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005ae862b0b2b5/"/>
    </mc:Choice>
  </mc:AlternateContent>
  <xr:revisionPtr revIDLastSave="0" documentId="8_{917D2FE0-3631-4DCA-B163-22304EE5D240}" xr6:coauthVersionLast="47" xr6:coauthVersionMax="47" xr10:uidLastSave="{00000000-0000-0000-0000-000000000000}"/>
  <bookViews>
    <workbookView xWindow="-108" yWindow="-108" windowWidth="23256" windowHeight="12456" xr2:uid="{4ECDE7EE-83AE-4B58-AAE6-BD7A2574D8D8}"/>
  </bookViews>
  <sheets>
    <sheet name="CONTRACTTYPE" sheetId="5" r:id="rId1"/>
    <sheet name="INTERNETCHURN" sheetId="6" r:id="rId2"/>
    <sheet name="PAYMENTCHURN" sheetId="7" r:id="rId3"/>
    <sheet name="TENURECHURN" sheetId="11" r:id="rId4"/>
    <sheet name="TECHSUPPORT" sheetId="12" r:id="rId5"/>
    <sheet name="SENIORCITIZENSCHURN" sheetId="13" r:id="rId6"/>
    <sheet name="MONTHLYCHARGESGROUP" sheetId="14" r:id="rId7"/>
    <sheet name="DEPENDENTS" sheetId="15" r:id="rId8"/>
    <sheet name="telco_customer_churn" sheetId="1" r:id="rId9"/>
    <sheet name="DASHBOARD" sheetId="2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D16" i="15"/>
  <c r="D13" i="15"/>
  <c r="D14" i="15"/>
  <c r="D15" i="15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D14" i="14"/>
  <c r="D13" i="14"/>
  <c r="D12" i="14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D12" i="13"/>
  <c r="D11" i="13"/>
  <c r="D12" i="12"/>
  <c r="D13" i="12"/>
  <c r="D14" i="12"/>
  <c r="D13" i="11"/>
  <c r="D14" i="11"/>
  <c r="D12" i="1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D14" i="7"/>
  <c r="D15" i="7"/>
  <c r="D16" i="7"/>
  <c r="D13" i="7"/>
  <c r="D14" i="6"/>
  <c r="D15" i="6"/>
  <c r="D13" i="6"/>
  <c r="D16" i="5"/>
  <c r="D14" i="5"/>
  <c r="D15" i="5"/>
  <c r="D13" i="5"/>
</calcChain>
</file>

<file path=xl/sharedStrings.xml><?xml version="1.0" encoding="utf-8"?>
<sst xmlns="http://schemas.openxmlformats.org/spreadsheetml/2006/main" count="119902" uniqueCount="7117">
  <si>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</si>
  <si>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</si>
  <si>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</si>
  <si>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</si>
  <si>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</si>
  <si>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</si>
  <si>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</si>
  <si>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</si>
  <si>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</si>
  <si>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</si>
  <si>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</si>
  <si>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</si>
  <si>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</si>
  <si>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</si>
  <si>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</si>
  <si>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</si>
  <si>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</si>
  <si>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</si>
  <si>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</si>
  <si>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</si>
  <si>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</si>
  <si>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</si>
  <si>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</si>
  <si>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</si>
  <si>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</si>
  <si>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</si>
  <si>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</si>
  <si>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</si>
  <si>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</si>
  <si>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</si>
  <si>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</si>
  <si>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</si>
  <si>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</si>
  <si>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</si>
  <si>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</si>
  <si>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</si>
  <si>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</si>
  <si>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</si>
  <si>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</si>
  <si>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</si>
  <si>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</si>
  <si>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</si>
  <si>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</si>
  <si>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</si>
  <si>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</si>
  <si>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</si>
  <si>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</si>
  <si>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</si>
  <si>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</si>
  <si>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</si>
  <si>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</si>
  <si>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</si>
  <si>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</si>
  <si>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</si>
  <si>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</si>
  <si>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</si>
  <si>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</si>
  <si>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</si>
  <si>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</si>
  <si>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</si>
  <si>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</si>
  <si>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</si>
  <si>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</si>
  <si>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</si>
  <si>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</si>
  <si>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</si>
  <si>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</si>
  <si>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</si>
  <si>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</si>
  <si>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</si>
  <si>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</si>
  <si>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</si>
  <si>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</si>
  <si>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</si>
  <si>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</si>
  <si>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</si>
  <si>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</si>
  <si>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</si>
  <si>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</si>
  <si>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</si>
  <si>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</si>
  <si>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</si>
  <si>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</si>
  <si>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</si>
  <si>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</si>
  <si>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</si>
  <si>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</si>
  <si>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</si>
  <si>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</si>
  <si>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</si>
  <si>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</si>
  <si>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</si>
  <si>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</si>
  <si>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</si>
  <si>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</si>
  <si>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</si>
  <si>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</si>
  <si>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</si>
  <si>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</si>
  <si>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</si>
  <si>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</si>
  <si>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</si>
  <si>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</si>
  <si>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</si>
  <si>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</si>
  <si>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</si>
  <si>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</si>
  <si>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</si>
  <si>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</si>
  <si>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</si>
  <si>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</si>
  <si>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</si>
  <si>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</si>
  <si>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</si>
  <si>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</si>
  <si>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</si>
  <si>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</si>
  <si>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</si>
  <si>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</si>
  <si>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</si>
  <si>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</si>
  <si>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</si>
  <si>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</si>
  <si>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</si>
  <si>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</si>
  <si>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</si>
  <si>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</si>
  <si>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</si>
  <si>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</si>
  <si>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</si>
  <si>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</si>
  <si>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</si>
  <si>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</si>
  <si>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</si>
  <si>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</si>
  <si>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</si>
  <si>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</si>
  <si>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</si>
  <si>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</si>
  <si>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</si>
  <si>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</si>
  <si>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</si>
  <si>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</si>
  <si>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</si>
  <si>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</si>
  <si>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</si>
  <si>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</si>
  <si>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</si>
  <si>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</si>
  <si>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</si>
  <si>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</si>
  <si>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</si>
  <si>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</si>
  <si>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</si>
  <si>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</si>
  <si>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</si>
  <si>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</si>
  <si>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</si>
  <si>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</si>
  <si>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</si>
  <si>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</si>
  <si>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</si>
  <si>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</si>
  <si>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</si>
  <si>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</si>
  <si>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</si>
  <si>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</si>
  <si>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</si>
  <si>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</si>
  <si>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</si>
  <si>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</si>
  <si>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</si>
  <si>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</si>
  <si>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</si>
  <si>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</si>
  <si>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</si>
  <si>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</si>
  <si>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</si>
  <si>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</si>
  <si>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</si>
  <si>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</si>
  <si>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</si>
  <si>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</si>
  <si>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</si>
  <si>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</si>
  <si>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</si>
  <si>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</si>
  <si>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</si>
  <si>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</si>
  <si>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</si>
  <si>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</si>
  <si>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</si>
  <si>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</si>
  <si>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</si>
  <si>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</si>
  <si>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</si>
  <si>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</si>
  <si>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</si>
  <si>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</si>
  <si>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</si>
  <si>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</si>
  <si>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</si>
  <si>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</si>
  <si>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</si>
  <si>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</si>
  <si>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</si>
  <si>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</si>
  <si>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</si>
  <si>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</si>
  <si>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</si>
  <si>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</si>
  <si>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</si>
  <si>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</si>
  <si>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</si>
  <si>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</si>
  <si>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</si>
  <si>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</si>
  <si>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</si>
  <si>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</si>
  <si>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</si>
  <si>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</si>
  <si>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</si>
  <si>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</si>
  <si>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</si>
  <si>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</si>
  <si>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</si>
  <si>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</si>
  <si>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</si>
  <si>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</si>
  <si>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</si>
  <si>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</si>
  <si>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</si>
  <si>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</si>
  <si>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</si>
  <si>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</si>
  <si>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</si>
  <si>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</si>
  <si>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</si>
  <si>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</si>
  <si>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</si>
  <si>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</si>
  <si>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</si>
  <si>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</si>
  <si>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</si>
  <si>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</si>
  <si>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</si>
  <si>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</si>
  <si>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</si>
  <si>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</si>
  <si>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</si>
  <si>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</si>
  <si>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</si>
  <si>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</si>
  <si>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</si>
  <si>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</si>
  <si>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</si>
  <si>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</si>
  <si>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</si>
  <si>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</si>
  <si>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</si>
  <si>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</si>
  <si>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</si>
  <si>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</si>
  <si>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</si>
  <si>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</si>
  <si>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</si>
  <si>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</si>
  <si>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</si>
  <si>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</si>
  <si>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</si>
  <si>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</si>
  <si>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</si>
  <si>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</si>
  <si>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</si>
  <si>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</si>
  <si>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</si>
  <si>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</si>
  <si>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</si>
  <si>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</si>
  <si>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</si>
  <si>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</si>
  <si>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</si>
  <si>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</si>
  <si>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</si>
  <si>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</si>
  <si>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</si>
  <si>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</si>
  <si>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</si>
  <si>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</si>
  <si>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</si>
  <si>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</si>
  <si>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</si>
  <si>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</si>
  <si>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</si>
  <si>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</si>
  <si>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</si>
  <si>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</si>
  <si>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</si>
  <si>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</si>
  <si>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</si>
  <si>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</si>
  <si>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</si>
  <si>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</si>
  <si>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</si>
  <si>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</si>
  <si>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</si>
  <si>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</si>
  <si>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</si>
  <si>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</si>
  <si>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</si>
  <si>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</si>
  <si>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</si>
  <si>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</si>
  <si>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</si>
  <si>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</si>
  <si>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</si>
  <si>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</si>
  <si>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</si>
  <si>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</si>
  <si>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</si>
  <si>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</si>
  <si>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</si>
  <si>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</si>
  <si>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</si>
  <si>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</si>
  <si>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</si>
  <si>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</si>
  <si>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</si>
  <si>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</si>
  <si>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</si>
  <si>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</si>
  <si>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</si>
  <si>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</si>
  <si>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</si>
  <si>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</si>
  <si>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</si>
  <si>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</si>
  <si>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</si>
  <si>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</si>
  <si>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</si>
  <si>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</si>
  <si>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</si>
  <si>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</si>
  <si>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</si>
  <si>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</si>
  <si>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</si>
  <si>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</si>
  <si>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</si>
  <si>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</si>
  <si>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</si>
  <si>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</si>
  <si>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</si>
  <si>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</si>
  <si>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</si>
  <si>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</si>
  <si>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</si>
  <si>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</si>
  <si>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</si>
  <si>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</si>
  <si>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</si>
  <si>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</si>
  <si>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</si>
  <si>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</si>
  <si>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</si>
  <si>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</si>
  <si>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</si>
  <si>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</si>
  <si>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</si>
  <si>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</si>
  <si>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</si>
  <si>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</si>
  <si>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</si>
  <si>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</si>
  <si>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</si>
  <si>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</si>
  <si>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</si>
  <si>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</si>
  <si>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</si>
  <si>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</si>
  <si>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</si>
  <si>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</si>
  <si>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</si>
  <si>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</si>
  <si>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</si>
  <si>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</si>
  <si>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</si>
  <si>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</si>
  <si>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</si>
  <si>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</si>
  <si>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</si>
  <si>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</si>
  <si>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</si>
  <si>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</si>
  <si>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</si>
  <si>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</si>
  <si>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</si>
  <si>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</si>
  <si>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</si>
  <si>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</si>
  <si>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</si>
  <si>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</si>
  <si>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</si>
  <si>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</si>
  <si>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</si>
  <si>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</si>
  <si>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</si>
  <si>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</si>
  <si>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</si>
  <si>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</si>
  <si>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</si>
  <si>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</si>
  <si>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</si>
  <si>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</si>
  <si>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</si>
  <si>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</si>
  <si>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</si>
  <si>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</si>
  <si>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</si>
  <si>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</si>
  <si>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</si>
  <si>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</si>
  <si>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</si>
  <si>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</si>
  <si>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</si>
  <si>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</si>
  <si>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</si>
  <si>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</si>
  <si>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</si>
  <si>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</si>
  <si>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</si>
  <si>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</si>
  <si>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</si>
  <si>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</si>
  <si>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</si>
  <si>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</si>
  <si>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</si>
  <si>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</si>
  <si>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</si>
  <si>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</si>
  <si>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</si>
  <si>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</si>
  <si>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</si>
  <si>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</si>
  <si>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</si>
  <si>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</si>
  <si>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</si>
  <si>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</si>
  <si>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</si>
  <si>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</si>
  <si>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</si>
  <si>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</si>
  <si>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</si>
  <si>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</si>
  <si>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</si>
  <si>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</si>
  <si>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</si>
  <si>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</si>
  <si>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</si>
  <si>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</si>
  <si>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</si>
  <si>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</si>
  <si>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</si>
  <si>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</si>
  <si>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</si>
  <si>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</si>
  <si>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</si>
  <si>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</si>
  <si>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</si>
  <si>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</si>
  <si>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</si>
  <si>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</si>
  <si>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</si>
  <si>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</si>
  <si>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</si>
  <si>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</si>
  <si>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</si>
  <si>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</si>
  <si>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</si>
  <si>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</si>
  <si>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</si>
  <si>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</si>
  <si>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</si>
  <si>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</si>
  <si>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</si>
  <si>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</si>
  <si>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</si>
  <si>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</si>
  <si>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</si>
  <si>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</si>
  <si>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</si>
  <si>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</si>
  <si>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</si>
  <si>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</si>
  <si>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</si>
  <si>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</si>
  <si>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</si>
  <si>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</si>
  <si>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</si>
  <si>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</si>
  <si>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</si>
  <si>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</si>
  <si>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</si>
  <si>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</si>
  <si>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</si>
  <si>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</si>
  <si>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</si>
  <si>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</si>
  <si>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</si>
  <si>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</si>
  <si>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</si>
  <si>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</si>
  <si>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</si>
  <si>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</si>
  <si>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</si>
  <si>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</si>
  <si>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</si>
  <si>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</si>
  <si>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</si>
  <si>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</si>
  <si>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</si>
  <si>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</si>
  <si>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</si>
  <si>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</si>
  <si>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</si>
  <si>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</si>
  <si>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</si>
  <si>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</si>
  <si>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</si>
  <si>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</si>
  <si>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</si>
  <si>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</si>
  <si>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</si>
  <si>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</si>
  <si>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</si>
  <si>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</si>
  <si>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</si>
  <si>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</si>
  <si>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</si>
  <si>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</si>
  <si>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</si>
  <si>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</si>
  <si>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</si>
  <si>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</si>
  <si>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</si>
  <si>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</si>
  <si>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</si>
  <si>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</si>
  <si>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</si>
  <si>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</si>
  <si>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</si>
  <si>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</si>
  <si>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</si>
  <si>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</si>
  <si>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</si>
  <si>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</si>
  <si>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</si>
  <si>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</si>
  <si>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</si>
  <si>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</si>
  <si>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</si>
  <si>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</si>
  <si>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</si>
  <si>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</si>
  <si>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</si>
  <si>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</si>
  <si>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</si>
  <si>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</si>
  <si>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</si>
  <si>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</si>
  <si>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</si>
  <si>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</si>
  <si>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</si>
  <si>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</si>
  <si>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</si>
  <si>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</si>
  <si>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</si>
  <si>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</si>
  <si>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</si>
  <si>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</si>
  <si>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</si>
  <si>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</si>
  <si>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</si>
  <si>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</si>
  <si>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</si>
  <si>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</si>
  <si>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</si>
  <si>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</si>
  <si>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</si>
  <si>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</si>
  <si>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</si>
  <si>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</si>
  <si>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</si>
  <si>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</si>
  <si>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</si>
  <si>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</si>
  <si>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</si>
  <si>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</si>
  <si>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</si>
  <si>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</si>
  <si>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</si>
  <si>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</si>
  <si>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</si>
  <si>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</si>
  <si>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</si>
  <si>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</si>
  <si>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</si>
  <si>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</si>
  <si>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</si>
  <si>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</si>
  <si>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</si>
  <si>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</si>
  <si>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</si>
  <si>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</si>
  <si>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</si>
  <si>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</si>
  <si>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</si>
  <si>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</si>
  <si>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</si>
  <si>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</si>
  <si>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</si>
  <si>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</si>
  <si>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</si>
  <si>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</si>
  <si>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</si>
  <si>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</si>
  <si>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</si>
  <si>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</si>
  <si>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</si>
  <si>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</si>
  <si>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</si>
  <si>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</si>
  <si>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</si>
  <si>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</si>
  <si>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</si>
  <si>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</si>
  <si>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</si>
  <si>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</si>
  <si>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</si>
  <si>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</si>
  <si>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</si>
  <si>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</si>
  <si>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</si>
  <si>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</si>
  <si>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</si>
  <si>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</si>
  <si>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</si>
  <si>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</si>
  <si>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</si>
  <si>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</si>
  <si>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</si>
  <si>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</si>
  <si>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</si>
  <si>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</si>
  <si>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</si>
  <si>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</si>
  <si>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</si>
  <si>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</si>
  <si>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</si>
  <si>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</si>
  <si>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</si>
  <si>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</si>
  <si>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</si>
  <si>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</si>
  <si>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</si>
  <si>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</si>
  <si>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</si>
  <si>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</si>
  <si>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</si>
  <si>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</si>
  <si>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</si>
  <si>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</si>
  <si>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</si>
  <si>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</si>
  <si>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</si>
  <si>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</si>
  <si>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</si>
  <si>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</si>
  <si>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</si>
  <si>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</si>
  <si>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</si>
  <si>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</si>
  <si>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</si>
  <si>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</si>
  <si>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</si>
  <si>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</si>
  <si>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</si>
  <si>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</si>
  <si>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</si>
  <si>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</si>
  <si>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</si>
  <si>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</si>
  <si>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</si>
  <si>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</si>
  <si>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</si>
  <si>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</si>
  <si>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</si>
  <si>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</si>
  <si>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</si>
  <si>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</si>
  <si>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</si>
  <si>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</si>
  <si>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</si>
  <si>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</si>
  <si>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</si>
  <si>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</si>
  <si>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</si>
  <si>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</si>
  <si>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</si>
  <si>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</si>
  <si>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</si>
  <si>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</si>
  <si>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</si>
  <si>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</si>
  <si>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</si>
  <si>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</si>
  <si>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</si>
  <si>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</si>
  <si>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</si>
  <si>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</si>
  <si>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</si>
  <si>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</si>
  <si>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</si>
  <si>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</si>
  <si>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</si>
  <si>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</si>
  <si>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</si>
  <si>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</si>
  <si>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</si>
  <si>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</si>
  <si>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</si>
  <si>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</si>
  <si>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</si>
  <si>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</si>
  <si>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</si>
  <si>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</si>
  <si>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</si>
  <si>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</si>
  <si>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</si>
  <si>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</si>
  <si>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</si>
  <si>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</si>
  <si>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</si>
  <si>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</si>
  <si>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</si>
  <si>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</si>
  <si>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</si>
  <si>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</si>
  <si>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</si>
  <si>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</si>
  <si>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</si>
  <si>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</si>
  <si>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</si>
  <si>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</si>
  <si>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</si>
  <si>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</si>
  <si>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</si>
  <si>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</si>
  <si>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</si>
  <si>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</si>
  <si>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</si>
  <si>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</si>
  <si>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</si>
  <si>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</si>
  <si>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</si>
  <si>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</si>
  <si>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</si>
  <si>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</si>
  <si>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</si>
  <si>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</si>
  <si>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</si>
  <si>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</si>
  <si>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</si>
  <si>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</si>
  <si>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</si>
  <si>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</si>
  <si>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</si>
  <si>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</si>
  <si>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</si>
  <si>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</si>
  <si>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</si>
  <si>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</si>
  <si>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</si>
  <si>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</si>
  <si>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</si>
  <si>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</si>
  <si>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</si>
  <si>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</si>
  <si>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</si>
  <si>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</si>
  <si>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</si>
  <si>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</si>
  <si>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</si>
  <si>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</si>
  <si>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</si>
  <si>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</si>
  <si>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</si>
  <si>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</si>
  <si>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</si>
  <si>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</si>
  <si>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</si>
  <si>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</si>
  <si>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</si>
  <si>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</si>
  <si>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</si>
  <si>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</si>
  <si>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</si>
  <si>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</si>
  <si>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</si>
  <si>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</si>
  <si>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</si>
  <si>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</si>
  <si>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</si>
  <si>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</si>
  <si>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</si>
  <si>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</si>
  <si>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</si>
  <si>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</si>
  <si>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</si>
  <si>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</si>
  <si>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</si>
  <si>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</si>
  <si>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</si>
  <si>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</si>
  <si>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</si>
  <si>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</si>
  <si>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</si>
  <si>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</si>
  <si>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</si>
  <si>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</si>
  <si>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</si>
  <si>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</si>
  <si>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</si>
  <si>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</si>
  <si>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</si>
  <si>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</si>
  <si>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</si>
  <si>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</si>
  <si>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</si>
  <si>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</si>
  <si>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</si>
  <si>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</si>
  <si>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</si>
  <si>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</si>
  <si>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</si>
  <si>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</si>
  <si>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</si>
  <si>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</si>
  <si>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</si>
  <si>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</si>
  <si>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</si>
  <si>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</si>
  <si>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</si>
  <si>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</si>
  <si>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</si>
  <si>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</si>
  <si>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</si>
  <si>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</si>
  <si>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</si>
  <si>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</si>
  <si>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</si>
  <si>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</si>
  <si>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</si>
  <si>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</si>
  <si>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</si>
  <si>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</si>
  <si>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</si>
  <si>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</si>
  <si>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</si>
  <si>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</si>
  <si>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</si>
  <si>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</si>
  <si>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</si>
  <si>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</si>
  <si>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</si>
  <si>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</si>
  <si>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</si>
  <si>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</si>
  <si>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</si>
  <si>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</si>
  <si>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</si>
  <si>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</si>
  <si>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</si>
  <si>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</si>
  <si>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</si>
  <si>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</si>
  <si>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</si>
  <si>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</si>
  <si>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</si>
  <si>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</si>
  <si>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</si>
  <si>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</si>
  <si>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</si>
  <si>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</si>
  <si>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</si>
  <si>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</si>
  <si>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</si>
  <si>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</si>
  <si>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</si>
  <si>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</si>
  <si>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</si>
  <si>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</si>
  <si>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</si>
  <si>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</si>
  <si>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</si>
  <si>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</si>
  <si>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</si>
  <si>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</si>
  <si>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</si>
  <si>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</si>
  <si>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</si>
  <si>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</si>
  <si>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</si>
  <si>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</si>
  <si>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</si>
  <si>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</si>
  <si>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</si>
  <si>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</si>
  <si>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</si>
  <si>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</si>
  <si>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</si>
  <si>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</si>
  <si>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</si>
  <si>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</si>
  <si>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</si>
  <si>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</si>
  <si>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</si>
  <si>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</si>
  <si>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</si>
  <si>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</si>
  <si>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</si>
  <si>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</si>
  <si>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</si>
  <si>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</si>
  <si>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</si>
  <si>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</si>
  <si>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</si>
  <si>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</si>
  <si>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</si>
  <si>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</si>
  <si>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</si>
  <si>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</si>
  <si>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</si>
  <si>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</si>
  <si>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</si>
  <si>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</si>
  <si>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</si>
  <si>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</si>
  <si>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</si>
  <si>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</si>
  <si>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</si>
  <si>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</si>
  <si>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</si>
  <si>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</si>
  <si>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</si>
  <si>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</si>
  <si>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</si>
  <si>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</si>
  <si>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</si>
  <si>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</si>
  <si>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</si>
  <si>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</si>
  <si>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</si>
  <si>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</si>
  <si>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</si>
  <si>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</si>
  <si>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</si>
  <si>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</si>
  <si>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</si>
  <si>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</si>
  <si>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</si>
  <si>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</si>
  <si>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</si>
  <si>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</si>
  <si>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</si>
  <si>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</si>
  <si>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</si>
  <si>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</si>
  <si>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</si>
  <si>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</si>
  <si>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</si>
  <si>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</si>
  <si>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</si>
  <si>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</si>
  <si>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</si>
  <si>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</si>
  <si>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</si>
  <si>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</si>
  <si>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</si>
  <si>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</si>
  <si>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</si>
  <si>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</si>
  <si>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</si>
  <si>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</si>
  <si>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</si>
  <si>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</si>
  <si>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</si>
  <si>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</si>
  <si>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</si>
  <si>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</si>
  <si>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</si>
  <si>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</si>
  <si>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</si>
  <si>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</si>
  <si>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</si>
  <si>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</si>
  <si>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</si>
  <si>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</si>
  <si>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</si>
  <si>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</si>
  <si>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</si>
  <si>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</si>
  <si>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</si>
  <si>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</si>
  <si>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</si>
  <si>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</si>
  <si>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</si>
  <si>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</si>
  <si>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</si>
  <si>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</si>
  <si>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</si>
  <si>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</si>
  <si>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</si>
  <si>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</si>
  <si>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</si>
  <si>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</si>
  <si>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</si>
  <si>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</si>
  <si>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</si>
  <si>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</si>
  <si>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</si>
  <si>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</si>
  <si>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</si>
  <si>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</si>
  <si>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</si>
  <si>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</si>
  <si>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</si>
  <si>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</si>
  <si>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</si>
  <si>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</si>
  <si>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</si>
  <si>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</si>
  <si>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</si>
  <si>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</si>
  <si>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</si>
  <si>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</si>
  <si>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</si>
  <si>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</si>
  <si>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</si>
  <si>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</si>
  <si>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</si>
  <si>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</si>
  <si>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</si>
  <si>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</si>
  <si>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</si>
  <si>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</si>
  <si>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</si>
  <si>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</si>
  <si>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</si>
  <si>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</si>
  <si>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</si>
  <si>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</si>
  <si>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</si>
  <si>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</si>
  <si>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</si>
  <si>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</si>
  <si>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</si>
  <si>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</si>
  <si>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</si>
  <si>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</si>
  <si>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</si>
  <si>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</si>
  <si>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</si>
  <si>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</si>
  <si>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</si>
  <si>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</si>
  <si>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</si>
  <si>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</si>
  <si>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</si>
  <si>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</si>
  <si>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</si>
  <si>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</si>
  <si>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</si>
  <si>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</si>
  <si>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</si>
  <si>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</si>
  <si>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</si>
  <si>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</si>
  <si>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</si>
  <si>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</si>
  <si>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</si>
  <si>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</si>
  <si>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</si>
  <si>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</si>
  <si>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</si>
  <si>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</si>
  <si>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</si>
  <si>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</si>
  <si>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</si>
  <si>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</si>
  <si>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</si>
  <si>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</si>
  <si>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</si>
  <si>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</si>
  <si>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</si>
  <si>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</si>
  <si>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</si>
  <si>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</si>
  <si>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</si>
  <si>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</si>
  <si>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</si>
  <si>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</si>
  <si>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</si>
  <si>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</si>
  <si>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</si>
  <si>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</si>
  <si>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</si>
  <si>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</si>
  <si>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</si>
  <si>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</si>
  <si>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</si>
  <si>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</si>
  <si>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</si>
  <si>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</si>
  <si>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</si>
  <si>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</si>
  <si>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</si>
  <si>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</si>
  <si>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</si>
  <si>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</si>
  <si>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</si>
  <si>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</si>
  <si>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</si>
  <si>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</si>
  <si>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</si>
  <si>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</si>
  <si>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</si>
  <si>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</si>
  <si>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</si>
  <si>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</si>
  <si>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</si>
  <si>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</si>
  <si>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</si>
  <si>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</si>
  <si>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</si>
  <si>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</si>
  <si>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</si>
  <si>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</si>
  <si>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</si>
  <si>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</si>
  <si>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</si>
  <si>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</si>
  <si>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</si>
  <si>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</si>
  <si>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</si>
  <si>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</si>
  <si>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</si>
  <si>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</si>
  <si>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</si>
  <si>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</si>
  <si>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</si>
  <si>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</si>
  <si>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</si>
  <si>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</si>
  <si>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</si>
  <si>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</si>
  <si>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</si>
  <si>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</si>
  <si>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</si>
  <si>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</si>
  <si>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</si>
  <si>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</si>
  <si>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</si>
  <si>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</si>
  <si>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</si>
  <si>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</si>
  <si>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</si>
  <si>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</si>
  <si>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</si>
  <si>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</si>
  <si>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</si>
  <si>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</si>
  <si>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</si>
  <si>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</si>
  <si>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</si>
  <si>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</si>
  <si>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</si>
  <si>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</si>
  <si>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</si>
  <si>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</si>
  <si>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</si>
  <si>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</si>
  <si>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</si>
  <si>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</si>
  <si>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</si>
  <si>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</si>
  <si>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</si>
  <si>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</si>
  <si>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</si>
  <si>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</si>
  <si>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</si>
  <si>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</si>
  <si>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</si>
  <si>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</si>
  <si>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</si>
  <si>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</si>
  <si>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</si>
  <si>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</si>
  <si>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</si>
  <si>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</si>
  <si>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</si>
  <si>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</si>
  <si>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</si>
  <si>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</si>
  <si>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</si>
  <si>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</si>
  <si>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</si>
  <si>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</si>
  <si>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</si>
  <si>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</si>
  <si>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</si>
  <si>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</si>
  <si>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</si>
  <si>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</si>
  <si>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</si>
  <si>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</si>
  <si>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</si>
  <si>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</si>
  <si>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</si>
  <si>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</si>
  <si>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</si>
  <si>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</si>
  <si>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</si>
  <si>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</si>
  <si>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</si>
  <si>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</si>
  <si>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</si>
  <si>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</si>
  <si>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</si>
  <si>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</si>
  <si>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</si>
  <si>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</si>
  <si>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</si>
  <si>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</si>
  <si>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</si>
  <si>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</si>
  <si>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</si>
  <si>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</si>
  <si>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</si>
  <si>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</si>
  <si>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</si>
  <si>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</si>
  <si>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</si>
  <si>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</si>
  <si>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</si>
  <si>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</si>
  <si>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</si>
  <si>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</si>
  <si>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</si>
  <si>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</si>
  <si>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</si>
  <si>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</si>
  <si>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</si>
  <si>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</si>
  <si>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</si>
  <si>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</si>
  <si>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</si>
  <si>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</si>
  <si>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</si>
  <si>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</si>
  <si>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</si>
  <si>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</si>
  <si>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</si>
  <si>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</si>
  <si>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</si>
  <si>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</si>
  <si>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</si>
  <si>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</si>
  <si>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</si>
  <si>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</si>
  <si>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</si>
  <si>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</si>
  <si>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</si>
  <si>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</si>
  <si>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</si>
  <si>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</si>
  <si>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</si>
  <si>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</si>
  <si>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</si>
  <si>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</si>
  <si>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</si>
  <si>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</si>
  <si>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</si>
  <si>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</si>
  <si>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</si>
  <si>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</si>
  <si>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</si>
  <si>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</si>
  <si>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</si>
  <si>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</si>
  <si>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</si>
  <si>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</si>
  <si>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</si>
  <si>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</si>
  <si>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</si>
  <si>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</si>
  <si>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</si>
  <si>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</si>
  <si>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</si>
  <si>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</si>
  <si>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</si>
  <si>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</si>
  <si>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</si>
  <si>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</si>
  <si>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</si>
  <si>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</si>
  <si>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</si>
  <si>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</si>
  <si>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</si>
  <si>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</si>
  <si>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</si>
  <si>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</si>
  <si>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</si>
  <si>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</si>
  <si>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</si>
  <si>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</si>
  <si>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</si>
  <si>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</si>
  <si>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</si>
  <si>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</si>
  <si>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</si>
  <si>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</si>
  <si>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</si>
  <si>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</si>
  <si>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</si>
  <si>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</si>
  <si>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</si>
  <si>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</si>
  <si>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</si>
  <si>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</si>
  <si>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</si>
  <si>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</si>
  <si>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</si>
  <si>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</si>
  <si>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</si>
  <si>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</si>
  <si>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</si>
  <si>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</si>
  <si>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</si>
  <si>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</si>
  <si>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</si>
  <si>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</si>
  <si>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</si>
  <si>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</si>
  <si>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</si>
  <si>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</si>
  <si>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</si>
  <si>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</si>
  <si>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</si>
  <si>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</si>
  <si>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</si>
  <si>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</si>
  <si>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</si>
  <si>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</si>
  <si>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</si>
  <si>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</si>
  <si>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</si>
  <si>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</si>
  <si>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</si>
  <si>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</si>
  <si>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</si>
  <si>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</si>
  <si>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</si>
  <si>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</si>
  <si>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</si>
  <si>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</si>
  <si>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</si>
  <si>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</si>
  <si>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</si>
  <si>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</si>
  <si>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</si>
  <si>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</si>
  <si>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</si>
  <si>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</si>
  <si>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</si>
  <si>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</si>
  <si>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</si>
  <si>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</si>
  <si>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</si>
  <si>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</si>
  <si>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</si>
  <si>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</si>
  <si>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</si>
  <si>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</si>
  <si>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</si>
  <si>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</si>
  <si>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</si>
  <si>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</si>
  <si>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</si>
  <si>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</si>
  <si>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</si>
  <si>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</si>
  <si>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</si>
  <si>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</si>
  <si>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</si>
  <si>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</si>
  <si>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</si>
  <si>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</si>
  <si>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</si>
  <si>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</si>
  <si>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</si>
  <si>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</si>
  <si>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</si>
  <si>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</si>
  <si>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</si>
  <si>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</si>
  <si>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</si>
  <si>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</si>
  <si>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</si>
  <si>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</si>
  <si>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</si>
  <si>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</si>
  <si>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</si>
  <si>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</si>
  <si>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</si>
  <si>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</si>
  <si>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</si>
  <si>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</si>
  <si>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</si>
  <si>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</si>
  <si>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</si>
  <si>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</si>
  <si>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</si>
  <si>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</si>
  <si>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</si>
  <si>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</si>
  <si>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</si>
  <si>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</si>
  <si>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</si>
  <si>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</si>
  <si>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</si>
  <si>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</si>
  <si>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</si>
  <si>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</si>
  <si>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</si>
  <si>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</si>
  <si>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</si>
  <si>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</si>
  <si>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</si>
  <si>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</si>
  <si>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</si>
  <si>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</si>
  <si>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</si>
  <si>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</si>
  <si>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</si>
  <si>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</si>
  <si>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</si>
  <si>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</si>
  <si>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</si>
  <si>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</si>
  <si>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</si>
  <si>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</si>
  <si>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</si>
  <si>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</si>
  <si>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</si>
  <si>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</si>
  <si>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</si>
  <si>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</si>
  <si>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</si>
  <si>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</si>
  <si>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</si>
  <si>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</si>
  <si>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</si>
  <si>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</si>
  <si>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</si>
  <si>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</si>
  <si>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</si>
  <si>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</si>
  <si>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</si>
  <si>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</si>
  <si>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</si>
  <si>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</si>
  <si>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</si>
  <si>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</si>
  <si>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</si>
  <si>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</si>
  <si>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</si>
  <si>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</si>
  <si>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</si>
  <si>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</si>
  <si>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</si>
  <si>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</si>
  <si>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</si>
  <si>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</si>
  <si>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</si>
  <si>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</si>
  <si>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</si>
  <si>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</si>
  <si>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</si>
  <si>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</si>
  <si>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</si>
  <si>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</si>
  <si>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</si>
  <si>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</si>
  <si>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</si>
  <si>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</si>
  <si>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</si>
  <si>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</si>
  <si>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</si>
  <si>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</si>
  <si>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</si>
  <si>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</si>
  <si>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</si>
  <si>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</si>
  <si>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</si>
  <si>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</si>
  <si>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</si>
  <si>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</si>
  <si>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</si>
  <si>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</si>
  <si>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</si>
  <si>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</si>
  <si>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</si>
  <si>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</si>
  <si>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</si>
  <si>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</si>
  <si>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</si>
  <si>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</si>
  <si>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</si>
  <si>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</si>
  <si>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</si>
  <si>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</si>
  <si>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</si>
  <si>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</si>
  <si>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</si>
  <si>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</si>
  <si>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</si>
  <si>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</si>
  <si>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</si>
  <si>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</si>
  <si>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</si>
  <si>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</si>
  <si>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</si>
  <si>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</si>
  <si>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</si>
  <si>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</si>
  <si>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</si>
  <si>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</si>
  <si>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</si>
  <si>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</si>
  <si>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</si>
  <si>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</si>
  <si>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</si>
  <si>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</si>
  <si>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</si>
  <si>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</si>
  <si>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</si>
  <si>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</si>
  <si>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</si>
  <si>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</si>
  <si>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</si>
  <si>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</si>
  <si>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</si>
  <si>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</si>
  <si>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</si>
  <si>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</si>
  <si>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</si>
  <si>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</si>
  <si>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</si>
  <si>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</si>
  <si>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</si>
  <si>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</si>
  <si>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</si>
  <si>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</si>
  <si>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</si>
  <si>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</si>
  <si>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</si>
  <si>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</si>
  <si>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</si>
  <si>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</si>
  <si>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</si>
  <si>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</si>
  <si>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</si>
  <si>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</si>
  <si>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</si>
  <si>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</si>
  <si>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</si>
  <si>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</si>
  <si>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</si>
  <si>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</si>
  <si>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</si>
  <si>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</si>
  <si>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</si>
  <si>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</si>
  <si>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</si>
  <si>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</si>
  <si>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</si>
  <si>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</si>
  <si>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</si>
  <si>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</si>
  <si>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</si>
  <si>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</si>
  <si>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</si>
  <si>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</si>
  <si>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</si>
  <si>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</si>
  <si>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</si>
  <si>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</si>
  <si>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</si>
  <si>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</si>
  <si>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</si>
  <si>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</si>
  <si>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</si>
  <si>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</si>
  <si>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</si>
  <si>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</si>
  <si>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</si>
  <si>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</si>
  <si>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</si>
  <si>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</si>
  <si>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</si>
  <si>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</si>
  <si>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</si>
  <si>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</si>
  <si>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</si>
  <si>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</si>
  <si>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</si>
  <si>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</si>
  <si>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</si>
  <si>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</si>
  <si>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</si>
  <si>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</si>
  <si>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</si>
  <si>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</si>
  <si>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</si>
  <si>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</si>
  <si>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</si>
  <si>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</si>
  <si>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</si>
  <si>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</si>
  <si>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</si>
  <si>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</si>
  <si>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</si>
  <si>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</si>
  <si>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</si>
  <si>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</si>
  <si>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</si>
  <si>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</si>
  <si>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</si>
  <si>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</si>
  <si>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</si>
  <si>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</si>
  <si>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</si>
  <si>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</si>
  <si>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</si>
  <si>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</si>
  <si>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</si>
  <si>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</si>
  <si>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</si>
  <si>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</si>
  <si>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</si>
  <si>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</si>
  <si>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</si>
  <si>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</si>
  <si>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</si>
  <si>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</si>
  <si>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</si>
  <si>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</si>
  <si>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</si>
  <si>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</si>
  <si>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</si>
  <si>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</si>
  <si>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</si>
  <si>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</si>
  <si>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</si>
  <si>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</si>
  <si>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</si>
  <si>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</si>
  <si>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</si>
  <si>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</si>
  <si>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</si>
  <si>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</si>
  <si>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</si>
  <si>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</si>
  <si>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</si>
  <si>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</si>
  <si>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</si>
  <si>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</si>
  <si>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</si>
  <si>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</si>
  <si>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</si>
  <si>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</si>
  <si>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</si>
  <si>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</si>
  <si>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</si>
  <si>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</si>
  <si>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</si>
  <si>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</si>
  <si>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</si>
  <si>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</si>
  <si>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</si>
  <si>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</si>
  <si>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</si>
  <si>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</si>
  <si>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</si>
  <si>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</si>
  <si>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</si>
  <si>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</si>
  <si>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</si>
  <si>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</si>
  <si>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</si>
  <si>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</si>
  <si>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</si>
  <si>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</si>
  <si>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</si>
  <si>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</si>
  <si>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</si>
  <si>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</si>
  <si>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</si>
  <si>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</si>
  <si>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</si>
  <si>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</si>
  <si>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</si>
  <si>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</si>
  <si>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</si>
  <si>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</si>
  <si>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</si>
  <si>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</si>
  <si>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</si>
  <si>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</si>
  <si>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</si>
  <si>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</si>
  <si>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</si>
  <si>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</si>
  <si>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</si>
  <si>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</si>
  <si>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</si>
  <si>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</si>
  <si>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</si>
  <si>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</si>
  <si>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</si>
  <si>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</si>
  <si>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</si>
  <si>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</si>
  <si>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</si>
  <si>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</si>
  <si>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</si>
  <si>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</si>
  <si>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</si>
  <si>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</si>
  <si>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</si>
  <si>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</si>
  <si>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</si>
  <si>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</si>
  <si>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</si>
  <si>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</si>
  <si>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</si>
  <si>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</si>
  <si>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</si>
  <si>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</si>
  <si>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</si>
  <si>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</si>
  <si>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</si>
  <si>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</si>
  <si>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</si>
  <si>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</si>
  <si>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</si>
  <si>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</si>
  <si>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</si>
  <si>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</si>
  <si>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</si>
  <si>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</si>
  <si>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</si>
  <si>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</si>
  <si>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</si>
  <si>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</si>
  <si>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</si>
  <si>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</si>
  <si>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</si>
  <si>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</si>
  <si>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</si>
  <si>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</si>
  <si>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</si>
  <si>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</si>
  <si>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</si>
  <si>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</si>
  <si>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</si>
  <si>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</si>
  <si>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</si>
  <si>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</si>
  <si>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</si>
  <si>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</si>
  <si>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</si>
  <si>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</si>
  <si>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</si>
  <si>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</si>
  <si>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</si>
  <si>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</si>
  <si>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</si>
  <si>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</si>
  <si>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</si>
  <si>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</si>
  <si>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</si>
  <si>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</si>
  <si>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</si>
  <si>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</si>
  <si>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</si>
  <si>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</si>
  <si>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</si>
  <si>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</si>
  <si>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</si>
  <si>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</si>
  <si>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</si>
  <si>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</si>
  <si>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</si>
  <si>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</si>
  <si>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</si>
  <si>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</si>
  <si>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</si>
  <si>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</si>
  <si>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</si>
  <si>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</si>
  <si>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</si>
  <si>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</si>
  <si>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</si>
  <si>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</si>
  <si>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</si>
  <si>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</si>
  <si>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</si>
  <si>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</si>
  <si>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</si>
  <si>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</si>
  <si>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</si>
  <si>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</si>
  <si>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</si>
  <si>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</si>
  <si>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</si>
  <si>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</si>
  <si>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</si>
  <si>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</si>
  <si>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</si>
  <si>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</si>
  <si>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</si>
  <si>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</si>
  <si>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</si>
  <si>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</si>
  <si>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</si>
  <si>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</si>
  <si>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</si>
  <si>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</si>
  <si>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</si>
  <si>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</si>
  <si>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</si>
  <si>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</si>
  <si>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</si>
  <si>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</si>
  <si>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</si>
  <si>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</si>
  <si>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</si>
  <si>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</si>
  <si>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</si>
  <si>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</si>
  <si>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</si>
  <si>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</si>
  <si>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</si>
  <si>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</si>
  <si>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</si>
  <si>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</si>
  <si>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</si>
  <si>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</si>
  <si>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</si>
  <si>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</si>
  <si>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</si>
  <si>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</si>
  <si>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</si>
  <si>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</si>
  <si>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</si>
  <si>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</si>
  <si>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</si>
  <si>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</si>
  <si>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</si>
  <si>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</si>
  <si>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</si>
  <si>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</si>
  <si>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</si>
  <si>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</si>
  <si>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</si>
  <si>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</si>
  <si>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</si>
  <si>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</si>
  <si>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</si>
  <si>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</si>
  <si>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</si>
  <si>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</si>
  <si>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</si>
  <si>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</si>
  <si>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</si>
  <si>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</si>
  <si>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</si>
  <si>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</si>
  <si>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</si>
  <si>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</si>
  <si>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</si>
  <si>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</si>
  <si>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</si>
  <si>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</si>
  <si>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</si>
  <si>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</si>
  <si>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</si>
  <si>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</si>
  <si>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</si>
  <si>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</si>
  <si>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</si>
  <si>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</si>
  <si>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</si>
  <si>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</si>
  <si>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</si>
  <si>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</si>
  <si>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</si>
  <si>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</si>
  <si>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</si>
  <si>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</si>
  <si>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</si>
  <si>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</si>
  <si>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</si>
  <si>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</si>
  <si>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</si>
  <si>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</si>
  <si>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</si>
  <si>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</si>
  <si>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</si>
  <si>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</si>
  <si>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</si>
  <si>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</si>
  <si>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</si>
  <si>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</si>
  <si>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</si>
  <si>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</si>
  <si>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</si>
  <si>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</si>
  <si>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</si>
  <si>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</si>
  <si>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</si>
  <si>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</si>
  <si>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</si>
  <si>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</si>
  <si>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</si>
  <si>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</si>
  <si>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</si>
  <si>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</si>
  <si>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</si>
  <si>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</si>
  <si>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</si>
  <si>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</si>
  <si>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</si>
  <si>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</si>
  <si>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</si>
  <si>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</si>
  <si>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</si>
  <si>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</si>
  <si>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</si>
  <si>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</si>
  <si>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</si>
  <si>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</si>
  <si>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</si>
  <si>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</si>
  <si>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</si>
  <si>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</si>
  <si>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</si>
  <si>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</si>
  <si>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</si>
  <si>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</si>
  <si>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</si>
  <si>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</si>
  <si>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</si>
  <si>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</si>
  <si>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</si>
  <si>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</si>
  <si>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</si>
  <si>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</si>
  <si>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</si>
  <si>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</si>
  <si>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</si>
  <si>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</si>
  <si>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</si>
  <si>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</si>
  <si>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</si>
  <si>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</si>
  <si>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</si>
  <si>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</si>
  <si>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</si>
  <si>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</si>
  <si>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</si>
  <si>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</si>
  <si>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</si>
  <si>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</si>
  <si>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</si>
  <si>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</si>
  <si>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</si>
  <si>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</si>
  <si>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</si>
  <si>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</si>
  <si>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</si>
  <si>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</si>
  <si>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</si>
  <si>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</si>
  <si>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</si>
  <si>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</si>
  <si>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</si>
  <si>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</si>
  <si>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</si>
  <si>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</si>
  <si>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</si>
  <si>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</si>
  <si>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</si>
  <si>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</si>
  <si>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</si>
  <si>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</si>
  <si>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</si>
  <si>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</si>
  <si>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</si>
  <si>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</si>
  <si>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</si>
  <si>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</si>
  <si>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</si>
  <si>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</si>
  <si>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</si>
  <si>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</si>
  <si>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</si>
  <si>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</si>
  <si>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</si>
  <si>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</si>
  <si>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</si>
  <si>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</si>
  <si>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</si>
  <si>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</si>
  <si>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</si>
  <si>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</si>
  <si>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</si>
  <si>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</si>
  <si>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</si>
  <si>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</si>
  <si>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</si>
  <si>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</si>
  <si>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</si>
  <si>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</si>
  <si>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</si>
  <si>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</si>
  <si>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</si>
  <si>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</si>
  <si>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</si>
  <si>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</si>
  <si>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</si>
  <si>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</si>
  <si>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</si>
  <si>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</si>
  <si>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</si>
  <si>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</si>
  <si>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</si>
  <si>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</si>
  <si>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</si>
  <si>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</si>
  <si>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</si>
  <si>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</si>
  <si>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</si>
  <si>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</si>
  <si>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</si>
  <si>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</si>
  <si>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</si>
  <si>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</si>
  <si>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</si>
  <si>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</si>
  <si>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</si>
  <si>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</si>
  <si>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</si>
  <si>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</si>
  <si>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</si>
  <si>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</si>
  <si>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</si>
  <si>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</si>
  <si>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</si>
  <si>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</si>
  <si>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</si>
  <si>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</si>
  <si>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</si>
  <si>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</si>
  <si>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</si>
  <si>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</si>
  <si>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</si>
  <si>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</si>
  <si>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</si>
  <si>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</si>
  <si>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</si>
  <si>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</si>
  <si>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</si>
  <si>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</si>
  <si>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</si>
  <si>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</si>
  <si>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</si>
  <si>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</si>
  <si>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</si>
  <si>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</si>
  <si>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</si>
  <si>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</si>
  <si>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</si>
  <si>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</si>
  <si>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</si>
  <si>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</si>
  <si>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</si>
  <si>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</si>
  <si>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</si>
  <si>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</si>
  <si>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</si>
  <si>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</si>
  <si>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</si>
  <si>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</si>
  <si>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</si>
  <si>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</si>
  <si>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</si>
  <si>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</si>
  <si>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</si>
  <si>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</si>
  <si>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</si>
  <si>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</si>
  <si>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</si>
  <si>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</si>
  <si>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</si>
  <si>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</si>
  <si>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</si>
  <si>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</si>
  <si>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</si>
  <si>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</si>
  <si>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</si>
  <si>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</si>
  <si>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</si>
  <si>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</si>
  <si>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</si>
  <si>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</si>
  <si>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</si>
  <si>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</si>
  <si>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</si>
  <si>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</si>
  <si>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</si>
  <si>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</si>
  <si>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</si>
  <si>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</si>
  <si>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</si>
  <si>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</si>
  <si>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</si>
  <si>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</si>
  <si>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</si>
  <si>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</si>
  <si>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</si>
  <si>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</si>
  <si>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</si>
  <si>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</si>
  <si>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</si>
  <si>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</si>
  <si>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</si>
  <si>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</si>
  <si>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</si>
  <si>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</si>
  <si>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</si>
  <si>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</si>
  <si>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</si>
  <si>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</si>
  <si>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</si>
  <si>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</si>
  <si>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</si>
  <si>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</si>
  <si>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</si>
  <si>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</si>
  <si>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</si>
  <si>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</si>
  <si>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</si>
  <si>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</si>
  <si>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</si>
  <si>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</si>
  <si>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</si>
  <si>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</si>
  <si>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</si>
  <si>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</si>
  <si>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</si>
  <si>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</si>
  <si>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</si>
  <si>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</si>
  <si>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</si>
  <si>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</si>
  <si>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</si>
  <si>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</si>
  <si>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</si>
  <si>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</si>
  <si>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</si>
  <si>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</si>
  <si>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</si>
  <si>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</si>
  <si>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</si>
  <si>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</si>
  <si>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</si>
  <si>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</si>
  <si>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</si>
  <si>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</si>
  <si>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</si>
  <si>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</si>
  <si>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</si>
  <si>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</si>
  <si>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</si>
  <si>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</si>
  <si>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</si>
  <si>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</si>
  <si>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</si>
  <si>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</si>
  <si>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</si>
  <si>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</si>
  <si>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</si>
  <si>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</si>
  <si>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</si>
  <si>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</si>
  <si>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</si>
  <si>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</si>
  <si>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</si>
  <si>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</si>
  <si>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</si>
  <si>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</si>
  <si>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</si>
  <si>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</si>
  <si>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</si>
  <si>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</si>
  <si>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</si>
  <si>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</si>
  <si>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</si>
  <si>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</si>
  <si>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</si>
  <si>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</si>
  <si>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</si>
  <si>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</si>
  <si>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</si>
  <si>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</si>
  <si>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</si>
  <si>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</si>
  <si>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</si>
  <si>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</si>
  <si>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</si>
  <si>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</si>
  <si>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</si>
  <si>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</si>
  <si>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</si>
  <si>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</si>
  <si>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</si>
  <si>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</si>
  <si>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</si>
  <si>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</si>
  <si>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</si>
  <si>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</si>
  <si>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</si>
  <si>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</si>
  <si>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</si>
  <si>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</si>
  <si>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</si>
  <si>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</si>
  <si>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</si>
  <si>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</si>
  <si>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</si>
  <si>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</si>
  <si>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</si>
  <si>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</si>
  <si>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</si>
  <si>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</si>
  <si>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</si>
  <si>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</si>
  <si>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</si>
  <si>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</si>
  <si>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</si>
  <si>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</si>
  <si>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</si>
  <si>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</si>
  <si>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</si>
  <si>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</si>
  <si>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</si>
  <si>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</si>
  <si>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</si>
  <si>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</si>
  <si>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</si>
  <si>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</si>
  <si>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</si>
  <si>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</si>
  <si>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</si>
  <si>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</si>
  <si>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</si>
  <si>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</si>
  <si>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</si>
  <si>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</si>
  <si>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</si>
  <si>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</si>
  <si>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</si>
  <si>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</si>
  <si>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</si>
  <si>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</si>
  <si>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</si>
  <si>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</si>
  <si>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</si>
  <si>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</si>
  <si>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</si>
  <si>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</si>
  <si>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</si>
  <si>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</si>
  <si>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</si>
  <si>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</si>
  <si>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</si>
  <si>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</si>
  <si>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</si>
  <si>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</si>
  <si>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</si>
  <si>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</si>
  <si>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</si>
  <si>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</si>
  <si>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</si>
  <si>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</si>
  <si>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</si>
  <si>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</si>
  <si>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</si>
  <si>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</si>
  <si>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</si>
  <si>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</si>
  <si>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</si>
  <si>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</si>
  <si>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</si>
  <si>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</si>
  <si>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</si>
  <si>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</si>
  <si>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</si>
  <si>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</si>
  <si>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</si>
  <si>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</si>
  <si>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</si>
  <si>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</si>
  <si>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</si>
  <si>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</si>
  <si>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</si>
  <si>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</si>
  <si>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</si>
  <si>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</si>
  <si>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</si>
  <si>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</si>
  <si>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</si>
  <si>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</si>
  <si>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</si>
  <si>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</si>
  <si>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</si>
  <si>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</si>
  <si>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</si>
  <si>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</si>
  <si>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</si>
  <si>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</si>
  <si>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</si>
  <si>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</si>
  <si>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</si>
  <si>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</si>
  <si>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</si>
  <si>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</si>
  <si>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</si>
  <si>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</si>
  <si>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</si>
  <si>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</si>
  <si>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</si>
  <si>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</si>
  <si>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</si>
  <si>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</si>
  <si>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</si>
  <si>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</si>
  <si>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</si>
  <si>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</si>
  <si>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</si>
  <si>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</si>
  <si>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</si>
  <si>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</si>
  <si>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</si>
  <si>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</si>
  <si>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</si>
  <si>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</si>
  <si>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</si>
  <si>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</si>
  <si>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</si>
  <si>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</si>
  <si>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</si>
  <si>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</si>
  <si>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</si>
  <si>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</si>
  <si>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</si>
  <si>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</si>
  <si>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</si>
  <si>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</si>
  <si>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</si>
  <si>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</si>
  <si>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</si>
  <si>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</si>
  <si>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</si>
  <si>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</si>
  <si>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</si>
  <si>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</si>
  <si>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</si>
  <si>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</si>
  <si>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</si>
  <si>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</si>
  <si>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</si>
  <si>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</si>
  <si>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</si>
  <si>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</si>
  <si>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</si>
  <si>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</si>
  <si>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</si>
  <si>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</si>
  <si>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</si>
  <si>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</si>
  <si>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</si>
  <si>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</si>
  <si>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</si>
  <si>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</si>
  <si>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</si>
  <si>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</si>
  <si>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</si>
  <si>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</si>
  <si>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</si>
  <si>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</si>
  <si>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</si>
  <si>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</si>
  <si>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</si>
  <si>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</si>
  <si>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</si>
  <si>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</si>
  <si>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</si>
  <si>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</si>
  <si>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</si>
  <si>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</si>
  <si>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</si>
  <si>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</si>
  <si>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</si>
  <si>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</si>
  <si>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</si>
  <si>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</si>
  <si>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</si>
  <si>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</si>
  <si>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</si>
  <si>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</si>
  <si>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</si>
  <si>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</si>
  <si>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</si>
  <si>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</si>
  <si>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</si>
  <si>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</si>
  <si>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</si>
  <si>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</si>
  <si>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</si>
  <si>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</si>
  <si>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</si>
  <si>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</si>
  <si>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</si>
  <si>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</si>
  <si>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</si>
  <si>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</si>
  <si>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</si>
  <si>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</si>
  <si>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</si>
  <si>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</si>
  <si>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</si>
  <si>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</si>
  <si>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</si>
  <si>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</si>
  <si>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</si>
  <si>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</si>
  <si>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</si>
  <si>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</si>
  <si>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</si>
  <si>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</si>
  <si>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</si>
  <si>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</si>
  <si>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</si>
  <si>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</si>
  <si>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</si>
  <si>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</si>
  <si>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</si>
  <si>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</si>
  <si>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</si>
  <si>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</si>
  <si>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</si>
  <si>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</si>
  <si>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</si>
  <si>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</si>
  <si>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</si>
  <si>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</si>
  <si>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</si>
  <si>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</si>
  <si>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</si>
  <si>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</si>
  <si>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</si>
  <si>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</si>
  <si>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</si>
  <si>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</si>
  <si>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</si>
  <si>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</si>
  <si>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</si>
  <si>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</si>
  <si>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</si>
  <si>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</si>
  <si>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</si>
  <si>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</si>
  <si>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</si>
  <si>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</si>
  <si>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</si>
  <si>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</si>
  <si>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</si>
  <si>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</si>
  <si>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</si>
  <si>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</si>
  <si>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</si>
  <si>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</si>
  <si>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</si>
  <si>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</si>
  <si>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</si>
  <si>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</si>
  <si>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</si>
  <si>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</si>
  <si>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</si>
  <si>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</si>
  <si>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</si>
  <si>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</si>
  <si>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</si>
  <si>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</si>
  <si>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</si>
  <si>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</si>
  <si>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</si>
  <si>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</si>
  <si>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</si>
  <si>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</si>
  <si>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</si>
  <si>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</si>
  <si>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</si>
  <si>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</si>
  <si>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</si>
  <si>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</si>
  <si>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</si>
  <si>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</si>
  <si>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</si>
  <si>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</si>
  <si>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</si>
  <si>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</si>
  <si>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</si>
  <si>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</si>
  <si>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</si>
  <si>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</si>
  <si>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</si>
  <si>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</si>
  <si>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</si>
  <si>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</si>
  <si>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</si>
  <si>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</si>
  <si>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</si>
  <si>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</si>
  <si>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</si>
  <si>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</si>
  <si>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</si>
  <si>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</si>
  <si>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</si>
  <si>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</si>
  <si>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</si>
  <si>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</si>
  <si>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</si>
  <si>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</si>
  <si>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</si>
  <si>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</si>
  <si>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</si>
  <si>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</si>
  <si>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</si>
  <si>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</si>
  <si>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</si>
  <si>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</si>
  <si>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</si>
  <si>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</si>
  <si>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</si>
  <si>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</si>
  <si>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</si>
  <si>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</si>
  <si>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</si>
  <si>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</si>
  <si>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</si>
  <si>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</si>
  <si>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</si>
  <si>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</si>
  <si>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</si>
  <si>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</si>
  <si>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</si>
  <si>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</si>
  <si>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</si>
  <si>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</si>
  <si>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</si>
  <si>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</si>
  <si>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</si>
  <si>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</si>
  <si>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</si>
  <si>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</si>
  <si>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</si>
  <si>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</si>
  <si>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</si>
  <si>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</si>
  <si>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</si>
  <si>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</si>
  <si>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</si>
  <si>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</si>
  <si>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</si>
  <si>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</si>
  <si>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</si>
  <si>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</si>
  <si>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</si>
  <si>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</si>
  <si>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</si>
  <si>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</si>
  <si>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</si>
  <si>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</si>
  <si>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</si>
  <si>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</si>
  <si>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</si>
  <si>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</si>
  <si>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</si>
  <si>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</si>
  <si>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</si>
  <si>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</si>
  <si>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</si>
  <si>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</si>
  <si>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</si>
  <si>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</si>
  <si>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</si>
  <si>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</si>
  <si>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</si>
  <si>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</si>
  <si>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</si>
  <si>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</si>
  <si>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</si>
  <si>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</si>
  <si>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</si>
  <si>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</si>
  <si>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</si>
  <si>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</si>
  <si>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</si>
  <si>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</si>
  <si>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</si>
  <si>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</si>
  <si>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</si>
  <si>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</si>
  <si>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</si>
  <si>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</si>
  <si>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</si>
  <si>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</si>
  <si>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</si>
  <si>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</si>
  <si>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</si>
  <si>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</si>
  <si>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</si>
  <si>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</si>
  <si>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</si>
  <si>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</si>
  <si>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</si>
  <si>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</si>
  <si>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</si>
  <si>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</si>
  <si>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</si>
  <si>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</si>
  <si>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</si>
  <si>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</si>
  <si>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</si>
  <si>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</si>
  <si>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</si>
  <si>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</si>
  <si>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</si>
  <si>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</si>
  <si>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</si>
  <si>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</si>
  <si>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</si>
  <si>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</si>
  <si>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</si>
  <si>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</si>
  <si>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</si>
  <si>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</si>
  <si>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</si>
  <si>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</si>
  <si>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</si>
  <si>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</si>
  <si>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</si>
  <si>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</si>
  <si>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</si>
  <si>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</si>
  <si>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</si>
  <si>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</si>
  <si>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</si>
  <si>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</si>
  <si>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</si>
  <si>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</si>
  <si>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</si>
  <si>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</si>
  <si>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</si>
  <si>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</si>
  <si>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</si>
  <si>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</si>
  <si>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</si>
  <si>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</si>
  <si>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</si>
  <si>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</si>
  <si>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</si>
  <si>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</si>
  <si>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</si>
  <si>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</si>
  <si>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</si>
  <si>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</si>
  <si>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</si>
  <si>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</si>
  <si>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</si>
  <si>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</si>
  <si>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</si>
  <si>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</si>
  <si>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</si>
  <si>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</si>
  <si>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</si>
  <si>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</si>
  <si>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</si>
  <si>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</si>
  <si>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</si>
  <si>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</si>
  <si>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</si>
  <si>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</si>
  <si>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</si>
  <si>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</si>
  <si>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</si>
  <si>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</si>
  <si>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</si>
  <si>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</si>
  <si>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</si>
  <si>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</si>
  <si>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</si>
  <si>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</si>
  <si>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</si>
  <si>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</si>
  <si>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</si>
  <si>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</si>
  <si>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</si>
  <si>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</si>
  <si>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</si>
  <si>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</si>
  <si>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</si>
  <si>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</si>
  <si>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</si>
  <si>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</si>
  <si>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</si>
  <si>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</si>
  <si>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</si>
  <si>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</si>
  <si>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</si>
  <si>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</si>
  <si>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</si>
  <si>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</si>
  <si>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</si>
  <si>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</si>
  <si>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</si>
  <si>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</si>
  <si>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</si>
  <si>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</si>
  <si>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</si>
  <si>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</si>
  <si>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</si>
  <si>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</si>
  <si>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</si>
  <si>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</si>
  <si>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</si>
  <si>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</si>
  <si>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</si>
  <si>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</si>
  <si>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</si>
  <si>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</si>
  <si>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</si>
  <si>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</si>
  <si>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</si>
  <si>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</si>
  <si>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</si>
  <si>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</si>
  <si>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</si>
  <si>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</si>
  <si>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</si>
  <si>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</si>
  <si>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</si>
  <si>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</si>
  <si>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</si>
  <si>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</si>
  <si>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</si>
  <si>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</si>
  <si>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</si>
  <si>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</si>
  <si>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</si>
  <si>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</si>
  <si>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</si>
  <si>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</si>
  <si>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</si>
  <si>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</si>
  <si>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</si>
  <si>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</si>
  <si>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</si>
  <si>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</si>
  <si>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</si>
  <si>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</si>
  <si>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</si>
  <si>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</si>
  <si>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</si>
  <si>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</si>
  <si>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</si>
  <si>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</si>
  <si>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</si>
  <si>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</si>
  <si>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</si>
  <si>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</si>
  <si>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</si>
  <si>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</si>
  <si>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</si>
  <si>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</si>
  <si>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</si>
  <si>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</si>
  <si>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</si>
  <si>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</si>
  <si>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</si>
  <si>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</si>
  <si>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</si>
  <si>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</si>
  <si>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</si>
  <si>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</si>
  <si>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</si>
  <si>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</si>
  <si>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</si>
  <si>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</si>
  <si>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</si>
  <si>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</si>
  <si>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</si>
  <si>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</si>
  <si>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</si>
  <si>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</si>
  <si>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</si>
  <si>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</si>
  <si>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</si>
  <si>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</si>
  <si>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</si>
  <si>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</si>
  <si>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</si>
  <si>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</si>
  <si>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</si>
  <si>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</si>
  <si>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</si>
  <si>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</si>
  <si>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</si>
  <si>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</si>
  <si>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</si>
  <si>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</si>
  <si>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</si>
  <si>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</si>
  <si>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</si>
  <si>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</si>
  <si>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</si>
  <si>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</si>
  <si>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</si>
  <si>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</si>
  <si>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</si>
  <si>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</si>
  <si>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</si>
  <si>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</si>
  <si>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</si>
  <si>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</si>
  <si>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</si>
  <si>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</si>
  <si>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</si>
  <si>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</si>
  <si>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</si>
  <si>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</si>
  <si>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</si>
  <si>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</si>
  <si>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</si>
  <si>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</si>
  <si>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</si>
  <si>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</si>
  <si>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</si>
  <si>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</si>
  <si>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</si>
  <si>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</si>
  <si>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</si>
  <si>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</si>
  <si>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</si>
  <si>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</si>
  <si>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</si>
  <si>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</si>
  <si>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</si>
  <si>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</si>
  <si>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</si>
  <si>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</si>
  <si>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</si>
  <si>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</si>
  <si>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</si>
  <si>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</si>
  <si>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</si>
  <si>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</si>
  <si>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</si>
  <si>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</si>
  <si>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</si>
  <si>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</si>
  <si>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</si>
  <si>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</si>
  <si>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</si>
  <si>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</si>
  <si>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</si>
  <si>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</si>
  <si>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</si>
  <si>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</si>
  <si>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</si>
  <si>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</si>
  <si>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</si>
  <si>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</si>
  <si>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</si>
  <si>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</si>
  <si>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</si>
  <si>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</si>
  <si>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</si>
  <si>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</si>
  <si>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</si>
  <si>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</si>
  <si>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</si>
  <si>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</si>
  <si>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</si>
  <si>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</si>
  <si>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</si>
  <si>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</si>
  <si>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</si>
  <si>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</si>
  <si>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</si>
  <si>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</si>
  <si>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</si>
  <si>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</si>
  <si>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</si>
  <si>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</si>
  <si>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</si>
  <si>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</si>
  <si>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</si>
  <si>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</si>
  <si>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</si>
  <si>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</si>
  <si>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</si>
  <si>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</si>
  <si>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</si>
  <si>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</si>
  <si>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</si>
  <si>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</si>
  <si>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</si>
  <si>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</si>
  <si>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</si>
  <si>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</si>
  <si>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</si>
  <si>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</si>
  <si>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</si>
  <si>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</si>
  <si>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</si>
  <si>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</si>
  <si>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</si>
  <si>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</si>
  <si>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</si>
  <si>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</si>
  <si>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</si>
  <si>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</si>
  <si>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</si>
  <si>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</si>
  <si>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</si>
  <si>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</si>
  <si>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</si>
  <si>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</si>
  <si>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</si>
  <si>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</si>
  <si>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</si>
  <si>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</si>
  <si>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</si>
  <si>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</si>
  <si>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</si>
  <si>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</si>
  <si>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</si>
  <si>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</si>
  <si>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</si>
  <si>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</si>
  <si>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</si>
  <si>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</si>
  <si>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</si>
  <si>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</si>
  <si>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</si>
  <si>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</si>
  <si>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</si>
  <si>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</si>
  <si>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</si>
  <si>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</si>
  <si>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</si>
  <si>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</si>
  <si>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</si>
  <si>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</si>
  <si>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</si>
  <si>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</si>
  <si>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</si>
  <si>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</si>
  <si>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</si>
  <si>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</si>
  <si>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</si>
  <si>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</si>
  <si>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</si>
  <si>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</si>
  <si>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</si>
  <si>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</si>
  <si>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</si>
  <si>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</si>
  <si>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</si>
  <si>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</si>
  <si>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</si>
  <si>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</si>
  <si>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</si>
  <si>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</si>
  <si>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</si>
  <si>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</si>
  <si>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</si>
  <si>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</si>
  <si>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</si>
  <si>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</si>
  <si>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</si>
  <si>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</si>
  <si>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</si>
  <si>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</si>
  <si>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</si>
  <si>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</si>
  <si>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</si>
  <si>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</si>
  <si>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</si>
  <si>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</si>
  <si>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</si>
  <si>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</si>
  <si>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</si>
  <si>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</si>
  <si>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</si>
  <si>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</si>
  <si>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</si>
  <si>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</si>
  <si>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</si>
  <si>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</si>
  <si>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</si>
  <si>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</si>
  <si>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</si>
  <si>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</si>
  <si>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</si>
  <si>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</si>
  <si>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</si>
  <si>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</si>
  <si>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</si>
  <si>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</si>
  <si>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</si>
  <si>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</si>
  <si>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</si>
  <si>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</si>
  <si>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</si>
  <si>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</si>
  <si>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</si>
  <si>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</si>
  <si>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</si>
  <si>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</si>
  <si>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</si>
  <si>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</si>
  <si>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</si>
  <si>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</si>
  <si>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</si>
  <si>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</si>
  <si>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</si>
  <si>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</si>
  <si>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</si>
  <si>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</si>
  <si>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</si>
  <si>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</si>
  <si>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</si>
  <si>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</si>
  <si>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</si>
  <si>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</si>
  <si>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</si>
  <si>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</si>
  <si>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</si>
  <si>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</si>
  <si>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</si>
  <si>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</si>
  <si>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</si>
  <si>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</si>
  <si>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</si>
  <si>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</si>
  <si>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</si>
  <si>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</si>
  <si>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</si>
  <si>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</si>
  <si>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</si>
  <si>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</si>
  <si>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</si>
  <si>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</si>
  <si>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</si>
  <si>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</si>
  <si>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</si>
  <si>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</si>
  <si>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</si>
  <si>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</si>
  <si>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</si>
  <si>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</si>
  <si>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</si>
  <si>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</si>
  <si>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</si>
  <si>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</si>
  <si>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</si>
  <si>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</si>
  <si>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</si>
  <si>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</si>
  <si>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</si>
  <si>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</si>
  <si>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</si>
  <si>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</si>
  <si>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</si>
  <si>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</si>
  <si>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</si>
  <si>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</si>
  <si>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</si>
  <si>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</si>
  <si>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</si>
  <si>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</si>
  <si>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</si>
  <si>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</si>
  <si>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</si>
  <si>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</si>
  <si>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</si>
  <si>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</si>
  <si>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</si>
  <si>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</si>
  <si>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</si>
  <si>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</si>
  <si>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</si>
  <si>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</si>
  <si>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</si>
  <si>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</si>
  <si>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</si>
  <si>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</si>
  <si>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</si>
  <si>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</si>
  <si>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</si>
  <si>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</si>
  <si>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</si>
  <si>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</si>
  <si>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</si>
  <si>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</si>
  <si>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</si>
  <si>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</si>
  <si>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</si>
  <si>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</si>
  <si>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</si>
  <si>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</si>
  <si>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</si>
  <si>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</si>
  <si>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</si>
  <si>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</si>
  <si>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</si>
  <si>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</si>
  <si>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</si>
  <si>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</si>
  <si>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</si>
  <si>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</si>
  <si>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</si>
  <si>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</si>
  <si>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</si>
  <si>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</si>
  <si>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</si>
  <si>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</si>
  <si>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</si>
  <si>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</si>
  <si>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</si>
  <si>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</si>
  <si>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</si>
  <si>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</si>
  <si>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</si>
  <si>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</si>
  <si>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</si>
  <si>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</si>
  <si>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</si>
  <si>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</si>
  <si>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</si>
  <si>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</si>
  <si>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</si>
  <si>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</si>
  <si>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</si>
  <si>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</si>
  <si>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</si>
  <si>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</si>
  <si>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</si>
  <si>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</si>
  <si>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</si>
  <si>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</si>
  <si>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</si>
  <si>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</si>
  <si>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</si>
  <si>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</si>
  <si>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</si>
  <si>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</si>
  <si>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</si>
  <si>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</si>
  <si>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</si>
  <si>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</si>
  <si>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</si>
  <si>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</si>
  <si>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</si>
  <si>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</si>
  <si>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</si>
  <si>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</si>
  <si>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</si>
  <si>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</si>
  <si>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</si>
  <si>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</si>
  <si>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</si>
  <si>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</si>
  <si>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</si>
  <si>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</si>
  <si>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</si>
  <si>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</si>
  <si>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</si>
  <si>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</si>
  <si>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</si>
  <si>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</si>
  <si>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</si>
  <si>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</si>
  <si>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</si>
  <si>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</si>
  <si>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</si>
  <si>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</si>
  <si>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</si>
  <si>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</si>
  <si>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</si>
  <si>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</si>
  <si>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</si>
  <si>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</si>
  <si>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</si>
  <si>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</si>
  <si>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</si>
  <si>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</si>
  <si>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</si>
  <si>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</si>
  <si>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</si>
  <si>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</si>
  <si>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</si>
  <si>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</si>
  <si>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</si>
  <si>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</si>
  <si>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</si>
  <si>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</si>
  <si>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</si>
  <si>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</si>
  <si>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</si>
  <si>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</si>
  <si>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</si>
  <si>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</si>
  <si>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</si>
  <si>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</si>
  <si>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</si>
  <si>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</si>
  <si>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</si>
  <si>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</si>
  <si>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</si>
  <si>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</si>
  <si>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</si>
  <si>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</si>
  <si>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</si>
  <si>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</si>
  <si>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</si>
  <si>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</si>
  <si>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</si>
  <si>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</si>
  <si>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</si>
  <si>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</si>
  <si>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</si>
  <si>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</si>
  <si>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</si>
  <si>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</si>
  <si>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</si>
  <si>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</si>
  <si>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</si>
  <si>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</si>
  <si>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</si>
  <si>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</si>
  <si>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</si>
  <si>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</si>
  <si>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</si>
  <si>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</si>
  <si>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</si>
  <si>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</si>
  <si>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</si>
  <si>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</si>
  <si>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</si>
  <si>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</si>
  <si>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</si>
  <si>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</si>
  <si>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</si>
  <si>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</si>
  <si>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</si>
  <si>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</si>
  <si>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</si>
  <si>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</si>
  <si>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</si>
  <si>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</si>
  <si>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</si>
  <si>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</si>
  <si>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</si>
  <si>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</si>
  <si>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</si>
  <si>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</si>
  <si>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</si>
  <si>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</si>
  <si>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</si>
  <si>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</si>
  <si>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</si>
  <si>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</si>
  <si>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</si>
  <si>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</si>
  <si>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</si>
  <si>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</si>
  <si>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</si>
  <si>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</si>
  <si>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</si>
  <si>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</si>
  <si>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</si>
  <si>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</si>
  <si>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</si>
  <si>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</si>
  <si>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</si>
  <si>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</si>
  <si>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</si>
  <si>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</si>
  <si>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</si>
  <si>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</si>
  <si>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</si>
  <si>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</si>
  <si>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</si>
  <si>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</si>
  <si>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</si>
  <si>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</si>
  <si>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</si>
  <si>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</si>
  <si>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</si>
  <si>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</si>
  <si>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</si>
  <si>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</si>
  <si>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</si>
  <si>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</si>
  <si>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</si>
  <si>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</si>
  <si>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</si>
  <si>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</si>
  <si>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</si>
  <si>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</si>
  <si>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</si>
  <si>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</si>
  <si>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</si>
  <si>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</si>
  <si>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</si>
  <si>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</si>
  <si>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</si>
  <si>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</si>
  <si>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</si>
  <si>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</si>
  <si>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</si>
  <si>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</si>
  <si>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</si>
  <si>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</si>
  <si>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</si>
  <si>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</si>
  <si>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</si>
  <si>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</si>
  <si>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</si>
  <si>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</si>
  <si>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</si>
  <si>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</si>
  <si>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</si>
  <si>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</si>
  <si>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</si>
  <si>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</si>
  <si>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</si>
  <si>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</si>
  <si>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</si>
  <si>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</si>
  <si>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</si>
  <si>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</si>
  <si>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</si>
  <si>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</si>
  <si>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</si>
  <si>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</si>
  <si>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</si>
  <si>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</si>
  <si>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</si>
  <si>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</si>
  <si>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</si>
  <si>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</si>
  <si>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</si>
  <si>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</si>
  <si>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</si>
  <si>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</si>
  <si>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</si>
  <si>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</si>
  <si>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</si>
  <si>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</si>
  <si>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</si>
  <si>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</si>
  <si>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</si>
  <si>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</si>
  <si>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</si>
  <si>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</si>
  <si>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</si>
  <si>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</si>
  <si>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</si>
  <si>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</si>
  <si>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</si>
  <si>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</si>
  <si>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</si>
  <si>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</si>
  <si>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</si>
  <si>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</si>
  <si>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</si>
  <si>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</si>
  <si>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</si>
  <si>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</si>
  <si>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</si>
  <si>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</si>
  <si>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</si>
  <si>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</si>
  <si>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</si>
  <si>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</si>
  <si>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</si>
  <si>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</si>
  <si>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</si>
  <si>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</si>
  <si>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</si>
  <si>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</si>
  <si>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</si>
  <si>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</si>
  <si>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</si>
  <si>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</si>
  <si>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</si>
  <si>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</si>
  <si>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</si>
  <si>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</si>
  <si>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</si>
  <si>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</si>
  <si>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</si>
  <si>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</si>
  <si>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</si>
  <si>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</si>
  <si>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</si>
  <si>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</si>
  <si>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</si>
  <si>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</si>
  <si>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</si>
  <si>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</si>
  <si>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</si>
  <si>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</si>
  <si>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</si>
  <si>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</si>
  <si>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</si>
  <si>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</si>
  <si>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</si>
  <si>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</si>
  <si>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</si>
  <si>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</si>
  <si>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</si>
  <si>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</si>
  <si>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</si>
  <si>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</si>
  <si>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</si>
  <si>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</si>
  <si>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</si>
  <si>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</si>
  <si>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</si>
  <si>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</si>
  <si>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</si>
  <si>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</si>
  <si>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</si>
  <si>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</si>
  <si>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</si>
  <si>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</si>
  <si>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</si>
  <si>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</si>
  <si>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</si>
  <si>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</si>
  <si>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</si>
  <si>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</si>
  <si>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</si>
  <si>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</si>
  <si>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</si>
  <si>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</si>
  <si>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</si>
  <si>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</si>
  <si>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</si>
  <si>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</si>
  <si>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</si>
  <si>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</si>
  <si>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</si>
  <si>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</si>
  <si>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</si>
  <si>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</si>
  <si>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</si>
  <si>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</si>
  <si>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</si>
  <si>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</si>
  <si>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</si>
  <si>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</si>
  <si>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</si>
  <si>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</si>
  <si>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</si>
  <si>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</si>
  <si>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</si>
  <si>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</si>
  <si>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</si>
  <si>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</si>
  <si>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</si>
  <si>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</si>
  <si>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</si>
  <si>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</si>
  <si>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</si>
  <si>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</si>
  <si>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</si>
  <si>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</si>
  <si>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</si>
  <si>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</si>
  <si>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</si>
  <si>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</si>
  <si>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</si>
  <si>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</si>
  <si>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</si>
  <si>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</si>
  <si>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</si>
  <si>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</si>
  <si>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</si>
  <si>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</si>
  <si>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</si>
  <si>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</si>
  <si>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</si>
  <si>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</si>
  <si>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</si>
  <si>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</si>
  <si>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</si>
  <si>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</si>
  <si>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</si>
  <si>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</si>
  <si>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</si>
  <si>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</si>
  <si>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</si>
  <si>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</si>
  <si>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</si>
  <si>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</si>
  <si>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</si>
  <si>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</si>
  <si>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</si>
  <si>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</si>
  <si>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</si>
  <si>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</si>
  <si>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</si>
  <si>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</si>
  <si>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</si>
  <si>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</si>
  <si>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</si>
  <si>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</si>
  <si>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</si>
  <si>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</si>
  <si>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</si>
  <si>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</si>
  <si>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</si>
  <si>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</si>
  <si>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</si>
  <si>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</si>
  <si>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</si>
  <si>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</si>
  <si>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</si>
  <si>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</si>
  <si>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</si>
  <si>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</si>
  <si>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</si>
  <si>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</si>
  <si>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</si>
  <si>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</si>
  <si>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</si>
  <si>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</si>
  <si>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</si>
  <si>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</si>
  <si>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</si>
  <si>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</si>
  <si>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</si>
  <si>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</si>
  <si>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</si>
  <si>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</si>
  <si>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</si>
  <si>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</si>
  <si>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</si>
  <si>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</si>
  <si>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</si>
  <si>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</si>
  <si>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</si>
  <si>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</si>
  <si>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</si>
  <si>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</si>
  <si>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</si>
  <si>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</si>
  <si>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</si>
  <si>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</si>
  <si>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</si>
  <si>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</si>
  <si>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</si>
  <si>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</si>
  <si>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</si>
  <si>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</si>
  <si>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</si>
  <si>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</si>
  <si>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</si>
  <si>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</si>
  <si>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</si>
  <si>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</si>
  <si>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</si>
  <si>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</si>
  <si>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</si>
  <si>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</si>
  <si>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</si>
  <si>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</si>
  <si>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</si>
  <si>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</si>
  <si>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</si>
  <si>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</si>
  <si>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</si>
  <si>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</si>
  <si>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</si>
  <si>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</si>
  <si>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</si>
  <si>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</si>
  <si>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</si>
  <si>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</si>
  <si>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</si>
  <si>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</si>
  <si>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</si>
  <si>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</si>
  <si>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</si>
  <si>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</si>
  <si>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</si>
  <si>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</si>
  <si>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</si>
  <si>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</si>
  <si>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</si>
  <si>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</si>
  <si>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</si>
  <si>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</si>
  <si>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</si>
  <si>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</si>
  <si>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</si>
  <si>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</si>
  <si>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</si>
  <si>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</si>
  <si>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</si>
  <si>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</si>
  <si>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</si>
  <si>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</si>
  <si>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</si>
  <si>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</si>
  <si>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</si>
  <si>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</si>
  <si>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</si>
  <si>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</si>
  <si>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</si>
  <si>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</si>
  <si>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</si>
  <si>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</si>
  <si>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</si>
  <si>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</si>
  <si>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</si>
  <si>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</si>
  <si>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</si>
  <si>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</si>
  <si>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</si>
  <si>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</si>
  <si>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</si>
  <si>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</si>
  <si>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</si>
  <si>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</si>
  <si>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</si>
  <si>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</si>
  <si>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</si>
  <si>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</si>
  <si>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</si>
  <si>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</si>
  <si>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</si>
  <si>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</si>
  <si>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</si>
  <si>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</si>
  <si>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</si>
  <si>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</si>
  <si>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</si>
  <si>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</si>
  <si>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</si>
  <si>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</si>
  <si>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</si>
  <si>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</si>
  <si>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</si>
  <si>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</si>
  <si>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</si>
  <si>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</si>
  <si>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</si>
  <si>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</si>
  <si>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</si>
  <si>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</si>
  <si>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</si>
  <si>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</si>
  <si>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</si>
  <si>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</si>
  <si>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</si>
  <si>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</si>
  <si>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</si>
  <si>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</si>
  <si>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</si>
  <si>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</si>
  <si>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</si>
  <si>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</si>
  <si>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</si>
  <si>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</si>
  <si>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</si>
  <si>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</si>
  <si>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</si>
  <si>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</si>
  <si>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</si>
  <si>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</si>
  <si>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</si>
  <si>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</si>
  <si>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</si>
  <si>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</si>
  <si>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</si>
  <si>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</si>
  <si>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</si>
  <si>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</si>
  <si>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</si>
  <si>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</si>
  <si>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</si>
  <si>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</si>
  <si>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</si>
  <si>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</si>
  <si>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</si>
  <si>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</si>
  <si>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</si>
  <si>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</si>
  <si>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</si>
  <si>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</si>
  <si>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</si>
  <si>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</si>
  <si>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</si>
  <si>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</si>
  <si>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</si>
  <si>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</si>
  <si>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</si>
  <si>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</si>
  <si>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</si>
  <si>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</si>
  <si>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</si>
  <si>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</si>
  <si>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</si>
  <si>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</si>
  <si>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</si>
  <si>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</si>
  <si>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</si>
  <si>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</si>
  <si>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</si>
  <si>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</si>
  <si>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</si>
  <si>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</si>
  <si>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</si>
  <si>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</si>
  <si>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</si>
  <si>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</si>
  <si>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</si>
  <si>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</si>
  <si>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</si>
  <si>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</si>
  <si>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</si>
  <si>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</si>
  <si>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</si>
  <si>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</si>
  <si>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</si>
  <si>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</si>
  <si>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</si>
  <si>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</si>
  <si>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</si>
  <si>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</si>
  <si>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</si>
  <si>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</si>
  <si>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</si>
  <si>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</si>
  <si>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</si>
  <si>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</si>
  <si>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</si>
  <si>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</si>
  <si>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</si>
  <si>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</si>
  <si>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</si>
  <si>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</si>
  <si>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</si>
  <si>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</si>
  <si>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</si>
  <si>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</si>
  <si>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</si>
  <si>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</si>
  <si>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</si>
  <si>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</si>
  <si>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</si>
  <si>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</si>
  <si>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</si>
  <si>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</si>
  <si>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</si>
  <si>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</si>
  <si>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</si>
  <si>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</si>
  <si>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</si>
  <si>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</si>
  <si>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</si>
  <si>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</si>
  <si>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</si>
  <si>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</si>
  <si>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</si>
  <si>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</si>
  <si>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</si>
  <si>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</si>
  <si>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</si>
  <si>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</si>
  <si>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</si>
  <si>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</si>
  <si>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</si>
  <si>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</si>
  <si>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</si>
  <si>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</si>
  <si>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</si>
  <si>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</si>
  <si>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</si>
  <si>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</si>
  <si>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</si>
  <si>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</si>
  <si>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</si>
  <si>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</si>
  <si>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</si>
  <si>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</si>
  <si>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</si>
  <si>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</si>
  <si>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</si>
  <si>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</si>
  <si>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</si>
  <si>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</si>
  <si>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</si>
  <si>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</si>
  <si>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</si>
  <si>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</si>
  <si>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</si>
  <si>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</si>
  <si>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</si>
  <si>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</si>
  <si>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</si>
  <si>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</si>
  <si>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</si>
  <si>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</si>
  <si>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</si>
  <si>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</si>
  <si>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</si>
  <si>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</si>
  <si>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</si>
  <si>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</si>
  <si>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</si>
  <si>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</si>
  <si>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</si>
  <si>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</si>
  <si>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</si>
  <si>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</si>
  <si>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</si>
  <si>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</si>
  <si>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</si>
  <si>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</si>
  <si>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</si>
  <si>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</si>
  <si>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</si>
  <si>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</si>
  <si>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</si>
  <si>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</si>
  <si>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</si>
  <si>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</si>
  <si>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</si>
  <si>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</si>
  <si>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</si>
  <si>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</si>
  <si>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</si>
  <si>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</si>
  <si>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</si>
  <si>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</si>
  <si>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</si>
  <si>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</si>
  <si>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</si>
  <si>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</si>
  <si>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</si>
  <si>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</si>
  <si>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</si>
  <si>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</si>
  <si>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</si>
  <si>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</si>
  <si>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</si>
  <si>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</si>
  <si>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</si>
  <si>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</si>
  <si>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</si>
  <si>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</si>
  <si>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</si>
  <si>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</si>
  <si>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</si>
  <si>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</si>
  <si>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</si>
  <si>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</si>
  <si>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</si>
  <si>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</si>
  <si>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</si>
  <si>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</si>
  <si>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</si>
  <si>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</si>
  <si>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</si>
  <si>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</si>
  <si>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</si>
  <si>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</si>
  <si>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</si>
  <si>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</si>
  <si>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</si>
  <si>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</si>
  <si>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</si>
  <si>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</si>
  <si>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</si>
  <si>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</si>
  <si>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</si>
  <si>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</si>
  <si>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</si>
  <si>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</si>
  <si>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</si>
  <si>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</si>
  <si>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</si>
  <si>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</si>
  <si>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</si>
  <si>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</si>
  <si>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</si>
  <si>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</si>
  <si>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</si>
  <si>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</si>
  <si>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</si>
  <si>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</si>
  <si>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</si>
  <si>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</si>
  <si>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</si>
  <si>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</si>
  <si>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</si>
  <si>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</si>
  <si>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</si>
  <si>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</si>
  <si>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</si>
  <si>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</si>
  <si>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</si>
  <si>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</si>
  <si>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</si>
  <si>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</si>
  <si>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</si>
  <si>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</si>
  <si>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</si>
  <si>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</si>
  <si>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</si>
  <si>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</si>
  <si>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</si>
  <si>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</si>
  <si>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</si>
  <si>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</si>
  <si>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</si>
  <si>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</si>
  <si>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</si>
  <si>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</si>
  <si>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</si>
  <si>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</si>
  <si>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</si>
  <si>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</si>
  <si>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</si>
  <si>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</si>
  <si>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</si>
  <si>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</si>
  <si>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</si>
  <si>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</si>
  <si>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</si>
  <si>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</si>
  <si>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</si>
  <si>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</si>
  <si>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</si>
  <si>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</si>
  <si>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</si>
  <si>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</si>
  <si>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</si>
  <si>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</si>
  <si>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</si>
  <si>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</si>
  <si>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</si>
  <si>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</si>
  <si>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</si>
  <si>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</si>
  <si>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</si>
  <si>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</si>
  <si>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</si>
  <si>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</si>
  <si>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</si>
  <si>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</si>
  <si>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</si>
  <si>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</si>
  <si>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</si>
  <si>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</si>
  <si>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</si>
  <si>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</si>
  <si>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</si>
  <si>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</si>
  <si>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</si>
  <si>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</si>
  <si>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</si>
  <si>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</si>
  <si>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</si>
  <si>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</si>
  <si>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</si>
  <si>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</si>
  <si>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</si>
  <si>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</si>
  <si>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</si>
  <si>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</si>
  <si>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</si>
  <si>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</si>
  <si>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</si>
  <si>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</si>
  <si>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</si>
  <si>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</si>
  <si>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</si>
  <si>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</si>
  <si>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</si>
  <si>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</si>
  <si>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</si>
  <si>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</si>
  <si>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</si>
  <si>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</si>
  <si>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</si>
  <si>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</si>
  <si>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</si>
  <si>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</si>
  <si>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</si>
  <si>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</si>
  <si>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</si>
  <si>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</si>
  <si>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</si>
  <si>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</si>
  <si>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</si>
  <si>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</si>
  <si>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</si>
  <si>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</si>
  <si>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</si>
  <si>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</si>
  <si>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</si>
  <si>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</si>
  <si>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</si>
  <si>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</si>
  <si>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</si>
  <si>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</si>
  <si>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</si>
  <si>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</si>
  <si>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</si>
  <si>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</si>
  <si>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</si>
  <si>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</si>
  <si>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</si>
  <si>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</si>
  <si>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</si>
  <si>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</si>
  <si>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</si>
  <si>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</si>
  <si>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</si>
  <si>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</si>
  <si>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</si>
  <si>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</si>
  <si>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</si>
  <si>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</si>
  <si>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</si>
  <si>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</si>
  <si>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</si>
  <si>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</si>
  <si>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</si>
  <si>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</si>
  <si>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</si>
  <si>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</si>
  <si>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</si>
  <si>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</si>
  <si>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</si>
  <si>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</si>
  <si>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</si>
  <si>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</si>
  <si>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</si>
  <si>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</si>
  <si>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</si>
  <si>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</si>
  <si>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</si>
  <si>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</si>
  <si>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</si>
  <si>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</si>
  <si>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</si>
  <si>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</si>
  <si>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</si>
  <si>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</si>
  <si>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</si>
  <si>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</si>
  <si>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</si>
  <si>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</si>
  <si>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</si>
  <si>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</si>
  <si>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</si>
  <si>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</si>
  <si>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</si>
  <si>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</si>
  <si>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</si>
  <si>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</si>
  <si>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</si>
  <si>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</si>
  <si>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</si>
  <si>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</si>
  <si>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</si>
  <si>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</si>
  <si>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</si>
  <si>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</si>
  <si>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</si>
  <si>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</si>
  <si>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</si>
  <si>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</si>
  <si>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</si>
  <si>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</si>
  <si>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</si>
  <si>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</si>
  <si>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</si>
  <si>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</si>
  <si>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</si>
  <si>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</si>
  <si>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</si>
  <si>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</si>
  <si>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</si>
  <si>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</si>
  <si>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</si>
  <si>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</si>
  <si>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</si>
  <si>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</si>
  <si>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</si>
  <si>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</si>
  <si>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</si>
  <si>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</si>
  <si>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</si>
  <si>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</si>
  <si>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</si>
  <si>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</si>
  <si>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</si>
  <si>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</si>
  <si>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</si>
  <si>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</si>
  <si>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</si>
  <si>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</si>
  <si>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</si>
  <si>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</si>
  <si>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</si>
  <si>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</si>
  <si>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</si>
  <si>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</si>
  <si>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</si>
  <si>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</si>
  <si>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</si>
  <si>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</si>
  <si>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</si>
  <si>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</si>
  <si>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</si>
  <si>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</si>
  <si>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</si>
  <si>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</si>
  <si>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</si>
  <si>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</si>
  <si>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</si>
  <si>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</si>
  <si>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</si>
  <si>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</si>
  <si>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</si>
  <si>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</si>
  <si>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</si>
  <si>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</si>
  <si>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</si>
  <si>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</si>
  <si>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</si>
  <si>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</si>
  <si>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</si>
  <si>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</si>
  <si>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</si>
  <si>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</si>
  <si>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</si>
  <si>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</si>
  <si>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</si>
  <si>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</si>
  <si>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</si>
  <si>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</si>
  <si>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</si>
  <si>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</si>
  <si>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</si>
  <si>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</si>
  <si>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</si>
  <si>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</si>
  <si>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</si>
  <si>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</si>
  <si>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</si>
  <si>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</si>
  <si>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</si>
  <si>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</si>
  <si>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</si>
  <si>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</si>
  <si>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</si>
  <si>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</si>
  <si>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</si>
  <si>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</si>
  <si>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</si>
  <si>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</si>
  <si>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</si>
  <si>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</si>
  <si>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</si>
  <si>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</si>
  <si>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</si>
  <si>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</si>
  <si>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</si>
  <si>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</si>
  <si>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</si>
  <si>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</si>
  <si>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</si>
  <si>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</si>
  <si>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</si>
  <si>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</si>
  <si>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</si>
  <si>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</si>
  <si>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</si>
  <si>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</si>
  <si>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</si>
  <si>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</si>
  <si>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</si>
  <si>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</si>
  <si>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</si>
  <si>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</si>
  <si>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</si>
  <si>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</si>
  <si>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</si>
  <si>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</si>
  <si>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</si>
  <si>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</si>
  <si>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</si>
  <si>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</si>
  <si>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</si>
  <si>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</si>
  <si>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</si>
  <si>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</si>
  <si>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</si>
  <si>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</si>
  <si>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</si>
  <si>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</si>
  <si>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</si>
  <si>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</si>
  <si>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</si>
  <si>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</si>
  <si>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</si>
  <si>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</si>
  <si>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</si>
  <si>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</si>
  <si>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</si>
  <si>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</si>
  <si>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</si>
  <si>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</si>
  <si>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</si>
  <si>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</si>
  <si>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</si>
  <si>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</si>
  <si>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</si>
  <si>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</si>
  <si>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</si>
  <si>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</si>
  <si>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</si>
  <si>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</si>
  <si>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</si>
  <si>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</si>
  <si>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</si>
  <si>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</si>
  <si>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</si>
  <si>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</si>
  <si>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</si>
  <si>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</si>
  <si>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</si>
  <si>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</si>
  <si>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</si>
  <si>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</si>
  <si>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</si>
  <si>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</si>
  <si>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</si>
  <si>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</si>
  <si>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</si>
  <si>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</si>
  <si>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</si>
  <si>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</si>
  <si>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</si>
  <si>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</si>
  <si>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</si>
  <si>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</si>
  <si>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</si>
  <si>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</si>
  <si>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</si>
  <si>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</si>
  <si>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</si>
  <si>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</si>
  <si>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</si>
  <si>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</si>
  <si>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</si>
  <si>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</si>
  <si>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</si>
  <si>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</si>
  <si>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</si>
  <si>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</si>
  <si>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</si>
  <si>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</si>
  <si>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</si>
  <si>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</si>
  <si>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</si>
  <si>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</si>
  <si>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</si>
  <si>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</si>
  <si>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</si>
  <si>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</si>
  <si>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</si>
  <si>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</si>
  <si>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</si>
  <si>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</si>
  <si>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</si>
  <si>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</si>
  <si>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</si>
  <si>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</si>
  <si>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</si>
  <si>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</si>
  <si>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</si>
  <si>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</si>
  <si>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</si>
  <si>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</si>
  <si>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</si>
  <si>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</si>
  <si>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</si>
  <si>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</si>
  <si>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</si>
  <si>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</si>
  <si>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</si>
  <si>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</si>
  <si>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</si>
  <si>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</si>
  <si>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</si>
  <si>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</si>
  <si>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</si>
  <si>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</si>
  <si>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</si>
  <si>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</si>
  <si>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</si>
  <si>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</si>
  <si>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</si>
  <si>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</si>
  <si>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</si>
  <si>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</si>
  <si>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</si>
  <si>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</si>
  <si>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</si>
  <si>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</si>
  <si>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</si>
  <si>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</si>
  <si>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</si>
  <si>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</si>
  <si>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</si>
  <si>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</si>
  <si>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</si>
  <si>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</si>
  <si>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</si>
  <si>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</si>
  <si>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</si>
  <si>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</si>
  <si>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</si>
  <si>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</si>
  <si>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</si>
  <si>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</si>
  <si>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</si>
  <si>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</si>
  <si>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</si>
  <si>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</si>
  <si>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</si>
  <si>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</si>
  <si>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</si>
  <si>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</si>
  <si>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</si>
  <si>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</si>
  <si>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</si>
  <si>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</si>
  <si>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</si>
  <si>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</si>
  <si>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</si>
  <si>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</si>
  <si>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</si>
  <si>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</si>
  <si>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</si>
  <si>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</si>
  <si>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</si>
  <si>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</si>
  <si>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</si>
  <si>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</si>
  <si>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</si>
  <si>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</si>
  <si>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</si>
  <si>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</si>
  <si>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</si>
  <si>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</si>
  <si>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</si>
  <si>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</si>
  <si>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</si>
  <si>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</si>
  <si>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</si>
  <si>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</si>
  <si>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</si>
  <si>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</si>
  <si>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</si>
  <si>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</si>
  <si>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</si>
  <si>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</si>
  <si>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</si>
  <si>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</si>
  <si>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</si>
  <si>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</si>
  <si>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</si>
  <si>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</si>
  <si>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</si>
  <si>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</si>
  <si>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</si>
  <si>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</si>
  <si>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</si>
  <si>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</si>
  <si>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</si>
  <si>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</si>
  <si>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</si>
  <si>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</si>
  <si>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</si>
  <si>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</si>
  <si>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</si>
  <si>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</si>
  <si>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</si>
  <si>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</si>
  <si>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</si>
  <si>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</si>
  <si>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</si>
  <si>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</si>
  <si>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</si>
  <si>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</si>
  <si>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</si>
  <si>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</si>
  <si>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</si>
  <si>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</si>
  <si>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</si>
  <si>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</si>
  <si>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</si>
  <si>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</si>
  <si>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</si>
  <si>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</si>
  <si>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</si>
  <si>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</si>
  <si>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</si>
  <si>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</si>
  <si>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</si>
  <si>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</si>
  <si>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</si>
  <si>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</si>
  <si>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</si>
  <si>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</si>
  <si>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</si>
  <si>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</si>
  <si>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</si>
  <si>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</si>
  <si>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</si>
  <si>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</si>
  <si>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</si>
  <si>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</si>
  <si>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</si>
  <si>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</si>
  <si>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</si>
  <si>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</si>
  <si>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</si>
  <si>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</si>
  <si>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</si>
  <si>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</si>
  <si>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</si>
  <si>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</si>
  <si>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</si>
  <si>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</si>
  <si>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</si>
  <si>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</si>
  <si>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</si>
  <si>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</si>
  <si>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</si>
  <si>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</si>
  <si>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</si>
  <si>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</si>
  <si>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</si>
  <si>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</si>
  <si>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</si>
  <si>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</si>
  <si>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</si>
  <si>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</si>
  <si>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</si>
  <si>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</si>
  <si>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</si>
  <si>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</si>
  <si>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</si>
  <si>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</si>
  <si>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</si>
  <si>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</si>
  <si>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</si>
  <si>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</si>
  <si>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</si>
  <si>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</si>
  <si>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</si>
  <si>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</si>
  <si>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</si>
  <si>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</si>
  <si>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</si>
  <si>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</si>
  <si>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</si>
  <si>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</si>
  <si>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</si>
  <si>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</si>
  <si>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</si>
  <si>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</si>
  <si>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</si>
  <si>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</si>
  <si>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</si>
  <si>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</si>
  <si>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</si>
  <si>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</si>
  <si>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</si>
  <si>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</si>
  <si>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</si>
  <si>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</si>
  <si>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</si>
  <si>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</si>
  <si>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</si>
  <si>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</si>
  <si>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</si>
  <si>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</si>
  <si>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</si>
  <si>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</si>
  <si>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</si>
  <si>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</si>
  <si>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</si>
  <si>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</si>
  <si>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</si>
  <si>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</si>
  <si>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</si>
  <si>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</si>
  <si>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</si>
  <si>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</si>
  <si>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</si>
  <si>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</si>
  <si>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</si>
  <si>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</si>
  <si>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</si>
  <si>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</si>
  <si>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</si>
  <si>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</si>
  <si>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</si>
  <si>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</si>
  <si>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</si>
  <si>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</si>
  <si>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</si>
  <si>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</si>
  <si>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</si>
  <si>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</si>
  <si>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</si>
  <si>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</si>
  <si>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</si>
  <si>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</si>
  <si>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</si>
  <si>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</si>
  <si>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</si>
  <si>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</si>
  <si>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</si>
  <si>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</si>
  <si>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</si>
  <si>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</si>
  <si>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</si>
  <si>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</si>
  <si>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</si>
  <si>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</si>
  <si>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</si>
  <si>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</si>
  <si>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</si>
  <si>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</si>
  <si>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</si>
  <si>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</si>
  <si>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</si>
  <si>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</si>
  <si>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</si>
  <si>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</si>
  <si>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</si>
  <si>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</si>
  <si>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</si>
  <si>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</si>
  <si>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</si>
  <si>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</si>
  <si>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</si>
  <si>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</si>
  <si>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</si>
  <si>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</si>
  <si>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</si>
  <si>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</si>
  <si>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</si>
  <si>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</si>
  <si>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</si>
  <si>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</si>
  <si>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</si>
  <si>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</si>
  <si>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</si>
  <si>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</si>
  <si>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</si>
  <si>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</si>
  <si>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</si>
  <si>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</si>
  <si>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</si>
  <si>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</si>
  <si>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</si>
  <si>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</si>
  <si>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</si>
  <si>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</si>
  <si>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</si>
  <si>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</si>
  <si>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</si>
  <si>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</si>
  <si>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</si>
  <si>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</si>
  <si>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</si>
  <si>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</si>
  <si>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</si>
  <si>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</si>
  <si>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</si>
  <si>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</si>
  <si>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</si>
  <si>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</si>
  <si>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</si>
  <si>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</si>
  <si>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</si>
  <si>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</si>
  <si>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</si>
  <si>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</si>
  <si>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</si>
  <si>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</si>
  <si>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</si>
  <si>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</si>
  <si>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</si>
  <si>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</si>
  <si>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</si>
  <si>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</si>
  <si>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</si>
  <si>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</si>
  <si>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</si>
  <si>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</si>
  <si>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</si>
  <si>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</si>
  <si>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</si>
  <si>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</si>
  <si>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</si>
  <si>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</si>
  <si>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</si>
  <si>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</si>
  <si>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</si>
  <si>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</si>
  <si>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</si>
  <si>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</si>
  <si>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</si>
  <si>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</si>
  <si>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</si>
  <si>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</si>
  <si>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</si>
  <si>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</si>
  <si>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</si>
  <si>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</si>
  <si>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</si>
  <si>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</si>
  <si>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</si>
  <si>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</si>
  <si>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</si>
  <si>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</si>
  <si>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</si>
  <si>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</si>
  <si>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</si>
  <si>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</si>
  <si>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</si>
  <si>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</si>
  <si>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</si>
  <si>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</si>
  <si>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</si>
  <si>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</si>
  <si>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</si>
  <si>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</si>
  <si>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</si>
  <si>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</si>
  <si>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</si>
  <si>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</si>
  <si>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</si>
  <si>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</si>
  <si>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</si>
  <si>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</si>
  <si>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</si>
  <si>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</si>
  <si>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</si>
  <si>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</si>
  <si>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</si>
  <si>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</si>
  <si>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</si>
  <si>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</si>
  <si>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</si>
  <si>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</si>
  <si>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</si>
  <si>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</si>
  <si>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</si>
  <si>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</si>
  <si>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</si>
  <si>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</si>
  <si>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</si>
  <si>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</si>
  <si>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</si>
  <si>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</si>
  <si>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</si>
  <si>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</si>
  <si>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</si>
  <si>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</si>
  <si>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</si>
  <si>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</si>
  <si>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</si>
  <si>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</si>
  <si>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</si>
  <si>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</si>
  <si>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</si>
  <si>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</si>
  <si>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</si>
  <si>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</si>
  <si>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</si>
  <si>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</si>
  <si>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</si>
  <si>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</si>
  <si>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</si>
  <si>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</si>
  <si>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</si>
  <si>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</si>
  <si>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</si>
  <si>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</si>
  <si>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</si>
  <si>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</si>
  <si>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</si>
  <si>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</si>
  <si>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</si>
  <si>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</si>
  <si>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</si>
  <si>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</si>
  <si>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</si>
  <si>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</si>
  <si>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</si>
  <si>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</si>
  <si>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</si>
  <si>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</si>
  <si>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</si>
  <si>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</si>
  <si>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</si>
  <si>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</si>
  <si>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</si>
  <si>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</si>
  <si>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</si>
  <si>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</si>
  <si>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</si>
  <si>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</si>
  <si>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</si>
  <si>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</si>
  <si>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</si>
  <si>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</si>
  <si>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</si>
  <si>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</si>
  <si>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</si>
  <si>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</si>
  <si>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</si>
  <si>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</si>
  <si>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</si>
  <si>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</si>
  <si>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</si>
  <si>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</si>
  <si>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</si>
  <si>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</si>
  <si>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</si>
  <si>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</si>
  <si>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</si>
  <si>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</si>
  <si>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</si>
  <si>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</si>
  <si>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</si>
  <si>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</si>
  <si>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</si>
  <si>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</si>
  <si>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</si>
  <si>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</si>
  <si>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</si>
  <si>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</si>
  <si>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</si>
  <si>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</si>
  <si>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</si>
  <si>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</si>
  <si>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</si>
  <si>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</si>
  <si>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</si>
  <si>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</si>
  <si>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</si>
  <si>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</si>
  <si>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</si>
  <si>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</si>
  <si>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</si>
  <si>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</si>
  <si>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</si>
  <si>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</si>
  <si>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</si>
  <si>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</si>
  <si>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</si>
  <si>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</si>
  <si>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</si>
  <si>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</si>
  <si>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</si>
  <si>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</si>
  <si>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</si>
  <si>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</si>
  <si>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</si>
  <si>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</si>
  <si>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</si>
  <si>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</si>
  <si>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</si>
  <si>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</si>
  <si>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</si>
  <si>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</si>
  <si>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</si>
  <si>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</si>
  <si>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</si>
  <si>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</si>
  <si>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</si>
  <si>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</si>
  <si>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</si>
  <si>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</si>
  <si>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</si>
  <si>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</si>
  <si>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</si>
  <si>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</si>
  <si>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</si>
  <si>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</si>
  <si>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</si>
  <si>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</si>
  <si>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</si>
  <si>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</si>
  <si>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</si>
  <si>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</si>
  <si>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</si>
  <si>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</si>
  <si>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</si>
  <si>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</si>
  <si>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</si>
  <si>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</si>
  <si>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</si>
  <si>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</si>
  <si>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</si>
  <si>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</si>
  <si>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</si>
  <si>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</si>
  <si>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</si>
  <si>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</si>
  <si>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</si>
  <si>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</si>
  <si>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</si>
  <si>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</si>
  <si>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</si>
  <si>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</si>
  <si>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</si>
  <si>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</si>
  <si>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</si>
  <si>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</si>
  <si>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</si>
  <si>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</si>
  <si>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</si>
  <si>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</si>
  <si>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</si>
  <si>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</si>
  <si>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</si>
  <si>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</si>
  <si>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</si>
  <si>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</si>
  <si>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</si>
  <si>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</si>
  <si>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</si>
  <si>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</si>
  <si>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</si>
  <si>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</si>
  <si>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</si>
  <si>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</si>
  <si>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</si>
  <si>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</si>
  <si>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</si>
  <si>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</si>
  <si>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</si>
  <si>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</si>
  <si>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</si>
  <si>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</si>
  <si>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</si>
  <si>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</si>
  <si>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</si>
  <si>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</si>
  <si>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</si>
  <si>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</si>
  <si>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</si>
  <si>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</si>
  <si>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</si>
  <si>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</si>
  <si>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</si>
  <si>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</si>
  <si>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</si>
  <si>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</si>
  <si>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</si>
  <si>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</si>
  <si>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</si>
  <si>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</si>
  <si>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</si>
  <si>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</si>
  <si>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</si>
  <si>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</si>
  <si>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</si>
  <si>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</si>
  <si>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</si>
  <si>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</si>
  <si>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</si>
  <si>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</si>
  <si>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</si>
  <si>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</si>
  <si>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</si>
  <si>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</si>
  <si>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</si>
  <si>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</si>
  <si>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</si>
  <si>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</si>
  <si>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</si>
  <si>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</si>
  <si>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</si>
  <si>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</si>
  <si>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</si>
  <si>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</si>
  <si>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</si>
  <si>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</si>
  <si>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</si>
  <si>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</si>
  <si>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</si>
  <si>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</si>
  <si>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</si>
  <si>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</si>
  <si>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</si>
  <si>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</si>
  <si>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</si>
  <si>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</si>
  <si>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</si>
  <si>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</si>
  <si>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</si>
  <si>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</si>
  <si>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</si>
  <si>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</si>
  <si>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</si>
  <si>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</si>
  <si>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</si>
  <si>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</si>
  <si>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</si>
  <si>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</si>
  <si>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</si>
  <si>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</si>
  <si>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</si>
  <si>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</si>
  <si>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</si>
  <si>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</si>
  <si>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</si>
  <si>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</si>
  <si>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</si>
  <si>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</si>
  <si>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</si>
  <si>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</si>
  <si>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</si>
  <si>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</si>
  <si>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</si>
  <si>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</si>
  <si>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</si>
  <si>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</si>
  <si>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</si>
  <si>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</si>
  <si>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</si>
  <si>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</si>
  <si>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</si>
  <si>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</si>
  <si>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</si>
  <si>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</si>
  <si>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</si>
  <si>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</si>
  <si>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</si>
  <si>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</si>
  <si>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</si>
  <si>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</si>
  <si>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</si>
  <si>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</si>
  <si>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</si>
  <si>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</si>
  <si>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</si>
  <si>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</si>
  <si>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</si>
  <si>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</si>
  <si>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</si>
  <si>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</si>
  <si>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</si>
  <si>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</si>
  <si>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</si>
  <si>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</si>
  <si>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</si>
  <si>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</si>
  <si>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</si>
  <si>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</si>
  <si>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</si>
  <si>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</si>
  <si>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</si>
  <si>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</si>
  <si>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</si>
  <si>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</si>
  <si>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</si>
  <si>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</si>
  <si>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</si>
  <si>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</si>
  <si>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</si>
  <si>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</si>
  <si>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</si>
  <si>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</si>
  <si>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</si>
  <si>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</si>
  <si>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</si>
  <si>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</si>
  <si>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</si>
  <si>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</si>
  <si>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</si>
  <si>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</si>
  <si>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</si>
  <si>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</si>
  <si>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</si>
  <si>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</si>
  <si>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</si>
  <si>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</si>
  <si>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</si>
  <si>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</si>
  <si>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</si>
  <si>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</si>
  <si>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</si>
  <si>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</si>
  <si>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</si>
  <si>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</si>
  <si>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</si>
  <si>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</si>
  <si>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</si>
  <si>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</si>
  <si>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</si>
  <si>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</si>
  <si>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</si>
  <si>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</si>
  <si>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</si>
  <si>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</si>
  <si>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</si>
  <si>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</si>
  <si>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</si>
  <si>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</si>
  <si>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</si>
  <si>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</si>
  <si>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</si>
  <si>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</si>
  <si>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</si>
  <si>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</si>
  <si>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</si>
  <si>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</si>
  <si>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</si>
  <si>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</si>
  <si>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</si>
  <si>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</si>
  <si>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</si>
  <si>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</si>
  <si>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</si>
  <si>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</si>
  <si>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</si>
  <si>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</si>
  <si>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</si>
  <si>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</si>
  <si>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</si>
  <si>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</si>
  <si>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</si>
  <si>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</si>
  <si>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</si>
  <si>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</si>
  <si>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</si>
  <si>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</si>
  <si>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</si>
  <si>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</si>
  <si>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</si>
  <si>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</si>
  <si>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</si>
  <si>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</si>
  <si>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</si>
  <si>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</si>
  <si>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</si>
  <si>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</si>
  <si>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</si>
  <si>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</si>
  <si>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</si>
  <si>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</si>
  <si>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</si>
  <si>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</si>
  <si>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</si>
  <si>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</si>
  <si>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</si>
  <si>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</si>
  <si>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</si>
  <si>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</si>
  <si>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</si>
  <si>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</si>
  <si>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</si>
  <si>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</si>
  <si>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</si>
  <si>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</si>
  <si>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</si>
  <si>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</si>
  <si>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</si>
  <si>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</si>
  <si>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</si>
  <si>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</si>
  <si>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</si>
  <si>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</si>
  <si>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</si>
  <si>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</si>
  <si>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</si>
  <si>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</si>
  <si>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</si>
  <si>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</si>
  <si>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</si>
  <si>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</si>
  <si>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</si>
  <si>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</si>
  <si>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</si>
  <si>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</si>
  <si>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</si>
  <si>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</si>
  <si>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</si>
  <si>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</si>
  <si>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</si>
  <si>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</si>
  <si>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</si>
  <si>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</si>
  <si>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</si>
  <si>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</si>
  <si>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</si>
  <si>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</si>
  <si>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</si>
  <si>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</si>
  <si>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</si>
  <si>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</si>
  <si>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</si>
  <si>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</si>
  <si>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</si>
  <si>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</si>
  <si>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</si>
  <si>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</si>
  <si>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</si>
  <si>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</si>
  <si>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</si>
  <si>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</si>
  <si>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</si>
  <si>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</si>
  <si>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</si>
  <si>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</si>
  <si>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</si>
  <si>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</si>
  <si>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</si>
  <si>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</si>
  <si>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</si>
  <si>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</si>
  <si>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</si>
  <si>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</si>
  <si>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</si>
  <si>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</si>
  <si>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</si>
  <si>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</si>
  <si>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</si>
  <si>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</si>
  <si>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</si>
  <si>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</si>
  <si>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</si>
  <si>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</si>
  <si>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</si>
  <si>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</si>
  <si>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</si>
  <si>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</si>
  <si>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</si>
  <si>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</si>
  <si>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</si>
  <si>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</si>
  <si>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</si>
  <si>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</si>
  <si>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</si>
  <si>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</si>
  <si>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</si>
  <si>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</si>
  <si>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</si>
  <si>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</si>
  <si>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</si>
  <si>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</si>
  <si>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</si>
  <si>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</si>
  <si>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</si>
  <si>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</si>
  <si>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</si>
  <si>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</si>
  <si>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</si>
  <si>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</si>
  <si>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</si>
  <si>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</si>
  <si>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</si>
  <si>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</si>
  <si>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</si>
  <si>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</si>
  <si>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</si>
  <si>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</si>
  <si>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</si>
  <si>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</si>
  <si>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</si>
  <si>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</si>
  <si>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</si>
  <si>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</si>
  <si>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</si>
  <si>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</si>
  <si>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</si>
  <si>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</si>
  <si>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</si>
  <si>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</si>
  <si>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</si>
  <si>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</si>
  <si>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</si>
  <si>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</si>
  <si>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</si>
  <si>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</si>
  <si>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</si>
  <si>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</si>
  <si>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</si>
  <si>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</si>
  <si>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</si>
  <si>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</si>
  <si>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</si>
  <si>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</si>
  <si>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</si>
  <si>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</si>
  <si>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</si>
  <si>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</si>
  <si>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</si>
  <si>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</si>
  <si>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</si>
  <si>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</si>
  <si>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</si>
  <si>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</si>
  <si>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</si>
  <si>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</si>
  <si>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</si>
  <si>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</si>
  <si>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</si>
  <si>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</si>
  <si>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</si>
  <si>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</si>
  <si>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</si>
  <si>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</si>
  <si>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</si>
  <si>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</si>
  <si>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</si>
  <si>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</si>
  <si>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</si>
  <si>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</si>
  <si>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</si>
  <si>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</si>
  <si>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</si>
  <si>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</si>
  <si>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</si>
  <si>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</si>
  <si>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</si>
  <si>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</si>
  <si>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</si>
  <si>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</si>
  <si>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</si>
  <si>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</si>
  <si>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</si>
  <si>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</si>
  <si>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</si>
  <si>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</si>
  <si>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</si>
  <si>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</si>
  <si>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</si>
  <si>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</si>
  <si>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</si>
  <si>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</si>
  <si>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</si>
  <si>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</si>
  <si>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</si>
  <si>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</si>
  <si>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</si>
  <si>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</si>
  <si>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</si>
  <si>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</si>
  <si>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</si>
  <si>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</si>
  <si>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</si>
  <si>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</si>
  <si>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</si>
  <si>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</si>
  <si>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</si>
  <si>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</si>
  <si>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</si>
  <si>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</si>
  <si>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</si>
  <si>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</si>
  <si>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</si>
  <si>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</si>
  <si>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</si>
  <si>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</si>
  <si>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</si>
  <si>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</si>
  <si>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</si>
  <si>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</si>
  <si>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</si>
  <si>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</si>
  <si>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</si>
  <si>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</si>
  <si>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</si>
  <si>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</si>
  <si>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</si>
  <si>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</si>
  <si>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</si>
  <si>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</si>
  <si>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</si>
  <si>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</si>
  <si>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</si>
  <si>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</si>
  <si>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</si>
  <si>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</si>
  <si>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</si>
  <si>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</si>
  <si>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</si>
  <si>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</si>
  <si>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</si>
  <si>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</si>
  <si>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</si>
  <si>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</si>
  <si>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</si>
  <si>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</si>
  <si>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</si>
  <si>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</si>
  <si>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</si>
  <si>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</si>
  <si>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</si>
  <si>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</si>
  <si>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</si>
  <si>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</si>
  <si>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</si>
  <si>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</si>
  <si>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</si>
  <si>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</si>
  <si>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</si>
  <si>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</si>
  <si>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</si>
  <si>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</si>
  <si>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</si>
  <si>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</si>
  <si>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</si>
  <si>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</si>
  <si>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</si>
  <si>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</si>
  <si>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</si>
  <si>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</si>
  <si>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</si>
  <si>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</si>
  <si>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</si>
  <si>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</si>
  <si>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</si>
  <si>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</si>
  <si>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</si>
  <si>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</si>
  <si>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</si>
  <si>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</si>
  <si>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</si>
  <si>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</si>
  <si>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</si>
  <si>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</si>
  <si>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</si>
  <si>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</si>
  <si>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</si>
  <si>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</si>
  <si>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</si>
  <si>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</si>
  <si>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</si>
  <si>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</si>
  <si>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</si>
  <si>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</si>
  <si>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</si>
  <si>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</si>
  <si>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</si>
  <si>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</si>
  <si>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</si>
  <si>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</si>
  <si>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</si>
  <si>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</si>
  <si>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</si>
  <si>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</si>
  <si>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</si>
  <si>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</si>
  <si>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</si>
  <si>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</si>
  <si>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</si>
  <si>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</si>
  <si>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</si>
  <si>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</si>
  <si>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</si>
  <si>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</si>
  <si>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</si>
  <si>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</si>
  <si>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</si>
  <si>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</si>
  <si>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</si>
  <si>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</si>
  <si>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</si>
  <si>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</si>
  <si>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</si>
  <si>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</si>
  <si>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</si>
  <si>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</si>
  <si>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</si>
  <si>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</si>
  <si>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</si>
  <si>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</si>
  <si>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</si>
  <si>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</si>
  <si>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</si>
  <si>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</si>
  <si>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</si>
  <si>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</si>
  <si>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</si>
  <si>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</si>
  <si>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</si>
  <si>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</si>
  <si>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</si>
  <si>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</si>
  <si>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</si>
  <si>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</si>
  <si>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</si>
  <si>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</si>
  <si>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</si>
  <si>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</si>
  <si>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</si>
  <si>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</si>
  <si>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</si>
  <si>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</si>
  <si>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</si>
  <si>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</si>
  <si>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</si>
  <si>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</si>
  <si>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</si>
  <si>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</si>
  <si>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</si>
  <si>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</si>
  <si>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</si>
  <si>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</si>
  <si>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</si>
  <si>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</si>
  <si>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</si>
  <si>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</si>
  <si>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</si>
  <si>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</si>
  <si>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</si>
  <si>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</si>
  <si>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</si>
  <si>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</si>
  <si>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</si>
  <si>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</si>
  <si>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</si>
  <si>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</si>
  <si>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</si>
  <si>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</si>
  <si>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</si>
  <si>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</si>
  <si>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</si>
  <si>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</si>
  <si>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</si>
  <si>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</si>
  <si>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</si>
  <si>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</si>
  <si>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</si>
  <si>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</si>
  <si>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</si>
  <si>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</si>
  <si>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</si>
  <si>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</si>
  <si>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</si>
  <si>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</si>
  <si>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</si>
  <si>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</si>
  <si>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</si>
  <si>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</si>
  <si>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</si>
  <si>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</si>
  <si>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</si>
  <si>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</si>
  <si>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</si>
  <si>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</si>
  <si>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</si>
  <si>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</si>
  <si>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</si>
  <si>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</si>
  <si>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</si>
  <si>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</si>
  <si>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</si>
  <si>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</si>
  <si>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</si>
  <si>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</si>
  <si>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</si>
  <si>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</si>
  <si>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</si>
  <si>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</si>
  <si>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</si>
  <si>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</si>
  <si>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</si>
  <si>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</si>
  <si>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</si>
  <si>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</si>
  <si>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</si>
  <si>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</si>
  <si>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</si>
  <si>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</si>
  <si>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</si>
  <si>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</si>
  <si>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</si>
  <si>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</si>
  <si>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</si>
  <si>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</si>
  <si>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</si>
  <si>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</si>
  <si>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</si>
  <si>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</si>
  <si>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</si>
  <si>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</si>
  <si>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</si>
  <si>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</si>
  <si>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</si>
  <si>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</si>
  <si>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</si>
  <si>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</si>
  <si>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</si>
  <si>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</si>
  <si>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</si>
  <si>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</si>
  <si>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</si>
  <si>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</si>
  <si>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</si>
  <si>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</si>
  <si>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</si>
  <si>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</si>
  <si>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</si>
  <si>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</si>
  <si>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</si>
  <si>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</si>
  <si>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</si>
  <si>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</si>
  <si>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</si>
  <si>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</si>
  <si>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</si>
  <si>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</si>
  <si>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</si>
  <si>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</si>
  <si>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</si>
  <si>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</si>
  <si>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</si>
  <si>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</si>
  <si>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</si>
  <si>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</si>
  <si>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</si>
  <si>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</si>
  <si>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</si>
  <si>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</si>
  <si>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</si>
  <si>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</si>
  <si>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</si>
  <si>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</si>
  <si>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</si>
  <si>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</si>
  <si>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</si>
  <si>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</si>
  <si>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</si>
  <si>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</si>
  <si>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</si>
  <si>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</si>
  <si>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</si>
  <si>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</si>
  <si>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</si>
  <si>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</si>
  <si>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</si>
  <si>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</si>
  <si>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</si>
  <si>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</si>
  <si>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</si>
  <si>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</si>
  <si>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</si>
  <si>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</si>
  <si>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</si>
  <si>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</si>
  <si>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</si>
  <si>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</si>
  <si>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</si>
  <si>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</si>
  <si>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</si>
  <si>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</si>
  <si>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</si>
  <si>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</si>
  <si>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</si>
  <si>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</si>
  <si>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</si>
  <si>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</si>
  <si>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</si>
  <si>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</si>
  <si>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</si>
  <si>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</si>
  <si>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</si>
  <si>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</si>
  <si>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</si>
  <si>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</si>
  <si>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</si>
  <si>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</si>
  <si>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</si>
  <si>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</si>
  <si>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</si>
  <si>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</si>
  <si>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</si>
  <si>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</si>
  <si>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</si>
  <si>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</si>
  <si>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</si>
  <si>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</si>
  <si>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</si>
  <si>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</si>
  <si>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</si>
  <si>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</si>
  <si>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</si>
  <si>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</si>
  <si>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</si>
  <si>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</si>
  <si>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</si>
  <si>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</si>
  <si>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</si>
  <si>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</si>
  <si>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</si>
  <si>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</si>
  <si>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</si>
  <si>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</si>
  <si>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</si>
  <si>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</si>
  <si>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</si>
  <si>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</si>
  <si>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</si>
  <si>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</si>
  <si>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</si>
  <si>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</si>
  <si>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</si>
  <si>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</si>
  <si>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</si>
  <si>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</si>
  <si>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</si>
  <si>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</si>
  <si>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</si>
  <si>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</si>
  <si>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</si>
  <si>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</si>
  <si>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</si>
  <si>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</si>
  <si>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</si>
  <si>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</si>
  <si>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</si>
  <si>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</si>
  <si>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</si>
  <si>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</si>
  <si>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</si>
  <si>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</si>
  <si>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</si>
  <si>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</si>
  <si>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</si>
  <si>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</si>
  <si>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</si>
  <si>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</si>
  <si>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</si>
  <si>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</si>
  <si>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</si>
  <si>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</si>
  <si>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</si>
  <si>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</si>
  <si>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</si>
  <si>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</si>
  <si>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</si>
  <si>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</si>
  <si>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</si>
  <si>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</si>
  <si>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</si>
  <si>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</si>
  <si>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</si>
  <si>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</si>
  <si>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</si>
  <si>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</si>
  <si>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</si>
  <si>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</si>
  <si>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</si>
  <si>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</si>
  <si>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</si>
  <si>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</si>
  <si>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</si>
  <si>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</si>
  <si>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</si>
  <si>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</si>
  <si>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</si>
  <si>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</si>
  <si>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</si>
  <si>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</si>
  <si>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</si>
  <si>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</si>
  <si>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</si>
  <si>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</si>
  <si>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</si>
  <si>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</si>
  <si>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</si>
  <si>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</si>
  <si>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</si>
  <si>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</si>
  <si>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</si>
  <si>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</si>
  <si>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</si>
  <si>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</si>
  <si>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</si>
  <si>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</si>
  <si>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</si>
  <si>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</si>
  <si>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</si>
  <si>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</si>
  <si>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</si>
  <si>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</si>
  <si>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</si>
  <si>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</si>
  <si>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</si>
  <si>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</si>
  <si>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</si>
  <si>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</si>
  <si>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</si>
  <si>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</si>
  <si>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</si>
  <si>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</si>
  <si>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</si>
  <si>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</si>
  <si>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</si>
  <si>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</si>
  <si>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</si>
  <si>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</si>
  <si>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</si>
  <si>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</si>
  <si>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</si>
  <si>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</si>
  <si>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</si>
  <si>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</si>
  <si>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</si>
  <si>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</si>
  <si>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</si>
  <si>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</si>
  <si>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</si>
  <si>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</si>
  <si>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</si>
  <si>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</si>
  <si>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</si>
  <si>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</si>
  <si>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</si>
  <si>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</si>
  <si>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</si>
  <si>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</si>
  <si>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</si>
  <si>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</si>
  <si>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</si>
  <si>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</si>
  <si>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</si>
  <si>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</si>
  <si>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</si>
  <si>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</si>
  <si>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</si>
  <si>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</si>
  <si>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</si>
  <si>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</si>
  <si>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</si>
  <si>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</si>
  <si>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</si>
  <si>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</si>
  <si>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</si>
  <si>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</si>
  <si>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</si>
  <si>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</si>
  <si>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</si>
  <si>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</si>
  <si>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</si>
  <si>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</si>
  <si>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</si>
  <si>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</si>
  <si>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</si>
  <si>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</si>
  <si>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</si>
  <si>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</si>
  <si>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</si>
  <si>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</si>
  <si>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</si>
  <si>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</si>
  <si>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</si>
  <si>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</si>
  <si>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</si>
  <si>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</si>
  <si>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</si>
  <si>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</si>
  <si>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</si>
  <si>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</si>
  <si>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</si>
  <si>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</si>
  <si>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</si>
  <si>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</si>
  <si>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</si>
  <si>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</si>
  <si>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</si>
  <si>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</si>
  <si>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</si>
  <si>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</si>
  <si>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</si>
  <si>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</si>
  <si>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</si>
  <si>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</si>
  <si>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</si>
  <si>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</si>
  <si>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</si>
  <si>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</si>
  <si>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</si>
  <si>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</si>
  <si>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</si>
  <si>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</si>
  <si>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</si>
  <si>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</si>
  <si>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</si>
  <si>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</si>
  <si>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</si>
  <si>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</si>
  <si>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</si>
  <si>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</si>
  <si>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</si>
  <si>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</si>
  <si>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</si>
  <si>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</si>
  <si>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</si>
  <si>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</si>
  <si>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</si>
  <si>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</si>
  <si>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</si>
  <si>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</si>
  <si>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</si>
  <si>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</si>
  <si>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</si>
  <si>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</si>
  <si>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</si>
  <si>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</si>
  <si>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</si>
  <si>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</si>
  <si>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</si>
  <si>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</si>
  <si>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</si>
  <si>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</si>
  <si>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</si>
  <si>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</si>
  <si>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</si>
  <si>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</si>
  <si>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</si>
  <si>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</si>
  <si>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</si>
  <si>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</si>
  <si>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</si>
  <si>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</si>
  <si>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</si>
  <si>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</si>
  <si>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</si>
  <si>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</si>
  <si>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</si>
  <si>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</si>
  <si>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</si>
  <si>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</si>
  <si>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</si>
  <si>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</si>
  <si>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</si>
  <si>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</si>
  <si>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</si>
  <si>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</si>
  <si>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</si>
  <si>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</si>
  <si>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</si>
  <si>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</si>
  <si>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</si>
  <si>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</si>
  <si>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</si>
  <si>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</si>
  <si>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</si>
  <si>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</si>
  <si>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</si>
  <si>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</si>
  <si>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</si>
  <si>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</si>
  <si>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</si>
  <si>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</si>
  <si>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</si>
  <si>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</si>
  <si>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</si>
  <si>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</si>
  <si>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</si>
  <si>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</si>
  <si>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</si>
  <si>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</si>
  <si>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</si>
  <si>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</si>
  <si>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</si>
  <si>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</si>
  <si>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</si>
  <si>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</si>
  <si>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</si>
  <si>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</si>
  <si>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</si>
  <si>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</si>
  <si>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</si>
  <si>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</si>
  <si>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</si>
  <si>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</si>
  <si>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</si>
  <si>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</si>
  <si>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</si>
  <si>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</si>
  <si>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</si>
  <si>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</si>
  <si>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</si>
  <si>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</si>
  <si>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</si>
  <si>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</si>
  <si>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</si>
  <si>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</si>
  <si>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</si>
  <si>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</si>
  <si>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</si>
  <si>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</si>
  <si>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</si>
  <si>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</si>
  <si>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</si>
  <si>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</si>
  <si>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</si>
  <si>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</si>
  <si>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</si>
  <si>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</si>
  <si>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</si>
  <si>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</si>
  <si>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</si>
  <si>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</si>
  <si>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</si>
  <si>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</si>
  <si>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</si>
  <si>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</si>
  <si>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</si>
  <si>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</si>
  <si>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</si>
  <si>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</si>
  <si>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</si>
  <si>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</si>
  <si>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</si>
  <si>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</si>
  <si>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</si>
  <si>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</si>
  <si>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</si>
  <si>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</si>
  <si>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</si>
  <si>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</si>
  <si>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</si>
  <si>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</si>
  <si>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</si>
  <si>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</si>
  <si>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</si>
  <si>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</si>
  <si>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</si>
  <si>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</si>
  <si>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</si>
  <si>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</si>
  <si>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</si>
  <si>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</si>
  <si>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</si>
  <si>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</si>
  <si>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</si>
  <si>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</si>
  <si>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</si>
  <si>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</si>
  <si>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</si>
  <si>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</si>
  <si>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</si>
  <si>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</si>
  <si>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</si>
  <si>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</si>
  <si>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</si>
  <si>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</si>
  <si>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</si>
  <si>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</si>
  <si>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</si>
  <si>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</si>
  <si>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</si>
  <si>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</si>
  <si>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</si>
  <si>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</si>
  <si>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</si>
  <si>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</si>
  <si>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</si>
  <si>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</si>
  <si>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</si>
  <si>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</si>
  <si>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</si>
  <si>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</si>
  <si>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</si>
  <si>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</si>
  <si>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</si>
  <si>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</si>
  <si>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</si>
  <si>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</si>
  <si>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</si>
  <si>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</si>
  <si>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</si>
  <si>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</si>
  <si>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</si>
  <si>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</si>
  <si>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</si>
  <si>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</si>
  <si>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</si>
  <si>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</si>
  <si>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</si>
  <si>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</si>
  <si>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</si>
  <si>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</si>
  <si>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</si>
  <si>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</si>
  <si>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</si>
  <si>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</si>
  <si>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</si>
  <si>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</si>
  <si>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</si>
  <si>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</si>
  <si>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</si>
  <si>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</si>
  <si>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</si>
  <si>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</si>
  <si>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</si>
  <si>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</si>
  <si>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</si>
  <si>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</si>
  <si>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</si>
  <si>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</si>
  <si>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</si>
  <si>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</si>
  <si>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</si>
  <si>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</si>
  <si>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</si>
  <si>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</si>
  <si>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</si>
  <si>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</si>
  <si>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</si>
  <si>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</si>
  <si>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</si>
  <si>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</si>
  <si>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</si>
  <si>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</si>
  <si>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</si>
  <si>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</si>
  <si>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</si>
  <si>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</si>
  <si>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</si>
  <si>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</si>
  <si>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</si>
  <si>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</si>
  <si>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</si>
  <si>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</si>
  <si>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</si>
  <si>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</si>
  <si>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</si>
  <si>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</si>
  <si>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</si>
  <si>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</si>
  <si>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</si>
  <si>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</si>
  <si>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</si>
  <si>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</si>
  <si>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</si>
  <si>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</si>
  <si>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</si>
  <si>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</si>
  <si>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</si>
  <si>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</si>
  <si>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</si>
  <si>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</si>
  <si>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</si>
  <si>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</si>
  <si>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</si>
  <si>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</si>
  <si>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</si>
  <si>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</si>
  <si>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</si>
  <si>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</si>
  <si>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</si>
  <si>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</si>
  <si>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</si>
  <si>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</si>
  <si>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</si>
  <si>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</si>
  <si>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</si>
  <si>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</si>
  <si>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</si>
  <si>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</si>
  <si>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</si>
  <si>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</si>
  <si>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</si>
  <si>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</si>
  <si>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</si>
  <si>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</si>
  <si>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</si>
  <si>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</si>
  <si>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</si>
  <si>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</si>
  <si>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</si>
  <si>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</si>
  <si>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</si>
  <si>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</si>
  <si>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</si>
  <si>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</si>
  <si>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</si>
  <si>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</si>
  <si>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</si>
  <si>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</si>
  <si>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</si>
  <si>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</si>
  <si>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</si>
  <si>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</si>
  <si>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</si>
  <si>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</si>
  <si>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</si>
  <si>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</si>
  <si>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</si>
  <si>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</si>
  <si>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</si>
  <si>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</si>
  <si>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</si>
  <si>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</si>
  <si>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</si>
  <si>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</si>
  <si>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</si>
  <si>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</si>
  <si>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</si>
  <si>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</si>
  <si>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</si>
  <si>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</si>
  <si>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</si>
  <si>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</si>
  <si>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</si>
  <si>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</si>
  <si>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</si>
  <si>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</si>
  <si>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</si>
  <si>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</si>
  <si>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</si>
  <si>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</si>
  <si>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</si>
  <si>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</si>
  <si>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</si>
  <si>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</si>
  <si>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</si>
  <si>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</si>
  <si>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</si>
  <si>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</si>
  <si>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</si>
  <si>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</si>
  <si>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</si>
  <si>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</si>
  <si>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</si>
  <si>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</si>
  <si>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</si>
  <si>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</si>
  <si>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</si>
  <si>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</si>
  <si>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</si>
  <si>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</si>
  <si>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</si>
  <si>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</si>
  <si>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</si>
  <si>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</si>
  <si>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</si>
  <si>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</si>
  <si>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</si>
  <si>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</si>
  <si>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</si>
  <si>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</si>
  <si>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</si>
  <si>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</si>
  <si>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</si>
  <si>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</si>
  <si>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</si>
  <si>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</si>
  <si>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</si>
  <si>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</si>
  <si>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</si>
  <si>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</si>
  <si>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</si>
  <si>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</si>
  <si>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</si>
  <si>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</si>
  <si>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</si>
  <si>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</si>
  <si>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</si>
  <si>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</si>
  <si>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</si>
  <si>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</si>
  <si>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</si>
  <si>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</si>
  <si>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</si>
  <si>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</si>
  <si>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</si>
  <si>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</si>
  <si>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</si>
  <si>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</si>
  <si>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</si>
  <si>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</si>
  <si>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</si>
  <si>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</si>
  <si>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</si>
  <si>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</si>
  <si>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</si>
  <si>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</si>
  <si>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</si>
  <si>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</si>
  <si>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</si>
  <si>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</si>
  <si>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</si>
  <si>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</si>
  <si>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</si>
  <si>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</si>
  <si>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</si>
  <si>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</si>
  <si>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</si>
  <si>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</si>
  <si>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</si>
  <si>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</si>
  <si>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</si>
  <si>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</si>
  <si>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</si>
  <si>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</si>
  <si>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</si>
  <si>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</si>
  <si>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</si>
  <si>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</si>
  <si>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</si>
  <si>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</si>
  <si>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</si>
  <si>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</si>
  <si>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</si>
  <si>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</si>
  <si>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</si>
  <si>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</si>
  <si>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</si>
  <si>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</si>
  <si>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</si>
  <si>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</si>
  <si>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</si>
  <si>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</si>
  <si>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</si>
  <si>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</si>
  <si>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</si>
  <si>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</si>
  <si>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</si>
  <si>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</si>
  <si>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</si>
  <si>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</si>
  <si>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</si>
  <si>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</si>
  <si>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</si>
  <si>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</si>
  <si>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</si>
  <si>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</si>
  <si>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</si>
  <si>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</si>
  <si>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</si>
  <si>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</si>
  <si>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</si>
  <si>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</si>
  <si>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</si>
  <si>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</si>
  <si>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</si>
  <si>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</si>
  <si>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</si>
  <si>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</si>
  <si>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</si>
  <si>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</si>
  <si>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</si>
  <si>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</si>
  <si>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</si>
  <si>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</si>
  <si>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</si>
  <si>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</si>
  <si>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</si>
  <si>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</si>
  <si>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</si>
  <si>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</si>
  <si>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</si>
  <si>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</si>
  <si>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</si>
  <si>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</si>
  <si>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</si>
  <si>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</si>
  <si>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</si>
  <si>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</si>
  <si>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</si>
  <si>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</si>
  <si>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</si>
  <si>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</si>
  <si>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</si>
  <si>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</si>
  <si>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</si>
  <si>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</si>
  <si>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</si>
  <si>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</si>
  <si>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</si>
  <si>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</si>
  <si>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</si>
  <si>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</si>
  <si>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</si>
  <si>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</si>
  <si>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</si>
  <si>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</si>
  <si>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</si>
  <si>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</si>
  <si>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</si>
  <si>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</si>
  <si>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</si>
  <si>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</si>
  <si>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</si>
  <si>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</si>
  <si>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</si>
  <si>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</si>
  <si>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</si>
  <si>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</si>
  <si>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</si>
  <si>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</si>
  <si>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</si>
  <si>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</si>
  <si>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</si>
  <si>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</si>
  <si>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</si>
  <si>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</si>
  <si>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</si>
  <si>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</si>
  <si>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</si>
  <si>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</si>
  <si>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</si>
  <si>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</si>
  <si>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</si>
  <si>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</si>
  <si>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</si>
  <si>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</si>
  <si>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</si>
  <si>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</si>
  <si>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</si>
  <si>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</si>
  <si>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</si>
  <si>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</si>
  <si>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</si>
  <si>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</si>
  <si>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</si>
  <si>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</si>
  <si>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</si>
  <si>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</si>
  <si>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</si>
  <si>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</si>
  <si>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</si>
  <si>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</si>
  <si>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</si>
  <si>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</si>
  <si>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</si>
  <si>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</si>
  <si>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</si>
  <si>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</si>
  <si>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</si>
  <si>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</si>
  <si>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</si>
  <si>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</si>
  <si>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</si>
  <si>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</si>
  <si>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</si>
  <si>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</si>
  <si>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</si>
  <si>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</si>
  <si>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</si>
  <si>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</si>
  <si>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</si>
  <si>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</si>
  <si>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</si>
  <si>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</si>
  <si>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</si>
  <si>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</si>
  <si>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</si>
  <si>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</si>
  <si>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</si>
  <si>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</si>
  <si>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</si>
  <si>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</si>
  <si>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</si>
  <si>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</si>
  <si>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</si>
  <si>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</si>
  <si>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</si>
  <si>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</si>
  <si>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</si>
  <si>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</si>
  <si>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</si>
  <si>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</si>
  <si>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</si>
  <si>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</si>
  <si>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</si>
  <si>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</si>
  <si>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</si>
  <si>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</si>
  <si>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</si>
  <si>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</si>
  <si>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</si>
  <si>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</si>
  <si>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</si>
  <si>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</si>
  <si>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</si>
  <si>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</si>
  <si>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</si>
  <si>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</si>
  <si>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</si>
  <si>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</si>
  <si>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</si>
  <si>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</si>
  <si>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</si>
  <si>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</si>
  <si>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</si>
  <si>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</si>
  <si>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</si>
  <si>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</si>
  <si>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</si>
  <si>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</si>
  <si>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</si>
  <si>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</si>
  <si>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</si>
  <si>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</si>
  <si>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</si>
  <si>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</si>
  <si>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</si>
  <si>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</si>
  <si>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</si>
  <si>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</si>
  <si>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</si>
  <si>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</si>
  <si>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</si>
  <si>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</si>
  <si>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</si>
  <si>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</si>
  <si>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</si>
  <si>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</si>
  <si>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</si>
  <si>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</si>
  <si>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</si>
  <si>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</si>
  <si>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</si>
  <si>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</si>
  <si>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</si>
  <si>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</si>
  <si>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</si>
  <si>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</si>
  <si>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</si>
  <si>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</si>
  <si>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</si>
  <si>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</si>
  <si>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</si>
  <si>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</si>
  <si>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</si>
  <si>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</si>
  <si>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</si>
  <si>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</si>
  <si>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</si>
  <si>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</si>
  <si>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</si>
  <si>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</si>
  <si>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</si>
  <si>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</si>
  <si>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</si>
  <si>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</si>
  <si>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</si>
  <si>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</si>
  <si>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</si>
  <si>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</si>
  <si>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</si>
  <si>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</si>
  <si>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</si>
  <si>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</si>
  <si>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</si>
  <si>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</si>
  <si>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</si>
  <si>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</si>
  <si>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</si>
  <si>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</si>
  <si>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</si>
  <si>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</si>
  <si>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</si>
  <si>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</si>
  <si>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</si>
  <si>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</si>
  <si>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</si>
  <si>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</si>
  <si>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</si>
  <si>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</si>
  <si>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</si>
  <si>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</si>
  <si>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</si>
  <si>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</si>
  <si>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</si>
  <si>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</si>
  <si>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</si>
  <si>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</si>
  <si>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</si>
  <si>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</si>
  <si>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</si>
  <si>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</si>
  <si>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</si>
  <si>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</si>
  <si>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</si>
  <si>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</si>
  <si>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</si>
  <si>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</si>
  <si>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</si>
  <si>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</si>
  <si>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</si>
  <si>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</si>
  <si>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</si>
  <si>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</si>
  <si>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</si>
  <si>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</si>
  <si>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</si>
  <si>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</si>
  <si>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</si>
  <si>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</si>
  <si>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</si>
  <si>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</si>
  <si>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</si>
  <si>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</si>
  <si>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</si>
  <si>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</si>
  <si>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</si>
  <si>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</si>
  <si>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</si>
  <si>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</si>
  <si>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</si>
  <si>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</si>
  <si>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</si>
  <si>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</si>
  <si>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</si>
  <si>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</si>
  <si>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</si>
  <si>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</si>
  <si>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</si>
  <si>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</si>
  <si>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</si>
  <si>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</si>
  <si>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</si>
  <si>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</si>
  <si>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</si>
  <si>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</si>
  <si>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</si>
  <si>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</si>
  <si>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</si>
  <si>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</si>
  <si>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</si>
  <si>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</si>
  <si>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</si>
  <si>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</si>
  <si>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</si>
  <si>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</si>
  <si>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</si>
  <si>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</si>
  <si>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</si>
  <si>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</si>
  <si>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</si>
  <si>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</si>
  <si>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</si>
  <si>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</si>
  <si>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</si>
  <si>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</si>
  <si>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</si>
  <si>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</si>
  <si>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</si>
  <si>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</si>
  <si>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</si>
  <si>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</si>
  <si>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</si>
  <si>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</si>
  <si>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</si>
  <si>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</si>
  <si>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</si>
  <si>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</si>
  <si>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</si>
  <si>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</si>
  <si>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</si>
  <si>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</si>
  <si>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</si>
  <si>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</si>
  <si>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</si>
  <si>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</si>
  <si>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</si>
  <si>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</si>
  <si>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</si>
  <si>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</si>
  <si>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</si>
  <si>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</si>
  <si>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</si>
  <si>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</si>
  <si>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</si>
  <si>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</si>
  <si>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</si>
  <si>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</si>
  <si>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</si>
  <si>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</si>
  <si>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</si>
  <si>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</si>
  <si>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</si>
  <si>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</si>
  <si>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</si>
  <si>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</si>
  <si>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</si>
  <si>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</si>
  <si>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</si>
  <si>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</si>
  <si>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</si>
  <si>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</si>
  <si>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</si>
  <si>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</si>
  <si>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</si>
  <si>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</si>
  <si>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</si>
  <si>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</si>
  <si>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</si>
  <si>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</si>
  <si>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</si>
  <si>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</si>
  <si>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</si>
  <si>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</si>
  <si>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</si>
  <si>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</si>
  <si>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</si>
  <si>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</si>
  <si>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</si>
  <si>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</si>
  <si>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</si>
  <si>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</si>
  <si>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</si>
  <si>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</si>
  <si>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</si>
  <si>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</si>
  <si>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</si>
  <si>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</si>
  <si>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</si>
  <si>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</si>
  <si>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</si>
  <si>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</si>
  <si>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</si>
  <si>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</si>
  <si>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</si>
  <si>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</si>
  <si>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</si>
  <si>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</si>
  <si>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</si>
  <si>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</si>
  <si>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</si>
  <si>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</si>
  <si>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</si>
  <si>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</si>
  <si>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</si>
  <si>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</si>
  <si>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</si>
  <si>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</si>
  <si>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</si>
  <si>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</si>
  <si>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</si>
  <si>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</si>
  <si>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</si>
  <si>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</si>
  <si>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</si>
  <si>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</si>
  <si>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</si>
  <si>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</si>
  <si>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</si>
  <si>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</si>
  <si>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</si>
  <si>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</si>
  <si>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</si>
  <si>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</si>
  <si>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</si>
  <si>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</si>
  <si>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</si>
  <si>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</si>
  <si>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</si>
  <si>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</si>
  <si>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</si>
  <si>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</si>
  <si>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</si>
  <si>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</si>
  <si>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</si>
  <si>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</si>
  <si>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</si>
  <si>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</si>
  <si>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</si>
  <si>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</si>
  <si>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</si>
  <si>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</si>
  <si>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</si>
  <si>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</si>
  <si>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</si>
  <si>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</si>
  <si>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</si>
  <si>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</si>
  <si>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</si>
  <si>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</si>
  <si>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</si>
  <si>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</si>
  <si>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</si>
  <si>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</si>
  <si>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</si>
  <si>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</si>
  <si>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</si>
  <si>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</si>
  <si>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</si>
  <si>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</si>
  <si>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</si>
  <si>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</si>
  <si>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</si>
  <si>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</si>
  <si>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</si>
  <si>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</si>
  <si>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</si>
  <si>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</si>
  <si>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</si>
  <si>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</si>
  <si>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</si>
  <si>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</si>
  <si>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</si>
  <si>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</si>
  <si>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</si>
  <si>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</si>
  <si>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</si>
  <si>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</si>
  <si>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</si>
  <si>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</si>
  <si>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</si>
  <si>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</si>
  <si>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</si>
  <si>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</si>
  <si>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</si>
  <si>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</si>
  <si>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</si>
  <si>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</si>
  <si>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</si>
  <si>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</si>
  <si>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</si>
  <si>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</si>
  <si>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</si>
  <si>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</si>
  <si>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</si>
  <si>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</si>
  <si>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</si>
  <si>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</si>
  <si>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</si>
  <si>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</si>
  <si>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</si>
  <si>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</si>
  <si>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</si>
  <si>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</si>
  <si>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</si>
  <si>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</si>
  <si>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</si>
  <si>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</si>
  <si>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</si>
  <si>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</si>
  <si>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</si>
  <si>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</si>
  <si>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</si>
  <si>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</si>
  <si>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</si>
  <si>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</si>
  <si>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</si>
  <si>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</si>
  <si>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</si>
  <si>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</si>
  <si>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</si>
  <si>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</si>
  <si>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</si>
  <si>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</si>
  <si>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</si>
  <si>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</si>
  <si>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</si>
  <si>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</si>
  <si>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</si>
  <si>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</si>
  <si>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</si>
  <si>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</si>
  <si>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</si>
  <si>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</si>
  <si>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</si>
  <si>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</si>
  <si>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</si>
  <si>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</si>
  <si>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</si>
  <si>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</si>
  <si>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</si>
  <si>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</si>
  <si>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</si>
  <si>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</si>
  <si>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</si>
  <si>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</si>
  <si>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</si>
  <si>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</si>
  <si>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</si>
  <si>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</si>
  <si>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</si>
  <si>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</si>
  <si>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</si>
  <si>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</si>
  <si>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</si>
  <si>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</si>
  <si>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</si>
  <si>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</si>
  <si>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</si>
  <si>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</si>
  <si>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</si>
  <si>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</si>
  <si>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</si>
  <si>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</si>
  <si>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</si>
  <si>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</si>
  <si>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</si>
  <si>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</si>
  <si>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</si>
  <si>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</si>
  <si>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</si>
  <si>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</si>
  <si>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</si>
  <si>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</si>
  <si>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</si>
  <si>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</si>
  <si>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</si>
  <si>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</si>
  <si>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</si>
  <si>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</si>
  <si>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</si>
  <si>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</si>
  <si>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</si>
  <si>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</si>
  <si>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</si>
  <si>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</si>
  <si>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</si>
  <si>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</si>
  <si>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</si>
  <si>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</si>
  <si>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</si>
  <si>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</si>
  <si>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</si>
  <si>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</si>
  <si>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</si>
  <si>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</si>
  <si>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</si>
  <si>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</si>
  <si>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</si>
  <si>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</si>
  <si>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</si>
  <si>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</si>
  <si>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</si>
  <si>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</si>
  <si>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</si>
  <si>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</si>
  <si>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</si>
  <si>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</si>
  <si>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</si>
  <si>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</si>
  <si>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</si>
  <si>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</si>
  <si>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</si>
  <si>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</si>
  <si>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</si>
  <si>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</si>
  <si>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</si>
  <si>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</si>
  <si>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</si>
  <si>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</si>
  <si>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</si>
  <si>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</si>
  <si>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</si>
  <si>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</si>
  <si>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</si>
  <si>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</si>
  <si>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</si>
  <si>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</si>
  <si>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</si>
  <si>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</si>
  <si>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</si>
  <si>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</si>
  <si>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</si>
  <si>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</si>
  <si>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</si>
  <si>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</si>
  <si>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</si>
  <si>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</si>
  <si>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</si>
  <si>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</si>
  <si>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</si>
  <si>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</si>
  <si>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</si>
  <si>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</si>
  <si>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</si>
  <si>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</si>
  <si>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</si>
  <si>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</si>
  <si>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</si>
  <si>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</si>
  <si>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</si>
  <si>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</si>
  <si>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</si>
  <si>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</si>
  <si>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</si>
  <si>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</si>
  <si>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</si>
  <si>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</si>
  <si>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</si>
  <si>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</si>
  <si>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</si>
  <si>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</si>
  <si>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</si>
  <si>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</si>
  <si>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</si>
  <si>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</si>
  <si>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</si>
  <si>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</si>
  <si>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</si>
  <si>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</si>
  <si>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</si>
  <si>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</si>
  <si>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</si>
  <si>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</si>
  <si>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</si>
  <si>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</si>
  <si>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</si>
  <si>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</si>
  <si>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</si>
  <si>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</si>
  <si>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</si>
  <si>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</si>
  <si>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</si>
  <si>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</si>
  <si>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</si>
  <si>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</si>
  <si>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</si>
  <si>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</si>
  <si>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</si>
  <si>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</si>
  <si>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</si>
  <si>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</si>
  <si>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</si>
  <si>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</si>
  <si>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</si>
  <si>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</si>
  <si>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</si>
  <si>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</si>
  <si>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</si>
  <si>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</si>
  <si>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</si>
  <si>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</si>
  <si>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</si>
  <si>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</si>
  <si>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</si>
  <si>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</si>
  <si>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</si>
  <si>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</si>
  <si>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</si>
  <si>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</si>
  <si>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</si>
  <si>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</si>
  <si>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</si>
  <si>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</si>
  <si>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</si>
  <si>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</si>
  <si>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</si>
  <si>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</si>
  <si>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</si>
  <si>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</si>
  <si>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</si>
  <si>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</si>
  <si>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</si>
  <si>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</si>
  <si>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</si>
  <si>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</si>
  <si>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</si>
  <si>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</si>
  <si>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</si>
  <si>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</si>
  <si>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</si>
  <si>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</si>
  <si>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</si>
  <si>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</si>
  <si>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</si>
  <si>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</si>
  <si>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</si>
  <si>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</si>
  <si>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</si>
  <si>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</si>
  <si>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</si>
  <si>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</si>
  <si>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</si>
  <si>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</si>
  <si>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</si>
  <si>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</si>
  <si>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</si>
  <si>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</si>
  <si>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</si>
  <si>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</si>
  <si>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</si>
  <si>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</si>
  <si>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</si>
  <si>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</si>
  <si>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</si>
  <si>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</si>
  <si>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</si>
  <si>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</si>
  <si>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</si>
  <si>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</si>
  <si>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</si>
  <si>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</si>
  <si>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</si>
  <si>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</si>
  <si>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</si>
  <si>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</si>
  <si>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</si>
  <si>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</si>
  <si>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</si>
  <si>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</si>
  <si>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</si>
  <si>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</si>
  <si>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</si>
  <si>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</si>
  <si>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</si>
  <si>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</si>
  <si>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Churn percentage</t>
  </si>
  <si>
    <t>Churn Rate</t>
  </si>
  <si>
    <t>Total Churn</t>
  </si>
  <si>
    <t>Total Customers</t>
  </si>
  <si>
    <t>TenureGroup</t>
  </si>
  <si>
    <t>Long-term customers</t>
  </si>
  <si>
    <t>Medium-Term Customers</t>
  </si>
  <si>
    <t>New Customers</t>
  </si>
  <si>
    <t>Tenure Group</t>
  </si>
  <si>
    <t>Payment Method</t>
  </si>
  <si>
    <t>Tech Support</t>
  </si>
  <si>
    <t xml:space="preserve">No   </t>
  </si>
  <si>
    <t>Senior Citizens</t>
  </si>
  <si>
    <t>Non-senior Citizens</t>
  </si>
  <si>
    <t>MonthlyChargesGroup</t>
  </si>
  <si>
    <t>High Charges</t>
  </si>
  <si>
    <t>Low Charges</t>
  </si>
  <si>
    <t>Medium Charges</t>
  </si>
  <si>
    <t>Dependentdetails</t>
  </si>
  <si>
    <t>Dependents only</t>
  </si>
  <si>
    <t>No Partner+No Dependents</t>
  </si>
  <si>
    <t>Partner only</t>
  </si>
  <si>
    <t>Partner+Dependents</t>
  </si>
  <si>
    <t>Count of Dependents</t>
  </si>
  <si>
    <t>Total customers</t>
  </si>
  <si>
    <t>Family Status</t>
  </si>
  <si>
    <t>TELCO CUSTOMER CHURN ANALYSIS DASHBOARD</t>
  </si>
  <si>
    <t>Customer Churn Patterns,Risk Segments and Revenue Impact</t>
  </si>
  <si>
    <t xml:space="preserve">KPI </t>
  </si>
  <si>
    <t>VALUE</t>
  </si>
  <si>
    <t>Churned Customers</t>
  </si>
  <si>
    <t>Monthly Revenue at Risk</t>
  </si>
  <si>
    <t>Overall Churn Rate</t>
  </si>
  <si>
    <t>Contract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</si>
</sst>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Times New Roman"/>
      <family val="1"/>
    </font>
    <font>
      <b/>
      <sz val="18"/>
      <color theme="4" tint="-0.249977111117893"/>
      <name val="Times New Roman"/>
      <family val="1"/>
    </font>
    <font>
      <b/>
      <sz val="11"/>
      <color theme="1"/>
      <name val="Trebuchet MS"/>
      <family val="2"/>
    </font>
    <font>
      <b/>
      <sz val="16"/>
      <color theme="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6" fillId="33" borderId="0" xfId="0" applyFont="1" applyFill="1"/>
    <xf numFmtId="10" fontId="0" fillId="0" borderId="0" xfId="0" applyNumberFormat="1"/>
    <xf numFmtId="0" fontId="16" fillId="33" borderId="11" xfId="0" applyFont="1" applyFill="1" applyBorder="1" applyAlignment="1">
      <alignment horizontal="left"/>
    </xf>
    <xf numFmtId="0" fontId="16" fillId="33" borderId="11" xfId="0" applyNumberFormat="1" applyFont="1" applyFill="1" applyBorder="1"/>
    <xf numFmtId="10" fontId="16" fillId="33" borderId="11" xfId="1" applyNumberFormat="1" applyFont="1" applyFill="1" applyBorder="1"/>
    <xf numFmtId="0" fontId="20" fillId="0" borderId="0" xfId="0" applyFont="1" applyFill="1"/>
    <xf numFmtId="3" fontId="20" fillId="0" borderId="0" xfId="0" applyNumberFormat="1" applyFont="1" applyFill="1"/>
    <xf numFmtId="10" fontId="20" fillId="0" borderId="0" xfId="1" applyNumberFormat="1" applyFont="1" applyFill="1"/>
    <xf numFmtId="4" fontId="20" fillId="0" borderId="0" xfId="0" applyNumberFormat="1" applyFont="1" applyFill="1"/>
    <xf numFmtId="0" fontId="0" fillId="0" borderId="0" xfId="0" applyNumberFormat="1" applyFill="1"/>
    <xf numFmtId="0" fontId="16" fillId="0" borderId="11" xfId="0" applyNumberFormat="1" applyFont="1" applyFill="1" applyBorder="1"/>
    <xf numFmtId="0" fontId="22" fillId="0" borderId="10" xfId="0" applyFont="1" applyFill="1" applyBorder="1"/>
    <xf numFmtId="0" fontId="21" fillId="34" borderId="0" xfId="0" applyFont="1" applyFill="1"/>
    <xf numFmtId="3" fontId="20" fillId="34" borderId="0" xfId="0" applyNumberFormat="1" applyFont="1" applyFill="1"/>
    <xf numFmtId="10" fontId="20" fillId="34" borderId="0" xfId="1" applyNumberFormat="1" applyFont="1" applyFill="1"/>
    <xf numFmtId="164" fontId="20" fillId="34" borderId="0" xfId="0" applyNumberFormat="1" applyFont="1" applyFill="1"/>
    <xf numFmtId="0" fontId="18" fillId="34" borderId="0" xfId="0" applyFont="1" applyFill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IN" b="1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by Contract Type</a:t>
            </a:r>
            <a:endParaRPr lang="en-IN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6864662666096804"/>
          <c:y val="5.9631010898187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91186898427047E-2"/>
          <c:y val="0.18097222222222226"/>
          <c:w val="0.80971303587051624"/>
          <c:h val="0.6153546952464275"/>
        </c:manualLayout>
      </c:layout>
      <c:barChart>
        <c:barDir val="col"/>
        <c:grouping val="clustered"/>
        <c:varyColors val="0"/>
        <c:ser>
          <c:idx val="2"/>
          <c:order val="2"/>
          <c:tx>
            <c:v>CHURN RATE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CONTRACTTYPE!$A$13:$A$16</c15:sqref>
                  </c15:fullRef>
                </c:ext>
              </c:extLst>
              <c:f>CONTRACTTYPE!$A$13:$A$15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CONTRACTTYPE!$D$13:$D$16</c15:sqref>
                  </c15:fullRef>
                </c:ext>
              </c:extLst>
              <c:f>CONTRACTTYPE!$D$13:$D$15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3-4790-BCA6-4609901305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3959104"/>
        <c:axId val="514468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CONTRACTTYPE!$B$11:$B$12</c15:sqref>
                        </c15:formulaRef>
                      </c:ext>
                    </c:extLst>
                    <c:strCache>
                      <c:ptCount val="2"/>
                      <c:pt idx="0">
                        <c:v>Count of customerID</c:v>
                      </c:pt>
                      <c:pt idx="1">
                        <c:v>Churn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CONTRACTTYPE!$A$13:$A$16</c15:sqref>
                        </c15:fullRef>
                        <c15:formulaRef>
                          <c15:sqref>CONTRACTTYPE!$A$13:$A$15</c15:sqref>
                        </c15:formulaRef>
                      </c:ext>
                    </c:extLst>
                    <c:strCache>
                      <c:ptCount val="3"/>
                      <c:pt idx="0">
                        <c:v>Month-to-month</c:v>
                      </c:pt>
                      <c:pt idx="1">
                        <c:v>One year</c:v>
                      </c:pt>
                      <c:pt idx="2">
                        <c:v>Two year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CONTRACTTYPE!$B$13:$B$16</c15:sqref>
                        </c15:fullRef>
                        <c15:formulaRef>
                          <c15:sqref>CONTRACTTYPE!$B$13:$B$15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1655</c:v>
                      </c:pt>
                      <c:pt idx="1">
                        <c:v>166</c:v>
                      </c:pt>
                      <c:pt idx="2">
                        <c:v>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EE3-4790-BCA6-4609901305B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CONTRACTTYPE!$C$11:$C$12</c15:sqref>
                        </c15:formulaRef>
                      </c:ext>
                    </c:extLst>
                    <c:strCache>
                      <c:ptCount val="2"/>
                      <c:pt idx="0">
                        <c:v>Count of customerID</c:v>
                      </c:pt>
                      <c:pt idx="1">
                        <c:v>Total Customers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CONTRACTTYPE!$A$13:$A$16</c15:sqref>
                        </c15:fullRef>
                        <c15:formulaRef>
                          <c15:sqref>CONTRACTTYPE!$A$13:$A$15</c15:sqref>
                        </c15:formulaRef>
                      </c:ext>
                    </c:extLst>
                    <c:strCache>
                      <c:ptCount val="3"/>
                      <c:pt idx="0">
                        <c:v>Month-to-month</c:v>
                      </c:pt>
                      <c:pt idx="1">
                        <c:v>One year</c:v>
                      </c:pt>
                      <c:pt idx="2">
                        <c:v>Two year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CONTRACTTYPE!$C$13:$C$16</c15:sqref>
                        </c15:fullRef>
                        <c15:formulaRef>
                          <c15:sqref>CONTRACTTYPE!$C$13:$C$15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3875</c:v>
                      </c:pt>
                      <c:pt idx="1">
                        <c:v>1473</c:v>
                      </c:pt>
                      <c:pt idx="2">
                        <c:v>1695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EE3-4790-BCA6-4609901305BF}"/>
                  </c:ext>
                </c:extLst>
              </c15:ser>
            </c15:filteredBarSeries>
          </c:ext>
        </c:extLst>
      </c:barChart>
      <c:catAx>
        <c:axId val="5395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6880"/>
        <c:crosses val="autoZero"/>
        <c:auto val="1"/>
        <c:lblAlgn val="ctr"/>
        <c:lblOffset val="100"/>
        <c:noMultiLvlLbl val="0"/>
      </c:catAx>
      <c:valAx>
        <c:axId val="514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IN" b="1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by Internet Service</a:t>
            </a:r>
            <a:endParaRPr lang="en-IN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76159230096238"/>
          <c:y val="0.19953703703703704"/>
          <c:w val="0.85212729658792652"/>
          <c:h val="0.59216025080198309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INTERNETCHURN!$D$12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INTERNETCHURN!$A$13:$A$15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INTERNETCHURN!$D$13:$D$15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6-4055-B66C-475F9F6605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4762288"/>
        <c:axId val="1647613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INTERNETCHURN!$B$12</c15:sqref>
                        </c15:formulaRef>
                      </c:ext>
                    </c:extLst>
                    <c:strCache>
                      <c:ptCount val="1"/>
                      <c:pt idx="0">
                        <c:v>Yes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INTERNETCHURN!$A$13:$A$15</c15:sqref>
                        </c15:formulaRef>
                      </c:ext>
                    </c:extLst>
                    <c:strCache>
                      <c:ptCount val="3"/>
                      <c:pt idx="0">
                        <c:v>DSL</c:v>
                      </c:pt>
                      <c:pt idx="1">
                        <c:v>Fiber optic</c:v>
                      </c:pt>
                      <c:pt idx="2">
                        <c:v>No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INTERNETCHURN!$B$13:$B$15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459</c:v>
                      </c:pt>
                      <c:pt idx="1">
                        <c:v>1297</c:v>
                      </c:pt>
                      <c:pt idx="2">
                        <c:v>113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7B6-4055-B66C-475F9F66051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INTERNETCHURN!$C$12</c15:sqref>
                        </c15:formulaRef>
                      </c:ext>
                    </c:extLst>
                    <c:strCache>
                      <c:ptCount val="1"/>
                      <c:pt idx="0">
                        <c:v>Total Churn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INTERNETCHURN!$A$13:$A$15</c15:sqref>
                        </c15:formulaRef>
                      </c:ext>
                    </c:extLst>
                    <c:strCache>
                      <c:ptCount val="3"/>
                      <c:pt idx="0">
                        <c:v>DSL</c:v>
                      </c:pt>
                      <c:pt idx="1">
                        <c:v>Fiber optic</c:v>
                      </c:pt>
                      <c:pt idx="2">
                        <c:v>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INTERNETCHURN!$C$13:$C$15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2421</c:v>
                      </c:pt>
                      <c:pt idx="1">
                        <c:v>3096</c:v>
                      </c:pt>
                      <c:pt idx="2">
                        <c:v>1526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7B6-4055-B66C-475F9F66051D}"/>
                  </c:ext>
                </c:extLst>
              </c15:ser>
            </c15:filteredBarSeries>
          </c:ext>
        </c:extLst>
      </c:barChart>
      <c:catAx>
        <c:axId val="16476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328"/>
        <c:crosses val="autoZero"/>
        <c:auto val="1"/>
        <c:lblAlgn val="ctr"/>
        <c:lblOffset val="100"/>
        <c:noMultiLvlLbl val="0"/>
      </c:catAx>
      <c:valAx>
        <c:axId val="1647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IN" b="1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by Payment Method</a:t>
            </a:r>
            <a:endParaRPr lang="en-IN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PAYMENTCHURN!$D$12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PAYMENTCHURN!$A$13:$A$16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PAYMENTCHURN!$D$13:$D$16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3-4B6B-9CF4-8A751EDF2B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1094096"/>
        <c:axId val="610931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PAYMENTCHURN!$B$12</c15:sqref>
                        </c15:formulaRef>
                      </c:ext>
                    </c:extLst>
                    <c:strCache>
                      <c:ptCount val="1"/>
                      <c:pt idx="0">
                        <c:v>Churn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PAYMENTCHURN!$A$13:$A$16</c15:sqref>
                        </c15:formulaRef>
                      </c:ext>
                    </c:extLst>
                    <c:strCache>
                      <c:ptCount val="4"/>
                      <c:pt idx="0">
                        <c:v>Bank transfer (automatic)</c:v>
                      </c:pt>
                      <c:pt idx="1">
                        <c:v>Credit card (automatic)</c:v>
                      </c:pt>
                      <c:pt idx="2">
                        <c:v>Electronic check</c:v>
                      </c:pt>
                      <c:pt idx="3">
                        <c:v>Mailed check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PAYMENTCHURN!$B$13:$B$16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258</c:v>
                      </c:pt>
                      <c:pt idx="1">
                        <c:v>232</c:v>
                      </c:pt>
                      <c:pt idx="2">
                        <c:v>1071</c:v>
                      </c:pt>
                      <c:pt idx="3">
                        <c:v>308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6E3-4B6B-9CF4-8A751EDF2B6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PAYMENTCHURN!$C$12</c15:sqref>
                        </c15:formulaRef>
                      </c:ext>
                    </c:extLst>
                    <c:strCache>
                      <c:ptCount val="1"/>
                      <c:pt idx="0">
                        <c:v>Total Customers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PAYMENTCHURN!$A$13:$A$16</c15:sqref>
                        </c15:formulaRef>
                      </c:ext>
                    </c:extLst>
                    <c:strCache>
                      <c:ptCount val="4"/>
                      <c:pt idx="0">
                        <c:v>Bank transfer (automatic)</c:v>
                      </c:pt>
                      <c:pt idx="1">
                        <c:v>Credit card (automatic)</c:v>
                      </c:pt>
                      <c:pt idx="2">
                        <c:v>Electronic check</c:v>
                      </c:pt>
                      <c:pt idx="3">
                        <c:v>Mailed check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PAYMENTCHURN!$C$13:$C$16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1544</c:v>
                      </c:pt>
                      <c:pt idx="1">
                        <c:v>1522</c:v>
                      </c:pt>
                      <c:pt idx="2">
                        <c:v>2365</c:v>
                      </c:pt>
                      <c:pt idx="3">
                        <c:v>1612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E3-4B6B-9CF4-8A751EDF2B68}"/>
                  </c:ext>
                </c:extLst>
              </c15:ser>
            </c15:filteredBarSeries>
          </c:ext>
        </c:extLst>
      </c:barChart>
      <c:catAx>
        <c:axId val="610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3136"/>
        <c:crosses val="autoZero"/>
        <c:auto val="1"/>
        <c:lblAlgn val="ctr"/>
        <c:lblOffset val="100"/>
        <c:noMultiLvlLbl val="0"/>
      </c:catAx>
      <c:valAx>
        <c:axId val="610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US" b="1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by Tenure Group</a:t>
            </a:r>
            <a:endParaRPr lang="en-US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TENURECHURN!$D$11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TENURECHURN!$A$12:$A$14</c:f>
              <c:strCache>
                <c:ptCount val="3"/>
                <c:pt idx="0">
                  <c:v>New Customers</c:v>
                </c:pt>
                <c:pt idx="1">
                  <c:v>Medium-Term Customers</c:v>
                </c:pt>
                <c:pt idx="2">
                  <c:v>Long-term customers</c:v>
                </c:pt>
              </c:strCache>
            </c:strRef>
          </c:cat>
          <c:val>
            <c:numRef>
              <c:f>TENURECHURN!$D$12:$D$14</c:f>
              <c:numCache>
                <c:formatCode>0.00%</c:formatCode>
                <c:ptCount val="3"/>
                <c:pt idx="0">
                  <c:v>0.47438243366880145</c:v>
                </c:pt>
                <c:pt idx="1">
                  <c:v>0.25538793103448276</c:v>
                </c:pt>
                <c:pt idx="2">
                  <c:v>0.11929356881039653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9-4749-AC6D-D856AB7CF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64160"/>
        <c:axId val="97260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TENURECHURN!$B$11</c15:sqref>
                        </c15:formulaRef>
                      </c:ext>
                    </c:extLst>
                    <c:strCache>
                      <c:ptCount val="1"/>
                      <c:pt idx="0">
                        <c:v>Churn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TENURECHURN!$A$12:$A$14</c15:sqref>
                        </c15:formulaRef>
                      </c:ext>
                    </c:extLst>
                    <c:strCache>
                      <c:ptCount val="3"/>
                      <c:pt idx="0">
                        <c:v>New Customers</c:v>
                      </c:pt>
                      <c:pt idx="1">
                        <c:v>Medium-Term Customers</c:v>
                      </c:pt>
                      <c:pt idx="2">
                        <c:v>Long-term customers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TENURECHURN!$B$12:$B$14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1037</c:v>
                      </c:pt>
                      <c:pt idx="1">
                        <c:v>474</c:v>
                      </c:pt>
                      <c:pt idx="2">
                        <c:v>358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109-4749-AC6D-D856AB7CFA3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TENURECHURN!$C$11</c15:sqref>
                        </c15:formulaRef>
                      </c:ext>
                    </c:extLst>
                    <c:strCache>
                      <c:ptCount val="1"/>
                      <c:pt idx="0">
                        <c:v>Total Customers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TENURECHURN!$A$12:$A$14</c15:sqref>
                        </c15:formulaRef>
                      </c:ext>
                    </c:extLst>
                    <c:strCache>
                      <c:ptCount val="3"/>
                      <c:pt idx="0">
                        <c:v>New Customers</c:v>
                      </c:pt>
                      <c:pt idx="1">
                        <c:v>Medium-Term Customers</c:v>
                      </c:pt>
                      <c:pt idx="2">
                        <c:v>Long-term customers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TENURECHURN!$C$12:$C$14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2186</c:v>
                      </c:pt>
                      <c:pt idx="1">
                        <c:v>1856</c:v>
                      </c:pt>
                      <c:pt idx="2">
                        <c:v>3001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109-4749-AC6D-D856AB7CFA34}"/>
                  </c:ext>
                </c:extLst>
              </c15:ser>
            </c15:filteredLineSeries>
          </c:ext>
        </c:extLst>
      </c:lineChart>
      <c:catAx>
        <c:axId val="9726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0800"/>
        <c:crosses val="autoZero"/>
        <c:auto val="1"/>
        <c:lblAlgn val="ctr"/>
        <c:lblOffset val="100"/>
        <c:noMultiLvlLbl val="0"/>
      </c:catAx>
      <c:valAx>
        <c:axId val="972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IN" b="1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by Tech Support</a:t>
            </a:r>
            <a:endParaRPr lang="en-IN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973338161679"/>
          <c:y val="0.18344453539099159"/>
          <c:w val="0.79568006488738707"/>
          <c:h val="0.604735353762059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TECHSUPPORT!$A$12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TECHSUPPORT!$B$11:$D$11</c15:sqref>
                  </c15:fullRef>
                </c:ext>
              </c:extLst>
              <c:f>TECHSUPPORT!$D$11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TECHSUPPORT!$B$12:$D$12</c15:sqref>
                  </c15:fullRef>
                </c:ext>
              </c:extLst>
              <c:f>TECHSUPPORT!$D$12</c:f>
              <c:numCache>
                <c:formatCode>General</c:formatCode>
                <c:ptCount val="1"/>
                <c:pt idx="0" formatCode="0.00%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D-4267-81F2-5A79FA0BA444}"/>
            </c:ext>
          </c:extLst>
        </c:ser>
        <c:ser>
          <c:idx val="1"/>
          <c:order val="1"/>
          <c:tx>
            <c:strRef>
              <c:f>TECHSUPPORT!$A$13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TECHSUPPORT!$B$11:$D$11</c15:sqref>
                  </c15:fullRef>
                </c:ext>
              </c:extLst>
              <c:f>TECHSUPPORT!$D$11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TECHSUPPORT!$B$13:$D$13</c15:sqref>
                  </c15:fullRef>
                </c:ext>
              </c:extLst>
              <c:f>TECHSUPPORT!$D$13</c:f>
              <c:numCache>
                <c:formatCode>General</c:formatCode>
                <c:ptCount val="1"/>
                <c:pt idx="0" formatCode="0.00%">
                  <c:v>0.15166340508806261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D-4267-81F2-5A79FA0BA444}"/>
            </c:ext>
          </c:extLst>
        </c:ser>
        <c:ser>
          <c:idx val="2"/>
          <c:order val="2"/>
          <c:tx>
            <c:strRef>
              <c:f>TECHSUPPORT!$A$14</c:f>
              <c:strCache>
                <c:ptCount val="1"/>
                <c:pt idx="0">
                  <c:v>No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TECHSUPPORT!$B$11:$D$11</c15:sqref>
                  </c15:fullRef>
                </c:ext>
              </c:extLst>
              <c:f>TECHSUPPORT!$D$11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TECHSUPPORT!$B$14:$D$14</c15:sqref>
                  </c15:fullRef>
                </c:ext>
              </c:extLst>
              <c:f>TECHSUPPORT!$D$14</c:f>
              <c:numCache>
                <c:formatCode>General</c:formatCode>
                <c:ptCount val="1"/>
                <c:pt idx="0" formatCode="0.00%">
                  <c:v>0.41635473653901528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D-4267-81F2-5A79FA0BA4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3196768"/>
        <c:axId val="63197728"/>
      </c:barChart>
      <c:catAx>
        <c:axId val="6319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7728"/>
        <c:crosses val="autoZero"/>
        <c:auto val="1"/>
        <c:lblAlgn val="ctr"/>
        <c:lblOffset val="100"/>
        <c:noMultiLvlLbl val="0"/>
      </c:catAx>
      <c:valAx>
        <c:axId val="6319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IN" b="1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by Senior Citizen Status</a:t>
            </a:r>
            <a:endParaRPr lang="en-IN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8293021195589013"/>
          <c:y val="4.0867821166009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SENIORCITIZENSCHURN!$A$11</c:f>
              <c:strCache>
                <c:ptCount val="1"/>
                <c:pt idx="0">
                  <c:v>Non-senior Citizens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SENIORCITIZENSCHURN!$B$10:$D$10</c15:sqref>
                  </c15:fullRef>
                </c:ext>
              </c:extLst>
              <c:f>SENIORCITIZENSCHURN!$D$10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SENIORCITIZENSCHURN!$B$11:$D$11</c15:sqref>
                  </c15:fullRef>
                </c:ext>
              </c:extLst>
              <c:f>SENIORCITIZENSCHURN!$D$11</c:f>
              <c:numCache>
                <c:formatCode>General</c:formatCode>
                <c:ptCount val="1"/>
                <c:pt idx="0" formatCode="0.00%">
                  <c:v>0.23606168446026096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0-4DA6-B965-839F3B7727C2}"/>
            </c:ext>
          </c:extLst>
        </c:ser>
        <c:ser>
          <c:idx val="1"/>
          <c:order val="1"/>
          <c:tx>
            <c:strRef>
              <c:f>SENIORCITIZENSCHURN!$A$12</c:f>
              <c:strCache>
                <c:ptCount val="1"/>
                <c:pt idx="0">
                  <c:v>Senior Citizens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SENIORCITIZENSCHURN!$B$10:$D$10</c15:sqref>
                  </c15:fullRef>
                </c:ext>
              </c:extLst>
              <c:f>SENIORCITIZENSCHURN!$D$10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SENIORCITIZENSCHURN!$B$12:$D$12</c15:sqref>
                  </c15:fullRef>
                </c:ext>
              </c:extLst>
              <c:f>SENIORCITIZENSCHURN!$D$12</c:f>
              <c:numCache>
                <c:formatCode>General</c:formatCode>
                <c:ptCount val="1"/>
                <c:pt idx="0" formatCode="0.00%">
                  <c:v>0.41681260945709281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0-4DA6-B965-839F3B77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0860352"/>
        <c:axId val="1650844032"/>
      </c:barChart>
      <c:catAx>
        <c:axId val="165086035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Senior</a:t>
                </a:r>
                <a:r>
                  <a:rPr lang="en-IN" baseline="0"/>
                  <a:t> Citizen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50844032"/>
        <c:crosses val="autoZero"/>
        <c:auto val="1"/>
        <c:lblAlgn val="ctr"/>
        <c:lblOffset val="100"/>
        <c:noMultiLvlLbl val="0"/>
      </c:catAx>
      <c:valAx>
        <c:axId val="165084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US" b="1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by Monthly Charges Group</a:t>
            </a:r>
            <a:endParaRPr lang="en-US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0456067510429058"/>
          <c:y val="4.2763979961614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MONTHLYCHARGESGROUP!$D$11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MONTHLYCHARGESGROUP!$A$12:$A$14</c:f>
              <c:strCache>
                <c:ptCount val="3"/>
                <c:pt idx="0">
                  <c:v>Low Charges</c:v>
                </c:pt>
                <c:pt idx="1">
                  <c:v>Medium Charges</c:v>
                </c:pt>
                <c:pt idx="2">
                  <c:v>High Charges</c:v>
                </c:pt>
              </c:strCache>
            </c:strRef>
          </c:cat>
          <c:val>
            <c:numRef>
              <c:f>MONTHLYCHARGESGROUP!$D$12:$D$14</c:f>
              <c:numCache>
                <c:formatCode>0.00%</c:formatCode>
                <c:ptCount val="3"/>
                <c:pt idx="0">
                  <c:v>0.10893371757925072</c:v>
                </c:pt>
                <c:pt idx="1">
                  <c:v>0.23942028985507247</c:v>
                </c:pt>
                <c:pt idx="2">
                  <c:v>0.35361428970136755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1-42A3-B6DB-81346E706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5779024"/>
        <c:axId val="16957905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MONTHLYCHARGESGROUP!$B$11</c15:sqref>
                        </c15:formulaRef>
                      </c:ext>
                    </c:extLst>
                    <c:strCache>
                      <c:ptCount val="1"/>
                      <c:pt idx="0">
                        <c:v>Churn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MONTHLYCHARGESGROUP!$A$12:$A$14</c15:sqref>
                        </c15:formulaRef>
                      </c:ext>
                    </c:extLst>
                    <c:strCache>
                      <c:ptCount val="3"/>
                      <c:pt idx="0">
                        <c:v>Low Charges</c:v>
                      </c:pt>
                      <c:pt idx="1">
                        <c:v>Medium Charges</c:v>
                      </c:pt>
                      <c:pt idx="2">
                        <c:v>High Charges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MONTHLYCHARGESGROUP!$B$12:$B$14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189</c:v>
                      </c:pt>
                      <c:pt idx="1">
                        <c:v>413</c:v>
                      </c:pt>
                      <c:pt idx="2">
                        <c:v>1267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861-42A3-B6DB-81346E706B3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MONTHLYCHARGESGROUP!$C$11</c15:sqref>
                        </c15:formulaRef>
                      </c:ext>
                    </c:extLst>
                    <c:strCache>
                      <c:ptCount val="1"/>
                      <c:pt idx="0">
                        <c:v>Total Customers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MONTHLYCHARGESGROUP!$A$12:$A$14</c15:sqref>
                        </c15:formulaRef>
                      </c:ext>
                    </c:extLst>
                    <c:strCache>
                      <c:ptCount val="3"/>
                      <c:pt idx="0">
                        <c:v>Low Charges</c:v>
                      </c:pt>
                      <c:pt idx="1">
                        <c:v>Medium Charges</c:v>
                      </c:pt>
                      <c:pt idx="2">
                        <c:v>High Charges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MONTHLYCHARGESGROUP!$C$12:$C$14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1735</c:v>
                      </c:pt>
                      <c:pt idx="1">
                        <c:v>1725</c:v>
                      </c:pt>
                      <c:pt idx="2">
                        <c:v>3583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861-42A3-B6DB-81346E706B32}"/>
                  </c:ext>
                </c:extLst>
              </c15:ser>
            </c15:filteredBarSeries>
          </c:ext>
        </c:extLst>
      </c:barChart>
      <c:catAx>
        <c:axId val="169577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MONTHLY CHARGES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90544"/>
        <c:crosses val="autoZero"/>
        <c:auto val="1"/>
        <c:lblAlgn val="ctr"/>
        <c:lblOffset val="100"/>
        <c:noMultiLvlLbl val="0"/>
      </c:catAx>
      <c:valAx>
        <c:axId val="169579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7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US" b="1" baseline="0">
                <a:solidFill>
                  <a:schemeClr val="accent4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by Family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DEPENDENTS!$D$12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DEPENDENTS!$A$13:$A$16</c:f>
              <c:strCache>
                <c:ptCount val="4"/>
                <c:pt idx="0">
                  <c:v>Partner+Dependents</c:v>
                </c:pt>
                <c:pt idx="1">
                  <c:v>Dependents only</c:v>
                </c:pt>
                <c:pt idx="2">
                  <c:v>Partner only</c:v>
                </c:pt>
                <c:pt idx="3">
                  <c:v>No Partner+No Dependents</c:v>
                </c:pt>
              </c:strCache>
            </c:strRef>
          </c:cat>
          <c:val>
            <c:numRef>
              <c:f>DEPENDENTS!$D$13:$D$16</c:f>
              <c:numCache>
                <c:formatCode>0.00%</c:formatCode>
                <c:ptCount val="4"/>
                <c:pt idx="0">
                  <c:v>0.14236706689536879</c:v>
                </c:pt>
                <c:pt idx="1">
                  <c:v>0.21329639889196675</c:v>
                </c:pt>
                <c:pt idx="2">
                  <c:v>0.25408348457350272</c:v>
                </c:pt>
                <c:pt idx="3">
                  <c:v>0.34237804878048783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5-4944-B329-D73AA315B9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1183280"/>
        <c:axId val="1681178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DEPENDENTS!$B$12</c15:sqref>
                        </c15:formulaRef>
                      </c:ext>
                    </c:extLst>
                    <c:strCache>
                      <c:ptCount val="1"/>
                      <c:pt idx="0">
                        <c:v>Churn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DEPENDENTS!$A$13:$A$16</c15:sqref>
                        </c15:formulaRef>
                      </c:ext>
                    </c:extLst>
                    <c:strCache>
                      <c:ptCount val="4"/>
                      <c:pt idx="0">
                        <c:v>Partner+Dependents</c:v>
                      </c:pt>
                      <c:pt idx="1">
                        <c:v>Dependents only</c:v>
                      </c:pt>
                      <c:pt idx="2">
                        <c:v>Partner only</c:v>
                      </c:pt>
                      <c:pt idx="3">
                        <c:v>No Partner+No Dependents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DEPENDENTS!$B$13:$B$16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249</c:v>
                      </c:pt>
                      <c:pt idx="1">
                        <c:v>77</c:v>
                      </c:pt>
                      <c:pt idx="2">
                        <c:v>420</c:v>
                      </c:pt>
                      <c:pt idx="3">
                        <c:v>1123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05-4944-B329-D73AA315B93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DEPENDENTS!$C$12</c15:sqref>
                        </c15:formulaRef>
                      </c:ext>
                    </c:extLst>
                    <c:strCache>
                      <c:ptCount val="1"/>
                      <c:pt idx="0">
                        <c:v>Total customers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DEPENDENTS!$A$13:$A$16</c15:sqref>
                        </c15:formulaRef>
                      </c:ext>
                    </c:extLst>
                    <c:strCache>
                      <c:ptCount val="4"/>
                      <c:pt idx="0">
                        <c:v>Partner+Dependents</c:v>
                      </c:pt>
                      <c:pt idx="1">
                        <c:v>Dependents only</c:v>
                      </c:pt>
                      <c:pt idx="2">
                        <c:v>Partner only</c:v>
                      </c:pt>
                      <c:pt idx="3">
                        <c:v>No Partner+No Dependents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DEPENDENTS!$C$13:$C$16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1749</c:v>
                      </c:pt>
                      <c:pt idx="1">
                        <c:v>361</c:v>
                      </c:pt>
                      <c:pt idx="2">
                        <c:v>1653</c:v>
                      </c:pt>
                      <c:pt idx="3">
                        <c:v>3280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F05-4944-B329-D73AA315B937}"/>
                  </c:ext>
                </c:extLst>
              </c15:ser>
            </c15:filteredBarSeries>
          </c:ext>
        </c:extLst>
      </c:barChart>
      <c:catAx>
        <c:axId val="1681183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Family</a:t>
                </a:r>
                <a:r>
                  <a:rPr lang="en-IN" baseline="0"/>
                  <a:t>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78000"/>
        <c:crosses val="autoZero"/>
        <c:auto val="1"/>
        <c:lblAlgn val="ctr"/>
        <c:lblOffset val="100"/>
        <c:noMultiLvlLbl val="0"/>
      </c:catAx>
      <c:valAx>
        <c:axId val="168117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8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10704</xdr:rowOff>
    </xdr:from>
    <xdr:to>
      <xdr:col>5</xdr:col>
      <xdr:colOff>14654</xdr:colOff>
      <xdr:row>26</xdr:row>
      <xdr:rowOff>29307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3C65B-BC6F-3205-0645-790A2F69D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280761</xdr:colOff>
      <xdr:row>9</xdr:row>
      <xdr:rowOff>6081</xdr:rowOff>
    </xdr:from>
    <xdr:to>
      <xdr:col>12</xdr:col>
      <xdr:colOff>14654</xdr:colOff>
      <xdr:row>26</xdr:row>
      <xdr:rowOff>14654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C524982-BCEF-4756-7B03-DB40C7F0D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12953</xdr:rowOff>
    </xdr:from>
    <xdr:to>
      <xdr:col>4</xdr:col>
      <xdr:colOff>2286000</xdr:colOff>
      <xdr:row>42</xdr:row>
      <xdr:rowOff>161193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1ABE5E1-54DC-E227-F5E3-383AA7554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272888</xdr:colOff>
      <xdr:row>27</xdr:row>
      <xdr:rowOff>172316</xdr:rowOff>
    </xdr:from>
    <xdr:to>
      <xdr:col>12</xdr:col>
      <xdr:colOff>0</xdr:colOff>
      <xdr:row>42</xdr:row>
      <xdr:rowOff>161191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6152630-CFEC-2581-3FA8-8B359B65D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293078</xdr:colOff>
      <xdr:row>44</xdr:row>
      <xdr:rowOff>79865</xdr:rowOff>
    </xdr:from>
    <xdr:to>
      <xdr:col>12</xdr:col>
      <xdr:colOff>0</xdr:colOff>
      <xdr:row>59</xdr:row>
      <xdr:rowOff>79864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47F2428-BB30-CBA2-2D1C-65448A24F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44</xdr:row>
      <xdr:rowOff>147745</xdr:rowOff>
    </xdr:from>
    <xdr:to>
      <xdr:col>5</xdr:col>
      <xdr:colOff>14654</xdr:colOff>
      <xdr:row>60</xdr:row>
      <xdr:rowOff>62757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8A75964E-A2CD-7F01-A6A2-4AFCF15A7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62</xdr:row>
      <xdr:rowOff>54829</xdr:rowOff>
    </xdr:from>
    <xdr:to>
      <xdr:col>5</xdr:col>
      <xdr:colOff>0</xdr:colOff>
      <xdr:row>80</xdr:row>
      <xdr:rowOff>12103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E0762893-0C28-C089-9AA2-EA45D611D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278023</xdr:colOff>
      <xdr:row>62</xdr:row>
      <xdr:rowOff>631</xdr:rowOff>
    </xdr:from>
    <xdr:to>
      <xdr:col>12</xdr:col>
      <xdr:colOff>14655</xdr:colOff>
      <xdr:row>79</xdr:row>
      <xdr:rowOff>131883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CF24F6B0-A8DC-7AB0-7F27-DCE1CEAE7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ar Hussain" refreshedDate="46281.637191203707" createdVersion="8" refreshedVersion="8" minRefreshableVersion="3" recordCount="7043" xr:uid="{C86D8E57-4DCA-4C97-BA16-7E63E0FECC93}">
  <cacheSource type="worksheet">
    <worksheetSource name="ChurnData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Group" numFmtId="0">
      <sharedItems count="3">
        <s v="New Customers"/>
        <s v="Medium-Term Customers"/>
        <s v="Long-term customers"/>
      </sharedItems>
    </cacheField>
    <cacheField name="MonthlyChargesGroup" numFmtId="0">
      <sharedItems count="3">
        <s v="Low Charges"/>
        <s v="Medium Charges"/>
        <s v="High Charges"/>
      </sharedItems>
    </cacheField>
    <cacheField name="Dependentdetails" numFmtId="0">
      <sharedItems count="4">
        <s v="Partner only"/>
        <s v="No Partner+No Dependents"/>
        <s v="Dependents only"/>
        <s v="Partner+Dependen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x v="0"/>
    <s v="Yes"/>
    <s v="No"/>
    <n v="1"/>
    <s v="No"/>
    <s v="No phone service"/>
    <x v="0"/>
    <s v="No"/>
    <s v="Yes"/>
    <s v="No"/>
    <x v="0"/>
    <s v="No"/>
    <s v="No"/>
    <x v="0"/>
    <s v="Yes"/>
    <x v="0"/>
    <n v="29.85"/>
    <n v="29.85"/>
    <x v="0"/>
    <x v="0"/>
    <x v="0"/>
    <x v="0"/>
  </r>
  <r>
    <s v="5575-GNVDE"/>
    <s v="Male"/>
    <x v="0"/>
    <s v="No"/>
    <s v="No"/>
    <n v="34"/>
    <s v="Yes"/>
    <s v="No"/>
    <x v="0"/>
    <s v="Yes"/>
    <s v="No"/>
    <s v="Yes"/>
    <x v="0"/>
    <s v="No"/>
    <s v="No"/>
    <x v="1"/>
    <s v="No"/>
    <x v="1"/>
    <n v="56.95"/>
    <n v="1889.5"/>
    <x v="0"/>
    <x v="1"/>
    <x v="1"/>
    <x v="1"/>
  </r>
  <r>
    <s v="3668-QPYBK"/>
    <s v="Male"/>
    <x v="0"/>
    <s v="No"/>
    <s v="No"/>
    <n v="2"/>
    <s v="Yes"/>
    <s v="No"/>
    <x v="0"/>
    <s v="Yes"/>
    <s v="Yes"/>
    <s v="No"/>
    <x v="0"/>
    <s v="No"/>
    <s v="No"/>
    <x v="0"/>
    <s v="Yes"/>
    <x v="1"/>
    <n v="53.85"/>
    <n v="108.15"/>
    <x v="1"/>
    <x v="0"/>
    <x v="1"/>
    <x v="1"/>
  </r>
  <r>
    <s v="7795-CFOCW"/>
    <s v="Male"/>
    <x v="0"/>
    <s v="No"/>
    <s v="No"/>
    <n v="45"/>
    <s v="No"/>
    <s v="No phone service"/>
    <x v="0"/>
    <s v="Yes"/>
    <s v="No"/>
    <s v="Yes"/>
    <x v="1"/>
    <s v="No"/>
    <s v="No"/>
    <x v="1"/>
    <s v="No"/>
    <x v="2"/>
    <n v="42.3"/>
    <n v="1840.75"/>
    <x v="0"/>
    <x v="2"/>
    <x v="1"/>
    <x v="1"/>
  </r>
  <r>
    <s v="9237-HQITU"/>
    <s v="Female"/>
    <x v="0"/>
    <s v="No"/>
    <s v="No"/>
    <n v="2"/>
    <s v="Yes"/>
    <s v="No"/>
    <x v="1"/>
    <s v="No"/>
    <s v="No"/>
    <s v="No"/>
    <x v="0"/>
    <s v="No"/>
    <s v="No"/>
    <x v="0"/>
    <s v="Yes"/>
    <x v="0"/>
    <n v="70.7"/>
    <n v="151.65"/>
    <x v="1"/>
    <x v="0"/>
    <x v="2"/>
    <x v="1"/>
  </r>
  <r>
    <s v="9305-CDSKC"/>
    <s v="Female"/>
    <x v="0"/>
    <s v="No"/>
    <s v="No"/>
    <n v="8"/>
    <s v="Yes"/>
    <s v="Yes"/>
    <x v="1"/>
    <s v="No"/>
    <s v="No"/>
    <s v="Yes"/>
    <x v="0"/>
    <s v="Yes"/>
    <s v="Yes"/>
    <x v="0"/>
    <s v="Yes"/>
    <x v="0"/>
    <n v="99.65"/>
    <n v="820.5"/>
    <x v="1"/>
    <x v="0"/>
    <x v="2"/>
    <x v="1"/>
  </r>
  <r>
    <s v="1452-KIOVK"/>
    <s v="Male"/>
    <x v="0"/>
    <s v="No"/>
    <s v="Yes"/>
    <n v="22"/>
    <s v="Yes"/>
    <s v="Yes"/>
    <x v="1"/>
    <s v="No"/>
    <s v="Yes"/>
    <s v="No"/>
    <x v="0"/>
    <s v="Yes"/>
    <s v="No"/>
    <x v="0"/>
    <s v="Yes"/>
    <x v="3"/>
    <n v="89.1"/>
    <n v="1949.4"/>
    <x v="0"/>
    <x v="1"/>
    <x v="2"/>
    <x v="2"/>
  </r>
  <r>
    <s v="6713-OKOMC"/>
    <s v="Female"/>
    <x v="0"/>
    <s v="No"/>
    <s v="No"/>
    <n v="10"/>
    <s v="No"/>
    <s v="No phone service"/>
    <x v="0"/>
    <s v="Yes"/>
    <s v="No"/>
    <s v="No"/>
    <x v="0"/>
    <s v="No"/>
    <s v="No"/>
    <x v="0"/>
    <s v="No"/>
    <x v="1"/>
    <n v="29.75"/>
    <n v="301.89999999999998"/>
    <x v="0"/>
    <x v="0"/>
    <x v="0"/>
    <x v="1"/>
  </r>
  <r>
    <s v="7892-POOKP"/>
    <s v="Female"/>
    <x v="0"/>
    <s v="Yes"/>
    <s v="No"/>
    <n v="28"/>
    <s v="Yes"/>
    <s v="Yes"/>
    <x v="1"/>
    <s v="No"/>
    <s v="No"/>
    <s v="Yes"/>
    <x v="1"/>
    <s v="Yes"/>
    <s v="Yes"/>
    <x v="0"/>
    <s v="Yes"/>
    <x v="0"/>
    <n v="104.8"/>
    <n v="3046.05"/>
    <x v="1"/>
    <x v="1"/>
    <x v="2"/>
    <x v="0"/>
  </r>
  <r>
    <s v="6388-TABGU"/>
    <s v="Male"/>
    <x v="0"/>
    <s v="No"/>
    <s v="Yes"/>
    <n v="62"/>
    <s v="Yes"/>
    <s v="No"/>
    <x v="0"/>
    <s v="Yes"/>
    <s v="Yes"/>
    <s v="No"/>
    <x v="0"/>
    <s v="No"/>
    <s v="No"/>
    <x v="1"/>
    <s v="No"/>
    <x v="2"/>
    <n v="56.15"/>
    <n v="3487.95"/>
    <x v="0"/>
    <x v="2"/>
    <x v="1"/>
    <x v="2"/>
  </r>
  <r>
    <s v="9763-GRSKD"/>
    <s v="Male"/>
    <x v="0"/>
    <s v="Yes"/>
    <s v="Yes"/>
    <n v="13"/>
    <s v="Yes"/>
    <s v="No"/>
    <x v="0"/>
    <s v="Yes"/>
    <s v="No"/>
    <s v="No"/>
    <x v="0"/>
    <s v="No"/>
    <s v="No"/>
    <x v="0"/>
    <s v="Yes"/>
    <x v="1"/>
    <n v="49.95"/>
    <n v="587.45000000000005"/>
    <x v="0"/>
    <x v="1"/>
    <x v="1"/>
    <x v="3"/>
  </r>
  <r>
    <s v="7469-LKBCI"/>
    <s v="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95"/>
    <n v="326.8"/>
    <x v="0"/>
    <x v="1"/>
    <x v="0"/>
    <x v="1"/>
  </r>
  <r>
    <s v="8091-TTVAX"/>
    <s v="Male"/>
    <x v="0"/>
    <s v="Yes"/>
    <s v="No"/>
    <n v="58"/>
    <s v="Yes"/>
    <s v="Yes"/>
    <x v="1"/>
    <s v="No"/>
    <s v="No"/>
    <s v="Yes"/>
    <x v="0"/>
    <s v="Yes"/>
    <s v="Yes"/>
    <x v="1"/>
    <s v="No"/>
    <x v="3"/>
    <n v="100.35"/>
    <n v="5681.1"/>
    <x v="0"/>
    <x v="2"/>
    <x v="2"/>
    <x v="0"/>
  </r>
  <r>
    <s v="0280-XJGEX"/>
    <s v="Male"/>
    <x v="0"/>
    <s v="No"/>
    <s v="No"/>
    <n v="49"/>
    <s v="Yes"/>
    <s v="Yes"/>
    <x v="1"/>
    <s v="No"/>
    <s v="Yes"/>
    <s v="Yes"/>
    <x v="0"/>
    <s v="Yes"/>
    <s v="Yes"/>
    <x v="0"/>
    <s v="Yes"/>
    <x v="2"/>
    <n v="103.7"/>
    <n v="5036.3"/>
    <x v="1"/>
    <x v="2"/>
    <x v="2"/>
    <x v="1"/>
  </r>
  <r>
    <s v="5129-JLPIS"/>
    <s v="Male"/>
    <x v="0"/>
    <s v="No"/>
    <s v="No"/>
    <n v="25"/>
    <s v="Yes"/>
    <s v="No"/>
    <x v="1"/>
    <s v="Yes"/>
    <s v="No"/>
    <s v="Yes"/>
    <x v="1"/>
    <s v="Yes"/>
    <s v="Yes"/>
    <x v="0"/>
    <s v="Yes"/>
    <x v="0"/>
    <n v="105.5"/>
    <n v="2686.05"/>
    <x v="0"/>
    <x v="1"/>
    <x v="2"/>
    <x v="1"/>
  </r>
  <r>
    <s v="3655-SNQYZ"/>
    <s v="Female"/>
    <x v="0"/>
    <s v="Yes"/>
    <s v="Yes"/>
    <n v="69"/>
    <s v="Yes"/>
    <s v="Yes"/>
    <x v="1"/>
    <s v="Yes"/>
    <s v="Yes"/>
    <s v="Yes"/>
    <x v="1"/>
    <s v="Yes"/>
    <s v="Yes"/>
    <x v="2"/>
    <s v="No"/>
    <x v="3"/>
    <n v="113.25"/>
    <n v="7895.15"/>
    <x v="0"/>
    <x v="2"/>
    <x v="2"/>
    <x v="3"/>
  </r>
  <r>
    <s v="8191-XWSZG"/>
    <s v="Female"/>
    <x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022.95"/>
    <x v="0"/>
    <x v="2"/>
    <x v="0"/>
    <x v="1"/>
  </r>
  <r>
    <s v="9959-WOFKT"/>
    <s v="Male"/>
    <x v="0"/>
    <s v="No"/>
    <s v="Yes"/>
    <n v="71"/>
    <s v="Yes"/>
    <s v="Yes"/>
    <x v="1"/>
    <s v="Yes"/>
    <s v="No"/>
    <s v="Yes"/>
    <x v="0"/>
    <s v="Yes"/>
    <s v="Yes"/>
    <x v="2"/>
    <s v="No"/>
    <x v="2"/>
    <n v="106.7"/>
    <n v="7382.25"/>
    <x v="0"/>
    <x v="2"/>
    <x v="2"/>
    <x v="2"/>
  </r>
  <r>
    <s v="4190-MFLUW"/>
    <s v="Female"/>
    <x v="0"/>
    <s v="Yes"/>
    <s v="Yes"/>
    <n v="10"/>
    <s v="Yes"/>
    <s v="No"/>
    <x v="0"/>
    <s v="No"/>
    <s v="No"/>
    <s v="Yes"/>
    <x v="1"/>
    <s v="No"/>
    <s v="No"/>
    <x v="0"/>
    <s v="No"/>
    <x v="3"/>
    <n v="55.2"/>
    <n v="528.35"/>
    <x v="1"/>
    <x v="0"/>
    <x v="1"/>
    <x v="3"/>
  </r>
  <r>
    <s v="4183-MYFRB"/>
    <s v="Female"/>
    <x v="0"/>
    <s v="No"/>
    <s v="No"/>
    <n v="21"/>
    <s v="Yes"/>
    <s v="No"/>
    <x v="1"/>
    <s v="No"/>
    <s v="Yes"/>
    <s v="Yes"/>
    <x v="0"/>
    <s v="No"/>
    <s v="Yes"/>
    <x v="0"/>
    <s v="Yes"/>
    <x v="0"/>
    <n v="90.05"/>
    <n v="1862.9"/>
    <x v="0"/>
    <x v="1"/>
    <x v="2"/>
    <x v="1"/>
  </r>
  <r>
    <s v="8779-QRDMV"/>
    <s v="Male"/>
    <x v="1"/>
    <s v="No"/>
    <s v="No"/>
    <n v="1"/>
    <s v="No"/>
    <s v="No phone service"/>
    <x v="0"/>
    <s v="No"/>
    <s v="No"/>
    <s v="Yes"/>
    <x v="0"/>
    <s v="No"/>
    <s v="Yes"/>
    <x v="0"/>
    <s v="Yes"/>
    <x v="0"/>
    <n v="39.65"/>
    <n v="39.65"/>
    <x v="1"/>
    <x v="0"/>
    <x v="1"/>
    <x v="1"/>
  </r>
  <r>
    <s v="1680-VDCWW"/>
    <s v="Male"/>
    <x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202.25"/>
    <x v="0"/>
    <x v="0"/>
    <x v="0"/>
    <x v="0"/>
  </r>
  <r>
    <s v="1066-JKSGK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x v="0"/>
    <x v="0"/>
    <x v="1"/>
  </r>
  <r>
    <s v="3638-WEABW"/>
    <s v="Female"/>
    <x v="0"/>
    <s v="Yes"/>
    <s v="No"/>
    <n v="58"/>
    <s v="Yes"/>
    <s v="Yes"/>
    <x v="0"/>
    <s v="No"/>
    <s v="Yes"/>
    <s v="No"/>
    <x v="1"/>
    <s v="No"/>
    <s v="No"/>
    <x v="2"/>
    <s v="Yes"/>
    <x v="3"/>
    <n v="59.9"/>
    <n v="3505.1"/>
    <x v="0"/>
    <x v="2"/>
    <x v="1"/>
    <x v="0"/>
  </r>
  <r>
    <s v="6322-HRPFA"/>
    <s v="Male"/>
    <x v="0"/>
    <s v="Yes"/>
    <s v="Yes"/>
    <n v="49"/>
    <s v="Yes"/>
    <s v="No"/>
    <x v="0"/>
    <s v="Yes"/>
    <s v="Yes"/>
    <s v="No"/>
    <x v="1"/>
    <s v="No"/>
    <s v="No"/>
    <x v="0"/>
    <s v="No"/>
    <x v="3"/>
    <n v="59.6"/>
    <n v="2970.3"/>
    <x v="0"/>
    <x v="2"/>
    <x v="1"/>
    <x v="3"/>
  </r>
  <r>
    <s v="6865-JZNKO"/>
    <s v="Female"/>
    <x v="0"/>
    <s v="No"/>
    <s v="No"/>
    <n v="30"/>
    <s v="Yes"/>
    <s v="No"/>
    <x v="0"/>
    <s v="Yes"/>
    <s v="Yes"/>
    <s v="No"/>
    <x v="0"/>
    <s v="No"/>
    <s v="No"/>
    <x v="0"/>
    <s v="Yes"/>
    <x v="2"/>
    <n v="55.3"/>
    <n v="1530.6"/>
    <x v="0"/>
    <x v="1"/>
    <x v="1"/>
    <x v="1"/>
  </r>
  <r>
    <s v="6467-CHFZW"/>
    <s v="Male"/>
    <x v="0"/>
    <s v="Yes"/>
    <s v="Yes"/>
    <n v="47"/>
    <s v="Yes"/>
    <s v="Yes"/>
    <x v="1"/>
    <s v="No"/>
    <s v="Yes"/>
    <s v="No"/>
    <x v="0"/>
    <s v="Yes"/>
    <s v="Yes"/>
    <x v="0"/>
    <s v="Yes"/>
    <x v="0"/>
    <n v="99.35"/>
    <n v="4749.1499999999996"/>
    <x v="1"/>
    <x v="2"/>
    <x v="2"/>
    <x v="3"/>
  </r>
  <r>
    <s v="8665-UTDHZ"/>
    <s v="Male"/>
    <x v="0"/>
    <s v="Yes"/>
    <s v="Yes"/>
    <n v="1"/>
    <s v="No"/>
    <s v="No phone service"/>
    <x v="0"/>
    <s v="No"/>
    <s v="Yes"/>
    <s v="No"/>
    <x v="0"/>
    <s v="No"/>
    <s v="No"/>
    <x v="0"/>
    <s v="No"/>
    <x v="0"/>
    <n v="30.2"/>
    <n v="30.2"/>
    <x v="1"/>
    <x v="0"/>
    <x v="0"/>
    <x v="3"/>
  </r>
  <r>
    <s v="5248-YGIJN"/>
    <s v="Male"/>
    <x v="0"/>
    <s v="Yes"/>
    <s v="No"/>
    <n v="72"/>
    <s v="Yes"/>
    <s v="Yes"/>
    <x v="0"/>
    <s v="Yes"/>
    <s v="Yes"/>
    <s v="Yes"/>
    <x v="1"/>
    <s v="Yes"/>
    <s v="Yes"/>
    <x v="2"/>
    <s v="Yes"/>
    <x v="3"/>
    <n v="90.25"/>
    <n v="6369.45"/>
    <x v="0"/>
    <x v="2"/>
    <x v="2"/>
    <x v="0"/>
  </r>
  <r>
    <s v="8773-HHUOZ"/>
    <s v="Female"/>
    <x v="0"/>
    <s v="No"/>
    <s v="Yes"/>
    <n v="17"/>
    <s v="Yes"/>
    <s v="No"/>
    <x v="0"/>
    <s v="No"/>
    <s v="No"/>
    <s v="No"/>
    <x v="0"/>
    <s v="Yes"/>
    <s v="Yes"/>
    <x v="0"/>
    <s v="Yes"/>
    <x v="1"/>
    <n v="64.7"/>
    <n v="1093.0999999999999"/>
    <x v="1"/>
    <x v="1"/>
    <x v="1"/>
    <x v="2"/>
  </r>
  <r>
    <s v="3841-NFECX"/>
    <s v="Female"/>
    <x v="1"/>
    <s v="Yes"/>
    <s v="No"/>
    <n v="71"/>
    <s v="Yes"/>
    <s v="Yes"/>
    <x v="1"/>
    <s v="Yes"/>
    <s v="Yes"/>
    <s v="Yes"/>
    <x v="1"/>
    <s v="No"/>
    <s v="No"/>
    <x v="2"/>
    <s v="Yes"/>
    <x v="3"/>
    <n v="96.35"/>
    <n v="6766.95"/>
    <x v="0"/>
    <x v="2"/>
    <x v="2"/>
    <x v="0"/>
  </r>
  <r>
    <s v="4929-XIHVW"/>
    <s v="Male"/>
    <x v="1"/>
    <s v="Yes"/>
    <s v="No"/>
    <n v="2"/>
    <s v="Yes"/>
    <s v="No"/>
    <x v="1"/>
    <s v="No"/>
    <s v="No"/>
    <s v="Yes"/>
    <x v="0"/>
    <s v="Yes"/>
    <s v="Yes"/>
    <x v="0"/>
    <s v="Yes"/>
    <x v="3"/>
    <n v="95.5"/>
    <n v="181.65"/>
    <x v="0"/>
    <x v="0"/>
    <x v="2"/>
    <x v="0"/>
  </r>
  <r>
    <s v="6827-IEAUQ"/>
    <s v="Female"/>
    <x v="0"/>
    <s v="Yes"/>
    <s v="Yes"/>
    <n v="27"/>
    <s v="Yes"/>
    <s v="No"/>
    <x v="0"/>
    <s v="Yes"/>
    <s v="Yes"/>
    <s v="Yes"/>
    <x v="1"/>
    <s v="No"/>
    <s v="No"/>
    <x v="1"/>
    <s v="No"/>
    <x v="1"/>
    <n v="66.150000000000006"/>
    <n v="1874.45"/>
    <x v="0"/>
    <x v="1"/>
    <x v="1"/>
    <x v="3"/>
  </r>
  <r>
    <s v="7310-EGVHZ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n v="20.2"/>
    <x v="0"/>
    <x v="0"/>
    <x v="0"/>
    <x v="1"/>
  </r>
  <r>
    <s v="3413-BMNZE"/>
    <s v="Male"/>
    <x v="1"/>
    <s v="No"/>
    <s v="No"/>
    <n v="1"/>
    <s v="Yes"/>
    <s v="No"/>
    <x v="0"/>
    <s v="No"/>
    <s v="No"/>
    <s v="No"/>
    <x v="0"/>
    <s v="No"/>
    <s v="No"/>
    <x v="0"/>
    <s v="No"/>
    <x v="2"/>
    <n v="45.25"/>
    <n v="45.25"/>
    <x v="0"/>
    <x v="0"/>
    <x v="1"/>
    <x v="1"/>
  </r>
  <r>
    <s v="6234-RAAPL"/>
    <s v="Female"/>
    <x v="0"/>
    <s v="Yes"/>
    <s v="Yes"/>
    <n v="72"/>
    <s v="Yes"/>
    <s v="Yes"/>
    <x v="1"/>
    <s v="Yes"/>
    <s v="Yes"/>
    <s v="No"/>
    <x v="1"/>
    <s v="Yes"/>
    <s v="No"/>
    <x v="2"/>
    <s v="No"/>
    <x v="2"/>
    <n v="99.9"/>
    <n v="7251.7"/>
    <x v="0"/>
    <x v="2"/>
    <x v="2"/>
    <x v="3"/>
  </r>
  <r>
    <s v="6047-YHPVI"/>
    <s v="Male"/>
    <x v="0"/>
    <s v="No"/>
    <s v="No"/>
    <n v="5"/>
    <s v="Yes"/>
    <s v="No"/>
    <x v="1"/>
    <s v="No"/>
    <s v="No"/>
    <s v="No"/>
    <x v="0"/>
    <s v="No"/>
    <s v="No"/>
    <x v="0"/>
    <s v="Yes"/>
    <x v="0"/>
    <n v="69.7"/>
    <n v="316.89999999999998"/>
    <x v="1"/>
    <x v="0"/>
    <x v="1"/>
    <x v="1"/>
  </r>
  <r>
    <s v="6572-ADKRS"/>
    <s v="Female"/>
    <x v="0"/>
    <s v="No"/>
    <s v="No"/>
    <n v="46"/>
    <s v="Yes"/>
    <s v="No"/>
    <x v="1"/>
    <s v="No"/>
    <s v="No"/>
    <s v="Yes"/>
    <x v="0"/>
    <s v="No"/>
    <s v="No"/>
    <x v="0"/>
    <s v="Yes"/>
    <x v="3"/>
    <n v="74.8"/>
    <n v="3548.3"/>
    <x v="0"/>
    <x v="2"/>
    <x v="2"/>
    <x v="1"/>
  </r>
  <r>
    <s v="5380-WJKOV"/>
    <s v="Male"/>
    <x v="0"/>
    <s v="No"/>
    <s v="No"/>
    <n v="34"/>
    <s v="Yes"/>
    <s v="Yes"/>
    <x v="1"/>
    <s v="No"/>
    <s v="Yes"/>
    <s v="Yes"/>
    <x v="0"/>
    <s v="Yes"/>
    <s v="Yes"/>
    <x v="0"/>
    <s v="Yes"/>
    <x v="0"/>
    <n v="106.35"/>
    <n v="3549.25"/>
    <x v="1"/>
    <x v="1"/>
    <x v="2"/>
    <x v="1"/>
  </r>
  <r>
    <s v="8168-UQWWF"/>
    <s v="Female"/>
    <x v="0"/>
    <s v="No"/>
    <s v="No"/>
    <n v="11"/>
    <s v="Yes"/>
    <s v="Yes"/>
    <x v="1"/>
    <s v="No"/>
    <s v="No"/>
    <s v="Yes"/>
    <x v="0"/>
    <s v="Yes"/>
    <s v="Yes"/>
    <x v="0"/>
    <s v="Yes"/>
    <x v="2"/>
    <n v="97.85"/>
    <n v="1105.4000000000001"/>
    <x v="1"/>
    <x v="0"/>
    <x v="2"/>
    <x v="1"/>
  </r>
  <r>
    <s v="8865-TNMNX"/>
    <s v="Male"/>
    <x v="0"/>
    <s v="Yes"/>
    <s v="Yes"/>
    <n v="10"/>
    <s v="Yes"/>
    <s v="No"/>
    <x v="0"/>
    <s v="No"/>
    <s v="Yes"/>
    <s v="No"/>
    <x v="0"/>
    <s v="No"/>
    <s v="No"/>
    <x v="1"/>
    <s v="No"/>
    <x v="1"/>
    <n v="49.55"/>
    <n v="475.7"/>
    <x v="0"/>
    <x v="0"/>
    <x v="1"/>
    <x v="3"/>
  </r>
  <r>
    <s v="9489-DEDVP"/>
    <s v="Female"/>
    <x v="0"/>
    <s v="Yes"/>
    <s v="Yes"/>
    <n v="70"/>
    <s v="Yes"/>
    <s v="Yes"/>
    <x v="0"/>
    <s v="Yes"/>
    <s v="Yes"/>
    <s v="No"/>
    <x v="0"/>
    <s v="Yes"/>
    <s v="No"/>
    <x v="2"/>
    <s v="Yes"/>
    <x v="3"/>
    <n v="69.2"/>
    <n v="4872.3500000000004"/>
    <x v="0"/>
    <x v="2"/>
    <x v="1"/>
    <x v="3"/>
  </r>
  <r>
    <s v="9867-JCZSP"/>
    <s v="Female"/>
    <x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n v="418.25"/>
    <x v="0"/>
    <x v="1"/>
    <x v="0"/>
    <x v="3"/>
  </r>
  <r>
    <s v="4671-VJLCL"/>
    <s v="Female"/>
    <x v="0"/>
    <s v="No"/>
    <s v="No"/>
    <n v="63"/>
    <s v="Yes"/>
    <s v="Yes"/>
    <x v="0"/>
    <s v="Yes"/>
    <s v="Yes"/>
    <s v="Yes"/>
    <x v="1"/>
    <s v="Yes"/>
    <s v="No"/>
    <x v="2"/>
    <s v="Yes"/>
    <x v="3"/>
    <n v="79.849999999999994"/>
    <n v="4861.45"/>
    <x v="0"/>
    <x v="2"/>
    <x v="2"/>
    <x v="1"/>
  </r>
  <r>
    <s v="4080-IIARD"/>
    <s v="Female"/>
    <x v="0"/>
    <s v="Yes"/>
    <s v="No"/>
    <n v="13"/>
    <s v="Yes"/>
    <s v="Yes"/>
    <x v="0"/>
    <s v="Yes"/>
    <s v="Yes"/>
    <s v="No"/>
    <x v="1"/>
    <s v="Yes"/>
    <s v="No"/>
    <x v="0"/>
    <s v="Yes"/>
    <x v="0"/>
    <n v="76.2"/>
    <n v="981.45"/>
    <x v="0"/>
    <x v="1"/>
    <x v="2"/>
    <x v="0"/>
  </r>
  <r>
    <s v="3714-NTNFO"/>
    <s v="Female"/>
    <x v="0"/>
    <s v="No"/>
    <s v="No"/>
    <n v="49"/>
    <s v="Yes"/>
    <s v="Yes"/>
    <x v="1"/>
    <s v="No"/>
    <s v="No"/>
    <s v="No"/>
    <x v="0"/>
    <s v="No"/>
    <s v="Yes"/>
    <x v="0"/>
    <s v="Yes"/>
    <x v="0"/>
    <n v="84.5"/>
    <n v="3906.7"/>
    <x v="0"/>
    <x v="2"/>
    <x v="2"/>
    <x v="1"/>
  </r>
  <r>
    <s v="5948-UJZLF"/>
    <s v="Male"/>
    <x v="0"/>
    <s v="No"/>
    <s v="No"/>
    <n v="2"/>
    <s v="Yes"/>
    <s v="No"/>
    <x v="0"/>
    <s v="No"/>
    <s v="Yes"/>
    <s v="No"/>
    <x v="0"/>
    <s v="No"/>
    <s v="No"/>
    <x v="0"/>
    <s v="No"/>
    <x v="1"/>
    <n v="49.25"/>
    <n v="97"/>
    <x v="0"/>
    <x v="0"/>
    <x v="1"/>
    <x v="1"/>
  </r>
  <r>
    <s v="7760-OYPDY"/>
    <s v="Female"/>
    <x v="0"/>
    <s v="No"/>
    <s v="No"/>
    <n v="2"/>
    <s v="Yes"/>
    <s v="No"/>
    <x v="1"/>
    <s v="No"/>
    <s v="No"/>
    <s v="No"/>
    <x v="0"/>
    <s v="Yes"/>
    <s v="No"/>
    <x v="0"/>
    <s v="Yes"/>
    <x v="0"/>
    <n v="80.650000000000006"/>
    <n v="144.15"/>
    <x v="1"/>
    <x v="0"/>
    <x v="2"/>
    <x v="1"/>
  </r>
  <r>
    <s v="7639-LIAYI"/>
    <s v="Male"/>
    <x v="0"/>
    <s v="No"/>
    <s v="No"/>
    <n v="52"/>
    <s v="Yes"/>
    <s v="Yes"/>
    <x v="0"/>
    <s v="Yes"/>
    <s v="No"/>
    <s v="No"/>
    <x v="1"/>
    <s v="Yes"/>
    <s v="Yes"/>
    <x v="2"/>
    <s v="Yes"/>
    <x v="3"/>
    <n v="79.75"/>
    <n v="4217.8"/>
    <x v="0"/>
    <x v="2"/>
    <x v="2"/>
    <x v="1"/>
  </r>
  <r>
    <s v="2954-PIBKO"/>
    <s v="Female"/>
    <x v="0"/>
    <s v="Yes"/>
    <s v="Yes"/>
    <n v="69"/>
    <s v="Yes"/>
    <s v="Yes"/>
    <x v="0"/>
    <s v="Yes"/>
    <s v="No"/>
    <s v="Yes"/>
    <x v="1"/>
    <s v="No"/>
    <s v="No"/>
    <x v="2"/>
    <s v="Yes"/>
    <x v="3"/>
    <n v="64.150000000000006"/>
    <n v="4254.1000000000004"/>
    <x v="0"/>
    <x v="2"/>
    <x v="1"/>
    <x v="3"/>
  </r>
  <r>
    <s v="8012-SOUDQ"/>
    <s v="Female"/>
    <x v="1"/>
    <s v="No"/>
    <s v="No"/>
    <n v="43"/>
    <s v="Yes"/>
    <s v="Yes"/>
    <x v="1"/>
    <s v="No"/>
    <s v="Yes"/>
    <s v="No"/>
    <x v="0"/>
    <s v="Yes"/>
    <s v="No"/>
    <x v="0"/>
    <s v="Yes"/>
    <x v="0"/>
    <n v="90.25"/>
    <n v="3838.75"/>
    <x v="0"/>
    <x v="2"/>
    <x v="2"/>
    <x v="1"/>
  </r>
  <r>
    <s v="9420-LOJKX"/>
    <s v="Female"/>
    <x v="0"/>
    <s v="No"/>
    <s v="No"/>
    <n v="15"/>
    <s v="Yes"/>
    <s v="No"/>
    <x v="1"/>
    <s v="Yes"/>
    <s v="Yes"/>
    <s v="No"/>
    <x v="0"/>
    <s v="Yes"/>
    <s v="Yes"/>
    <x v="0"/>
    <s v="Yes"/>
    <x v="3"/>
    <n v="99.1"/>
    <n v="1426.4"/>
    <x v="1"/>
    <x v="1"/>
    <x v="2"/>
    <x v="1"/>
  </r>
  <r>
    <s v="6575-SUVOI"/>
    <s v="Female"/>
    <x v="1"/>
    <s v="Yes"/>
    <s v="No"/>
    <n v="25"/>
    <s v="Yes"/>
    <s v="Yes"/>
    <x v="0"/>
    <s v="Yes"/>
    <s v="No"/>
    <s v="No"/>
    <x v="1"/>
    <s v="Yes"/>
    <s v="No"/>
    <x v="0"/>
    <s v="Yes"/>
    <x v="3"/>
    <n v="69.5"/>
    <n v="1752.65"/>
    <x v="0"/>
    <x v="1"/>
    <x v="1"/>
    <x v="0"/>
  </r>
  <r>
    <s v="7495-OOKFY"/>
    <s v="Female"/>
    <x v="1"/>
    <s v="Yes"/>
    <s v="No"/>
    <n v="8"/>
    <s v="Yes"/>
    <s v="Yes"/>
    <x v="1"/>
    <s v="No"/>
    <s v="Yes"/>
    <s v="No"/>
    <x v="0"/>
    <s v="No"/>
    <s v="No"/>
    <x v="0"/>
    <s v="Yes"/>
    <x v="3"/>
    <n v="80.650000000000006"/>
    <n v="633.29999999999995"/>
    <x v="1"/>
    <x v="0"/>
    <x v="2"/>
    <x v="0"/>
  </r>
  <r>
    <s v="4667-QONEA"/>
    <s v="Female"/>
    <x v="1"/>
    <s v="Yes"/>
    <s v="Yes"/>
    <n v="60"/>
    <s v="Yes"/>
    <s v="No"/>
    <x v="0"/>
    <s v="Yes"/>
    <s v="Yes"/>
    <s v="Yes"/>
    <x v="1"/>
    <s v="No"/>
    <s v="Yes"/>
    <x v="1"/>
    <s v="Yes"/>
    <x v="3"/>
    <n v="74.849999999999994"/>
    <n v="4456.3500000000004"/>
    <x v="0"/>
    <x v="2"/>
    <x v="2"/>
    <x v="3"/>
  </r>
  <r>
    <s v="1658-BYGOY"/>
    <s v="Male"/>
    <x v="1"/>
    <s v="No"/>
    <s v="No"/>
    <n v="18"/>
    <s v="Yes"/>
    <s v="Yes"/>
    <x v="1"/>
    <s v="No"/>
    <s v="No"/>
    <s v="No"/>
    <x v="0"/>
    <s v="Yes"/>
    <s v="Yes"/>
    <x v="0"/>
    <s v="Yes"/>
    <x v="0"/>
    <n v="95.45"/>
    <n v="1752.55"/>
    <x v="1"/>
    <x v="1"/>
    <x v="2"/>
    <x v="1"/>
  </r>
  <r>
    <s v="8769-KKTPH"/>
    <s v="Female"/>
    <x v="0"/>
    <s v="Yes"/>
    <s v="Yes"/>
    <n v="63"/>
    <s v="Yes"/>
    <s v="Yes"/>
    <x v="1"/>
    <s v="Yes"/>
    <s v="No"/>
    <s v="No"/>
    <x v="0"/>
    <s v="Yes"/>
    <s v="Yes"/>
    <x v="1"/>
    <s v="Yes"/>
    <x v="3"/>
    <n v="99.65"/>
    <n v="6311.2"/>
    <x v="0"/>
    <x v="2"/>
    <x v="2"/>
    <x v="3"/>
  </r>
  <r>
    <s v="5067-XJQFU"/>
    <s v="Male"/>
    <x v="1"/>
    <s v="Yes"/>
    <s v="Yes"/>
    <n v="66"/>
    <s v="Yes"/>
    <s v="Yes"/>
    <x v="1"/>
    <s v="No"/>
    <s v="Yes"/>
    <s v="Yes"/>
    <x v="1"/>
    <s v="Yes"/>
    <s v="Yes"/>
    <x v="1"/>
    <s v="Yes"/>
    <x v="0"/>
    <n v="108.45"/>
    <n v="7076.35"/>
    <x v="0"/>
    <x v="2"/>
    <x v="2"/>
    <x v="3"/>
  </r>
  <r>
    <s v="3957-SQXML"/>
    <s v="Female"/>
    <x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95"/>
    <n v="894.3"/>
    <x v="0"/>
    <x v="1"/>
    <x v="0"/>
    <x v="3"/>
  </r>
  <r>
    <s v="5954-BDFSG"/>
    <s v="Female"/>
    <x v="0"/>
    <s v="No"/>
    <s v="No"/>
    <n v="72"/>
    <s v="Yes"/>
    <s v="Yes"/>
    <x v="1"/>
    <s v="No"/>
    <s v="No"/>
    <s v="Yes"/>
    <x v="1"/>
    <s v="Yes"/>
    <s v="Yes"/>
    <x v="2"/>
    <s v="Yes"/>
    <x v="3"/>
    <n v="107.5"/>
    <n v="7853.7"/>
    <x v="0"/>
    <x v="2"/>
    <x v="2"/>
    <x v="1"/>
  </r>
  <r>
    <s v="0434-CSFON"/>
    <s v="Female"/>
    <x v="0"/>
    <s v="Yes"/>
    <s v="No"/>
    <n v="47"/>
    <s v="Yes"/>
    <s v="Yes"/>
    <x v="1"/>
    <s v="No"/>
    <s v="No"/>
    <s v="Yes"/>
    <x v="0"/>
    <s v="Yes"/>
    <s v="Yes"/>
    <x v="0"/>
    <s v="Yes"/>
    <x v="0"/>
    <n v="100.5"/>
    <n v="4707.1000000000004"/>
    <x v="0"/>
    <x v="2"/>
    <x v="2"/>
    <x v="0"/>
  </r>
  <r>
    <s v="1215-FIGMP"/>
    <s v="Male"/>
    <x v="0"/>
    <s v="No"/>
    <s v="No"/>
    <n v="60"/>
    <s v="Yes"/>
    <s v="Yes"/>
    <x v="1"/>
    <s v="No"/>
    <s v="Yes"/>
    <s v="No"/>
    <x v="0"/>
    <s v="Yes"/>
    <s v="No"/>
    <x v="0"/>
    <s v="Yes"/>
    <x v="2"/>
    <n v="89.9"/>
    <n v="5450.7"/>
    <x v="0"/>
    <x v="2"/>
    <x v="2"/>
    <x v="1"/>
  </r>
  <r>
    <s v="0526-SXDJP"/>
    <s v="Male"/>
    <x v="0"/>
    <s v="Yes"/>
    <s v="No"/>
    <n v="72"/>
    <s v="No"/>
    <s v="No phone service"/>
    <x v="0"/>
    <s v="Yes"/>
    <s v="Yes"/>
    <s v="Yes"/>
    <x v="0"/>
    <s v="No"/>
    <s v="No"/>
    <x v="2"/>
    <s v="No"/>
    <x v="2"/>
    <n v="42.1"/>
    <n v="2962"/>
    <x v="0"/>
    <x v="2"/>
    <x v="1"/>
    <x v="0"/>
  </r>
  <r>
    <s v="0557-ASKVU"/>
    <s v="Female"/>
    <x v="0"/>
    <s v="Yes"/>
    <s v="Yes"/>
    <n v="18"/>
    <s v="Yes"/>
    <s v="No"/>
    <x v="0"/>
    <s v="No"/>
    <s v="No"/>
    <s v="Yes"/>
    <x v="1"/>
    <s v="No"/>
    <s v="No"/>
    <x v="1"/>
    <s v="Yes"/>
    <x v="3"/>
    <n v="54.4"/>
    <n v="957.1"/>
    <x v="0"/>
    <x v="1"/>
    <x v="1"/>
    <x v="3"/>
  </r>
  <r>
    <s v="5698-BQJOH"/>
    <s v="Female"/>
    <x v="0"/>
    <s v="No"/>
    <s v="No"/>
    <n v="9"/>
    <s v="Yes"/>
    <s v="Yes"/>
    <x v="1"/>
    <s v="No"/>
    <s v="No"/>
    <s v="No"/>
    <x v="0"/>
    <s v="Yes"/>
    <s v="Yes"/>
    <x v="0"/>
    <s v="No"/>
    <x v="0"/>
    <n v="94.4"/>
    <n v="857.25"/>
    <x v="1"/>
    <x v="0"/>
    <x v="2"/>
    <x v="1"/>
  </r>
  <r>
    <s v="5122-CYFXA"/>
    <s v="Female"/>
    <x v="0"/>
    <s v="No"/>
    <s v="No"/>
    <n v="3"/>
    <s v="Yes"/>
    <s v="No"/>
    <x v="0"/>
    <s v="No"/>
    <s v="Yes"/>
    <s v="No"/>
    <x v="1"/>
    <s v="Yes"/>
    <s v="Yes"/>
    <x v="0"/>
    <s v="Yes"/>
    <x v="0"/>
    <n v="75.3"/>
    <n v="244.1"/>
    <x v="0"/>
    <x v="0"/>
    <x v="2"/>
    <x v="1"/>
  </r>
  <r>
    <s v="8627-ZYGSZ"/>
    <s v="Male"/>
    <x v="0"/>
    <s v="Yes"/>
    <s v="No"/>
    <n v="47"/>
    <s v="Yes"/>
    <s v="Yes"/>
    <x v="1"/>
    <s v="No"/>
    <s v="Yes"/>
    <s v="No"/>
    <x v="0"/>
    <s v="No"/>
    <s v="No"/>
    <x v="1"/>
    <s v="Yes"/>
    <x v="0"/>
    <n v="78.900000000000006"/>
    <n v="3650.35"/>
    <x v="0"/>
    <x v="2"/>
    <x v="2"/>
    <x v="0"/>
  </r>
  <r>
    <s v="3410-YOQBQ"/>
    <s v="Female"/>
    <x v="0"/>
    <s v="No"/>
    <s v="No"/>
    <n v="31"/>
    <s v="Yes"/>
    <s v="No"/>
    <x v="0"/>
    <s v="No"/>
    <s v="Yes"/>
    <s v="Yes"/>
    <x v="1"/>
    <s v="Yes"/>
    <s v="Yes"/>
    <x v="2"/>
    <s v="No"/>
    <x v="1"/>
    <n v="79.2"/>
    <n v="2497.1999999999998"/>
    <x v="0"/>
    <x v="1"/>
    <x v="2"/>
    <x v="1"/>
  </r>
  <r>
    <s v="3170-NMYVV"/>
    <s v="Female"/>
    <x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930.9"/>
    <x v="0"/>
    <x v="2"/>
    <x v="0"/>
    <x v="3"/>
  </r>
  <r>
    <s v="7410-OIEDU"/>
    <s v="Male"/>
    <x v="0"/>
    <s v="No"/>
    <s v="No"/>
    <n v="10"/>
    <s v="Yes"/>
    <s v="No"/>
    <x v="1"/>
    <s v="Yes"/>
    <s v="No"/>
    <s v="Yes"/>
    <x v="0"/>
    <s v="No"/>
    <s v="No"/>
    <x v="0"/>
    <s v="Yes"/>
    <x v="1"/>
    <n v="79.849999999999994"/>
    <n v="887.35"/>
    <x v="0"/>
    <x v="0"/>
    <x v="2"/>
    <x v="1"/>
  </r>
  <r>
    <s v="2273-QCKXA"/>
    <s v="Male"/>
    <x v="0"/>
    <s v="No"/>
    <s v="No"/>
    <n v="1"/>
    <s v="Yes"/>
    <s v="No"/>
    <x v="0"/>
    <s v="No"/>
    <s v="No"/>
    <s v="No"/>
    <x v="1"/>
    <s v="No"/>
    <s v="No"/>
    <x v="0"/>
    <s v="No"/>
    <x v="1"/>
    <n v="49.05"/>
    <n v="49.05"/>
    <x v="0"/>
    <x v="0"/>
    <x v="1"/>
    <x v="1"/>
  </r>
  <r>
    <s v="0731-EBJQB"/>
    <s v="Female"/>
    <x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n v="1090.6500000000001"/>
    <x v="0"/>
    <x v="2"/>
    <x v="0"/>
    <x v="3"/>
  </r>
  <r>
    <s v="1891-QRQSA"/>
    <s v="Male"/>
    <x v="1"/>
    <s v="Yes"/>
    <s v="Yes"/>
    <n v="64"/>
    <s v="Yes"/>
    <s v="Yes"/>
    <x v="1"/>
    <s v="Yes"/>
    <s v="No"/>
    <s v="Yes"/>
    <x v="1"/>
    <s v="Yes"/>
    <s v="Yes"/>
    <x v="2"/>
    <s v="Yes"/>
    <x v="2"/>
    <n v="111.6"/>
    <n v="7099"/>
    <x v="0"/>
    <x v="2"/>
    <x v="2"/>
    <x v="3"/>
  </r>
  <r>
    <s v="8028-PNXHQ"/>
    <s v="Male"/>
    <x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25"/>
    <n v="1424.6"/>
    <x v="0"/>
    <x v="2"/>
    <x v="0"/>
    <x v="3"/>
  </r>
  <r>
    <s v="5630-AHZIL"/>
    <s v="Female"/>
    <x v="0"/>
    <s v="No"/>
    <s v="Yes"/>
    <n v="3"/>
    <s v="Yes"/>
    <s v="No"/>
    <x v="0"/>
    <s v="Yes"/>
    <s v="No"/>
    <s v="No"/>
    <x v="1"/>
    <s v="No"/>
    <s v="Yes"/>
    <x v="0"/>
    <s v="Yes"/>
    <x v="2"/>
    <n v="64.5"/>
    <n v="177.4"/>
    <x v="0"/>
    <x v="0"/>
    <x v="1"/>
    <x v="2"/>
  </r>
  <r>
    <s v="2673-CXQEU"/>
    <s v="Female"/>
    <x v="1"/>
    <s v="No"/>
    <s v="No"/>
    <n v="56"/>
    <s v="Yes"/>
    <s v="Yes"/>
    <x v="1"/>
    <s v="Yes"/>
    <s v="Yes"/>
    <s v="Yes"/>
    <x v="0"/>
    <s v="Yes"/>
    <s v="Yes"/>
    <x v="1"/>
    <s v="No"/>
    <x v="0"/>
    <n v="110.5"/>
    <n v="6139.5"/>
    <x v="0"/>
    <x v="2"/>
    <x v="2"/>
    <x v="1"/>
  </r>
  <r>
    <s v="6416-JNVRK"/>
    <s v="Female"/>
    <x v="0"/>
    <s v="No"/>
    <s v="No"/>
    <n v="46"/>
    <s v="Yes"/>
    <s v="No"/>
    <x v="0"/>
    <s v="No"/>
    <s v="No"/>
    <s v="No"/>
    <x v="0"/>
    <s v="No"/>
    <s v="Yes"/>
    <x v="1"/>
    <s v="No"/>
    <x v="3"/>
    <n v="55.65"/>
    <n v="2688.85"/>
    <x v="0"/>
    <x v="2"/>
    <x v="1"/>
    <x v="1"/>
  </r>
  <r>
    <s v="5590-ZSKRV"/>
    <s v="Female"/>
    <x v="0"/>
    <s v="Yes"/>
    <s v="Yes"/>
    <n v="8"/>
    <s v="Yes"/>
    <s v="No"/>
    <x v="0"/>
    <s v="Yes"/>
    <s v="Yes"/>
    <s v="No"/>
    <x v="0"/>
    <s v="No"/>
    <s v="No"/>
    <x v="0"/>
    <s v="No"/>
    <x v="1"/>
    <n v="54.65"/>
    <n v="482.25"/>
    <x v="0"/>
    <x v="0"/>
    <x v="1"/>
    <x v="3"/>
  </r>
  <r>
    <s v="0191-ZHSKZ"/>
    <s v="Male"/>
    <x v="1"/>
    <s v="No"/>
    <s v="No"/>
    <n v="30"/>
    <s v="Yes"/>
    <s v="No"/>
    <x v="0"/>
    <s v="Yes"/>
    <s v="Yes"/>
    <s v="No"/>
    <x v="0"/>
    <s v="Yes"/>
    <s v="Yes"/>
    <x v="0"/>
    <s v="Yes"/>
    <x v="0"/>
    <n v="74.75"/>
    <n v="2111.3000000000002"/>
    <x v="0"/>
    <x v="1"/>
    <x v="2"/>
    <x v="1"/>
  </r>
  <r>
    <s v="3887-PBQAO"/>
    <s v="Female"/>
    <x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9"/>
    <n v="1216.5999999999999"/>
    <x v="0"/>
    <x v="2"/>
    <x v="0"/>
    <x v="3"/>
  </r>
  <r>
    <s v="5919-TMRGD"/>
    <s v="Female"/>
    <x v="0"/>
    <s v="No"/>
    <s v="Yes"/>
    <n v="1"/>
    <s v="Yes"/>
    <s v="No"/>
    <x v="1"/>
    <s v="No"/>
    <s v="No"/>
    <s v="No"/>
    <x v="0"/>
    <s v="Yes"/>
    <s v="No"/>
    <x v="0"/>
    <s v="Yes"/>
    <x v="0"/>
    <n v="79.349999999999994"/>
    <n v="79.349999999999994"/>
    <x v="1"/>
    <x v="0"/>
    <x v="2"/>
    <x v="2"/>
  </r>
  <r>
    <s v="8108-UXRQN"/>
    <s v="Female"/>
    <x v="0"/>
    <s v="Yes"/>
    <s v="Yes"/>
    <n v="11"/>
    <s v="No"/>
    <s v="No phone service"/>
    <x v="0"/>
    <s v="Yes"/>
    <s v="No"/>
    <s v="No"/>
    <x v="0"/>
    <s v="Yes"/>
    <s v="Yes"/>
    <x v="0"/>
    <s v="No"/>
    <x v="0"/>
    <n v="50.55"/>
    <n v="565.35"/>
    <x v="0"/>
    <x v="0"/>
    <x v="1"/>
    <x v="3"/>
  </r>
  <r>
    <s v="9191-MYQKX"/>
    <s v="Female"/>
    <x v="0"/>
    <s v="Yes"/>
    <s v="No"/>
    <n v="7"/>
    <s v="Yes"/>
    <s v="No"/>
    <x v="1"/>
    <s v="No"/>
    <s v="No"/>
    <s v="Yes"/>
    <x v="0"/>
    <s v="No"/>
    <s v="No"/>
    <x v="0"/>
    <s v="Yes"/>
    <x v="2"/>
    <n v="75.150000000000006"/>
    <n v="496.9"/>
    <x v="1"/>
    <x v="0"/>
    <x v="2"/>
    <x v="0"/>
  </r>
  <r>
    <s v="9919-YLNNG"/>
    <s v="Female"/>
    <x v="0"/>
    <s v="No"/>
    <s v="No"/>
    <n v="42"/>
    <s v="Yes"/>
    <s v="No"/>
    <x v="1"/>
    <s v="No"/>
    <s v="Yes"/>
    <s v="Yes"/>
    <x v="1"/>
    <s v="Yes"/>
    <s v="Yes"/>
    <x v="0"/>
    <s v="Yes"/>
    <x v="2"/>
    <n v="103.8"/>
    <n v="4327.5"/>
    <x v="0"/>
    <x v="2"/>
    <x v="2"/>
    <x v="1"/>
  </r>
  <r>
    <s v="0318-ZOPWS"/>
    <s v="Female"/>
    <x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49999999999999"/>
    <n v="973.35"/>
    <x v="0"/>
    <x v="2"/>
    <x v="0"/>
    <x v="0"/>
  </r>
  <r>
    <s v="4445-ZJNMU"/>
    <s v="Male"/>
    <x v="0"/>
    <s v="No"/>
    <s v="No"/>
    <n v="9"/>
    <s v="Yes"/>
    <s v="Yes"/>
    <x v="1"/>
    <s v="No"/>
    <s v="Yes"/>
    <s v="No"/>
    <x v="0"/>
    <s v="Yes"/>
    <s v="Yes"/>
    <x v="0"/>
    <s v="Yes"/>
    <x v="3"/>
    <n v="99.3"/>
    <n v="918.75"/>
    <x v="0"/>
    <x v="0"/>
    <x v="2"/>
    <x v="1"/>
  </r>
  <r>
    <s v="4808-YNLEU"/>
    <s v="Female"/>
    <x v="0"/>
    <s v="Yes"/>
    <s v="No"/>
    <n v="35"/>
    <s v="Yes"/>
    <s v="No"/>
    <x v="0"/>
    <s v="Yes"/>
    <s v="No"/>
    <s v="No"/>
    <x v="0"/>
    <s v="Yes"/>
    <s v="No"/>
    <x v="1"/>
    <s v="Yes"/>
    <x v="2"/>
    <n v="62.15"/>
    <n v="2215.4499999999998"/>
    <x v="0"/>
    <x v="1"/>
    <x v="1"/>
    <x v="0"/>
  </r>
  <r>
    <s v="1862-QRWPE"/>
    <s v="Female"/>
    <x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057"/>
    <x v="0"/>
    <x v="2"/>
    <x v="0"/>
    <x v="3"/>
  </r>
  <r>
    <s v="2796-NNUFI"/>
    <s v="Fe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927.1"/>
    <x v="0"/>
    <x v="2"/>
    <x v="0"/>
    <x v="3"/>
  </r>
  <r>
    <s v="3016-KSVCP"/>
    <s v="Male"/>
    <x v="0"/>
    <s v="Yes"/>
    <s v="No"/>
    <n v="29"/>
    <s v="No"/>
    <s v="No phone service"/>
    <x v="0"/>
    <s v="No"/>
    <s v="No"/>
    <s v="No"/>
    <x v="0"/>
    <s v="Yes"/>
    <s v="No"/>
    <x v="0"/>
    <s v="No"/>
    <x v="1"/>
    <n v="33.75"/>
    <n v="1009.25"/>
    <x v="0"/>
    <x v="1"/>
    <x v="0"/>
    <x v="0"/>
  </r>
  <r>
    <s v="4767-HZZHQ"/>
    <s v="Male"/>
    <x v="0"/>
    <s v="Yes"/>
    <s v="Yes"/>
    <n v="30"/>
    <s v="Yes"/>
    <s v="No"/>
    <x v="1"/>
    <s v="No"/>
    <s v="Yes"/>
    <s v="Yes"/>
    <x v="0"/>
    <s v="No"/>
    <s v="No"/>
    <x v="0"/>
    <s v="No"/>
    <x v="2"/>
    <n v="82.05"/>
    <n v="2570.1999999999998"/>
    <x v="0"/>
    <x v="1"/>
    <x v="2"/>
    <x v="3"/>
  </r>
  <r>
    <s v="2424-WVHPL"/>
    <s v="Male"/>
    <x v="1"/>
    <s v="No"/>
    <s v="No"/>
    <n v="1"/>
    <s v="Yes"/>
    <s v="No"/>
    <x v="1"/>
    <s v="No"/>
    <s v="No"/>
    <s v="No"/>
    <x v="1"/>
    <s v="No"/>
    <s v="No"/>
    <x v="0"/>
    <s v="No"/>
    <x v="0"/>
    <n v="74.7"/>
    <n v="74.7"/>
    <x v="0"/>
    <x v="0"/>
    <x v="2"/>
    <x v="1"/>
  </r>
  <r>
    <s v="7233-PAHHL"/>
    <s v="Male"/>
    <x v="0"/>
    <s v="Yes"/>
    <s v="Yes"/>
    <n v="66"/>
    <s v="Yes"/>
    <s v="Yes"/>
    <x v="0"/>
    <s v="Yes"/>
    <s v="No"/>
    <s v="Yes"/>
    <x v="1"/>
    <s v="Yes"/>
    <s v="Yes"/>
    <x v="2"/>
    <s v="Yes"/>
    <x v="1"/>
    <n v="84"/>
    <n v="5714.25"/>
    <x v="0"/>
    <x v="2"/>
    <x v="2"/>
    <x v="3"/>
  </r>
  <r>
    <s v="6067-NGCEU"/>
    <s v="Female"/>
    <x v="0"/>
    <s v="No"/>
    <s v="No"/>
    <n v="65"/>
    <s v="Yes"/>
    <s v="Yes"/>
    <x v="1"/>
    <s v="Yes"/>
    <s v="Yes"/>
    <s v="Yes"/>
    <x v="0"/>
    <s v="Yes"/>
    <s v="Yes"/>
    <x v="0"/>
    <s v="Yes"/>
    <x v="3"/>
    <n v="111.05"/>
    <n v="7107"/>
    <x v="0"/>
    <x v="2"/>
    <x v="2"/>
    <x v="1"/>
  </r>
  <r>
    <s v="9848-JQJTX"/>
    <s v="Male"/>
    <x v="0"/>
    <s v="No"/>
    <s v="No"/>
    <n v="72"/>
    <s v="Yes"/>
    <s v="Yes"/>
    <x v="1"/>
    <s v="No"/>
    <s v="Yes"/>
    <s v="Yes"/>
    <x v="0"/>
    <s v="Yes"/>
    <s v="Yes"/>
    <x v="2"/>
    <s v="Yes"/>
    <x v="2"/>
    <n v="100.9"/>
    <n v="7459.05"/>
    <x v="0"/>
    <x v="2"/>
    <x v="2"/>
    <x v="1"/>
  </r>
  <r>
    <s v="8637-XJIVR"/>
    <s v="Female"/>
    <x v="0"/>
    <s v="No"/>
    <s v="No"/>
    <n v="12"/>
    <s v="Yes"/>
    <s v="Yes"/>
    <x v="1"/>
    <s v="Yes"/>
    <s v="No"/>
    <s v="No"/>
    <x v="0"/>
    <s v="No"/>
    <s v="No"/>
    <x v="0"/>
    <s v="Yes"/>
    <x v="0"/>
    <n v="78.95"/>
    <n v="927.35"/>
    <x v="1"/>
    <x v="0"/>
    <x v="2"/>
    <x v="1"/>
  </r>
  <r>
    <s v="9803-FTJCG"/>
    <s v="Male"/>
    <x v="0"/>
    <s v="Yes"/>
    <s v="Yes"/>
    <n v="71"/>
    <s v="Yes"/>
    <s v="Yes"/>
    <x v="0"/>
    <s v="Yes"/>
    <s v="Yes"/>
    <s v="No"/>
    <x v="1"/>
    <s v="No"/>
    <s v="No"/>
    <x v="1"/>
    <s v="Yes"/>
    <x v="3"/>
    <n v="66.849999999999994"/>
    <n v="4748.7"/>
    <x v="0"/>
    <x v="2"/>
    <x v="1"/>
    <x v="3"/>
  </r>
  <r>
    <s v="0278-YXOOG"/>
    <s v="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05"/>
    <n v="113.85"/>
    <x v="1"/>
    <x v="0"/>
    <x v="0"/>
    <x v="1"/>
  </r>
  <r>
    <s v="3212-KXOCR"/>
    <s v="Male"/>
    <x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n v="1107.2"/>
    <x v="0"/>
    <x v="2"/>
    <x v="0"/>
    <x v="1"/>
  </r>
  <r>
    <s v="4598-XLKNJ"/>
    <s v="Female"/>
    <x v="1"/>
    <s v="Yes"/>
    <s v="No"/>
    <n v="25"/>
    <s v="Yes"/>
    <s v="No"/>
    <x v="1"/>
    <s v="No"/>
    <s v="Yes"/>
    <s v="Yes"/>
    <x v="0"/>
    <s v="Yes"/>
    <s v="Yes"/>
    <x v="0"/>
    <s v="Yes"/>
    <x v="0"/>
    <n v="98.5"/>
    <n v="2514.5"/>
    <x v="1"/>
    <x v="1"/>
    <x v="2"/>
    <x v="0"/>
  </r>
  <r>
    <s v="6380-ARCEH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x v="0"/>
    <x v="0"/>
    <x v="1"/>
  </r>
  <r>
    <s v="3679-XASPY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n v="19.45"/>
    <x v="0"/>
    <x v="0"/>
    <x v="0"/>
    <x v="3"/>
  </r>
  <r>
    <s v="7123-WQUHX"/>
    <s v="Male"/>
    <x v="0"/>
    <s v="No"/>
    <s v="No"/>
    <n v="38"/>
    <s v="Yes"/>
    <s v="Yes"/>
    <x v="1"/>
    <s v="No"/>
    <s v="No"/>
    <s v="Yes"/>
    <x v="1"/>
    <s v="Yes"/>
    <s v="No"/>
    <x v="1"/>
    <s v="No"/>
    <x v="2"/>
    <n v="95"/>
    <n v="3605.6"/>
    <x v="0"/>
    <x v="2"/>
    <x v="2"/>
    <x v="1"/>
  </r>
  <r>
    <s v="5386-THSLQ"/>
    <s v="Female"/>
    <x v="1"/>
    <s v="Yes"/>
    <s v="No"/>
    <n v="66"/>
    <s v="No"/>
    <s v="No phone service"/>
    <x v="0"/>
    <s v="No"/>
    <s v="Yes"/>
    <s v="Yes"/>
    <x v="0"/>
    <s v="Yes"/>
    <s v="No"/>
    <x v="1"/>
    <s v="No"/>
    <x v="2"/>
    <n v="45.55"/>
    <n v="3027.25"/>
    <x v="0"/>
    <x v="2"/>
    <x v="1"/>
    <x v="0"/>
  </r>
  <r>
    <s v="3192-NQECA"/>
    <s v="Male"/>
    <x v="0"/>
    <s v="Yes"/>
    <s v="No"/>
    <n v="68"/>
    <s v="Yes"/>
    <s v="Yes"/>
    <x v="1"/>
    <s v="No"/>
    <s v="Yes"/>
    <s v="Yes"/>
    <x v="1"/>
    <s v="Yes"/>
    <s v="Yes"/>
    <x v="2"/>
    <s v="Yes"/>
    <x v="2"/>
    <n v="110"/>
    <n v="7611.85"/>
    <x v="1"/>
    <x v="2"/>
    <x v="2"/>
    <x v="0"/>
  </r>
  <r>
    <s v="6180-YBIQI"/>
    <s v="Male"/>
    <x v="0"/>
    <s v="No"/>
    <s v="No"/>
    <n v="5"/>
    <s v="No"/>
    <s v="No phone service"/>
    <x v="0"/>
    <s v="No"/>
    <s v="No"/>
    <s v="No"/>
    <x v="0"/>
    <s v="No"/>
    <s v="No"/>
    <x v="0"/>
    <s v="No"/>
    <x v="1"/>
    <n v="24.3"/>
    <n v="100.2"/>
    <x v="0"/>
    <x v="0"/>
    <x v="0"/>
    <x v="1"/>
  </r>
  <r>
    <s v="6728-DKUCO"/>
    <s v="Female"/>
    <x v="0"/>
    <s v="Yes"/>
    <s v="Yes"/>
    <n v="72"/>
    <s v="Yes"/>
    <s v="Yes"/>
    <x v="1"/>
    <s v="Yes"/>
    <s v="Yes"/>
    <s v="No"/>
    <x v="0"/>
    <s v="Yes"/>
    <s v="Yes"/>
    <x v="1"/>
    <s v="Yes"/>
    <x v="0"/>
    <n v="104.15"/>
    <n v="7303.05"/>
    <x v="0"/>
    <x v="2"/>
    <x v="2"/>
    <x v="3"/>
  </r>
  <r>
    <s v="9750-BOOHV"/>
    <s v="Female"/>
    <x v="0"/>
    <s v="No"/>
    <s v="No"/>
    <n v="32"/>
    <s v="No"/>
    <s v="No phone service"/>
    <x v="0"/>
    <s v="Yes"/>
    <s v="No"/>
    <s v="No"/>
    <x v="0"/>
    <s v="No"/>
    <s v="No"/>
    <x v="1"/>
    <s v="No"/>
    <x v="1"/>
    <n v="30.15"/>
    <n v="927.65"/>
    <x v="0"/>
    <x v="1"/>
    <x v="0"/>
    <x v="1"/>
  </r>
  <r>
    <s v="8597-CWYHH"/>
    <s v="Male"/>
    <x v="0"/>
    <s v="No"/>
    <s v="No"/>
    <n v="43"/>
    <s v="Yes"/>
    <s v="Yes"/>
    <x v="1"/>
    <s v="No"/>
    <s v="No"/>
    <s v="No"/>
    <x v="0"/>
    <s v="Yes"/>
    <s v="Yes"/>
    <x v="1"/>
    <s v="No"/>
    <x v="1"/>
    <n v="94.35"/>
    <n v="3921.3"/>
    <x v="0"/>
    <x v="2"/>
    <x v="2"/>
    <x v="1"/>
  </r>
  <r>
    <s v="2848-YXSMW"/>
    <s v="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363.25"/>
    <x v="0"/>
    <x v="2"/>
    <x v="0"/>
    <x v="3"/>
  </r>
  <r>
    <s v="0486-HECZI"/>
    <s v="Male"/>
    <x v="0"/>
    <s v="Yes"/>
    <s v="No"/>
    <n v="55"/>
    <s v="Yes"/>
    <s v="Yes"/>
    <x v="1"/>
    <s v="Yes"/>
    <s v="Yes"/>
    <s v="No"/>
    <x v="0"/>
    <s v="Yes"/>
    <s v="No"/>
    <x v="0"/>
    <s v="Yes"/>
    <x v="0"/>
    <n v="96.75"/>
    <n v="5238.8999999999996"/>
    <x v="1"/>
    <x v="2"/>
    <x v="2"/>
    <x v="0"/>
  </r>
  <r>
    <s v="4549-ZDQYY"/>
    <s v="Female"/>
    <x v="0"/>
    <s v="No"/>
    <s v="No"/>
    <n v="52"/>
    <s v="Yes"/>
    <s v="No"/>
    <x v="0"/>
    <s v="Yes"/>
    <s v="No"/>
    <s v="Yes"/>
    <x v="1"/>
    <s v="No"/>
    <s v="No"/>
    <x v="1"/>
    <s v="No"/>
    <x v="3"/>
    <n v="57.95"/>
    <n v="3042.25"/>
    <x v="0"/>
    <x v="2"/>
    <x v="1"/>
    <x v="1"/>
  </r>
  <r>
    <s v="5712-AHQNN"/>
    <s v="Female"/>
    <x v="0"/>
    <s v="No"/>
    <s v="No"/>
    <n v="43"/>
    <s v="Yes"/>
    <s v="No"/>
    <x v="1"/>
    <s v="No"/>
    <s v="Yes"/>
    <s v="Yes"/>
    <x v="0"/>
    <s v="Yes"/>
    <s v="No"/>
    <x v="0"/>
    <s v="Yes"/>
    <x v="0"/>
    <n v="91.65"/>
    <n v="3954.1"/>
    <x v="0"/>
    <x v="2"/>
    <x v="2"/>
    <x v="1"/>
  </r>
  <r>
    <s v="4846-WHAFZ"/>
    <s v="Female"/>
    <x v="1"/>
    <s v="Yes"/>
    <s v="No"/>
    <n v="37"/>
    <s v="Yes"/>
    <s v="Yes"/>
    <x v="1"/>
    <s v="No"/>
    <s v="No"/>
    <s v="No"/>
    <x v="0"/>
    <s v="No"/>
    <s v="No"/>
    <x v="0"/>
    <s v="Yes"/>
    <x v="0"/>
    <n v="76.5"/>
    <n v="2868.15"/>
    <x v="1"/>
    <x v="2"/>
    <x v="2"/>
    <x v="0"/>
  </r>
  <r>
    <s v="5256-SKJGO"/>
    <s v="Female"/>
    <x v="0"/>
    <s v="Yes"/>
    <s v="Yes"/>
    <n v="64"/>
    <s v="No"/>
    <s v="No phone service"/>
    <x v="0"/>
    <s v="No"/>
    <s v="Yes"/>
    <s v="No"/>
    <x v="1"/>
    <s v="Yes"/>
    <s v="Yes"/>
    <x v="2"/>
    <s v="Yes"/>
    <x v="0"/>
    <n v="54.6"/>
    <n v="3423.5"/>
    <x v="0"/>
    <x v="2"/>
    <x v="1"/>
    <x v="3"/>
  </r>
  <r>
    <s v="3071-VBYPO"/>
    <s v="Male"/>
    <x v="0"/>
    <s v="Yes"/>
    <s v="Yes"/>
    <n v="3"/>
    <s v="Yes"/>
    <s v="No"/>
    <x v="1"/>
    <s v="Yes"/>
    <s v="Yes"/>
    <s v="No"/>
    <x v="0"/>
    <s v="Yes"/>
    <s v="No"/>
    <x v="0"/>
    <s v="No"/>
    <x v="0"/>
    <n v="89.85"/>
    <n v="248.4"/>
    <x v="0"/>
    <x v="0"/>
    <x v="2"/>
    <x v="3"/>
  </r>
  <r>
    <s v="9560-BBZXK"/>
    <s v="Female"/>
    <x v="0"/>
    <s v="No"/>
    <s v="No"/>
    <n v="36"/>
    <s v="No"/>
    <s v="No phone service"/>
    <x v="0"/>
    <s v="Yes"/>
    <s v="No"/>
    <s v="No"/>
    <x v="0"/>
    <s v="No"/>
    <s v="No"/>
    <x v="2"/>
    <s v="No"/>
    <x v="2"/>
    <n v="31.05"/>
    <n v="1126.3499999999999"/>
    <x v="0"/>
    <x v="1"/>
    <x v="0"/>
    <x v="1"/>
  </r>
  <r>
    <s v="5299-RULOA"/>
    <s v="Female"/>
    <x v="0"/>
    <s v="Yes"/>
    <s v="Yes"/>
    <n v="10"/>
    <s v="Yes"/>
    <s v="Yes"/>
    <x v="1"/>
    <s v="Yes"/>
    <s v="No"/>
    <s v="No"/>
    <x v="0"/>
    <s v="Yes"/>
    <s v="Yes"/>
    <x v="0"/>
    <s v="Yes"/>
    <x v="0"/>
    <n v="100.25"/>
    <n v="1064.6500000000001"/>
    <x v="1"/>
    <x v="0"/>
    <x v="2"/>
    <x v="3"/>
  </r>
  <r>
    <s v="8402-OOOHJ"/>
    <s v="Female"/>
    <x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5"/>
    <n v="835.15"/>
    <x v="0"/>
    <x v="2"/>
    <x v="0"/>
    <x v="1"/>
  </r>
  <r>
    <s v="9445-ZUEQE"/>
    <s v="Male"/>
    <x v="0"/>
    <s v="Yes"/>
    <s v="Yes"/>
    <n v="27"/>
    <s v="Yes"/>
    <s v="Yes"/>
    <x v="1"/>
    <s v="No"/>
    <s v="Yes"/>
    <s v="No"/>
    <x v="1"/>
    <s v="No"/>
    <s v="No"/>
    <x v="0"/>
    <s v="Yes"/>
    <x v="3"/>
    <n v="85.2"/>
    <n v="2151.6"/>
    <x v="0"/>
    <x v="1"/>
    <x v="2"/>
    <x v="3"/>
  </r>
  <r>
    <s v="1091-SOZGA"/>
    <s v="Female"/>
    <x v="0"/>
    <s v="Yes"/>
    <s v="Yes"/>
    <n v="56"/>
    <s v="Yes"/>
    <s v="Yes"/>
    <x v="1"/>
    <s v="No"/>
    <s v="No"/>
    <s v="Yes"/>
    <x v="0"/>
    <s v="Yes"/>
    <s v="Yes"/>
    <x v="1"/>
    <s v="Yes"/>
    <x v="3"/>
    <n v="99.8"/>
    <n v="5515.45"/>
    <x v="0"/>
    <x v="2"/>
    <x v="2"/>
    <x v="3"/>
  </r>
  <r>
    <s v="2928-HLDBA"/>
    <s v="Fe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112.75"/>
    <x v="0"/>
    <x v="0"/>
    <x v="0"/>
    <x v="1"/>
  </r>
  <r>
    <s v="0404-SWRVG"/>
    <s v="Male"/>
    <x v="0"/>
    <s v="No"/>
    <s v="No"/>
    <n v="3"/>
    <s v="Yes"/>
    <s v="Yes"/>
    <x v="1"/>
    <s v="No"/>
    <s v="No"/>
    <s v="No"/>
    <x v="0"/>
    <s v="No"/>
    <s v="No"/>
    <x v="0"/>
    <s v="Yes"/>
    <x v="0"/>
    <n v="74.400000000000006"/>
    <n v="229.55"/>
    <x v="1"/>
    <x v="0"/>
    <x v="2"/>
    <x v="1"/>
  </r>
  <r>
    <s v="6497-TILVL"/>
    <s v="Female"/>
    <x v="0"/>
    <s v="Yes"/>
    <s v="Yes"/>
    <n v="7"/>
    <s v="Yes"/>
    <s v="No"/>
    <x v="0"/>
    <s v="Yes"/>
    <s v="No"/>
    <s v="No"/>
    <x v="0"/>
    <s v="No"/>
    <s v="No"/>
    <x v="0"/>
    <s v="No"/>
    <x v="1"/>
    <n v="50.7"/>
    <n v="350.35"/>
    <x v="0"/>
    <x v="0"/>
    <x v="1"/>
    <x v="3"/>
  </r>
  <r>
    <s v="7219-TLZHO"/>
    <s v="Female"/>
    <x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62.9"/>
    <x v="0"/>
    <x v="0"/>
    <x v="0"/>
    <x v="3"/>
  </r>
  <r>
    <s v="4622-YNKIJ"/>
    <s v="Male"/>
    <x v="0"/>
    <s v="No"/>
    <s v="No"/>
    <n v="33"/>
    <s v="Yes"/>
    <s v="No"/>
    <x v="1"/>
    <s v="Yes"/>
    <s v="No"/>
    <s v="No"/>
    <x v="1"/>
    <s v="Yes"/>
    <s v="No"/>
    <x v="2"/>
    <s v="Yes"/>
    <x v="0"/>
    <n v="88.95"/>
    <n v="3027.65"/>
    <x v="0"/>
    <x v="1"/>
    <x v="2"/>
    <x v="1"/>
  </r>
  <r>
    <s v="4412-YLTKF"/>
    <s v="Female"/>
    <x v="1"/>
    <s v="No"/>
    <s v="No"/>
    <n v="27"/>
    <s v="Yes"/>
    <s v="Yes"/>
    <x v="1"/>
    <s v="No"/>
    <s v="No"/>
    <s v="Yes"/>
    <x v="0"/>
    <s v="No"/>
    <s v="No"/>
    <x v="0"/>
    <s v="Yes"/>
    <x v="0"/>
    <n v="78.05"/>
    <n v="2135.5"/>
    <x v="1"/>
    <x v="1"/>
    <x v="2"/>
    <x v="1"/>
  </r>
  <r>
    <s v="6734-PSBAW"/>
    <s v="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3.55"/>
    <n v="1723.95"/>
    <x v="0"/>
    <x v="2"/>
    <x v="0"/>
    <x v="0"/>
  </r>
  <r>
    <s v="3930-ZGWVE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0"/>
    <x v="0"/>
    <x v="0"/>
    <x v="1"/>
  </r>
  <r>
    <s v="2639-UGMAZ"/>
    <s v="Male"/>
    <x v="1"/>
    <s v="No"/>
    <s v="No"/>
    <n v="71"/>
    <s v="No"/>
    <s v="No phone service"/>
    <x v="0"/>
    <s v="Yes"/>
    <s v="Yes"/>
    <s v="No"/>
    <x v="0"/>
    <s v="Yes"/>
    <s v="Yes"/>
    <x v="1"/>
    <s v="Yes"/>
    <x v="0"/>
    <n v="56.45"/>
    <n v="3985.35"/>
    <x v="0"/>
    <x v="2"/>
    <x v="1"/>
    <x v="1"/>
  </r>
  <r>
    <s v="2876-GZYZC"/>
    <s v="Female"/>
    <x v="0"/>
    <s v="No"/>
    <s v="No"/>
    <n v="13"/>
    <s v="Yes"/>
    <s v="Yes"/>
    <x v="1"/>
    <s v="No"/>
    <s v="No"/>
    <s v="No"/>
    <x v="0"/>
    <s v="No"/>
    <s v="Yes"/>
    <x v="0"/>
    <s v="Yes"/>
    <x v="0"/>
    <n v="85.95"/>
    <n v="1215.6500000000001"/>
    <x v="0"/>
    <x v="1"/>
    <x v="2"/>
    <x v="1"/>
  </r>
  <r>
    <s v="6207-WIOLX"/>
    <s v="Female"/>
    <x v="0"/>
    <s v="Yes"/>
    <s v="Yes"/>
    <n v="25"/>
    <s v="No"/>
    <s v="No phone service"/>
    <x v="0"/>
    <s v="Yes"/>
    <s v="Yes"/>
    <s v="Yes"/>
    <x v="0"/>
    <s v="Yes"/>
    <s v="Yes"/>
    <x v="0"/>
    <s v="Yes"/>
    <x v="3"/>
    <n v="58.6"/>
    <n v="1502.65"/>
    <x v="1"/>
    <x v="1"/>
    <x v="1"/>
    <x v="3"/>
  </r>
  <r>
    <s v="8587-XYZSF"/>
    <s v="Male"/>
    <x v="0"/>
    <s v="No"/>
    <s v="No"/>
    <n v="67"/>
    <s v="Yes"/>
    <s v="No"/>
    <x v="0"/>
    <s v="No"/>
    <s v="No"/>
    <s v="No"/>
    <x v="1"/>
    <s v="No"/>
    <s v="No"/>
    <x v="2"/>
    <s v="No"/>
    <x v="2"/>
    <n v="50.55"/>
    <n v="3260.1"/>
    <x v="0"/>
    <x v="2"/>
    <x v="1"/>
    <x v="1"/>
  </r>
  <r>
    <s v="3091-FYHKI"/>
    <s v="Male"/>
    <x v="0"/>
    <s v="No"/>
    <s v="No"/>
    <n v="1"/>
    <s v="No"/>
    <s v="No phone service"/>
    <x v="0"/>
    <s v="No"/>
    <s v="No"/>
    <s v="No"/>
    <x v="0"/>
    <s v="No"/>
    <s v="Yes"/>
    <x v="0"/>
    <s v="Yes"/>
    <x v="0"/>
    <n v="35.450000000000003"/>
    <n v="35.450000000000003"/>
    <x v="1"/>
    <x v="0"/>
    <x v="1"/>
    <x v="1"/>
  </r>
  <r>
    <s v="2372-HWUHI"/>
    <s v="Male"/>
    <x v="0"/>
    <s v="No"/>
    <s v="No"/>
    <n v="2"/>
    <s v="Yes"/>
    <s v="No"/>
    <x v="0"/>
    <s v="No"/>
    <s v="No"/>
    <s v="No"/>
    <x v="0"/>
    <s v="No"/>
    <s v="No"/>
    <x v="0"/>
    <s v="No"/>
    <x v="0"/>
    <n v="44.35"/>
    <n v="81.25"/>
    <x v="1"/>
    <x v="0"/>
    <x v="1"/>
    <x v="1"/>
  </r>
  <r>
    <s v="7799-LGRDP"/>
    <s v="Female"/>
    <x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n v="1188.2"/>
    <x v="0"/>
    <x v="2"/>
    <x v="0"/>
    <x v="1"/>
  </r>
  <r>
    <s v="7850-VWJUU"/>
    <s v="Female"/>
    <x v="0"/>
    <s v="No"/>
    <s v="No"/>
    <n v="23"/>
    <s v="Yes"/>
    <s v="No"/>
    <x v="1"/>
    <s v="Yes"/>
    <s v="No"/>
    <s v="No"/>
    <x v="0"/>
    <s v="No"/>
    <s v="No"/>
    <x v="0"/>
    <s v="Yes"/>
    <x v="2"/>
    <n v="75"/>
    <n v="1778.5"/>
    <x v="0"/>
    <x v="1"/>
    <x v="2"/>
    <x v="1"/>
  </r>
  <r>
    <s v="3774-VBNXY"/>
    <s v="Female"/>
    <x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1277.75"/>
    <x v="0"/>
    <x v="2"/>
    <x v="0"/>
    <x v="3"/>
  </r>
  <r>
    <s v="6217-KDYWC"/>
    <s v="Male"/>
    <x v="0"/>
    <s v="No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n v="1170.55"/>
    <x v="0"/>
    <x v="2"/>
    <x v="0"/>
    <x v="2"/>
  </r>
  <r>
    <s v="0390-DCFDQ"/>
    <s v="Female"/>
    <x v="1"/>
    <s v="Yes"/>
    <s v="No"/>
    <n v="1"/>
    <s v="Yes"/>
    <s v="No"/>
    <x v="1"/>
    <s v="No"/>
    <s v="No"/>
    <s v="No"/>
    <x v="0"/>
    <s v="No"/>
    <s v="No"/>
    <x v="0"/>
    <s v="Yes"/>
    <x v="1"/>
    <n v="70.45"/>
    <n v="70.45"/>
    <x v="1"/>
    <x v="0"/>
    <x v="2"/>
    <x v="0"/>
  </r>
  <r>
    <s v="3146-MSEGF"/>
    <s v="Female"/>
    <x v="1"/>
    <s v="Yes"/>
    <s v="Yes"/>
    <n v="72"/>
    <s v="Yes"/>
    <s v="Yes"/>
    <x v="0"/>
    <s v="Yes"/>
    <s v="Yes"/>
    <s v="Yes"/>
    <x v="1"/>
    <s v="Yes"/>
    <s v="Yes"/>
    <x v="2"/>
    <s v="Yes"/>
    <x v="3"/>
    <n v="88.05"/>
    <n v="6425.65"/>
    <x v="0"/>
    <x v="2"/>
    <x v="2"/>
    <x v="3"/>
  </r>
  <r>
    <s v="4080-OGPJL"/>
    <s v="Female"/>
    <x v="0"/>
    <s v="No"/>
    <s v="No"/>
    <n v="8"/>
    <s v="Yes"/>
    <s v="Yes"/>
    <x v="0"/>
    <s v="Yes"/>
    <s v="No"/>
    <s v="No"/>
    <x v="1"/>
    <s v="No"/>
    <s v="Yes"/>
    <x v="0"/>
    <s v="No"/>
    <x v="0"/>
    <n v="71.150000000000006"/>
    <n v="563.65"/>
    <x v="1"/>
    <x v="0"/>
    <x v="2"/>
    <x v="1"/>
  </r>
  <r>
    <s v="1095-WGNGG"/>
    <s v="Female"/>
    <x v="0"/>
    <s v="Yes"/>
    <s v="No"/>
    <n v="61"/>
    <s v="Yes"/>
    <s v="Yes"/>
    <x v="1"/>
    <s v="No"/>
    <s v="Yes"/>
    <s v="No"/>
    <x v="0"/>
    <s v="Yes"/>
    <s v="Yes"/>
    <x v="2"/>
    <s v="Yes"/>
    <x v="2"/>
    <n v="101.05"/>
    <n v="5971.25"/>
    <x v="0"/>
    <x v="2"/>
    <x v="2"/>
    <x v="0"/>
  </r>
  <r>
    <s v="2636-SJDOU"/>
    <s v="Male"/>
    <x v="0"/>
    <s v="No"/>
    <s v="No"/>
    <n v="64"/>
    <s v="Yes"/>
    <s v="Yes"/>
    <x v="1"/>
    <s v="Yes"/>
    <s v="Yes"/>
    <s v="No"/>
    <x v="0"/>
    <s v="No"/>
    <s v="No"/>
    <x v="1"/>
    <s v="Yes"/>
    <x v="3"/>
    <n v="84.3"/>
    <n v="5289.05"/>
    <x v="0"/>
    <x v="2"/>
    <x v="2"/>
    <x v="1"/>
  </r>
  <r>
    <s v="1131-QQZEB"/>
    <s v="Male"/>
    <x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n v="1756.2"/>
    <x v="0"/>
    <x v="2"/>
    <x v="0"/>
    <x v="0"/>
  </r>
  <r>
    <s v="5716-EZXZN"/>
    <s v="Female"/>
    <x v="0"/>
    <s v="Yes"/>
    <s v="Yes"/>
    <n v="65"/>
    <s v="Yes"/>
    <s v="Yes"/>
    <x v="1"/>
    <s v="Yes"/>
    <s v="Yes"/>
    <s v="No"/>
    <x v="1"/>
    <s v="Yes"/>
    <s v="No"/>
    <x v="2"/>
    <s v="Yes"/>
    <x v="3"/>
    <n v="99.05"/>
    <n v="6416.7"/>
    <x v="0"/>
    <x v="2"/>
    <x v="2"/>
    <x v="3"/>
  </r>
  <r>
    <s v="6837-BJYDQ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61.35"/>
    <x v="0"/>
    <x v="0"/>
    <x v="0"/>
    <x v="1"/>
  </r>
  <r>
    <s v="2135-RXIHG"/>
    <s v="Male"/>
    <x v="0"/>
    <s v="No"/>
    <s v="No"/>
    <n v="1"/>
    <s v="Yes"/>
    <s v="No"/>
    <x v="0"/>
    <s v="No"/>
    <s v="No"/>
    <s v="No"/>
    <x v="0"/>
    <s v="No"/>
    <s v="No"/>
    <x v="0"/>
    <s v="Yes"/>
    <x v="0"/>
    <n v="45.65"/>
    <n v="45.65"/>
    <x v="1"/>
    <x v="0"/>
    <x v="1"/>
    <x v="1"/>
  </r>
  <r>
    <s v="6440-DKQGE"/>
    <s v="Male"/>
    <x v="0"/>
    <s v="No"/>
    <s v="Yes"/>
    <n v="30"/>
    <s v="Yes"/>
    <s v="No"/>
    <x v="0"/>
    <s v="No"/>
    <s v="Yes"/>
    <s v="Yes"/>
    <x v="0"/>
    <s v="Yes"/>
    <s v="No"/>
    <x v="1"/>
    <s v="No"/>
    <x v="3"/>
    <n v="64.5"/>
    <n v="1929.95"/>
    <x v="0"/>
    <x v="1"/>
    <x v="1"/>
    <x v="2"/>
  </r>
  <r>
    <s v="3466-BYAVD"/>
    <s v="Male"/>
    <x v="0"/>
    <s v="Yes"/>
    <s v="Yes"/>
    <n v="15"/>
    <s v="Yes"/>
    <s v="No"/>
    <x v="0"/>
    <s v="No"/>
    <s v="Yes"/>
    <s v="Yes"/>
    <x v="1"/>
    <s v="No"/>
    <s v="Yes"/>
    <x v="0"/>
    <s v="Yes"/>
    <x v="1"/>
    <n v="69.5"/>
    <n v="1071.4000000000001"/>
    <x v="0"/>
    <x v="1"/>
    <x v="1"/>
    <x v="3"/>
  </r>
  <r>
    <s v="3780-YVMFA"/>
    <s v="Female"/>
    <x v="0"/>
    <s v="Yes"/>
    <s v="Yes"/>
    <n v="8"/>
    <s v="Yes"/>
    <s v="No"/>
    <x v="0"/>
    <s v="No"/>
    <s v="No"/>
    <s v="No"/>
    <x v="1"/>
    <s v="Yes"/>
    <s v="Yes"/>
    <x v="0"/>
    <s v="Yes"/>
    <x v="0"/>
    <n v="68.55"/>
    <n v="564.35"/>
    <x v="0"/>
    <x v="0"/>
    <x v="1"/>
    <x v="3"/>
  </r>
  <r>
    <s v="3874-EQOEP"/>
    <s v="Male"/>
    <x v="0"/>
    <s v="No"/>
    <s v="No"/>
    <n v="7"/>
    <s v="Yes"/>
    <s v="Yes"/>
    <x v="1"/>
    <s v="No"/>
    <s v="No"/>
    <s v="No"/>
    <x v="0"/>
    <s v="Yes"/>
    <s v="Yes"/>
    <x v="0"/>
    <s v="No"/>
    <x v="1"/>
    <n v="95"/>
    <n v="655.5"/>
    <x v="1"/>
    <x v="0"/>
    <x v="2"/>
    <x v="1"/>
  </r>
  <r>
    <s v="1679-JRFBR"/>
    <s v="Female"/>
    <x v="0"/>
    <s v="Yes"/>
    <s v="Yes"/>
    <n v="70"/>
    <s v="Yes"/>
    <s v="Yes"/>
    <x v="1"/>
    <s v="Yes"/>
    <s v="Yes"/>
    <s v="Yes"/>
    <x v="0"/>
    <s v="Yes"/>
    <s v="Yes"/>
    <x v="1"/>
    <s v="Yes"/>
    <x v="3"/>
    <n v="108.15"/>
    <n v="7930.55"/>
    <x v="0"/>
    <x v="2"/>
    <x v="2"/>
    <x v="3"/>
  </r>
  <r>
    <s v="9073-ZZIAY"/>
    <s v="Male"/>
    <x v="0"/>
    <s v="Yes"/>
    <s v="Yes"/>
    <n v="62"/>
    <s v="Yes"/>
    <s v="No"/>
    <x v="0"/>
    <s v="Yes"/>
    <s v="Yes"/>
    <s v="Yes"/>
    <x v="1"/>
    <s v="Yes"/>
    <s v="Yes"/>
    <x v="2"/>
    <s v="No"/>
    <x v="0"/>
    <n v="86.1"/>
    <n v="5215.25"/>
    <x v="0"/>
    <x v="2"/>
    <x v="2"/>
    <x v="3"/>
  </r>
  <r>
    <s v="3077-RSNTJ"/>
    <s v="Fe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13.5"/>
    <x v="0"/>
    <x v="0"/>
    <x v="0"/>
    <x v="3"/>
  </r>
  <r>
    <s v="6551-GNYDG"/>
    <s v="Female"/>
    <x v="0"/>
    <s v="Yes"/>
    <s v="Yes"/>
    <n v="14"/>
    <s v="Yes"/>
    <s v="No"/>
    <x v="1"/>
    <s v="No"/>
    <s v="No"/>
    <s v="No"/>
    <x v="0"/>
    <s v="No"/>
    <s v="Yes"/>
    <x v="0"/>
    <s v="Yes"/>
    <x v="2"/>
    <n v="80.900000000000006"/>
    <n v="1152.8"/>
    <x v="0"/>
    <x v="1"/>
    <x v="2"/>
    <x v="3"/>
  </r>
  <r>
    <s v="9167-APMXZ"/>
    <s v="Female"/>
    <x v="0"/>
    <s v="No"/>
    <s v="No"/>
    <n v="22"/>
    <s v="Yes"/>
    <s v="Yes"/>
    <x v="1"/>
    <s v="No"/>
    <s v="No"/>
    <s v="No"/>
    <x v="0"/>
    <s v="Yes"/>
    <s v="No"/>
    <x v="0"/>
    <s v="Yes"/>
    <x v="2"/>
    <n v="84.15"/>
    <n v="1821.95"/>
    <x v="0"/>
    <x v="1"/>
    <x v="2"/>
    <x v="1"/>
  </r>
  <r>
    <s v="2749-CTKAJ"/>
    <s v="Male"/>
    <x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419.9"/>
    <x v="0"/>
    <x v="1"/>
    <x v="0"/>
    <x v="3"/>
  </r>
  <r>
    <s v="6371-NZYEG"/>
    <s v="Male"/>
    <x v="0"/>
    <s v="Yes"/>
    <s v="Yes"/>
    <n v="16"/>
    <s v="Yes"/>
    <s v="No"/>
    <x v="0"/>
    <s v="Yes"/>
    <s v="No"/>
    <s v="Yes"/>
    <x v="0"/>
    <s v="Yes"/>
    <s v="No"/>
    <x v="2"/>
    <s v="No"/>
    <x v="1"/>
    <n v="64.25"/>
    <n v="1024"/>
    <x v="0"/>
    <x v="1"/>
    <x v="1"/>
    <x v="3"/>
  </r>
  <r>
    <s v="7554-NEWDD"/>
    <s v="Male"/>
    <x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n v="251.6"/>
    <x v="0"/>
    <x v="0"/>
    <x v="0"/>
    <x v="1"/>
  </r>
  <r>
    <s v="8992-VONJD"/>
    <s v="Female"/>
    <x v="0"/>
    <s v="No"/>
    <s v="Yes"/>
    <n v="13"/>
    <s v="Yes"/>
    <s v="No"/>
    <x v="0"/>
    <s v="Yes"/>
    <s v="Yes"/>
    <s v="No"/>
    <x v="0"/>
    <s v="No"/>
    <s v="No"/>
    <x v="0"/>
    <s v="Yes"/>
    <x v="0"/>
    <n v="56"/>
    <n v="764.55"/>
    <x v="0"/>
    <x v="1"/>
    <x v="1"/>
    <x v="2"/>
  </r>
  <r>
    <s v="0867-MKZVY"/>
    <s v="Female"/>
    <x v="0"/>
    <s v="Yes"/>
    <s v="No"/>
    <n v="20"/>
    <s v="Yes"/>
    <s v="Yes"/>
    <x v="1"/>
    <s v="Yes"/>
    <s v="No"/>
    <s v="No"/>
    <x v="0"/>
    <s v="No"/>
    <s v="No"/>
    <x v="0"/>
    <s v="No"/>
    <x v="0"/>
    <n v="82.4"/>
    <n v="1592.35"/>
    <x v="1"/>
    <x v="1"/>
    <x v="2"/>
    <x v="0"/>
  </r>
  <r>
    <s v="4482-EWFMI"/>
    <s v="Female"/>
    <x v="0"/>
    <s v="No"/>
    <s v="No"/>
    <n v="2"/>
    <s v="Yes"/>
    <s v="No"/>
    <x v="1"/>
    <s v="No"/>
    <s v="No"/>
    <s v="No"/>
    <x v="0"/>
    <s v="No"/>
    <s v="No"/>
    <x v="0"/>
    <s v="Yes"/>
    <x v="0"/>
    <n v="69.7"/>
    <n v="135.19999999999999"/>
    <x v="0"/>
    <x v="0"/>
    <x v="1"/>
    <x v="1"/>
  </r>
  <r>
    <s v="4648-YPBTM"/>
    <s v="Male"/>
    <x v="0"/>
    <s v="No"/>
    <s v="No"/>
    <n v="53"/>
    <s v="Yes"/>
    <s v="Yes"/>
    <x v="0"/>
    <s v="No"/>
    <s v="Yes"/>
    <s v="Yes"/>
    <x v="1"/>
    <s v="No"/>
    <s v="Yes"/>
    <x v="2"/>
    <s v="Yes"/>
    <x v="2"/>
    <n v="73.900000000000006"/>
    <n v="3958.25"/>
    <x v="0"/>
    <x v="2"/>
    <x v="2"/>
    <x v="1"/>
  </r>
  <r>
    <s v="2907-ILJBN"/>
    <s v="Female"/>
    <x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233.9"/>
    <x v="0"/>
    <x v="0"/>
    <x v="0"/>
    <x v="3"/>
  </r>
  <r>
    <s v="6345-FZOQH"/>
    <s v="Male"/>
    <x v="0"/>
    <s v="Yes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1363.45"/>
    <x v="0"/>
    <x v="2"/>
    <x v="0"/>
    <x v="0"/>
  </r>
  <r>
    <s v="3376-BMGFE"/>
    <s v="Female"/>
    <x v="0"/>
    <s v="No"/>
    <s v="No"/>
    <n v="4"/>
    <s v="Yes"/>
    <s v="No"/>
    <x v="1"/>
    <s v="No"/>
    <s v="No"/>
    <s v="No"/>
    <x v="0"/>
    <s v="No"/>
    <s v="No"/>
    <x v="0"/>
    <s v="Yes"/>
    <x v="2"/>
    <n v="70.900000000000006"/>
    <n v="273"/>
    <x v="1"/>
    <x v="0"/>
    <x v="2"/>
    <x v="1"/>
  </r>
  <r>
    <s v="5997-OPVFA"/>
    <s v="Male"/>
    <x v="0"/>
    <s v="Yes"/>
    <s v="No"/>
    <n v="72"/>
    <s v="Yes"/>
    <s v="Yes"/>
    <x v="0"/>
    <s v="Yes"/>
    <s v="Yes"/>
    <s v="Yes"/>
    <x v="1"/>
    <s v="Yes"/>
    <s v="Yes"/>
    <x v="2"/>
    <s v="Yes"/>
    <x v="2"/>
    <n v="89.05"/>
    <n v="6254.45"/>
    <x v="0"/>
    <x v="2"/>
    <x v="2"/>
    <x v="0"/>
  </r>
  <r>
    <s v="3445-HXXGF"/>
    <s v="Male"/>
    <x v="1"/>
    <s v="Yes"/>
    <s v="No"/>
    <n v="58"/>
    <s v="No"/>
    <s v="No phone service"/>
    <x v="0"/>
    <s v="No"/>
    <s v="Yes"/>
    <s v="Yes"/>
    <x v="0"/>
    <s v="No"/>
    <s v="Yes"/>
    <x v="0"/>
    <s v="Yes"/>
    <x v="0"/>
    <n v="45.3"/>
    <n v="2651.2"/>
    <x v="1"/>
    <x v="2"/>
    <x v="1"/>
    <x v="0"/>
  </r>
  <r>
    <s v="1159-WFSGR"/>
    <s v="Female"/>
    <x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399999999999999"/>
    <n v="321.39999999999998"/>
    <x v="0"/>
    <x v="1"/>
    <x v="0"/>
    <x v="3"/>
  </r>
  <r>
    <s v="7654-YWJUF"/>
    <s v="Male"/>
    <x v="0"/>
    <s v="Yes"/>
    <s v="No"/>
    <n v="43"/>
    <s v="Yes"/>
    <s v="No"/>
    <x v="1"/>
    <s v="Yes"/>
    <s v="No"/>
    <s v="Yes"/>
    <x v="1"/>
    <s v="No"/>
    <s v="No"/>
    <x v="1"/>
    <s v="Yes"/>
    <x v="2"/>
    <n v="84.25"/>
    <n v="3539.25"/>
    <x v="0"/>
    <x v="2"/>
    <x v="2"/>
    <x v="0"/>
  </r>
  <r>
    <s v="1875-QIVME"/>
    <s v="Female"/>
    <x v="0"/>
    <s v="Yes"/>
    <s v="No"/>
    <n v="2"/>
    <s v="Yes"/>
    <s v="Yes"/>
    <x v="1"/>
    <s v="No"/>
    <s v="No"/>
    <s v="Yes"/>
    <x v="1"/>
    <s v="Yes"/>
    <s v="Yes"/>
    <x v="0"/>
    <s v="Yes"/>
    <x v="0"/>
    <n v="104.4"/>
    <n v="242.8"/>
    <x v="1"/>
    <x v="0"/>
    <x v="2"/>
    <x v="0"/>
  </r>
  <r>
    <s v="6727-IOTLZ"/>
    <s v="Male"/>
    <x v="0"/>
    <s v="Yes"/>
    <s v="No"/>
    <n v="14"/>
    <s v="Yes"/>
    <s v="No"/>
    <x v="0"/>
    <s v="No"/>
    <s v="Yes"/>
    <s v="Yes"/>
    <x v="1"/>
    <s v="Yes"/>
    <s v="Yes"/>
    <x v="2"/>
    <s v="No"/>
    <x v="1"/>
    <n v="81.95"/>
    <n v="1181.75"/>
    <x v="0"/>
    <x v="1"/>
    <x v="2"/>
    <x v="0"/>
  </r>
  <r>
    <s v="0691-JVSYA"/>
    <s v="Female"/>
    <x v="0"/>
    <s v="Yes"/>
    <s v="No"/>
    <n v="53"/>
    <s v="Yes"/>
    <s v="No"/>
    <x v="1"/>
    <s v="No"/>
    <s v="No"/>
    <s v="Yes"/>
    <x v="0"/>
    <s v="Yes"/>
    <s v="Yes"/>
    <x v="1"/>
    <s v="Yes"/>
    <x v="2"/>
    <n v="94.85"/>
    <n v="5000.2"/>
    <x v="1"/>
    <x v="2"/>
    <x v="2"/>
    <x v="0"/>
  </r>
  <r>
    <s v="5918-VUKWP"/>
    <s v="Female"/>
    <x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5"/>
    <n v="654.54999999999995"/>
    <x v="0"/>
    <x v="1"/>
    <x v="0"/>
    <x v="1"/>
  </r>
  <r>
    <s v="1744-JHKYS"/>
    <s v="Female"/>
    <x v="0"/>
    <s v="Yes"/>
    <s v="No"/>
    <n v="34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4.7"/>
    <n v="780.2"/>
    <x v="0"/>
    <x v="1"/>
    <x v="0"/>
    <x v="0"/>
  </r>
  <r>
    <s v="2656-FMOKZ"/>
    <s v="Female"/>
    <x v="1"/>
    <s v="No"/>
    <s v="No"/>
    <n v="15"/>
    <s v="Yes"/>
    <s v="Yes"/>
    <x v="1"/>
    <s v="No"/>
    <s v="No"/>
    <s v="No"/>
    <x v="0"/>
    <s v="No"/>
    <s v="No"/>
    <x v="0"/>
    <s v="Yes"/>
    <x v="1"/>
    <n v="74.45"/>
    <n v="1145.7"/>
    <x v="1"/>
    <x v="1"/>
    <x v="2"/>
    <x v="1"/>
  </r>
  <r>
    <s v="2070-FNEXE"/>
    <s v="Female"/>
    <x v="1"/>
    <s v="No"/>
    <s v="No"/>
    <n v="7"/>
    <s v="Yes"/>
    <s v="No"/>
    <x v="1"/>
    <s v="Yes"/>
    <s v="No"/>
    <s v="No"/>
    <x v="0"/>
    <s v="No"/>
    <s v="No"/>
    <x v="0"/>
    <s v="No"/>
    <x v="2"/>
    <n v="76.45"/>
    <n v="503.6"/>
    <x v="1"/>
    <x v="0"/>
    <x v="2"/>
    <x v="1"/>
  </r>
  <r>
    <s v="5947-SGKCL"/>
    <s v="Female"/>
    <x v="0"/>
    <s v="Yes"/>
    <s v="Yes"/>
    <n v="15"/>
    <s v="Yes"/>
    <s v="Yes"/>
    <x v="1"/>
    <s v="No"/>
    <s v="Yes"/>
    <s v="Yes"/>
    <x v="0"/>
    <s v="Yes"/>
    <s v="Yes"/>
    <x v="0"/>
    <s v="Yes"/>
    <x v="2"/>
    <n v="105.35"/>
    <n v="1559.25"/>
    <x v="0"/>
    <x v="1"/>
    <x v="2"/>
    <x v="3"/>
  </r>
  <r>
    <s v="3712-PKXZA"/>
    <s v="Male"/>
    <x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1252"/>
    <x v="0"/>
    <x v="2"/>
    <x v="0"/>
    <x v="0"/>
  </r>
  <r>
    <s v="6317-YPKDH"/>
    <s v="Female"/>
    <x v="0"/>
    <s v="No"/>
    <s v="No"/>
    <n v="1"/>
    <s v="No"/>
    <s v="No phone service"/>
    <x v="0"/>
    <s v="No"/>
    <s v="Yes"/>
    <s v="No"/>
    <x v="0"/>
    <s v="No"/>
    <s v="No"/>
    <x v="0"/>
    <s v="No"/>
    <x v="2"/>
    <n v="29.95"/>
    <n v="29.95"/>
    <x v="1"/>
    <x v="0"/>
    <x v="0"/>
    <x v="1"/>
  </r>
  <r>
    <s v="6582-OIVSP"/>
    <s v="Female"/>
    <x v="0"/>
    <s v="No"/>
    <s v="No"/>
    <n v="1"/>
    <s v="Yes"/>
    <s v="No"/>
    <x v="0"/>
    <s v="No"/>
    <s v="No"/>
    <s v="No"/>
    <x v="0"/>
    <s v="No"/>
    <s v="No"/>
    <x v="0"/>
    <s v="No"/>
    <x v="1"/>
    <n v="45.3"/>
    <n v="45.3"/>
    <x v="0"/>
    <x v="0"/>
    <x v="1"/>
    <x v="1"/>
  </r>
  <r>
    <s v="9367-WXLCH"/>
    <s v="Male"/>
    <x v="0"/>
    <s v="No"/>
    <s v="No"/>
    <n v="8"/>
    <s v="Yes"/>
    <s v="Yes"/>
    <x v="1"/>
    <s v="No"/>
    <s v="No"/>
    <s v="No"/>
    <x v="0"/>
    <s v="No"/>
    <s v="Yes"/>
    <x v="0"/>
    <s v="No"/>
    <x v="2"/>
    <n v="84.5"/>
    <n v="662.65"/>
    <x v="1"/>
    <x v="0"/>
    <x v="2"/>
    <x v="1"/>
  </r>
  <r>
    <s v="5524-KHNJP"/>
    <s v="Male"/>
    <x v="0"/>
    <s v="Yes"/>
    <s v="Yes"/>
    <n v="33"/>
    <s v="Yes"/>
    <s v="No"/>
    <x v="0"/>
    <s v="Yes"/>
    <s v="No"/>
    <s v="Yes"/>
    <x v="0"/>
    <s v="Yes"/>
    <s v="Yes"/>
    <x v="1"/>
    <s v="No"/>
    <x v="3"/>
    <n v="74.75"/>
    <n v="2453.3000000000002"/>
    <x v="0"/>
    <x v="1"/>
    <x v="2"/>
    <x v="3"/>
  </r>
  <r>
    <s v="1918-ZBFQJ"/>
    <s v="Female"/>
    <x v="0"/>
    <s v="No"/>
    <s v="No"/>
    <n v="13"/>
    <s v="Yes"/>
    <s v="No"/>
    <x v="1"/>
    <s v="No"/>
    <s v="Yes"/>
    <s v="Yes"/>
    <x v="0"/>
    <s v="No"/>
    <s v="No"/>
    <x v="0"/>
    <s v="Yes"/>
    <x v="0"/>
    <n v="79.25"/>
    <n v="1111.6500000000001"/>
    <x v="1"/>
    <x v="1"/>
    <x v="2"/>
    <x v="1"/>
  </r>
  <r>
    <s v="1024-GUALD"/>
    <s v="Female"/>
    <x v="0"/>
    <s v="Yes"/>
    <s v="No"/>
    <n v="1"/>
    <s v="No"/>
    <s v="No phone service"/>
    <x v="0"/>
    <s v="No"/>
    <s v="No"/>
    <s v="No"/>
    <x v="0"/>
    <s v="No"/>
    <s v="No"/>
    <x v="0"/>
    <s v="Yes"/>
    <x v="0"/>
    <n v="24.8"/>
    <n v="24.8"/>
    <x v="1"/>
    <x v="0"/>
    <x v="0"/>
    <x v="0"/>
  </r>
  <r>
    <s v="4827-USJHP"/>
    <s v="Male"/>
    <x v="0"/>
    <s v="No"/>
    <s v="No"/>
    <n v="20"/>
    <s v="Yes"/>
    <s v="No"/>
    <x v="0"/>
    <s v="No"/>
    <s v="Yes"/>
    <s v="No"/>
    <x v="0"/>
    <s v="No"/>
    <s v="No"/>
    <x v="0"/>
    <s v="Yes"/>
    <x v="1"/>
    <n v="51.8"/>
    <n v="1023.85"/>
    <x v="0"/>
    <x v="1"/>
    <x v="1"/>
    <x v="1"/>
  </r>
  <r>
    <s v="8167-GJLRN"/>
    <s v="Male"/>
    <x v="0"/>
    <s v="No"/>
    <s v="No"/>
    <n v="3"/>
    <s v="No"/>
    <s v="No phone service"/>
    <x v="0"/>
    <s v="No"/>
    <s v="No"/>
    <s v="No"/>
    <x v="1"/>
    <s v="No"/>
    <s v="No"/>
    <x v="0"/>
    <s v="No"/>
    <x v="0"/>
    <n v="30.4"/>
    <n v="82.15"/>
    <x v="0"/>
    <x v="0"/>
    <x v="0"/>
    <x v="1"/>
  </r>
  <r>
    <s v="0956-SYCWG"/>
    <s v="Fe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49999999999999"/>
    <n v="244.8"/>
    <x v="0"/>
    <x v="1"/>
    <x v="0"/>
    <x v="1"/>
  </r>
  <r>
    <s v="8017-UVSZU"/>
    <s v="Female"/>
    <x v="0"/>
    <s v="Yes"/>
    <s v="No"/>
    <n v="40"/>
    <s v="Yes"/>
    <s v="Yes"/>
    <x v="0"/>
    <s v="No"/>
    <s v="Yes"/>
    <s v="No"/>
    <x v="0"/>
    <s v="No"/>
    <s v="No"/>
    <x v="0"/>
    <s v="No"/>
    <x v="3"/>
    <n v="56.6"/>
    <n v="2379.1"/>
    <x v="0"/>
    <x v="2"/>
    <x v="1"/>
    <x v="0"/>
  </r>
  <r>
    <s v="7100-FQPRV"/>
    <s v="Male"/>
    <x v="0"/>
    <s v="Yes"/>
    <s v="Yes"/>
    <n v="43"/>
    <s v="Yes"/>
    <s v="Yes"/>
    <x v="0"/>
    <s v="Yes"/>
    <s v="No"/>
    <s v="No"/>
    <x v="1"/>
    <s v="No"/>
    <s v="Yes"/>
    <x v="1"/>
    <s v="Yes"/>
    <x v="3"/>
    <n v="71.900000000000006"/>
    <n v="3173.35"/>
    <x v="0"/>
    <x v="2"/>
    <x v="2"/>
    <x v="3"/>
  </r>
  <r>
    <s v="2472-OVKUP"/>
    <s v="Male"/>
    <x v="0"/>
    <s v="Yes"/>
    <s v="No"/>
    <n v="6"/>
    <s v="Yes"/>
    <s v="No"/>
    <x v="1"/>
    <s v="No"/>
    <s v="Yes"/>
    <s v="Yes"/>
    <x v="0"/>
    <s v="No"/>
    <s v="Yes"/>
    <x v="0"/>
    <s v="Yes"/>
    <x v="0"/>
    <n v="91"/>
    <n v="531"/>
    <x v="1"/>
    <x v="0"/>
    <x v="2"/>
    <x v="0"/>
  </r>
  <r>
    <s v="2984-RGEYA"/>
    <s v="Fe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375.4"/>
    <x v="0"/>
    <x v="2"/>
    <x v="0"/>
    <x v="3"/>
  </r>
  <r>
    <s v="9680-NIAUV"/>
    <s v="Female"/>
    <x v="0"/>
    <s v="Yes"/>
    <s v="Yes"/>
    <n v="72"/>
    <s v="Yes"/>
    <s v="Yes"/>
    <x v="1"/>
    <s v="Yes"/>
    <s v="Yes"/>
    <s v="Yes"/>
    <x v="0"/>
    <s v="Yes"/>
    <s v="Yes"/>
    <x v="2"/>
    <s v="No"/>
    <x v="3"/>
    <n v="109.7"/>
    <n v="8129.3"/>
    <x v="0"/>
    <x v="2"/>
    <x v="2"/>
    <x v="3"/>
  </r>
  <r>
    <s v="2146-EGVDT"/>
    <s v="Male"/>
    <x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n v="1192.7"/>
    <x v="0"/>
    <x v="2"/>
    <x v="0"/>
    <x v="3"/>
  </r>
  <r>
    <s v="2604-IJPDU"/>
    <s v="Female"/>
    <x v="0"/>
    <s v="Yes"/>
    <s v="No"/>
    <n v="20"/>
    <s v="Yes"/>
    <s v="No"/>
    <x v="1"/>
    <s v="Yes"/>
    <s v="Yes"/>
    <s v="No"/>
    <x v="1"/>
    <s v="Yes"/>
    <s v="No"/>
    <x v="0"/>
    <s v="Yes"/>
    <x v="0"/>
    <n v="96.55"/>
    <n v="1901.65"/>
    <x v="0"/>
    <x v="1"/>
    <x v="2"/>
    <x v="0"/>
  </r>
  <r>
    <s v="9178-JHUVJ"/>
    <s v="Male"/>
    <x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n v="587.4"/>
    <x v="0"/>
    <x v="1"/>
    <x v="0"/>
    <x v="3"/>
  </r>
  <r>
    <s v="6168-YBYNP"/>
    <s v="Male"/>
    <x v="0"/>
    <s v="No"/>
    <s v="No"/>
    <n v="59"/>
    <s v="Yes"/>
    <s v="Yes"/>
    <x v="1"/>
    <s v="No"/>
    <s v="Yes"/>
    <s v="Yes"/>
    <x v="1"/>
    <s v="Yes"/>
    <s v="Yes"/>
    <x v="0"/>
    <s v="Yes"/>
    <x v="0"/>
    <n v="111.35"/>
    <n v="6519.75"/>
    <x v="0"/>
    <x v="2"/>
    <x v="2"/>
    <x v="1"/>
  </r>
  <r>
    <s v="7255-SSFBC"/>
    <s v="Male"/>
    <x v="0"/>
    <s v="Yes"/>
    <s v="Yes"/>
    <n v="72"/>
    <s v="Yes"/>
    <s v="Yes"/>
    <x v="1"/>
    <s v="No"/>
    <s v="Yes"/>
    <s v="Yes"/>
    <x v="1"/>
    <s v="Yes"/>
    <s v="Yes"/>
    <x v="2"/>
    <s v="Yes"/>
    <x v="2"/>
    <n v="112.25"/>
    <n v="8041.65"/>
    <x v="0"/>
    <x v="2"/>
    <x v="2"/>
    <x v="3"/>
  </r>
  <r>
    <s v="3645-DEYGF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20.75"/>
    <x v="0"/>
    <x v="0"/>
    <x v="0"/>
    <x v="2"/>
  </r>
  <r>
    <s v="9323-HGFWY"/>
    <s v="Female"/>
    <x v="0"/>
    <s v="Yes"/>
    <s v="No"/>
    <n v="27"/>
    <s v="Yes"/>
    <s v="No"/>
    <x v="1"/>
    <s v="Yes"/>
    <s v="No"/>
    <s v="No"/>
    <x v="1"/>
    <s v="Yes"/>
    <s v="Yes"/>
    <x v="1"/>
    <s v="Yes"/>
    <x v="3"/>
    <n v="101.9"/>
    <n v="2681.15"/>
    <x v="0"/>
    <x v="1"/>
    <x v="2"/>
    <x v="0"/>
  </r>
  <r>
    <s v="8544-GOQSH"/>
    <s v="Female"/>
    <x v="0"/>
    <s v="No"/>
    <s v="No"/>
    <n v="14"/>
    <s v="Yes"/>
    <s v="No"/>
    <x v="1"/>
    <s v="No"/>
    <s v="Yes"/>
    <s v="No"/>
    <x v="1"/>
    <s v="No"/>
    <s v="No"/>
    <x v="0"/>
    <s v="Yes"/>
    <x v="3"/>
    <n v="80.05"/>
    <n v="1112.3"/>
    <x v="0"/>
    <x v="1"/>
    <x v="2"/>
    <x v="1"/>
  </r>
  <r>
    <s v="3363-DTIVD"/>
    <s v="Male"/>
    <x v="0"/>
    <s v="Yes"/>
    <s v="Yes"/>
    <n v="71"/>
    <s v="Yes"/>
    <s v="Yes"/>
    <x v="1"/>
    <s v="Yes"/>
    <s v="No"/>
    <s v="Yes"/>
    <x v="0"/>
    <s v="Yes"/>
    <s v="Yes"/>
    <x v="2"/>
    <s v="No"/>
    <x v="0"/>
    <n v="105.55"/>
    <n v="7405.5"/>
    <x v="0"/>
    <x v="2"/>
    <x v="2"/>
    <x v="3"/>
  </r>
  <r>
    <s v="7018-WBJNK"/>
    <s v="Male"/>
    <x v="0"/>
    <s v="No"/>
    <s v="Yes"/>
    <n v="13"/>
    <s v="Yes"/>
    <s v="No"/>
    <x v="1"/>
    <s v="No"/>
    <s v="No"/>
    <s v="No"/>
    <x v="0"/>
    <s v="Yes"/>
    <s v="No"/>
    <x v="0"/>
    <s v="Yes"/>
    <x v="3"/>
    <n v="78.3"/>
    <n v="1033.95"/>
    <x v="0"/>
    <x v="1"/>
    <x v="2"/>
    <x v="2"/>
  </r>
  <r>
    <s v="9142-KZXOP"/>
    <s v="Male"/>
    <x v="0"/>
    <s v="No"/>
    <s v="No"/>
    <n v="44"/>
    <s v="Yes"/>
    <s v="No"/>
    <x v="1"/>
    <s v="No"/>
    <s v="No"/>
    <s v="No"/>
    <x v="0"/>
    <s v="No"/>
    <s v="No"/>
    <x v="0"/>
    <s v="No"/>
    <x v="3"/>
    <n v="68.849999999999994"/>
    <n v="2958.95"/>
    <x v="0"/>
    <x v="2"/>
    <x v="1"/>
    <x v="1"/>
  </r>
  <r>
    <s v="7674-YTAFD"/>
    <s v="Female"/>
    <x v="0"/>
    <s v="No"/>
    <s v="No"/>
    <n v="33"/>
    <s v="Yes"/>
    <s v="No"/>
    <x v="1"/>
    <s v="No"/>
    <s v="Yes"/>
    <s v="No"/>
    <x v="1"/>
    <s v="No"/>
    <s v="No"/>
    <x v="1"/>
    <s v="Yes"/>
    <x v="2"/>
    <n v="79.95"/>
    <n v="2684.85"/>
    <x v="0"/>
    <x v="1"/>
    <x v="2"/>
    <x v="1"/>
  </r>
  <r>
    <s v="6348-SNFUS"/>
    <s v="Male"/>
    <x v="0"/>
    <s v="Yes"/>
    <s v="Yes"/>
    <n v="72"/>
    <s v="No"/>
    <s v="No phone service"/>
    <x v="0"/>
    <s v="Yes"/>
    <s v="Yes"/>
    <s v="Yes"/>
    <x v="1"/>
    <s v="No"/>
    <s v="Yes"/>
    <x v="2"/>
    <s v="Yes"/>
    <x v="3"/>
    <n v="55.45"/>
    <n v="4179.2"/>
    <x v="0"/>
    <x v="2"/>
    <x v="1"/>
    <x v="3"/>
  </r>
  <r>
    <s v="1285-OKIPP"/>
    <s v="Male"/>
    <x v="0"/>
    <s v="No"/>
    <s v="No"/>
    <n v="1"/>
    <s v="Yes"/>
    <s v="No"/>
    <x v="1"/>
    <s v="No"/>
    <s v="No"/>
    <s v="No"/>
    <x v="0"/>
    <s v="No"/>
    <s v="Yes"/>
    <x v="0"/>
    <s v="No"/>
    <x v="0"/>
    <n v="79.900000000000006"/>
    <n v="79.900000000000006"/>
    <x v="1"/>
    <x v="0"/>
    <x v="2"/>
    <x v="1"/>
  </r>
  <r>
    <s v="7825-ECJRF"/>
    <s v="Female"/>
    <x v="0"/>
    <s v="No"/>
    <s v="No"/>
    <n v="19"/>
    <s v="Yes"/>
    <s v="No"/>
    <x v="1"/>
    <s v="Yes"/>
    <s v="No"/>
    <s v="Yes"/>
    <x v="1"/>
    <s v="Yes"/>
    <s v="Yes"/>
    <x v="0"/>
    <s v="Yes"/>
    <x v="0"/>
    <n v="106.6"/>
    <n v="1934.45"/>
    <x v="1"/>
    <x v="1"/>
    <x v="2"/>
    <x v="1"/>
  </r>
  <r>
    <s v="1347-KTTTA"/>
    <s v="Male"/>
    <x v="0"/>
    <s v="Yes"/>
    <s v="No"/>
    <n v="64"/>
    <s v="Yes"/>
    <s v="No"/>
    <x v="1"/>
    <s v="No"/>
    <s v="Yes"/>
    <s v="Yes"/>
    <x v="1"/>
    <s v="Yes"/>
    <s v="Yes"/>
    <x v="1"/>
    <s v="Yes"/>
    <x v="3"/>
    <n v="102.45"/>
    <n v="6654.1"/>
    <x v="0"/>
    <x v="2"/>
    <x v="2"/>
    <x v="0"/>
  </r>
  <r>
    <s v="7841-TZDMQ"/>
    <s v="Male"/>
    <x v="0"/>
    <s v="No"/>
    <s v="No"/>
    <n v="2"/>
    <s v="Yes"/>
    <s v="No"/>
    <x v="0"/>
    <s v="No"/>
    <s v="No"/>
    <s v="No"/>
    <x v="0"/>
    <s v="No"/>
    <s v="No"/>
    <x v="0"/>
    <s v="Yes"/>
    <x v="3"/>
    <n v="46"/>
    <n v="84.5"/>
    <x v="1"/>
    <x v="0"/>
    <x v="1"/>
    <x v="1"/>
  </r>
  <r>
    <s v="4195-NZGTA"/>
    <s v="Female"/>
    <x v="0"/>
    <s v="No"/>
    <s v="No"/>
    <n v="1"/>
    <s v="No"/>
    <s v="No phone service"/>
    <x v="0"/>
    <s v="No"/>
    <s v="No"/>
    <s v="No"/>
    <x v="0"/>
    <s v="No"/>
    <s v="No"/>
    <x v="0"/>
    <s v="No"/>
    <x v="0"/>
    <n v="25.25"/>
    <n v="25.25"/>
    <x v="0"/>
    <x v="0"/>
    <x v="0"/>
    <x v="1"/>
  </r>
  <r>
    <s v="7157-SMCFK"/>
    <s v="Male"/>
    <x v="0"/>
    <s v="No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1124.2"/>
    <x v="0"/>
    <x v="2"/>
    <x v="0"/>
    <x v="2"/>
  </r>
  <r>
    <s v="4709-LKHYG"/>
    <s v="Female"/>
    <x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"/>
    <n v="540.04999999999995"/>
    <x v="0"/>
    <x v="1"/>
    <x v="0"/>
    <x v="3"/>
  </r>
  <r>
    <s v="2504-DSHIH"/>
    <s v="Male"/>
    <x v="1"/>
    <s v="Yes"/>
    <s v="No"/>
    <n v="23"/>
    <s v="Yes"/>
    <s v="Yes"/>
    <x v="1"/>
    <s v="No"/>
    <s v="No"/>
    <s v="No"/>
    <x v="0"/>
    <s v="No"/>
    <s v="Yes"/>
    <x v="0"/>
    <s v="No"/>
    <x v="0"/>
    <n v="86.8"/>
    <n v="1975.85"/>
    <x v="0"/>
    <x v="1"/>
    <x v="2"/>
    <x v="0"/>
  </r>
  <r>
    <s v="0699-NDKJM"/>
    <s v="Female"/>
    <x v="0"/>
    <s v="Yes"/>
    <s v="No"/>
    <n v="57"/>
    <s v="No"/>
    <s v="No phone service"/>
    <x v="0"/>
    <s v="Yes"/>
    <s v="Yes"/>
    <s v="Yes"/>
    <x v="0"/>
    <s v="Yes"/>
    <s v="Yes"/>
    <x v="0"/>
    <s v="Yes"/>
    <x v="2"/>
    <n v="58.75"/>
    <n v="3437.45"/>
    <x v="0"/>
    <x v="2"/>
    <x v="1"/>
    <x v="0"/>
  </r>
  <r>
    <s v="9286-BHDQG"/>
    <s v="Male"/>
    <x v="0"/>
    <s v="Yes"/>
    <s v="Yes"/>
    <n v="72"/>
    <s v="No"/>
    <s v="No phone service"/>
    <x v="0"/>
    <s v="Yes"/>
    <s v="Yes"/>
    <s v="Yes"/>
    <x v="1"/>
    <s v="No"/>
    <s v="No"/>
    <x v="2"/>
    <s v="No"/>
    <x v="3"/>
    <n v="45.25"/>
    <n v="3139.8"/>
    <x v="0"/>
    <x v="2"/>
    <x v="1"/>
    <x v="3"/>
  </r>
  <r>
    <s v="0230-WEQUW"/>
    <s v="Male"/>
    <x v="0"/>
    <s v="Yes"/>
    <s v="No"/>
    <n v="66"/>
    <s v="No"/>
    <s v="No phone service"/>
    <x v="0"/>
    <s v="Yes"/>
    <s v="Yes"/>
    <s v="Yes"/>
    <x v="1"/>
    <s v="Yes"/>
    <s v="No"/>
    <x v="2"/>
    <s v="Yes"/>
    <x v="2"/>
    <n v="56.6"/>
    <n v="3789.2"/>
    <x v="0"/>
    <x v="2"/>
    <x v="1"/>
    <x v="0"/>
  </r>
  <r>
    <s v="2040-LDIWQ"/>
    <s v="Male"/>
    <x v="0"/>
    <s v="Yes"/>
    <s v="Yes"/>
    <n v="65"/>
    <s v="Yes"/>
    <s v="Yes"/>
    <x v="0"/>
    <s v="No"/>
    <s v="Yes"/>
    <s v="Yes"/>
    <x v="1"/>
    <s v="Yes"/>
    <s v="Yes"/>
    <x v="2"/>
    <s v="Yes"/>
    <x v="2"/>
    <n v="84.2"/>
    <n v="5324.5"/>
    <x v="0"/>
    <x v="2"/>
    <x v="2"/>
    <x v="3"/>
  </r>
  <r>
    <s v="6496-JDSSB"/>
    <s v="Female"/>
    <x v="0"/>
    <s v="No"/>
    <s v="No"/>
    <n v="8"/>
    <s v="Yes"/>
    <s v="No"/>
    <x v="1"/>
    <s v="No"/>
    <s v="No"/>
    <s v="No"/>
    <x v="0"/>
    <s v="Yes"/>
    <s v="No"/>
    <x v="0"/>
    <s v="Yes"/>
    <x v="2"/>
    <n v="80"/>
    <n v="624.6"/>
    <x v="0"/>
    <x v="0"/>
    <x v="2"/>
    <x v="1"/>
  </r>
  <r>
    <s v="9408-SSNVZ"/>
    <s v="Female"/>
    <x v="0"/>
    <s v="No"/>
    <s v="No"/>
    <n v="4"/>
    <s v="Yes"/>
    <s v="No"/>
    <x v="1"/>
    <s v="No"/>
    <s v="No"/>
    <s v="No"/>
    <x v="0"/>
    <s v="No"/>
    <s v="No"/>
    <x v="0"/>
    <s v="Yes"/>
    <x v="0"/>
    <n v="70.150000000000006"/>
    <n v="268.35000000000002"/>
    <x v="1"/>
    <x v="0"/>
    <x v="2"/>
    <x v="1"/>
  </r>
  <r>
    <s v="4443-EMBNA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836.9"/>
    <x v="0"/>
    <x v="2"/>
    <x v="0"/>
    <x v="0"/>
  </r>
  <r>
    <s v="6469-MRVET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2"/>
    <n v="20.2"/>
    <x v="0"/>
    <x v="0"/>
    <x v="0"/>
    <x v="3"/>
  </r>
  <r>
    <s v="0742-MOABM"/>
    <s v="Male"/>
    <x v="0"/>
    <s v="Yes"/>
    <s v="No"/>
    <n v="4"/>
    <s v="Yes"/>
    <s v="No"/>
    <x v="0"/>
    <s v="No"/>
    <s v="No"/>
    <s v="No"/>
    <x v="1"/>
    <s v="No"/>
    <s v="No"/>
    <x v="0"/>
    <s v="No"/>
    <x v="1"/>
    <n v="50.05"/>
    <n v="179.35"/>
    <x v="1"/>
    <x v="0"/>
    <x v="1"/>
    <x v="0"/>
  </r>
  <r>
    <s v="5961-VUSRV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50000000000001"/>
    <n v="219.35"/>
    <x v="0"/>
    <x v="0"/>
    <x v="0"/>
    <x v="1"/>
  </r>
  <r>
    <s v="6778-JFCMK"/>
    <s v="Male"/>
    <x v="0"/>
    <s v="No"/>
    <s v="No"/>
    <n v="24"/>
    <s v="No"/>
    <s v="No phone service"/>
    <x v="0"/>
    <s v="Yes"/>
    <s v="No"/>
    <s v="No"/>
    <x v="0"/>
    <s v="Yes"/>
    <s v="Yes"/>
    <x v="1"/>
    <s v="Yes"/>
    <x v="1"/>
    <n v="50.6"/>
    <n v="1288.75"/>
    <x v="0"/>
    <x v="1"/>
    <x v="1"/>
    <x v="1"/>
  </r>
  <r>
    <s v="6341-JVQGF"/>
    <s v="Female"/>
    <x v="0"/>
    <s v="Yes"/>
    <s v="Yes"/>
    <n v="31"/>
    <s v="Yes"/>
    <s v="No"/>
    <x v="0"/>
    <s v="Yes"/>
    <s v="No"/>
    <s v="Yes"/>
    <x v="1"/>
    <s v="Yes"/>
    <s v="Yes"/>
    <x v="1"/>
    <s v="Yes"/>
    <x v="1"/>
    <n v="81.150000000000006"/>
    <n v="2545.75"/>
    <x v="0"/>
    <x v="1"/>
    <x v="2"/>
    <x v="3"/>
  </r>
  <r>
    <s v="2232-DMLXU"/>
    <s v="Female"/>
    <x v="0"/>
    <s v="Yes"/>
    <s v="No"/>
    <n v="1"/>
    <s v="Yes"/>
    <s v="No"/>
    <x v="0"/>
    <s v="No"/>
    <s v="No"/>
    <s v="No"/>
    <x v="0"/>
    <s v="Yes"/>
    <s v="No"/>
    <x v="0"/>
    <s v="No"/>
    <x v="1"/>
    <n v="55.2"/>
    <n v="55.2"/>
    <x v="1"/>
    <x v="0"/>
    <x v="1"/>
    <x v="0"/>
  </r>
  <r>
    <s v="4811-JBUVU"/>
    <s v="Male"/>
    <x v="0"/>
    <s v="No"/>
    <s v="No"/>
    <n v="30"/>
    <s v="Yes"/>
    <s v="Yes"/>
    <x v="1"/>
    <s v="No"/>
    <s v="No"/>
    <s v="No"/>
    <x v="1"/>
    <s v="No"/>
    <s v="Yes"/>
    <x v="0"/>
    <s v="Yes"/>
    <x v="3"/>
    <n v="89.9"/>
    <n v="2723.15"/>
    <x v="0"/>
    <x v="1"/>
    <x v="2"/>
    <x v="1"/>
  </r>
  <r>
    <s v="0945-TSONX"/>
    <s v="Female"/>
    <x v="0"/>
    <s v="Yes"/>
    <s v="Yes"/>
    <n v="47"/>
    <s v="Yes"/>
    <s v="Yes"/>
    <x v="0"/>
    <s v="Yes"/>
    <s v="Yes"/>
    <s v="No"/>
    <x v="1"/>
    <s v="Yes"/>
    <s v="Yes"/>
    <x v="2"/>
    <s v="Yes"/>
    <x v="3"/>
    <n v="85.3"/>
    <n v="4107.25"/>
    <x v="0"/>
    <x v="2"/>
    <x v="2"/>
    <x v="3"/>
  </r>
  <r>
    <s v="2651-ZCBXV"/>
    <s v="Male"/>
    <x v="0"/>
    <s v="No"/>
    <s v="No"/>
    <n v="54"/>
    <s v="Yes"/>
    <s v="Yes"/>
    <x v="1"/>
    <s v="Yes"/>
    <s v="Yes"/>
    <s v="No"/>
    <x v="1"/>
    <s v="Yes"/>
    <s v="Yes"/>
    <x v="2"/>
    <s v="Yes"/>
    <x v="3"/>
    <n v="108"/>
    <n v="5760.65"/>
    <x v="0"/>
    <x v="2"/>
    <x v="2"/>
    <x v="1"/>
  </r>
  <r>
    <s v="3316-UWXUY"/>
    <s v="Male"/>
    <x v="0"/>
    <s v="No"/>
    <s v="No"/>
    <n v="50"/>
    <s v="Yes"/>
    <s v="No"/>
    <x v="1"/>
    <s v="Yes"/>
    <s v="Yes"/>
    <s v="No"/>
    <x v="1"/>
    <s v="No"/>
    <s v="Yes"/>
    <x v="0"/>
    <s v="Yes"/>
    <x v="3"/>
    <n v="93.5"/>
    <n v="4747.5"/>
    <x v="0"/>
    <x v="2"/>
    <x v="2"/>
    <x v="1"/>
  </r>
  <r>
    <s v="8937-RDTHP"/>
    <s v="Male"/>
    <x v="0"/>
    <s v="No"/>
    <s v="No"/>
    <n v="1"/>
    <s v="Yes"/>
    <s v="No"/>
    <x v="1"/>
    <s v="Yes"/>
    <s v="No"/>
    <s v="No"/>
    <x v="0"/>
    <s v="No"/>
    <s v="Yes"/>
    <x v="0"/>
    <s v="Yes"/>
    <x v="1"/>
    <n v="84.6"/>
    <n v="84.6"/>
    <x v="1"/>
    <x v="0"/>
    <x v="2"/>
    <x v="1"/>
  </r>
  <r>
    <s v="7083-MIOPC"/>
    <s v="Female"/>
    <x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566.9"/>
    <x v="0"/>
    <x v="2"/>
    <x v="0"/>
    <x v="1"/>
  </r>
  <r>
    <s v="1984-GPTEH"/>
    <s v="Female"/>
    <x v="0"/>
    <s v="No"/>
    <s v="No"/>
    <n v="29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15"/>
    <n v="702"/>
    <x v="0"/>
    <x v="1"/>
    <x v="0"/>
    <x v="1"/>
  </r>
  <r>
    <s v="1251-KRREG"/>
    <s v="Male"/>
    <x v="0"/>
    <s v="No"/>
    <s v="No"/>
    <n v="2"/>
    <s v="Yes"/>
    <s v="Yes"/>
    <x v="0"/>
    <s v="No"/>
    <s v="Yes"/>
    <s v="No"/>
    <x v="0"/>
    <s v="No"/>
    <s v="No"/>
    <x v="0"/>
    <s v="Yes"/>
    <x v="1"/>
    <n v="54.4"/>
    <n v="114.1"/>
    <x v="1"/>
    <x v="0"/>
    <x v="1"/>
    <x v="1"/>
  </r>
  <r>
    <s v="0621-JFHOL"/>
    <s v="Female"/>
    <x v="0"/>
    <s v="No"/>
    <s v="No"/>
    <n v="10"/>
    <s v="No"/>
    <s v="No phone service"/>
    <x v="0"/>
    <s v="No"/>
    <s v="No"/>
    <s v="No"/>
    <x v="1"/>
    <s v="No"/>
    <s v="No"/>
    <x v="2"/>
    <s v="Yes"/>
    <x v="1"/>
    <n v="29.6"/>
    <n v="299.05"/>
    <x v="0"/>
    <x v="0"/>
    <x v="0"/>
    <x v="1"/>
  </r>
  <r>
    <s v="9903-LYSAB"/>
    <s v="Male"/>
    <x v="0"/>
    <s v="Yes"/>
    <s v="No"/>
    <n v="18"/>
    <s v="Yes"/>
    <s v="Yes"/>
    <x v="1"/>
    <s v="No"/>
    <s v="No"/>
    <s v="No"/>
    <x v="0"/>
    <s v="No"/>
    <s v="No"/>
    <x v="0"/>
    <s v="Yes"/>
    <x v="0"/>
    <n v="73.150000000000006"/>
    <n v="1305.95"/>
    <x v="0"/>
    <x v="1"/>
    <x v="2"/>
    <x v="0"/>
  </r>
  <r>
    <s v="0094-OIFMO"/>
    <s v="Female"/>
    <x v="1"/>
    <s v="No"/>
    <s v="No"/>
    <n v="11"/>
    <s v="Yes"/>
    <s v="No"/>
    <x v="1"/>
    <s v="No"/>
    <s v="Yes"/>
    <s v="No"/>
    <x v="0"/>
    <s v="Yes"/>
    <s v="Yes"/>
    <x v="0"/>
    <s v="Yes"/>
    <x v="0"/>
    <n v="95"/>
    <n v="1120.3"/>
    <x v="1"/>
    <x v="0"/>
    <x v="2"/>
    <x v="1"/>
  </r>
  <r>
    <s v="9227-UAQFT"/>
    <s v="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84.35000000000002"/>
    <x v="0"/>
    <x v="1"/>
    <x v="0"/>
    <x v="1"/>
  </r>
  <r>
    <s v="7301-ABVAD"/>
    <s v="Female"/>
    <x v="0"/>
    <s v="No"/>
    <s v="No"/>
    <n v="72"/>
    <s v="Yes"/>
    <s v="Yes"/>
    <x v="0"/>
    <s v="No"/>
    <s v="Yes"/>
    <s v="Yes"/>
    <x v="1"/>
    <s v="Yes"/>
    <s v="Yes"/>
    <x v="2"/>
    <s v="No"/>
    <x v="2"/>
    <n v="86.6"/>
    <n v="6350.5"/>
    <x v="0"/>
    <x v="2"/>
    <x v="2"/>
    <x v="1"/>
  </r>
  <r>
    <s v="6614-FHDBO"/>
    <s v="Male"/>
    <x v="0"/>
    <s v="No"/>
    <s v="No"/>
    <n v="72"/>
    <s v="Yes"/>
    <s v="Yes"/>
    <x v="1"/>
    <s v="No"/>
    <s v="Yes"/>
    <s v="Yes"/>
    <x v="1"/>
    <s v="Yes"/>
    <s v="Yes"/>
    <x v="2"/>
    <s v="No"/>
    <x v="2"/>
    <n v="109.2"/>
    <n v="7878.3"/>
    <x v="0"/>
    <x v="2"/>
    <x v="2"/>
    <x v="1"/>
  </r>
  <r>
    <s v="7576-ASEJU"/>
    <s v="Female"/>
    <x v="0"/>
    <s v="Yes"/>
    <s v="Yes"/>
    <n v="41"/>
    <s v="Yes"/>
    <s v="No"/>
    <x v="0"/>
    <s v="Yes"/>
    <s v="No"/>
    <s v="No"/>
    <x v="1"/>
    <s v="Yes"/>
    <s v="Yes"/>
    <x v="1"/>
    <s v="Yes"/>
    <x v="3"/>
    <n v="74.7"/>
    <n v="3187.65"/>
    <x v="0"/>
    <x v="2"/>
    <x v="2"/>
    <x v="3"/>
  </r>
  <r>
    <s v="9058-HRZSV"/>
    <s v="Female"/>
    <x v="1"/>
    <s v="Yes"/>
    <s v="No"/>
    <n v="65"/>
    <s v="Yes"/>
    <s v="No"/>
    <x v="1"/>
    <s v="Yes"/>
    <s v="Yes"/>
    <s v="Yes"/>
    <x v="0"/>
    <s v="No"/>
    <s v="Yes"/>
    <x v="0"/>
    <s v="No"/>
    <x v="0"/>
    <n v="94.4"/>
    <n v="6126.15"/>
    <x v="0"/>
    <x v="2"/>
    <x v="2"/>
    <x v="0"/>
  </r>
  <r>
    <s v="4522-AKYLR"/>
    <s v="Female"/>
    <x v="1"/>
    <s v="No"/>
    <s v="No"/>
    <n v="13"/>
    <s v="Yes"/>
    <s v="No"/>
    <x v="0"/>
    <s v="No"/>
    <s v="Yes"/>
    <s v="Yes"/>
    <x v="0"/>
    <s v="No"/>
    <s v="No"/>
    <x v="0"/>
    <s v="Yes"/>
    <x v="0"/>
    <n v="54.8"/>
    <n v="731.3"/>
    <x v="0"/>
    <x v="1"/>
    <x v="1"/>
    <x v="1"/>
  </r>
  <r>
    <s v="0221-WMXNQ"/>
    <s v="Male"/>
    <x v="1"/>
    <s v="No"/>
    <s v="No"/>
    <n v="4"/>
    <s v="Yes"/>
    <s v="No"/>
    <x v="1"/>
    <s v="Yes"/>
    <s v="No"/>
    <s v="No"/>
    <x v="0"/>
    <s v="No"/>
    <s v="No"/>
    <x v="0"/>
    <s v="No"/>
    <x v="0"/>
    <n v="75.349999999999994"/>
    <n v="273.39999999999998"/>
    <x v="0"/>
    <x v="0"/>
    <x v="2"/>
    <x v="1"/>
  </r>
  <r>
    <s v="0303-UNCIP"/>
    <s v="Male"/>
    <x v="0"/>
    <s v="No"/>
    <s v="No"/>
    <n v="41"/>
    <s v="Yes"/>
    <s v="Yes"/>
    <x v="0"/>
    <s v="No"/>
    <s v="No"/>
    <s v="Yes"/>
    <x v="0"/>
    <s v="No"/>
    <s v="Yes"/>
    <x v="1"/>
    <s v="No"/>
    <x v="1"/>
    <n v="65"/>
    <n v="2531.8000000000002"/>
    <x v="0"/>
    <x v="2"/>
    <x v="1"/>
    <x v="1"/>
  </r>
  <r>
    <s v="9947-OTFQU"/>
    <s v="Male"/>
    <x v="1"/>
    <s v="No"/>
    <s v="No"/>
    <n v="15"/>
    <s v="Yes"/>
    <s v="No"/>
    <x v="1"/>
    <s v="No"/>
    <s v="Yes"/>
    <s v="No"/>
    <x v="0"/>
    <s v="No"/>
    <s v="No"/>
    <x v="0"/>
    <s v="Yes"/>
    <x v="0"/>
    <n v="74.400000000000006"/>
    <n v="1074.3"/>
    <x v="1"/>
    <x v="1"/>
    <x v="2"/>
    <x v="1"/>
  </r>
  <r>
    <s v="0322-YINQP"/>
    <s v="Male"/>
    <x v="0"/>
    <s v="No"/>
    <s v="No"/>
    <n v="1"/>
    <s v="Yes"/>
    <s v="No"/>
    <x v="0"/>
    <s v="Yes"/>
    <s v="No"/>
    <s v="No"/>
    <x v="0"/>
    <s v="No"/>
    <s v="No"/>
    <x v="0"/>
    <s v="Yes"/>
    <x v="1"/>
    <n v="48.55"/>
    <n v="48.55"/>
    <x v="1"/>
    <x v="0"/>
    <x v="1"/>
    <x v="1"/>
  </r>
  <r>
    <s v="0959-WHOKV"/>
    <s v="Male"/>
    <x v="0"/>
    <s v="No"/>
    <s v="No"/>
    <n v="42"/>
    <s v="Yes"/>
    <s v="Yes"/>
    <x v="1"/>
    <s v="Yes"/>
    <s v="Yes"/>
    <s v="Yes"/>
    <x v="0"/>
    <s v="No"/>
    <s v="Yes"/>
    <x v="1"/>
    <s v="Yes"/>
    <x v="0"/>
    <n v="99"/>
    <n v="4298.45"/>
    <x v="0"/>
    <x v="2"/>
    <x v="2"/>
    <x v="1"/>
  </r>
  <r>
    <s v="4075-JFPGR"/>
    <s v="Female"/>
    <x v="0"/>
    <s v="Yes"/>
    <s v="No"/>
    <n v="51"/>
    <s v="Yes"/>
    <s v="No"/>
    <x v="1"/>
    <s v="Yes"/>
    <s v="Yes"/>
    <s v="Yes"/>
    <x v="0"/>
    <s v="Yes"/>
    <s v="No"/>
    <x v="1"/>
    <s v="Yes"/>
    <x v="0"/>
    <n v="93.5"/>
    <n v="4619.55"/>
    <x v="0"/>
    <x v="2"/>
    <x v="2"/>
    <x v="0"/>
  </r>
  <r>
    <s v="4629-NRXKX"/>
    <s v="Female"/>
    <x v="0"/>
    <s v="Yes"/>
    <s v="Yes"/>
    <n v="2"/>
    <s v="Yes"/>
    <s v="No"/>
    <x v="1"/>
    <s v="No"/>
    <s v="No"/>
    <s v="No"/>
    <x v="0"/>
    <s v="No"/>
    <s v="No"/>
    <x v="0"/>
    <s v="No"/>
    <x v="0"/>
    <n v="70.400000000000006"/>
    <n v="147.15"/>
    <x v="1"/>
    <x v="0"/>
    <x v="2"/>
    <x v="3"/>
  </r>
  <r>
    <s v="9514-JDSKI"/>
    <s v="Male"/>
    <x v="1"/>
    <s v="Yes"/>
    <s v="No"/>
    <n v="1"/>
    <s v="No"/>
    <s v="No phone service"/>
    <x v="0"/>
    <s v="No"/>
    <s v="Yes"/>
    <s v="No"/>
    <x v="0"/>
    <s v="Yes"/>
    <s v="No"/>
    <x v="0"/>
    <s v="No"/>
    <x v="0"/>
    <n v="40.200000000000003"/>
    <n v="40.200000000000003"/>
    <x v="1"/>
    <x v="0"/>
    <x v="1"/>
    <x v="0"/>
  </r>
  <r>
    <s v="3282-ZISZV"/>
    <s v="Male"/>
    <x v="0"/>
    <s v="No"/>
    <s v="Yes"/>
    <n v="32"/>
    <s v="Yes"/>
    <s v="Yes"/>
    <x v="0"/>
    <s v="No"/>
    <s v="Yes"/>
    <s v="Yes"/>
    <x v="1"/>
    <s v="Yes"/>
    <s v="Yes"/>
    <x v="1"/>
    <s v="No"/>
    <x v="3"/>
    <n v="83.7"/>
    <n v="2633.3"/>
    <x v="0"/>
    <x v="1"/>
    <x v="2"/>
    <x v="2"/>
  </r>
  <r>
    <s v="3675-YDUPJ"/>
    <s v="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n v="193.05"/>
    <x v="0"/>
    <x v="0"/>
    <x v="0"/>
    <x v="1"/>
  </r>
  <r>
    <s v="4111-BNXIF"/>
    <s v="Female"/>
    <x v="0"/>
    <s v="Yes"/>
    <s v="Yes"/>
    <n v="67"/>
    <s v="No"/>
    <s v="No phone service"/>
    <x v="0"/>
    <s v="No"/>
    <s v="Yes"/>
    <s v="Yes"/>
    <x v="1"/>
    <s v="Yes"/>
    <s v="Yes"/>
    <x v="2"/>
    <s v="Yes"/>
    <x v="0"/>
    <n v="59.55"/>
    <n v="4103.8999999999996"/>
    <x v="0"/>
    <x v="2"/>
    <x v="1"/>
    <x v="3"/>
  </r>
  <r>
    <s v="7017-VFHAY"/>
    <s v="Female"/>
    <x v="0"/>
    <s v="Yes"/>
    <s v="Yes"/>
    <n v="61"/>
    <s v="Yes"/>
    <s v="Yes"/>
    <x v="1"/>
    <s v="Yes"/>
    <s v="Yes"/>
    <s v="Yes"/>
    <x v="1"/>
    <s v="Yes"/>
    <s v="Yes"/>
    <x v="2"/>
    <s v="No"/>
    <x v="3"/>
    <n v="115.1"/>
    <n v="7008.15"/>
    <x v="0"/>
    <x v="2"/>
    <x v="2"/>
    <x v="3"/>
  </r>
  <r>
    <s v="6655-LHBYW"/>
    <s v="Male"/>
    <x v="0"/>
    <s v="No"/>
    <s v="No"/>
    <n v="50"/>
    <s v="Yes"/>
    <s v="Yes"/>
    <x v="1"/>
    <s v="Yes"/>
    <s v="Yes"/>
    <s v="Yes"/>
    <x v="1"/>
    <s v="Yes"/>
    <s v="Yes"/>
    <x v="1"/>
    <s v="No"/>
    <x v="3"/>
    <n v="114.35"/>
    <n v="5791.1"/>
    <x v="0"/>
    <x v="2"/>
    <x v="2"/>
    <x v="1"/>
  </r>
  <r>
    <s v="4959-JOSRX"/>
    <s v="Female"/>
    <x v="0"/>
    <s v="Yes"/>
    <s v="No"/>
    <n v="2"/>
    <s v="Yes"/>
    <s v="No"/>
    <x v="0"/>
    <s v="No"/>
    <s v="No"/>
    <s v="No"/>
    <x v="0"/>
    <s v="No"/>
    <s v="No"/>
    <x v="0"/>
    <s v="Yes"/>
    <x v="3"/>
    <n v="44.6"/>
    <n v="80.55"/>
    <x v="1"/>
    <x v="0"/>
    <x v="1"/>
    <x v="0"/>
  </r>
  <r>
    <s v="5046-NUHWD"/>
    <s v="Female"/>
    <x v="1"/>
    <s v="Yes"/>
    <s v="No"/>
    <n v="29"/>
    <s v="No"/>
    <s v="No phone service"/>
    <x v="0"/>
    <s v="Yes"/>
    <s v="No"/>
    <s v="Yes"/>
    <x v="0"/>
    <s v="No"/>
    <s v="Yes"/>
    <x v="0"/>
    <s v="Yes"/>
    <x v="0"/>
    <n v="45"/>
    <n v="1228.6500000000001"/>
    <x v="0"/>
    <x v="1"/>
    <x v="1"/>
    <x v="0"/>
  </r>
  <r>
    <s v="7273-TEFQD"/>
    <s v="Male"/>
    <x v="1"/>
    <s v="No"/>
    <s v="No"/>
    <n v="3"/>
    <s v="No"/>
    <s v="No phone service"/>
    <x v="0"/>
    <s v="No"/>
    <s v="No"/>
    <s v="Yes"/>
    <x v="0"/>
    <s v="No"/>
    <s v="Yes"/>
    <x v="0"/>
    <s v="Yes"/>
    <x v="0"/>
    <n v="41.15"/>
    <n v="132.19999999999999"/>
    <x v="1"/>
    <x v="0"/>
    <x v="1"/>
    <x v="1"/>
  </r>
  <r>
    <s v="3606-TWKGI"/>
    <s v="Male"/>
    <x v="1"/>
    <s v="No"/>
    <s v="No"/>
    <n v="13"/>
    <s v="Yes"/>
    <s v="Yes"/>
    <x v="1"/>
    <s v="No"/>
    <s v="Yes"/>
    <s v="Yes"/>
    <x v="0"/>
    <s v="Yes"/>
    <s v="Yes"/>
    <x v="0"/>
    <s v="Yes"/>
    <x v="0"/>
    <n v="106.9"/>
    <n v="1364.3"/>
    <x v="1"/>
    <x v="1"/>
    <x v="2"/>
    <x v="1"/>
  </r>
  <r>
    <s v="7529-ZDFXI"/>
    <s v="Male"/>
    <x v="1"/>
    <s v="Yes"/>
    <s v="No"/>
    <n v="57"/>
    <s v="Yes"/>
    <s v="Yes"/>
    <x v="1"/>
    <s v="No"/>
    <s v="Yes"/>
    <s v="No"/>
    <x v="0"/>
    <s v="No"/>
    <s v="Yes"/>
    <x v="0"/>
    <s v="Yes"/>
    <x v="0"/>
    <n v="89.85"/>
    <n v="4925.3500000000004"/>
    <x v="0"/>
    <x v="2"/>
    <x v="2"/>
    <x v="0"/>
  </r>
  <r>
    <s v="7605-BDWDC"/>
    <s v="Female"/>
    <x v="0"/>
    <s v="No"/>
    <s v="No"/>
    <n v="31"/>
    <s v="No"/>
    <s v="No phone service"/>
    <x v="0"/>
    <s v="Yes"/>
    <s v="Yes"/>
    <s v="No"/>
    <x v="1"/>
    <s v="No"/>
    <s v="Yes"/>
    <x v="2"/>
    <s v="Yes"/>
    <x v="2"/>
    <n v="49.85"/>
    <n v="1520.1"/>
    <x v="0"/>
    <x v="1"/>
    <x v="1"/>
    <x v="1"/>
  </r>
  <r>
    <s v="1950-KSVVJ"/>
    <s v="Female"/>
    <x v="0"/>
    <s v="Yes"/>
    <s v="No"/>
    <n v="45"/>
    <s v="Yes"/>
    <s v="Yes"/>
    <x v="1"/>
    <s v="Yes"/>
    <s v="Yes"/>
    <s v="Yes"/>
    <x v="1"/>
    <s v="Yes"/>
    <s v="Yes"/>
    <x v="1"/>
    <s v="No"/>
    <x v="1"/>
    <n v="113.3"/>
    <n v="5032.25"/>
    <x v="0"/>
    <x v="2"/>
    <x v="2"/>
    <x v="0"/>
  </r>
  <r>
    <s v="0123-CRBRT"/>
    <s v="Female"/>
    <x v="0"/>
    <s v="Yes"/>
    <s v="Yes"/>
    <n v="61"/>
    <s v="Yes"/>
    <s v="Yes"/>
    <x v="0"/>
    <s v="Yes"/>
    <s v="Yes"/>
    <s v="Yes"/>
    <x v="1"/>
    <s v="Yes"/>
    <s v="Yes"/>
    <x v="2"/>
    <s v="No"/>
    <x v="1"/>
    <n v="88.1"/>
    <n v="5526.75"/>
    <x v="0"/>
    <x v="2"/>
    <x v="2"/>
    <x v="3"/>
  </r>
  <r>
    <s v="6292-TOSSS"/>
    <s v="Male"/>
    <x v="0"/>
    <s v="No"/>
    <s v="No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"/>
    <n v="1195.25"/>
    <x v="0"/>
    <x v="2"/>
    <x v="0"/>
    <x v="1"/>
  </r>
  <r>
    <s v="3197-ARFOY"/>
    <s v="Female"/>
    <x v="1"/>
    <s v="No"/>
    <s v="No"/>
    <n v="19"/>
    <s v="Yes"/>
    <s v="No"/>
    <x v="1"/>
    <s v="Yes"/>
    <s v="Yes"/>
    <s v="No"/>
    <x v="1"/>
    <s v="Yes"/>
    <s v="Yes"/>
    <x v="0"/>
    <s v="Yes"/>
    <x v="1"/>
    <n v="105"/>
    <n v="2007.25"/>
    <x v="0"/>
    <x v="1"/>
    <x v="2"/>
    <x v="1"/>
  </r>
  <r>
    <s v="6323-AYBRX"/>
    <s v="Male"/>
    <x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1099.5999999999999"/>
    <x v="1"/>
    <x v="2"/>
    <x v="0"/>
    <x v="1"/>
  </r>
  <r>
    <s v="7014-ZZXAW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25"/>
    <n v="1732.95"/>
    <x v="0"/>
    <x v="2"/>
    <x v="0"/>
    <x v="0"/>
  </r>
  <r>
    <s v="4385-GZQXV"/>
    <s v="Female"/>
    <x v="1"/>
    <s v="No"/>
    <s v="No"/>
    <n v="16"/>
    <s v="Yes"/>
    <s v="No"/>
    <x v="1"/>
    <s v="No"/>
    <s v="No"/>
    <s v="No"/>
    <x v="1"/>
    <s v="Yes"/>
    <s v="Yes"/>
    <x v="0"/>
    <s v="Yes"/>
    <x v="0"/>
    <n v="94.45"/>
    <n v="1511.2"/>
    <x v="1"/>
    <x v="1"/>
    <x v="2"/>
    <x v="1"/>
  </r>
  <r>
    <s v="7633-MVPUY"/>
    <s v="Male"/>
    <x v="0"/>
    <s v="Yes"/>
    <s v="No"/>
    <n v="57"/>
    <s v="Yes"/>
    <s v="No"/>
    <x v="0"/>
    <s v="Yes"/>
    <s v="Yes"/>
    <s v="No"/>
    <x v="1"/>
    <s v="No"/>
    <s v="No"/>
    <x v="2"/>
    <s v="Yes"/>
    <x v="0"/>
    <n v="59.75"/>
    <n v="3450.15"/>
    <x v="0"/>
    <x v="2"/>
    <x v="1"/>
    <x v="0"/>
  </r>
  <r>
    <s v="6366-ZGQGL"/>
    <s v="Male"/>
    <x v="0"/>
    <s v="No"/>
    <s v="No"/>
    <n v="1"/>
    <s v="No"/>
    <s v="No phone service"/>
    <x v="0"/>
    <s v="No"/>
    <s v="No"/>
    <s v="No"/>
    <x v="0"/>
    <s v="No"/>
    <s v="No"/>
    <x v="0"/>
    <s v="No"/>
    <x v="2"/>
    <n v="24.8"/>
    <n v="24.8"/>
    <x v="1"/>
    <x v="0"/>
    <x v="0"/>
    <x v="1"/>
  </r>
  <r>
    <s v="4716-HHKQH"/>
    <s v="Male"/>
    <x v="1"/>
    <s v="Yes"/>
    <s v="No"/>
    <n v="20"/>
    <s v="Yes"/>
    <s v="Yes"/>
    <x v="1"/>
    <s v="No"/>
    <s v="Yes"/>
    <s v="No"/>
    <x v="1"/>
    <s v="Yes"/>
    <s v="Yes"/>
    <x v="0"/>
    <s v="No"/>
    <x v="0"/>
    <n v="107.05"/>
    <n v="2172.0500000000002"/>
    <x v="0"/>
    <x v="1"/>
    <x v="2"/>
    <x v="0"/>
  </r>
  <r>
    <s v="5940-AHUHD"/>
    <s v="Male"/>
    <x v="0"/>
    <s v="No"/>
    <s v="No"/>
    <n v="1"/>
    <s v="Yes"/>
    <s v="No"/>
    <x v="1"/>
    <s v="No"/>
    <s v="No"/>
    <s v="No"/>
    <x v="0"/>
    <s v="No"/>
    <s v="No"/>
    <x v="0"/>
    <s v="No"/>
    <x v="1"/>
    <n v="70.599999999999994"/>
    <n v="70.599999999999994"/>
    <x v="1"/>
    <x v="0"/>
    <x v="2"/>
    <x v="1"/>
  </r>
  <r>
    <s v="6432-TWQLB"/>
    <s v="Male"/>
    <x v="0"/>
    <s v="Yes"/>
    <s v="No"/>
    <n v="5"/>
    <s v="Yes"/>
    <s v="Yes"/>
    <x v="1"/>
    <s v="No"/>
    <s v="Yes"/>
    <s v="No"/>
    <x v="1"/>
    <s v="No"/>
    <s v="No"/>
    <x v="0"/>
    <s v="Yes"/>
    <x v="0"/>
    <n v="85.4"/>
    <n v="401.1"/>
    <x v="1"/>
    <x v="0"/>
    <x v="2"/>
    <x v="0"/>
  </r>
  <r>
    <s v="4484-GLZOU"/>
    <s v="Female"/>
    <x v="0"/>
    <s v="Yes"/>
    <s v="No"/>
    <n v="52"/>
    <s v="Yes"/>
    <s v="Yes"/>
    <x v="1"/>
    <s v="No"/>
    <s v="Yes"/>
    <s v="Yes"/>
    <x v="0"/>
    <s v="Yes"/>
    <s v="Yes"/>
    <x v="0"/>
    <s v="Yes"/>
    <x v="0"/>
    <n v="105.05"/>
    <n v="5624.85"/>
    <x v="1"/>
    <x v="2"/>
    <x v="2"/>
    <x v="0"/>
  </r>
  <r>
    <s v="3179-GBRWV"/>
    <s v="Male"/>
    <x v="1"/>
    <s v="Yes"/>
    <s v="No"/>
    <n v="21"/>
    <s v="Yes"/>
    <s v="No"/>
    <x v="0"/>
    <s v="Yes"/>
    <s v="Yes"/>
    <s v="No"/>
    <x v="0"/>
    <s v="No"/>
    <s v="Yes"/>
    <x v="0"/>
    <s v="Yes"/>
    <x v="2"/>
    <n v="64.95"/>
    <n v="1339.8"/>
    <x v="0"/>
    <x v="1"/>
    <x v="1"/>
    <x v="0"/>
  </r>
  <r>
    <s v="8645-KWHJO"/>
    <s v="Male"/>
    <x v="0"/>
    <s v="No"/>
    <s v="No"/>
    <n v="14"/>
    <s v="No"/>
    <s v="No phone service"/>
    <x v="0"/>
    <s v="No"/>
    <s v="No"/>
    <s v="Yes"/>
    <x v="1"/>
    <s v="Yes"/>
    <s v="Yes"/>
    <x v="0"/>
    <s v="Yes"/>
    <x v="0"/>
    <n v="55"/>
    <n v="771.95"/>
    <x v="0"/>
    <x v="1"/>
    <x v="1"/>
    <x v="1"/>
  </r>
  <r>
    <s v="4130-MZLCC"/>
    <s v="Female"/>
    <x v="0"/>
    <s v="No"/>
    <s v="No"/>
    <n v="5"/>
    <s v="Yes"/>
    <s v="No"/>
    <x v="0"/>
    <s v="No"/>
    <s v="Yes"/>
    <s v="No"/>
    <x v="0"/>
    <s v="No"/>
    <s v="No"/>
    <x v="0"/>
    <s v="No"/>
    <x v="2"/>
    <n v="50.55"/>
    <n v="244.75"/>
    <x v="0"/>
    <x v="0"/>
    <x v="1"/>
    <x v="1"/>
  </r>
  <r>
    <s v="0314-TKOSI"/>
    <s v="Female"/>
    <x v="0"/>
    <s v="No"/>
    <s v="No"/>
    <n v="6"/>
    <s v="Yes"/>
    <s v="No"/>
    <x v="0"/>
    <s v="Yes"/>
    <s v="Yes"/>
    <s v="No"/>
    <x v="0"/>
    <s v="No"/>
    <s v="No"/>
    <x v="0"/>
    <s v="No"/>
    <x v="1"/>
    <n v="55.15"/>
    <n v="322.89999999999998"/>
    <x v="0"/>
    <x v="0"/>
    <x v="1"/>
    <x v="1"/>
  </r>
  <r>
    <s v="8229-MYEJZ"/>
    <s v="Female"/>
    <x v="0"/>
    <s v="No"/>
    <s v="No"/>
    <n v="10"/>
    <s v="Yes"/>
    <s v="No"/>
    <x v="0"/>
    <s v="No"/>
    <s v="Yes"/>
    <s v="No"/>
    <x v="0"/>
    <s v="No"/>
    <s v="No"/>
    <x v="0"/>
    <s v="No"/>
    <x v="0"/>
    <n v="51.2"/>
    <n v="498.25"/>
    <x v="0"/>
    <x v="0"/>
    <x v="1"/>
    <x v="1"/>
  </r>
  <r>
    <s v="2080-SRCDE"/>
    <s v="Female"/>
    <x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"/>
    <n v="25.4"/>
    <x v="0"/>
    <x v="0"/>
    <x v="0"/>
    <x v="2"/>
  </r>
  <r>
    <s v="9577-WJVCQ"/>
    <s v="Female"/>
    <x v="0"/>
    <s v="No"/>
    <s v="No"/>
    <n v="68"/>
    <s v="Yes"/>
    <s v="Yes"/>
    <x v="0"/>
    <s v="Yes"/>
    <s v="No"/>
    <s v="No"/>
    <x v="0"/>
    <s v="No"/>
    <s v="No"/>
    <x v="0"/>
    <s v="No"/>
    <x v="1"/>
    <n v="54.45"/>
    <n v="3687.75"/>
    <x v="0"/>
    <x v="2"/>
    <x v="1"/>
    <x v="1"/>
  </r>
  <r>
    <s v="9512-UIBFX"/>
    <s v="Male"/>
    <x v="0"/>
    <s v="Yes"/>
    <s v="Yes"/>
    <n v="18"/>
    <s v="Yes"/>
    <s v="No"/>
    <x v="1"/>
    <s v="No"/>
    <s v="No"/>
    <s v="Yes"/>
    <x v="0"/>
    <s v="Yes"/>
    <s v="Yes"/>
    <x v="0"/>
    <s v="No"/>
    <x v="1"/>
    <n v="95.15"/>
    <n v="1779.95"/>
    <x v="1"/>
    <x v="1"/>
    <x v="2"/>
    <x v="3"/>
  </r>
  <r>
    <s v="6202-DYYFX"/>
    <s v="Female"/>
    <x v="0"/>
    <s v="No"/>
    <s v="No"/>
    <n v="22"/>
    <s v="Yes"/>
    <s v="Yes"/>
    <x v="1"/>
    <s v="No"/>
    <s v="No"/>
    <s v="No"/>
    <x v="0"/>
    <s v="No"/>
    <s v="No"/>
    <x v="1"/>
    <s v="Yes"/>
    <x v="3"/>
    <n v="76"/>
    <n v="1783.6"/>
    <x v="0"/>
    <x v="1"/>
    <x v="2"/>
    <x v="1"/>
  </r>
  <r>
    <s v="3808-HFKDE"/>
    <s v="Female"/>
    <x v="0"/>
    <s v="No"/>
    <s v="No"/>
    <n v="20"/>
    <s v="Yes"/>
    <s v="No"/>
    <x v="0"/>
    <s v="No"/>
    <s v="No"/>
    <s v="No"/>
    <x v="0"/>
    <s v="No"/>
    <s v="No"/>
    <x v="0"/>
    <s v="Yes"/>
    <x v="0"/>
    <n v="44.35"/>
    <n v="927.15"/>
    <x v="0"/>
    <x v="1"/>
    <x v="1"/>
    <x v="1"/>
  </r>
  <r>
    <s v="5583-SXDAG"/>
    <s v="Male"/>
    <x v="0"/>
    <s v="Yes"/>
    <s v="No"/>
    <n v="1"/>
    <s v="Yes"/>
    <s v="No"/>
    <x v="1"/>
    <s v="No"/>
    <s v="No"/>
    <s v="No"/>
    <x v="0"/>
    <s v="No"/>
    <s v="No"/>
    <x v="0"/>
    <s v="No"/>
    <x v="0"/>
    <n v="70"/>
    <n v="70"/>
    <x v="1"/>
    <x v="0"/>
    <x v="1"/>
    <x v="0"/>
  </r>
  <r>
    <s v="3488-PGMQJ"/>
    <s v="Male"/>
    <x v="1"/>
    <s v="No"/>
    <s v="No"/>
    <n v="8"/>
    <s v="Yes"/>
    <s v="No"/>
    <x v="1"/>
    <s v="No"/>
    <s v="Yes"/>
    <s v="No"/>
    <x v="0"/>
    <s v="No"/>
    <s v="No"/>
    <x v="0"/>
    <s v="Yes"/>
    <x v="0"/>
    <n v="74.5"/>
    <n v="606.54999999999995"/>
    <x v="1"/>
    <x v="0"/>
    <x v="2"/>
    <x v="1"/>
  </r>
  <r>
    <s v="3580-REOAC"/>
    <s v="Male"/>
    <x v="0"/>
    <s v="No"/>
    <s v="No"/>
    <n v="10"/>
    <s v="Yes"/>
    <s v="No"/>
    <x v="0"/>
    <s v="No"/>
    <s v="No"/>
    <s v="No"/>
    <x v="0"/>
    <s v="No"/>
    <s v="No"/>
    <x v="0"/>
    <s v="Yes"/>
    <x v="3"/>
    <n v="44.85"/>
    <n v="435.4"/>
    <x v="1"/>
    <x v="0"/>
    <x v="1"/>
    <x v="1"/>
  </r>
  <r>
    <s v="7534-BFESC"/>
    <s v="Male"/>
    <x v="1"/>
    <s v="No"/>
    <s v="No"/>
    <n v="24"/>
    <s v="Yes"/>
    <s v="Yes"/>
    <x v="1"/>
    <s v="No"/>
    <s v="No"/>
    <s v="No"/>
    <x v="0"/>
    <s v="No"/>
    <s v="No"/>
    <x v="0"/>
    <s v="Yes"/>
    <x v="0"/>
    <n v="76.099999999999994"/>
    <n v="1712.7"/>
    <x v="1"/>
    <x v="1"/>
    <x v="2"/>
    <x v="1"/>
  </r>
  <r>
    <s v="3727-OWVYD"/>
    <s v="Male"/>
    <x v="0"/>
    <s v="No"/>
    <s v="No"/>
    <n v="35"/>
    <s v="Yes"/>
    <s v="No"/>
    <x v="0"/>
    <s v="Yes"/>
    <s v="Yes"/>
    <s v="Yes"/>
    <x v="0"/>
    <s v="No"/>
    <s v="No"/>
    <x v="1"/>
    <s v="No"/>
    <x v="1"/>
    <n v="61.2"/>
    <n v="2021.2"/>
    <x v="0"/>
    <x v="1"/>
    <x v="1"/>
    <x v="1"/>
  </r>
  <r>
    <s v="2294-SALNE"/>
    <s v="Male"/>
    <x v="0"/>
    <s v="Yes"/>
    <s v="Yes"/>
    <n v="23"/>
    <s v="Yes"/>
    <s v="No"/>
    <x v="1"/>
    <s v="No"/>
    <s v="Yes"/>
    <s v="Yes"/>
    <x v="1"/>
    <s v="No"/>
    <s v="No"/>
    <x v="1"/>
    <s v="No"/>
    <x v="1"/>
    <n v="86.8"/>
    <n v="1940.8"/>
    <x v="0"/>
    <x v="1"/>
    <x v="2"/>
    <x v="3"/>
  </r>
  <r>
    <s v="4847-TAJYI"/>
    <s v="Female"/>
    <x v="1"/>
    <s v="No"/>
    <s v="No"/>
    <n v="6"/>
    <s v="Yes"/>
    <s v="No"/>
    <x v="1"/>
    <s v="No"/>
    <s v="No"/>
    <s v="No"/>
    <x v="0"/>
    <s v="Yes"/>
    <s v="Yes"/>
    <x v="0"/>
    <s v="Yes"/>
    <x v="0"/>
    <n v="89.35"/>
    <n v="567.79999999999995"/>
    <x v="0"/>
    <x v="0"/>
    <x v="2"/>
    <x v="1"/>
  </r>
  <r>
    <s v="1563-IWQEX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220.35"/>
    <x v="0"/>
    <x v="0"/>
    <x v="0"/>
    <x v="1"/>
  </r>
  <r>
    <s v="8203-XJZRC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.25"/>
    <x v="0"/>
    <x v="0"/>
    <x v="0"/>
    <x v="1"/>
  </r>
  <r>
    <s v="6556-DBKZF"/>
    <s v="Female"/>
    <x v="0"/>
    <s v="Yes"/>
    <s v="Yes"/>
    <n v="71"/>
    <s v="Yes"/>
    <s v="No"/>
    <x v="1"/>
    <s v="No"/>
    <s v="No"/>
    <s v="Yes"/>
    <x v="0"/>
    <s v="No"/>
    <s v="No"/>
    <x v="2"/>
    <s v="No"/>
    <x v="0"/>
    <n v="76.05"/>
    <n v="5436.45"/>
    <x v="0"/>
    <x v="2"/>
    <x v="2"/>
    <x v="3"/>
  </r>
  <r>
    <s v="6851-WEFYX"/>
    <s v="Male"/>
    <x v="1"/>
    <s v="Yes"/>
    <s v="No"/>
    <n v="35"/>
    <s v="Yes"/>
    <s v="Yes"/>
    <x v="1"/>
    <s v="No"/>
    <s v="No"/>
    <s v="Yes"/>
    <x v="0"/>
    <s v="Yes"/>
    <s v="Yes"/>
    <x v="0"/>
    <s v="Yes"/>
    <x v="0"/>
    <n v="100.8"/>
    <n v="3437.5"/>
    <x v="0"/>
    <x v="1"/>
    <x v="2"/>
    <x v="0"/>
  </r>
  <r>
    <s v="2985-JUUBZ"/>
    <s v="Male"/>
    <x v="0"/>
    <s v="Yes"/>
    <s v="Yes"/>
    <n v="40"/>
    <s v="Yes"/>
    <s v="Yes"/>
    <x v="0"/>
    <s v="No"/>
    <s v="No"/>
    <s v="Yes"/>
    <x v="0"/>
    <s v="Yes"/>
    <s v="Yes"/>
    <x v="0"/>
    <s v="Yes"/>
    <x v="0"/>
    <n v="74.55"/>
    <n v="3015.75"/>
    <x v="0"/>
    <x v="2"/>
    <x v="2"/>
    <x v="3"/>
  </r>
  <r>
    <s v="6390-DSAZX"/>
    <s v="Female"/>
    <x v="0"/>
    <s v="No"/>
    <s v="Yes"/>
    <n v="1"/>
    <s v="Yes"/>
    <s v="No"/>
    <x v="1"/>
    <s v="Yes"/>
    <s v="No"/>
    <s v="No"/>
    <x v="0"/>
    <s v="No"/>
    <s v="No"/>
    <x v="0"/>
    <s v="Yes"/>
    <x v="1"/>
    <n v="73.599999999999994"/>
    <n v="73.599999999999994"/>
    <x v="1"/>
    <x v="0"/>
    <x v="2"/>
    <x v="2"/>
  </r>
  <r>
    <s v="0895-LMRSF"/>
    <s v="Male"/>
    <x v="0"/>
    <s v="No"/>
    <s v="No"/>
    <n v="23"/>
    <s v="Yes"/>
    <s v="No"/>
    <x v="0"/>
    <s v="No"/>
    <s v="No"/>
    <s v="No"/>
    <x v="0"/>
    <s v="Yes"/>
    <s v="Yes"/>
    <x v="1"/>
    <s v="Yes"/>
    <x v="2"/>
    <n v="64.900000000000006"/>
    <n v="1509.8"/>
    <x v="0"/>
    <x v="1"/>
    <x v="1"/>
    <x v="1"/>
  </r>
  <r>
    <s v="8098-LLAZX"/>
    <s v="Female"/>
    <x v="1"/>
    <s v="No"/>
    <s v="No"/>
    <n v="4"/>
    <s v="Yes"/>
    <s v="Yes"/>
    <x v="1"/>
    <s v="No"/>
    <s v="No"/>
    <s v="No"/>
    <x v="0"/>
    <s v="Yes"/>
    <s v="Yes"/>
    <x v="0"/>
    <s v="Yes"/>
    <x v="0"/>
    <n v="95.45"/>
    <n v="396.1"/>
    <x v="1"/>
    <x v="0"/>
    <x v="2"/>
    <x v="1"/>
  </r>
  <r>
    <s v="8266-VBFQL"/>
    <s v="Male"/>
    <x v="0"/>
    <s v="No"/>
    <s v="No"/>
    <n v="4"/>
    <s v="Yes"/>
    <s v="No"/>
    <x v="1"/>
    <s v="No"/>
    <s v="No"/>
    <s v="Yes"/>
    <x v="1"/>
    <s v="No"/>
    <s v="Yes"/>
    <x v="0"/>
    <s v="Yes"/>
    <x v="0"/>
    <n v="90.4"/>
    <n v="356.65"/>
    <x v="0"/>
    <x v="0"/>
    <x v="2"/>
    <x v="1"/>
  </r>
  <r>
    <s v="8181-YHCMF"/>
    <s v="Female"/>
    <x v="0"/>
    <s v="Yes"/>
    <s v="Yes"/>
    <n v="68"/>
    <s v="No"/>
    <s v="No phone service"/>
    <x v="0"/>
    <s v="No"/>
    <s v="Yes"/>
    <s v="Yes"/>
    <x v="1"/>
    <s v="Yes"/>
    <s v="Yes"/>
    <x v="2"/>
    <s v="No"/>
    <x v="3"/>
    <n v="60.3"/>
    <n v="4109"/>
    <x v="0"/>
    <x v="2"/>
    <x v="1"/>
    <x v="3"/>
  </r>
  <r>
    <s v="2240-HSJQD"/>
    <s v="Male"/>
    <x v="0"/>
    <s v="No"/>
    <s v="Yes"/>
    <n v="38"/>
    <s v="Yes"/>
    <s v="Yes"/>
    <x v="1"/>
    <s v="No"/>
    <s v="Yes"/>
    <s v="No"/>
    <x v="0"/>
    <s v="No"/>
    <s v="No"/>
    <x v="0"/>
    <s v="Yes"/>
    <x v="1"/>
    <n v="81.849999999999994"/>
    <n v="3141.7"/>
    <x v="0"/>
    <x v="2"/>
    <x v="2"/>
    <x v="2"/>
  </r>
  <r>
    <s v="1248-DYXUB"/>
    <s v="Male"/>
    <x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8"/>
    <n v="1229.0999999999999"/>
    <x v="0"/>
    <x v="2"/>
    <x v="0"/>
    <x v="3"/>
  </r>
  <r>
    <s v="0265-EDXBD"/>
    <s v="Male"/>
    <x v="1"/>
    <s v="Yes"/>
    <s v="No"/>
    <n v="32"/>
    <s v="Yes"/>
    <s v="Yes"/>
    <x v="1"/>
    <s v="No"/>
    <s v="No"/>
    <s v="No"/>
    <x v="0"/>
    <s v="No"/>
    <s v="No"/>
    <x v="0"/>
    <s v="Yes"/>
    <x v="0"/>
    <n v="74.900000000000006"/>
    <n v="2303.35"/>
    <x v="1"/>
    <x v="1"/>
    <x v="2"/>
    <x v="0"/>
  </r>
  <r>
    <s v="4115-BNPJY"/>
    <s v="Male"/>
    <x v="0"/>
    <s v="Yes"/>
    <s v="Yes"/>
    <n v="29"/>
    <s v="Yes"/>
    <s v="No"/>
    <x v="0"/>
    <s v="No"/>
    <s v="No"/>
    <s v="Yes"/>
    <x v="1"/>
    <s v="Yes"/>
    <s v="Yes"/>
    <x v="2"/>
    <s v="No"/>
    <x v="1"/>
    <n v="75.55"/>
    <n v="2054.4"/>
    <x v="0"/>
    <x v="1"/>
    <x v="2"/>
    <x v="3"/>
  </r>
  <r>
    <s v="3167-SNQPL"/>
    <s v="Male"/>
    <x v="1"/>
    <s v="Yes"/>
    <s v="Yes"/>
    <n v="38"/>
    <s v="Yes"/>
    <s v="Yes"/>
    <x v="1"/>
    <s v="No"/>
    <s v="Yes"/>
    <s v="No"/>
    <x v="0"/>
    <s v="Yes"/>
    <s v="Yes"/>
    <x v="0"/>
    <s v="No"/>
    <x v="0"/>
    <n v="101.15"/>
    <n v="3741.85"/>
    <x v="0"/>
    <x v="2"/>
    <x v="2"/>
    <x v="3"/>
  </r>
  <r>
    <s v="4091-TVOCN"/>
    <s v="Male"/>
    <x v="0"/>
    <s v="No"/>
    <s v="Yes"/>
    <n v="48"/>
    <s v="Yes"/>
    <s v="Yes"/>
    <x v="0"/>
    <s v="Yes"/>
    <s v="No"/>
    <s v="Yes"/>
    <x v="0"/>
    <s v="Yes"/>
    <s v="Yes"/>
    <x v="1"/>
    <s v="Yes"/>
    <x v="3"/>
    <n v="78.75"/>
    <n v="3682.45"/>
    <x v="0"/>
    <x v="2"/>
    <x v="2"/>
    <x v="2"/>
  </r>
  <r>
    <s v="1098-TDVUQ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25"/>
    <n v="19.25"/>
    <x v="0"/>
    <x v="0"/>
    <x v="0"/>
    <x v="1"/>
  </r>
  <r>
    <s v="7277-OZCGZ"/>
    <s v="Female"/>
    <x v="0"/>
    <s v="No"/>
    <s v="No"/>
    <n v="22"/>
    <s v="Yes"/>
    <s v="No"/>
    <x v="1"/>
    <s v="Yes"/>
    <s v="No"/>
    <s v="No"/>
    <x v="1"/>
    <s v="No"/>
    <s v="Yes"/>
    <x v="0"/>
    <s v="Yes"/>
    <x v="0"/>
    <n v="89.05"/>
    <n v="1886.25"/>
    <x v="0"/>
    <x v="1"/>
    <x v="2"/>
    <x v="1"/>
  </r>
  <r>
    <s v="1557-EMYVT"/>
    <s v="Female"/>
    <x v="0"/>
    <s v="No"/>
    <s v="No"/>
    <n v="43"/>
    <s v="Yes"/>
    <s v="Yes"/>
    <x v="1"/>
    <s v="Yes"/>
    <s v="Yes"/>
    <s v="Yes"/>
    <x v="1"/>
    <s v="Yes"/>
    <s v="Yes"/>
    <x v="2"/>
    <s v="No"/>
    <x v="3"/>
    <n v="115.05"/>
    <n v="4895.1000000000004"/>
    <x v="0"/>
    <x v="2"/>
    <x v="2"/>
    <x v="1"/>
  </r>
  <r>
    <s v="2799-ARNLO"/>
    <s v="Female"/>
    <x v="1"/>
    <s v="Yes"/>
    <s v="No"/>
    <n v="5"/>
    <s v="Yes"/>
    <s v="No"/>
    <x v="1"/>
    <s v="No"/>
    <s v="No"/>
    <s v="No"/>
    <x v="0"/>
    <s v="No"/>
    <s v="No"/>
    <x v="0"/>
    <s v="Yes"/>
    <x v="0"/>
    <n v="69.349999999999994"/>
    <n v="341.6"/>
    <x v="0"/>
    <x v="0"/>
    <x v="1"/>
    <x v="0"/>
  </r>
  <r>
    <s v="7563-BIUPC"/>
    <s v="Male"/>
    <x v="0"/>
    <s v="No"/>
    <s v="No"/>
    <n v="5"/>
    <s v="Yes"/>
    <s v="No"/>
    <x v="1"/>
    <s v="No"/>
    <s v="No"/>
    <s v="No"/>
    <x v="0"/>
    <s v="Yes"/>
    <s v="No"/>
    <x v="0"/>
    <s v="Yes"/>
    <x v="0"/>
    <n v="80.599999999999994"/>
    <n v="415.55"/>
    <x v="1"/>
    <x v="0"/>
    <x v="2"/>
    <x v="1"/>
  </r>
  <r>
    <s v="5027-YOCXN"/>
    <s v="Male"/>
    <x v="0"/>
    <s v="Yes"/>
    <s v="Yes"/>
    <n v="51"/>
    <s v="Yes"/>
    <s v="Yes"/>
    <x v="1"/>
    <s v="Yes"/>
    <s v="Yes"/>
    <s v="No"/>
    <x v="1"/>
    <s v="Yes"/>
    <s v="Yes"/>
    <x v="1"/>
    <s v="No"/>
    <x v="3"/>
    <n v="110.05"/>
    <n v="5686.4"/>
    <x v="0"/>
    <x v="2"/>
    <x v="2"/>
    <x v="3"/>
  </r>
  <r>
    <s v="3973-SKMLN"/>
    <s v="Male"/>
    <x v="0"/>
    <s v="No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n v="1355.1"/>
    <x v="0"/>
    <x v="2"/>
    <x v="0"/>
    <x v="1"/>
  </r>
  <r>
    <s v="2321-OMBXY"/>
    <s v="Female"/>
    <x v="0"/>
    <s v="Yes"/>
    <s v="Yes"/>
    <n v="38"/>
    <s v="Yes"/>
    <s v="No"/>
    <x v="0"/>
    <s v="Yes"/>
    <s v="Yes"/>
    <s v="No"/>
    <x v="1"/>
    <s v="Yes"/>
    <s v="Yes"/>
    <x v="1"/>
    <s v="No"/>
    <x v="3"/>
    <n v="80.3"/>
    <n v="3058.65"/>
    <x v="1"/>
    <x v="2"/>
    <x v="2"/>
    <x v="3"/>
  </r>
  <r>
    <s v="2840-XANRC"/>
    <s v="Male"/>
    <x v="1"/>
    <s v="Yes"/>
    <s v="No"/>
    <n v="24"/>
    <s v="Yes"/>
    <s v="No"/>
    <x v="1"/>
    <s v="No"/>
    <s v="No"/>
    <s v="Yes"/>
    <x v="0"/>
    <s v="Yes"/>
    <s v="Yes"/>
    <x v="0"/>
    <s v="Yes"/>
    <x v="0"/>
    <n v="93.15"/>
    <n v="2231.0500000000002"/>
    <x v="1"/>
    <x v="1"/>
    <x v="2"/>
    <x v="0"/>
  </r>
  <r>
    <s v="6745-JEFZB"/>
    <s v="Male"/>
    <x v="0"/>
    <s v="Yes"/>
    <s v="No"/>
    <n v="35"/>
    <s v="Yes"/>
    <s v="Yes"/>
    <x v="1"/>
    <s v="No"/>
    <s v="No"/>
    <s v="No"/>
    <x v="1"/>
    <s v="Yes"/>
    <s v="No"/>
    <x v="0"/>
    <s v="Yes"/>
    <x v="3"/>
    <n v="91.5"/>
    <n v="3236.35"/>
    <x v="0"/>
    <x v="1"/>
    <x v="2"/>
    <x v="0"/>
  </r>
  <r>
    <s v="5020-ZSTTY"/>
    <s v="Female"/>
    <x v="1"/>
    <s v="No"/>
    <s v="No"/>
    <n v="54"/>
    <s v="Yes"/>
    <s v="Yes"/>
    <x v="0"/>
    <s v="Yes"/>
    <s v="Yes"/>
    <s v="No"/>
    <x v="1"/>
    <s v="Yes"/>
    <s v="Yes"/>
    <x v="1"/>
    <s v="No"/>
    <x v="2"/>
    <n v="82.45"/>
    <n v="4350.1000000000004"/>
    <x v="1"/>
    <x v="2"/>
    <x v="2"/>
    <x v="1"/>
  </r>
  <r>
    <s v="9880-TDQAC"/>
    <s v="Female"/>
    <x v="0"/>
    <s v="Yes"/>
    <s v="Yes"/>
    <n v="72"/>
    <s v="No"/>
    <s v="No phone service"/>
    <x v="0"/>
    <s v="No"/>
    <s v="Yes"/>
    <s v="Yes"/>
    <x v="1"/>
    <s v="Yes"/>
    <s v="Yes"/>
    <x v="2"/>
    <s v="Yes"/>
    <x v="0"/>
    <n v="60"/>
    <n v="4264"/>
    <x v="0"/>
    <x v="2"/>
    <x v="1"/>
    <x v="3"/>
  </r>
  <r>
    <s v="8705-WZCYL"/>
    <s v="Male"/>
    <x v="0"/>
    <s v="No"/>
    <s v="No"/>
    <n v="1"/>
    <s v="Yes"/>
    <s v="No"/>
    <x v="0"/>
    <s v="No"/>
    <s v="No"/>
    <s v="No"/>
    <x v="0"/>
    <s v="No"/>
    <s v="No"/>
    <x v="0"/>
    <s v="Yes"/>
    <x v="0"/>
    <n v="44.8"/>
    <n v="44.8"/>
    <x v="0"/>
    <x v="0"/>
    <x v="1"/>
    <x v="1"/>
  </r>
  <r>
    <s v="7102-JJVTX"/>
    <s v="Female"/>
    <x v="0"/>
    <s v="Yes"/>
    <s v="Yes"/>
    <n v="9"/>
    <s v="Yes"/>
    <s v="No"/>
    <x v="0"/>
    <s v="Yes"/>
    <s v="No"/>
    <s v="No"/>
    <x v="0"/>
    <s v="No"/>
    <s v="No"/>
    <x v="1"/>
    <s v="No"/>
    <x v="1"/>
    <n v="48.6"/>
    <n v="422.3"/>
    <x v="0"/>
    <x v="0"/>
    <x v="1"/>
    <x v="3"/>
  </r>
  <r>
    <s v="8626-PTQGE"/>
    <s v="Male"/>
    <x v="0"/>
    <s v="No"/>
    <s v="No"/>
    <n v="69"/>
    <s v="No"/>
    <s v="No phone service"/>
    <x v="0"/>
    <s v="Yes"/>
    <s v="Yes"/>
    <s v="No"/>
    <x v="1"/>
    <s v="Yes"/>
    <s v="Yes"/>
    <x v="2"/>
    <s v="Yes"/>
    <x v="2"/>
    <n v="60.05"/>
    <n v="4176.7"/>
    <x v="0"/>
    <x v="2"/>
    <x v="1"/>
    <x v="1"/>
  </r>
  <r>
    <s v="4983-CLMLV"/>
    <s v="Female"/>
    <x v="0"/>
    <s v="Yes"/>
    <s v="No"/>
    <n v="52"/>
    <s v="Yes"/>
    <s v="Yes"/>
    <x v="1"/>
    <s v="No"/>
    <s v="Yes"/>
    <s v="No"/>
    <x v="1"/>
    <s v="Yes"/>
    <s v="Yes"/>
    <x v="0"/>
    <s v="Yes"/>
    <x v="3"/>
    <n v="102.7"/>
    <n v="5138.1000000000004"/>
    <x v="0"/>
    <x v="2"/>
    <x v="2"/>
    <x v="0"/>
  </r>
  <r>
    <s v="5701-YVSVF"/>
    <s v="Female"/>
    <x v="1"/>
    <s v="Yes"/>
    <s v="No"/>
    <n v="11"/>
    <s v="Yes"/>
    <s v="No"/>
    <x v="1"/>
    <s v="No"/>
    <s v="No"/>
    <s v="No"/>
    <x v="1"/>
    <s v="Yes"/>
    <s v="No"/>
    <x v="0"/>
    <s v="Yes"/>
    <x v="0"/>
    <n v="82.9"/>
    <n v="880.05"/>
    <x v="0"/>
    <x v="0"/>
    <x v="2"/>
    <x v="0"/>
  </r>
  <r>
    <s v="5804-LEPIM"/>
    <s v="Female"/>
    <x v="1"/>
    <s v="No"/>
    <s v="No"/>
    <n v="2"/>
    <s v="Yes"/>
    <s v="No"/>
    <x v="1"/>
    <s v="No"/>
    <s v="No"/>
    <s v="No"/>
    <x v="0"/>
    <s v="No"/>
    <s v="No"/>
    <x v="0"/>
    <s v="Yes"/>
    <x v="0"/>
    <n v="70.349999999999994"/>
    <n v="139.05000000000001"/>
    <x v="1"/>
    <x v="0"/>
    <x v="2"/>
    <x v="1"/>
  </r>
  <r>
    <s v="5697-GOMBF"/>
    <s v="Female"/>
    <x v="1"/>
    <s v="Yes"/>
    <s v="Yes"/>
    <n v="28"/>
    <s v="No"/>
    <s v="No phone service"/>
    <x v="0"/>
    <s v="No"/>
    <s v="No"/>
    <s v="No"/>
    <x v="0"/>
    <s v="Yes"/>
    <s v="No"/>
    <x v="0"/>
    <s v="Yes"/>
    <x v="0"/>
    <n v="35.9"/>
    <n v="973.65"/>
    <x v="0"/>
    <x v="1"/>
    <x v="1"/>
    <x v="3"/>
  </r>
  <r>
    <s v="2739-CACDQ"/>
    <s v="Female"/>
    <x v="1"/>
    <s v="No"/>
    <s v="No"/>
    <n v="17"/>
    <s v="Yes"/>
    <s v="Yes"/>
    <x v="1"/>
    <s v="No"/>
    <s v="No"/>
    <s v="Yes"/>
    <x v="0"/>
    <s v="No"/>
    <s v="No"/>
    <x v="0"/>
    <s v="Yes"/>
    <x v="3"/>
    <n v="82.65"/>
    <n v="1470.05"/>
    <x v="0"/>
    <x v="1"/>
    <x v="2"/>
    <x v="1"/>
  </r>
  <r>
    <s v="9385-EHGDO"/>
    <s v="Female"/>
    <x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739.35"/>
    <x v="0"/>
    <x v="1"/>
    <x v="0"/>
    <x v="3"/>
  </r>
  <r>
    <s v="9498-FIMXL"/>
    <s v="Fe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n v="161.94999999999999"/>
    <x v="0"/>
    <x v="0"/>
    <x v="0"/>
    <x v="1"/>
  </r>
  <r>
    <s v="2379-GYFLQ"/>
    <s v="Male"/>
    <x v="0"/>
    <s v="No"/>
    <s v="No"/>
    <n v="46"/>
    <s v="Yes"/>
    <s v="Yes"/>
    <x v="1"/>
    <s v="No"/>
    <s v="Yes"/>
    <s v="Yes"/>
    <x v="0"/>
    <s v="Yes"/>
    <s v="No"/>
    <x v="1"/>
    <s v="Yes"/>
    <x v="3"/>
    <n v="94.9"/>
    <n v="4422.95"/>
    <x v="0"/>
    <x v="2"/>
    <x v="2"/>
    <x v="1"/>
  </r>
  <r>
    <s v="0122-OAHPZ"/>
    <s v="Female"/>
    <x v="0"/>
    <s v="No"/>
    <s v="No"/>
    <n v="7"/>
    <s v="Yes"/>
    <s v="Yes"/>
    <x v="1"/>
    <s v="No"/>
    <s v="No"/>
    <s v="No"/>
    <x v="0"/>
    <s v="No"/>
    <s v="No"/>
    <x v="0"/>
    <s v="Yes"/>
    <x v="0"/>
    <n v="73.849999999999994"/>
    <n v="511.25"/>
    <x v="1"/>
    <x v="0"/>
    <x v="2"/>
    <x v="1"/>
  </r>
  <r>
    <s v="2868-SNELZ"/>
    <s v="Female"/>
    <x v="0"/>
    <s v="No"/>
    <s v="No"/>
    <n v="2"/>
    <s v="Yes"/>
    <s v="Yes"/>
    <x v="1"/>
    <s v="No"/>
    <s v="No"/>
    <s v="Yes"/>
    <x v="0"/>
    <s v="No"/>
    <s v="No"/>
    <x v="0"/>
    <s v="No"/>
    <x v="1"/>
    <n v="80.599999999999994"/>
    <n v="155.80000000000001"/>
    <x v="1"/>
    <x v="0"/>
    <x v="2"/>
    <x v="1"/>
  </r>
  <r>
    <s v="4322-RCYMT"/>
    <s v="Male"/>
    <x v="0"/>
    <s v="Yes"/>
    <s v="Yes"/>
    <n v="68"/>
    <s v="Yes"/>
    <s v="Yes"/>
    <x v="0"/>
    <s v="No"/>
    <s v="Yes"/>
    <s v="Yes"/>
    <x v="1"/>
    <s v="No"/>
    <s v="Yes"/>
    <x v="1"/>
    <s v="Yes"/>
    <x v="2"/>
    <n v="75.8"/>
    <n v="5293.95"/>
    <x v="1"/>
    <x v="2"/>
    <x v="2"/>
    <x v="3"/>
  </r>
  <r>
    <s v="6680-NENYN"/>
    <s v="Female"/>
    <x v="0"/>
    <s v="No"/>
    <s v="No"/>
    <n v="43"/>
    <s v="Yes"/>
    <s v="Yes"/>
    <x v="1"/>
    <s v="No"/>
    <s v="Yes"/>
    <s v="Yes"/>
    <x v="0"/>
    <s v="Yes"/>
    <s v="Yes"/>
    <x v="2"/>
    <s v="Yes"/>
    <x v="0"/>
    <n v="104.6"/>
    <n v="4759.8500000000004"/>
    <x v="1"/>
    <x v="2"/>
    <x v="2"/>
    <x v="1"/>
  </r>
  <r>
    <s v="2088-IEBAU"/>
    <s v="Female"/>
    <x v="0"/>
    <s v="No"/>
    <s v="No"/>
    <n v="68"/>
    <s v="Yes"/>
    <s v="Yes"/>
    <x v="0"/>
    <s v="Yes"/>
    <s v="Yes"/>
    <s v="Yes"/>
    <x v="1"/>
    <s v="Yes"/>
    <s v="Yes"/>
    <x v="2"/>
    <s v="Yes"/>
    <x v="0"/>
    <n v="88.15"/>
    <n v="6148.45"/>
    <x v="0"/>
    <x v="2"/>
    <x v="2"/>
    <x v="1"/>
  </r>
  <r>
    <s v="7982-VCELR"/>
    <s v="Female"/>
    <x v="0"/>
    <s v="No"/>
    <s v="No"/>
    <n v="36"/>
    <s v="Yes"/>
    <s v="No"/>
    <x v="1"/>
    <s v="No"/>
    <s v="Yes"/>
    <s v="No"/>
    <x v="0"/>
    <s v="Yes"/>
    <s v="Yes"/>
    <x v="0"/>
    <s v="Yes"/>
    <x v="3"/>
    <n v="94.8"/>
    <n v="3565.65"/>
    <x v="0"/>
    <x v="1"/>
    <x v="2"/>
    <x v="1"/>
  </r>
  <r>
    <s v="1343-EHPYB"/>
    <s v="Male"/>
    <x v="0"/>
    <s v="Yes"/>
    <s v="No"/>
    <n v="63"/>
    <s v="Yes"/>
    <s v="Yes"/>
    <x v="1"/>
    <s v="No"/>
    <s v="Yes"/>
    <s v="Yes"/>
    <x v="0"/>
    <s v="Yes"/>
    <s v="Yes"/>
    <x v="0"/>
    <s v="Yes"/>
    <x v="0"/>
    <n v="103.4"/>
    <n v="6603"/>
    <x v="1"/>
    <x v="2"/>
    <x v="2"/>
    <x v="0"/>
  </r>
  <r>
    <s v="6035-BXTTY"/>
    <s v="Female"/>
    <x v="1"/>
    <s v="No"/>
    <s v="No"/>
    <n v="32"/>
    <s v="Yes"/>
    <s v="No"/>
    <x v="0"/>
    <s v="No"/>
    <s v="Yes"/>
    <s v="No"/>
    <x v="1"/>
    <s v="No"/>
    <s v="No"/>
    <x v="0"/>
    <s v="No"/>
    <x v="2"/>
    <n v="54.65"/>
    <n v="1830.1"/>
    <x v="0"/>
    <x v="1"/>
    <x v="1"/>
    <x v="1"/>
  </r>
  <r>
    <s v="6885-PKOAM"/>
    <s v="Female"/>
    <x v="0"/>
    <s v="Yes"/>
    <s v="No"/>
    <n v="71"/>
    <s v="Yes"/>
    <s v="Yes"/>
    <x v="0"/>
    <s v="Yes"/>
    <s v="Yes"/>
    <s v="Yes"/>
    <x v="1"/>
    <s v="Yes"/>
    <s v="Yes"/>
    <x v="2"/>
    <s v="No"/>
    <x v="3"/>
    <n v="85.75"/>
    <n v="6223.8"/>
    <x v="0"/>
    <x v="2"/>
    <x v="2"/>
    <x v="0"/>
  </r>
  <r>
    <s v="7520-HQWJU"/>
    <s v="Female"/>
    <x v="0"/>
    <s v="Yes"/>
    <s v="Yes"/>
    <n v="66"/>
    <s v="Yes"/>
    <s v="Yes"/>
    <x v="0"/>
    <s v="Yes"/>
    <s v="Yes"/>
    <s v="Yes"/>
    <x v="0"/>
    <s v="No"/>
    <s v="No"/>
    <x v="0"/>
    <s v="Yes"/>
    <x v="2"/>
    <n v="67.45"/>
    <n v="4508.6499999999996"/>
    <x v="0"/>
    <x v="2"/>
    <x v="1"/>
    <x v="3"/>
  </r>
  <r>
    <s v="9639-BUJXT"/>
    <s v="Male"/>
    <x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"/>
    <n v="1328.15"/>
    <x v="0"/>
    <x v="2"/>
    <x v="0"/>
    <x v="1"/>
  </r>
  <r>
    <s v="5924-SNGKP"/>
    <s v="Female"/>
    <x v="0"/>
    <s v="No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n v="865"/>
    <x v="0"/>
    <x v="2"/>
    <x v="0"/>
    <x v="2"/>
  </r>
  <r>
    <s v="0021-IKXGC"/>
    <s v="Female"/>
    <x v="1"/>
    <s v="No"/>
    <s v="No"/>
    <n v="1"/>
    <s v="Yes"/>
    <s v="Yes"/>
    <x v="1"/>
    <s v="No"/>
    <s v="No"/>
    <s v="No"/>
    <x v="0"/>
    <s v="No"/>
    <s v="No"/>
    <x v="0"/>
    <s v="Yes"/>
    <x v="0"/>
    <n v="72.099999999999994"/>
    <n v="72.099999999999994"/>
    <x v="0"/>
    <x v="0"/>
    <x v="2"/>
    <x v="1"/>
  </r>
  <r>
    <s v="2034-GDRCN"/>
    <s v="Female"/>
    <x v="0"/>
    <s v="No"/>
    <s v="No"/>
    <n v="2"/>
    <s v="Yes"/>
    <s v="No"/>
    <x v="1"/>
    <s v="No"/>
    <s v="No"/>
    <s v="No"/>
    <x v="0"/>
    <s v="Yes"/>
    <s v="Yes"/>
    <x v="0"/>
    <s v="Yes"/>
    <x v="0"/>
    <n v="90.4"/>
    <n v="168.2"/>
    <x v="1"/>
    <x v="0"/>
    <x v="2"/>
    <x v="1"/>
  </r>
  <r>
    <s v="8966-SNIZF"/>
    <s v="Female"/>
    <x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45"/>
    <n v="1303.5"/>
    <x v="0"/>
    <x v="2"/>
    <x v="0"/>
    <x v="0"/>
  </r>
  <r>
    <s v="6243-OZGFH"/>
    <s v="Female"/>
    <x v="0"/>
    <s v="No"/>
    <s v="No"/>
    <n v="23"/>
    <s v="No"/>
    <s v="No phone service"/>
    <x v="0"/>
    <s v="No"/>
    <s v="No"/>
    <s v="No"/>
    <x v="0"/>
    <s v="Yes"/>
    <s v="Yes"/>
    <x v="0"/>
    <s v="Yes"/>
    <x v="0"/>
    <n v="44.95"/>
    <n v="996.85"/>
    <x v="0"/>
    <x v="1"/>
    <x v="1"/>
    <x v="1"/>
  </r>
  <r>
    <s v="4654-DLAMQ"/>
    <s v="Female"/>
    <x v="1"/>
    <s v="Yes"/>
    <s v="No"/>
    <n v="64"/>
    <s v="Yes"/>
    <s v="No"/>
    <x v="1"/>
    <s v="Yes"/>
    <s v="Yes"/>
    <s v="Yes"/>
    <x v="0"/>
    <s v="No"/>
    <s v="Yes"/>
    <x v="1"/>
    <s v="No"/>
    <x v="2"/>
    <n v="97"/>
    <n v="6430.9"/>
    <x v="0"/>
    <x v="2"/>
    <x v="2"/>
    <x v="0"/>
  </r>
  <r>
    <s v="0513-RBGPE"/>
    <s v="Male"/>
    <x v="0"/>
    <s v="Yes"/>
    <s v="Yes"/>
    <n v="37"/>
    <s v="Yes"/>
    <s v="Yes"/>
    <x v="0"/>
    <s v="Yes"/>
    <s v="No"/>
    <s v="Yes"/>
    <x v="1"/>
    <s v="No"/>
    <s v="No"/>
    <x v="2"/>
    <s v="Yes"/>
    <x v="3"/>
    <n v="62.8"/>
    <n v="2278.75"/>
    <x v="0"/>
    <x v="2"/>
    <x v="1"/>
    <x v="3"/>
  </r>
  <r>
    <s v="5160-UXJED"/>
    <s v="Male"/>
    <x v="0"/>
    <s v="No"/>
    <s v="Yes"/>
    <n v="17"/>
    <s v="Yes"/>
    <s v="No"/>
    <x v="0"/>
    <s v="No"/>
    <s v="No"/>
    <s v="No"/>
    <x v="0"/>
    <s v="No"/>
    <s v="No"/>
    <x v="1"/>
    <s v="No"/>
    <x v="1"/>
    <n v="44.6"/>
    <n v="681.4"/>
    <x v="0"/>
    <x v="1"/>
    <x v="1"/>
    <x v="2"/>
  </r>
  <r>
    <s v="4115-NZRKS"/>
    <s v="Female"/>
    <x v="1"/>
    <s v="No"/>
    <s v="No"/>
    <n v="7"/>
    <s v="Yes"/>
    <s v="No"/>
    <x v="1"/>
    <s v="No"/>
    <s v="No"/>
    <s v="No"/>
    <x v="0"/>
    <s v="Yes"/>
    <s v="Yes"/>
    <x v="0"/>
    <s v="Yes"/>
    <x v="0"/>
    <n v="89.15"/>
    <n v="574.35"/>
    <x v="0"/>
    <x v="0"/>
    <x v="2"/>
    <x v="1"/>
  </r>
  <r>
    <s v="0219-YTZUE"/>
    <s v="Male"/>
    <x v="0"/>
    <s v="Yes"/>
    <s v="Yes"/>
    <n v="4"/>
    <s v="Yes"/>
    <s v="Yes"/>
    <x v="1"/>
    <s v="No"/>
    <s v="Yes"/>
    <s v="Yes"/>
    <x v="0"/>
    <s v="No"/>
    <s v="No"/>
    <x v="0"/>
    <s v="Yes"/>
    <x v="2"/>
    <n v="84.8"/>
    <n v="371.9"/>
    <x v="1"/>
    <x v="0"/>
    <x v="2"/>
    <x v="3"/>
  </r>
  <r>
    <s v="0623-IIHUG"/>
    <s v="Female"/>
    <x v="1"/>
    <s v="No"/>
    <s v="No"/>
    <n v="21"/>
    <s v="No"/>
    <s v="No phone service"/>
    <x v="0"/>
    <s v="Yes"/>
    <s v="No"/>
    <s v="No"/>
    <x v="0"/>
    <s v="Yes"/>
    <s v="No"/>
    <x v="0"/>
    <s v="Yes"/>
    <x v="0"/>
    <n v="41.9"/>
    <n v="840.1"/>
    <x v="1"/>
    <x v="1"/>
    <x v="1"/>
    <x v="1"/>
  </r>
  <r>
    <s v="4572-DVCGN"/>
    <s v="Female"/>
    <x v="0"/>
    <s v="No"/>
    <s v="No"/>
    <n v="10"/>
    <s v="Yes"/>
    <s v="No"/>
    <x v="1"/>
    <s v="No"/>
    <s v="No"/>
    <s v="No"/>
    <x v="0"/>
    <s v="No"/>
    <s v="Yes"/>
    <x v="0"/>
    <s v="Yes"/>
    <x v="2"/>
    <n v="80.25"/>
    <n v="846"/>
    <x v="1"/>
    <x v="0"/>
    <x v="2"/>
    <x v="1"/>
  </r>
  <r>
    <s v="3351-NGXYI"/>
    <s v="Female"/>
    <x v="1"/>
    <s v="No"/>
    <s v="No"/>
    <n v="16"/>
    <s v="Yes"/>
    <s v="Yes"/>
    <x v="0"/>
    <s v="Yes"/>
    <s v="No"/>
    <s v="No"/>
    <x v="0"/>
    <s v="No"/>
    <s v="No"/>
    <x v="0"/>
    <s v="Yes"/>
    <x v="0"/>
    <n v="54.1"/>
    <n v="889"/>
    <x v="0"/>
    <x v="1"/>
    <x v="1"/>
    <x v="1"/>
  </r>
  <r>
    <s v="8984-EYLLL"/>
    <s v="Male"/>
    <x v="0"/>
    <s v="Yes"/>
    <s v="No"/>
    <n v="64"/>
    <s v="Yes"/>
    <s v="Yes"/>
    <x v="1"/>
    <s v="No"/>
    <s v="Yes"/>
    <s v="No"/>
    <x v="1"/>
    <s v="Yes"/>
    <s v="Yes"/>
    <x v="2"/>
    <s v="Yes"/>
    <x v="0"/>
    <n v="105.25"/>
    <n v="6823.4"/>
    <x v="0"/>
    <x v="2"/>
    <x v="2"/>
    <x v="0"/>
  </r>
  <r>
    <s v="9057-MSWCO"/>
    <s v="Male"/>
    <x v="1"/>
    <s v="Yes"/>
    <s v="No"/>
    <n v="27"/>
    <s v="No"/>
    <s v="No phone service"/>
    <x v="0"/>
    <s v="Yes"/>
    <s v="No"/>
    <s v="No"/>
    <x v="0"/>
    <s v="No"/>
    <s v="No"/>
    <x v="0"/>
    <s v="No"/>
    <x v="3"/>
    <n v="30.75"/>
    <n v="805.1"/>
    <x v="1"/>
    <x v="1"/>
    <x v="0"/>
    <x v="0"/>
  </r>
  <r>
    <s v="9833-TGFHX"/>
    <s v="Male"/>
    <x v="0"/>
    <s v="Yes"/>
    <s v="Yes"/>
    <n v="42"/>
    <s v="Yes"/>
    <s v="Yes"/>
    <x v="1"/>
    <s v="Yes"/>
    <s v="No"/>
    <s v="No"/>
    <x v="0"/>
    <s v="Yes"/>
    <s v="Yes"/>
    <x v="1"/>
    <s v="No"/>
    <x v="0"/>
    <n v="97.1"/>
    <n v="4016.75"/>
    <x v="0"/>
    <x v="2"/>
    <x v="2"/>
    <x v="3"/>
  </r>
  <r>
    <s v="9294-TDIPC"/>
    <s v="Male"/>
    <x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83.75"/>
    <x v="0"/>
    <x v="0"/>
    <x v="0"/>
    <x v="2"/>
  </r>
  <r>
    <s v="5229-DTFYB"/>
    <s v="Female"/>
    <x v="0"/>
    <s v="No"/>
    <s v="No"/>
    <n v="41"/>
    <s v="Yes"/>
    <s v="No"/>
    <x v="1"/>
    <s v="No"/>
    <s v="Yes"/>
    <s v="No"/>
    <x v="1"/>
    <s v="Yes"/>
    <s v="Yes"/>
    <x v="2"/>
    <s v="Yes"/>
    <x v="2"/>
    <n v="98.8"/>
    <n v="3959.15"/>
    <x v="0"/>
    <x v="2"/>
    <x v="2"/>
    <x v="1"/>
  </r>
  <r>
    <s v="0104-PPXDV"/>
    <s v="Male"/>
    <x v="0"/>
    <s v="Yes"/>
    <s v="No"/>
    <n v="58"/>
    <s v="Yes"/>
    <s v="No"/>
    <x v="0"/>
    <s v="No"/>
    <s v="No"/>
    <s v="Yes"/>
    <x v="0"/>
    <s v="No"/>
    <s v="No"/>
    <x v="1"/>
    <s v="No"/>
    <x v="3"/>
    <n v="50.3"/>
    <n v="2878.55"/>
    <x v="0"/>
    <x v="2"/>
    <x v="1"/>
    <x v="0"/>
  </r>
  <r>
    <s v="5176-LMJXE"/>
    <s v="Female"/>
    <x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5"/>
    <n v="945.7"/>
    <x v="0"/>
    <x v="2"/>
    <x v="0"/>
    <x v="1"/>
  </r>
  <r>
    <s v="3583-KRKMD"/>
    <s v="Male"/>
    <x v="0"/>
    <s v="No"/>
    <s v="No"/>
    <n v="18"/>
    <s v="Yes"/>
    <s v="No"/>
    <x v="1"/>
    <s v="No"/>
    <s v="No"/>
    <s v="No"/>
    <x v="1"/>
    <s v="No"/>
    <s v="No"/>
    <x v="0"/>
    <s v="Yes"/>
    <x v="2"/>
    <n v="75.900000000000006"/>
    <n v="1373.05"/>
    <x v="0"/>
    <x v="1"/>
    <x v="2"/>
    <x v="1"/>
  </r>
  <r>
    <s v="1010-DIAUQ"/>
    <s v="Male"/>
    <x v="0"/>
    <s v="No"/>
    <s v="No"/>
    <n v="5"/>
    <s v="Yes"/>
    <s v="No"/>
    <x v="1"/>
    <s v="No"/>
    <s v="No"/>
    <s v="Yes"/>
    <x v="0"/>
    <s v="Yes"/>
    <s v="Yes"/>
    <x v="0"/>
    <s v="No"/>
    <x v="2"/>
    <n v="96.5"/>
    <n v="492.55"/>
    <x v="1"/>
    <x v="0"/>
    <x v="2"/>
    <x v="1"/>
  </r>
  <r>
    <s v="9069-LGEUL"/>
    <s v="Male"/>
    <x v="0"/>
    <s v="Yes"/>
    <s v="No"/>
    <n v="23"/>
    <s v="Yes"/>
    <s v="No"/>
    <x v="0"/>
    <s v="Yes"/>
    <s v="No"/>
    <s v="No"/>
    <x v="0"/>
    <s v="No"/>
    <s v="Yes"/>
    <x v="0"/>
    <s v="Yes"/>
    <x v="2"/>
    <n v="59.95"/>
    <n v="1406"/>
    <x v="0"/>
    <x v="1"/>
    <x v="1"/>
    <x v="0"/>
  </r>
  <r>
    <s v="7302-ZHMHP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n v="19.149999999999999"/>
    <x v="0"/>
    <x v="0"/>
    <x v="0"/>
    <x v="1"/>
  </r>
  <r>
    <s v="9571-EDEBV"/>
    <s v="Male"/>
    <x v="0"/>
    <s v="Yes"/>
    <s v="No"/>
    <n v="71"/>
    <s v="Yes"/>
    <s v="Yes"/>
    <x v="1"/>
    <s v="No"/>
    <s v="No"/>
    <s v="Yes"/>
    <x v="0"/>
    <s v="Yes"/>
    <s v="Yes"/>
    <x v="1"/>
    <s v="Yes"/>
    <x v="3"/>
    <n v="98.65"/>
    <n v="6962.85"/>
    <x v="0"/>
    <x v="2"/>
    <x v="2"/>
    <x v="0"/>
  </r>
  <r>
    <s v="3520-FJGCV"/>
    <s v="Male"/>
    <x v="0"/>
    <s v="Yes"/>
    <s v="Yes"/>
    <n v="72"/>
    <s v="Yes"/>
    <s v="Yes"/>
    <x v="1"/>
    <s v="Yes"/>
    <s v="Yes"/>
    <s v="Yes"/>
    <x v="1"/>
    <s v="Yes"/>
    <s v="Yes"/>
    <x v="2"/>
    <s v="Yes"/>
    <x v="3"/>
    <n v="112.6"/>
    <n v="8126.65"/>
    <x v="0"/>
    <x v="2"/>
    <x v="2"/>
    <x v="3"/>
  </r>
  <r>
    <s v="6563-VRERX"/>
    <s v="Male"/>
    <x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690.25"/>
    <x v="0"/>
    <x v="1"/>
    <x v="0"/>
    <x v="3"/>
  </r>
  <r>
    <s v="0259-GBZSH"/>
    <s v="Male"/>
    <x v="0"/>
    <s v="No"/>
    <s v="No"/>
    <n v="2"/>
    <s v="Yes"/>
    <s v="Yes"/>
    <x v="1"/>
    <s v="No"/>
    <s v="No"/>
    <s v="No"/>
    <x v="0"/>
    <s v="Yes"/>
    <s v="No"/>
    <x v="0"/>
    <s v="Yes"/>
    <x v="0"/>
    <n v="85.65"/>
    <n v="181.5"/>
    <x v="1"/>
    <x v="0"/>
    <x v="2"/>
    <x v="1"/>
  </r>
  <r>
    <s v="6122-EFVKN"/>
    <s v="Male"/>
    <x v="0"/>
    <s v="No"/>
    <s v="Yes"/>
    <n v="24"/>
    <s v="No"/>
    <s v="No phone service"/>
    <x v="0"/>
    <s v="Yes"/>
    <s v="No"/>
    <s v="No"/>
    <x v="1"/>
    <s v="No"/>
    <s v="No"/>
    <x v="2"/>
    <s v="No"/>
    <x v="1"/>
    <n v="35.75"/>
    <n v="830.8"/>
    <x v="0"/>
    <x v="1"/>
    <x v="1"/>
    <x v="2"/>
  </r>
  <r>
    <s v="2805-EDJPQ"/>
    <s v="Female"/>
    <x v="0"/>
    <s v="Yes"/>
    <s v="Yes"/>
    <n v="56"/>
    <s v="Yes"/>
    <s v="Yes"/>
    <x v="1"/>
    <s v="No"/>
    <s v="Yes"/>
    <s v="Yes"/>
    <x v="1"/>
    <s v="No"/>
    <s v="Yes"/>
    <x v="1"/>
    <s v="Yes"/>
    <x v="3"/>
    <n v="99.75"/>
    <n v="5608.4"/>
    <x v="0"/>
    <x v="2"/>
    <x v="2"/>
    <x v="3"/>
  </r>
  <r>
    <s v="6862-CQUMB"/>
    <s v="Male"/>
    <x v="0"/>
    <s v="No"/>
    <s v="No"/>
    <n v="37"/>
    <s v="Yes"/>
    <s v="No"/>
    <x v="1"/>
    <s v="No"/>
    <s v="Yes"/>
    <s v="No"/>
    <x v="0"/>
    <s v="Yes"/>
    <s v="Yes"/>
    <x v="0"/>
    <s v="Yes"/>
    <x v="3"/>
    <n v="96.1"/>
    <n v="3646.8"/>
    <x v="0"/>
    <x v="2"/>
    <x v="2"/>
    <x v="1"/>
  </r>
  <r>
    <s v="7156-MXBJE"/>
    <s v="Female"/>
    <x v="0"/>
    <s v="No"/>
    <s v="No"/>
    <n v="43"/>
    <s v="Yes"/>
    <s v="Yes"/>
    <x v="0"/>
    <s v="No"/>
    <s v="Yes"/>
    <s v="Yes"/>
    <x v="1"/>
    <s v="Yes"/>
    <s v="Yes"/>
    <x v="1"/>
    <s v="No"/>
    <x v="3"/>
    <n v="85.1"/>
    <n v="3662.25"/>
    <x v="0"/>
    <x v="2"/>
    <x v="2"/>
    <x v="1"/>
  </r>
  <r>
    <s v="6158-HDPXZ"/>
    <s v="Male"/>
    <x v="0"/>
    <s v="No"/>
    <s v="No"/>
    <n v="1"/>
    <s v="No"/>
    <s v="No phone service"/>
    <x v="0"/>
    <s v="No"/>
    <s v="No"/>
    <s v="No"/>
    <x v="0"/>
    <s v="No"/>
    <s v="No"/>
    <x v="0"/>
    <s v="No"/>
    <x v="1"/>
    <n v="25.35"/>
    <n v="25.35"/>
    <x v="0"/>
    <x v="0"/>
    <x v="0"/>
    <x v="1"/>
  </r>
  <r>
    <s v="9601-BRXPO"/>
    <s v="Female"/>
    <x v="0"/>
    <s v="Yes"/>
    <s v="No"/>
    <n v="25"/>
    <s v="Yes"/>
    <s v="Yes"/>
    <x v="1"/>
    <s v="No"/>
    <s v="No"/>
    <s v="Yes"/>
    <x v="1"/>
    <s v="Yes"/>
    <s v="Yes"/>
    <x v="0"/>
    <s v="Yes"/>
    <x v="2"/>
    <n v="104.95"/>
    <n v="2566.5"/>
    <x v="1"/>
    <x v="1"/>
    <x v="2"/>
    <x v="0"/>
  </r>
  <r>
    <s v="2863-IMQDR"/>
    <s v="Female"/>
    <x v="0"/>
    <s v="No"/>
    <s v="No"/>
    <n v="61"/>
    <s v="Yes"/>
    <s v="Yes"/>
    <x v="0"/>
    <s v="Yes"/>
    <s v="Yes"/>
    <s v="Yes"/>
    <x v="1"/>
    <s v="Yes"/>
    <s v="Yes"/>
    <x v="2"/>
    <s v="No"/>
    <x v="0"/>
    <n v="89.65"/>
    <n v="5308.7"/>
    <x v="0"/>
    <x v="2"/>
    <x v="2"/>
    <x v="1"/>
  </r>
  <r>
    <s v="5686-CMAWK"/>
    <s v="Male"/>
    <x v="0"/>
    <s v="No"/>
    <s v="No"/>
    <n v="17"/>
    <s v="Yes"/>
    <s v="Yes"/>
    <x v="1"/>
    <s v="No"/>
    <s v="No"/>
    <s v="Yes"/>
    <x v="1"/>
    <s v="No"/>
    <s v="No"/>
    <x v="1"/>
    <s v="No"/>
    <x v="0"/>
    <n v="86.75"/>
    <n v="1410.25"/>
    <x v="0"/>
    <x v="1"/>
    <x v="2"/>
    <x v="1"/>
  </r>
  <r>
    <s v="5651-CRHKQ"/>
    <s v="Female"/>
    <x v="0"/>
    <s v="Yes"/>
    <s v="No"/>
    <n v="41"/>
    <s v="Yes"/>
    <s v="No"/>
    <x v="1"/>
    <s v="No"/>
    <s v="Yes"/>
    <s v="Yes"/>
    <x v="1"/>
    <s v="No"/>
    <s v="No"/>
    <x v="1"/>
    <s v="Yes"/>
    <x v="2"/>
    <n v="86.2"/>
    <n v="3339.05"/>
    <x v="0"/>
    <x v="2"/>
    <x v="2"/>
    <x v="0"/>
  </r>
  <r>
    <s v="6905-NIQIN"/>
    <s v="Male"/>
    <x v="0"/>
    <s v="No"/>
    <s v="No"/>
    <n v="1"/>
    <s v="Yes"/>
    <s v="No"/>
    <x v="0"/>
    <s v="No"/>
    <s v="Yes"/>
    <s v="No"/>
    <x v="0"/>
    <s v="No"/>
    <s v="No"/>
    <x v="0"/>
    <s v="No"/>
    <x v="1"/>
    <n v="50.65"/>
    <n v="50.65"/>
    <x v="1"/>
    <x v="0"/>
    <x v="1"/>
    <x v="1"/>
  </r>
  <r>
    <s v="8204-YJCLA"/>
    <s v="Male"/>
    <x v="1"/>
    <s v="Yes"/>
    <s v="Yes"/>
    <n v="72"/>
    <s v="No"/>
    <s v="No phone service"/>
    <x v="0"/>
    <s v="Yes"/>
    <s v="Yes"/>
    <s v="Yes"/>
    <x v="1"/>
    <s v="Yes"/>
    <s v="Yes"/>
    <x v="2"/>
    <s v="Yes"/>
    <x v="2"/>
    <n v="64.8"/>
    <n v="4732.3500000000004"/>
    <x v="0"/>
    <x v="2"/>
    <x v="1"/>
    <x v="3"/>
  </r>
  <r>
    <s v="5167-ZFFMM"/>
    <s v="Male"/>
    <x v="0"/>
    <s v="No"/>
    <s v="No"/>
    <n v="1"/>
    <s v="Yes"/>
    <s v="Yes"/>
    <x v="1"/>
    <s v="No"/>
    <s v="Yes"/>
    <s v="No"/>
    <x v="0"/>
    <s v="No"/>
    <s v="Yes"/>
    <x v="0"/>
    <s v="Yes"/>
    <x v="3"/>
    <n v="90.85"/>
    <n v="90.85"/>
    <x v="1"/>
    <x v="0"/>
    <x v="2"/>
    <x v="1"/>
  </r>
  <r>
    <s v="6583-SZVGP"/>
    <s v="Male"/>
    <x v="0"/>
    <s v="No"/>
    <s v="No"/>
    <n v="48"/>
    <s v="Yes"/>
    <s v="Yes"/>
    <x v="1"/>
    <s v="No"/>
    <s v="Yes"/>
    <s v="Yes"/>
    <x v="0"/>
    <s v="Yes"/>
    <s v="Yes"/>
    <x v="2"/>
    <s v="Yes"/>
    <x v="2"/>
    <n v="108.1"/>
    <n v="5067.45"/>
    <x v="0"/>
    <x v="2"/>
    <x v="2"/>
    <x v="1"/>
  </r>
  <r>
    <s v="4895-TMWIR"/>
    <s v="Male"/>
    <x v="1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214.75"/>
    <x v="1"/>
    <x v="0"/>
    <x v="0"/>
    <x v="0"/>
  </r>
  <r>
    <s v="0533-BNWKF"/>
    <s v="Female"/>
    <x v="1"/>
    <s v="Yes"/>
    <s v="No"/>
    <n v="55"/>
    <s v="Yes"/>
    <s v="Yes"/>
    <x v="1"/>
    <s v="No"/>
    <s v="Yes"/>
    <s v="Yes"/>
    <x v="0"/>
    <s v="No"/>
    <s v="No"/>
    <x v="0"/>
    <s v="Yes"/>
    <x v="0"/>
    <n v="85.45"/>
    <n v="4874.7"/>
    <x v="1"/>
    <x v="2"/>
    <x v="2"/>
    <x v="0"/>
  </r>
  <r>
    <s v="1708-PBBOA"/>
    <s v="Female"/>
    <x v="0"/>
    <s v="No"/>
    <s v="No"/>
    <n v="42"/>
    <s v="No"/>
    <s v="No phone service"/>
    <x v="0"/>
    <s v="Yes"/>
    <s v="Yes"/>
    <s v="Yes"/>
    <x v="1"/>
    <s v="No"/>
    <s v="Yes"/>
    <x v="1"/>
    <s v="Yes"/>
    <x v="0"/>
    <n v="54.75"/>
    <n v="2348.4499999999998"/>
    <x v="0"/>
    <x v="2"/>
    <x v="1"/>
    <x v="1"/>
  </r>
  <r>
    <s v="8782-LKFPK"/>
    <s v="Male"/>
    <x v="0"/>
    <s v="No"/>
    <s v="No"/>
    <n v="44"/>
    <s v="Yes"/>
    <s v="Yes"/>
    <x v="1"/>
    <s v="No"/>
    <s v="No"/>
    <s v="Yes"/>
    <x v="0"/>
    <s v="No"/>
    <s v="Yes"/>
    <x v="0"/>
    <s v="Yes"/>
    <x v="1"/>
    <n v="90.4"/>
    <n v="4063"/>
    <x v="0"/>
    <x v="2"/>
    <x v="2"/>
    <x v="1"/>
  </r>
  <r>
    <s v="5522-JBWMO"/>
    <s v="Male"/>
    <x v="0"/>
    <s v="No"/>
    <s v="Yes"/>
    <n v="1"/>
    <s v="Yes"/>
    <s v="No"/>
    <x v="0"/>
    <s v="No"/>
    <s v="No"/>
    <s v="No"/>
    <x v="0"/>
    <s v="No"/>
    <s v="No"/>
    <x v="0"/>
    <s v="No"/>
    <x v="0"/>
    <n v="44"/>
    <n v="44"/>
    <x v="0"/>
    <x v="0"/>
    <x v="1"/>
    <x v="2"/>
  </r>
  <r>
    <s v="3597-MVHJT"/>
    <s v="Female"/>
    <x v="0"/>
    <s v="No"/>
    <s v="No"/>
    <n v="27"/>
    <s v="Yes"/>
    <s v="Yes"/>
    <x v="1"/>
    <s v="No"/>
    <s v="No"/>
    <s v="No"/>
    <x v="0"/>
    <s v="Yes"/>
    <s v="Yes"/>
    <x v="0"/>
    <s v="Yes"/>
    <x v="2"/>
    <n v="95.6"/>
    <n v="2595.25"/>
    <x v="0"/>
    <x v="1"/>
    <x v="2"/>
    <x v="1"/>
  </r>
  <r>
    <s v="9774-NRNAU"/>
    <s v="Male"/>
    <x v="1"/>
    <s v="Yes"/>
    <s v="No"/>
    <n v="27"/>
    <s v="Yes"/>
    <s v="Yes"/>
    <x v="0"/>
    <s v="No"/>
    <s v="Yes"/>
    <s v="Yes"/>
    <x v="1"/>
    <s v="Yes"/>
    <s v="Yes"/>
    <x v="0"/>
    <s v="Yes"/>
    <x v="2"/>
    <n v="84.8"/>
    <n v="2309.5500000000002"/>
    <x v="0"/>
    <x v="1"/>
    <x v="2"/>
    <x v="0"/>
  </r>
  <r>
    <s v="0224-RLWWD"/>
    <s v="Female"/>
    <x v="1"/>
    <s v="No"/>
    <s v="No"/>
    <n v="2"/>
    <s v="Yes"/>
    <s v="No"/>
    <x v="0"/>
    <s v="No"/>
    <s v="No"/>
    <s v="No"/>
    <x v="0"/>
    <s v="No"/>
    <s v="No"/>
    <x v="0"/>
    <s v="Yes"/>
    <x v="0"/>
    <n v="44.3"/>
    <n v="89.3"/>
    <x v="0"/>
    <x v="0"/>
    <x v="1"/>
    <x v="1"/>
  </r>
  <r>
    <s v="9967-ATRFS"/>
    <s v="Female"/>
    <x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367.55"/>
    <x v="0"/>
    <x v="1"/>
    <x v="0"/>
    <x v="1"/>
  </r>
  <r>
    <s v="3951-NJCVI"/>
    <s v="Female"/>
    <x v="1"/>
    <s v="Yes"/>
    <s v="No"/>
    <n v="42"/>
    <s v="Yes"/>
    <s v="Yes"/>
    <x v="1"/>
    <s v="No"/>
    <s v="No"/>
    <s v="No"/>
    <x v="0"/>
    <s v="Yes"/>
    <s v="Yes"/>
    <x v="0"/>
    <s v="Yes"/>
    <x v="0"/>
    <n v="95.05"/>
    <n v="3944.5"/>
    <x v="0"/>
    <x v="2"/>
    <x v="2"/>
    <x v="0"/>
  </r>
  <r>
    <s v="2977-CEBSX"/>
    <s v="Female"/>
    <x v="0"/>
    <s v="No"/>
    <s v="No"/>
    <n v="66"/>
    <s v="Yes"/>
    <s v="Yes"/>
    <x v="0"/>
    <s v="Yes"/>
    <s v="Yes"/>
    <s v="Yes"/>
    <x v="1"/>
    <s v="Yes"/>
    <s v="Yes"/>
    <x v="2"/>
    <s v="Yes"/>
    <x v="3"/>
    <n v="90.05"/>
    <n v="5965.95"/>
    <x v="0"/>
    <x v="2"/>
    <x v="2"/>
    <x v="1"/>
  </r>
  <r>
    <s v="0177-PXBAT"/>
    <s v="Male"/>
    <x v="1"/>
    <s v="Yes"/>
    <s v="No"/>
    <n v="33"/>
    <s v="Yes"/>
    <s v="Yes"/>
    <x v="1"/>
    <s v="Yes"/>
    <s v="No"/>
    <s v="Yes"/>
    <x v="1"/>
    <s v="Yes"/>
    <s v="Yes"/>
    <x v="0"/>
    <s v="Yes"/>
    <x v="2"/>
    <n v="109.9"/>
    <n v="3694.7"/>
    <x v="0"/>
    <x v="1"/>
    <x v="2"/>
    <x v="0"/>
  </r>
  <r>
    <s v="6599-CEBNN"/>
    <s v="Female"/>
    <x v="0"/>
    <s v="No"/>
    <s v="No"/>
    <n v="34"/>
    <s v="Yes"/>
    <s v="No"/>
    <x v="1"/>
    <s v="No"/>
    <s v="Yes"/>
    <s v="No"/>
    <x v="0"/>
    <s v="No"/>
    <s v="No"/>
    <x v="0"/>
    <s v="Yes"/>
    <x v="3"/>
    <n v="73.95"/>
    <n v="2524.4499999999998"/>
    <x v="1"/>
    <x v="1"/>
    <x v="2"/>
    <x v="1"/>
  </r>
  <r>
    <s v="2519-ERQOJ"/>
    <s v="Male"/>
    <x v="1"/>
    <s v="No"/>
    <s v="No"/>
    <n v="33"/>
    <s v="No"/>
    <s v="No phone service"/>
    <x v="0"/>
    <s v="No"/>
    <s v="No"/>
    <s v="Yes"/>
    <x v="1"/>
    <s v="Yes"/>
    <s v="Yes"/>
    <x v="0"/>
    <s v="Yes"/>
    <x v="0"/>
    <n v="54.6"/>
    <n v="1803.7"/>
    <x v="0"/>
    <x v="1"/>
    <x v="1"/>
    <x v="1"/>
  </r>
  <r>
    <s v="5876-QMYLD"/>
    <s v="Female"/>
    <x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415.1"/>
    <x v="0"/>
    <x v="1"/>
    <x v="0"/>
    <x v="3"/>
  </r>
  <r>
    <s v="2277-AXSDC"/>
    <s v="Female"/>
    <x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n v="624.15"/>
    <x v="0"/>
    <x v="1"/>
    <x v="0"/>
    <x v="1"/>
  </r>
  <r>
    <s v="9442-JTWDL"/>
    <s v="Fe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237.7"/>
    <x v="0"/>
    <x v="0"/>
    <x v="0"/>
    <x v="1"/>
  </r>
  <r>
    <s v="0979-PHULV"/>
    <s v="Male"/>
    <x v="0"/>
    <s v="Yes"/>
    <s v="Yes"/>
    <n v="69"/>
    <s v="Yes"/>
    <s v="Yes"/>
    <x v="1"/>
    <s v="No"/>
    <s v="No"/>
    <s v="Yes"/>
    <x v="0"/>
    <s v="Yes"/>
    <s v="Yes"/>
    <x v="0"/>
    <s v="Yes"/>
    <x v="3"/>
    <n v="99.45"/>
    <n v="7007.6"/>
    <x v="1"/>
    <x v="2"/>
    <x v="2"/>
    <x v="3"/>
  </r>
  <r>
    <s v="3067-SVMTC"/>
    <s v="Female"/>
    <x v="0"/>
    <s v="Yes"/>
    <s v="No"/>
    <n v="68"/>
    <s v="Yes"/>
    <s v="No"/>
    <x v="0"/>
    <s v="Yes"/>
    <s v="No"/>
    <s v="No"/>
    <x v="1"/>
    <s v="No"/>
    <s v="No"/>
    <x v="1"/>
    <s v="No"/>
    <x v="2"/>
    <n v="55.9"/>
    <n v="3848.8"/>
    <x v="0"/>
    <x v="2"/>
    <x v="1"/>
    <x v="0"/>
  </r>
  <r>
    <s v="5495-GPSRW"/>
    <s v="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419.4"/>
    <x v="0"/>
    <x v="1"/>
    <x v="0"/>
    <x v="1"/>
  </r>
  <r>
    <s v="7606-BPHHN"/>
    <s v="Male"/>
    <x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468.75"/>
    <x v="0"/>
    <x v="2"/>
    <x v="0"/>
    <x v="1"/>
  </r>
  <r>
    <s v="4742-DRORA"/>
    <s v="Male"/>
    <x v="0"/>
    <s v="Yes"/>
    <s v="Yes"/>
    <n v="60"/>
    <s v="Yes"/>
    <s v="Yes"/>
    <x v="1"/>
    <s v="Yes"/>
    <s v="No"/>
    <s v="Yes"/>
    <x v="0"/>
    <s v="Yes"/>
    <s v="No"/>
    <x v="1"/>
    <s v="Yes"/>
    <x v="2"/>
    <n v="95.4"/>
    <n v="5812"/>
    <x v="0"/>
    <x v="2"/>
    <x v="2"/>
    <x v="3"/>
  </r>
  <r>
    <s v="0111-KLBQG"/>
    <s v="Male"/>
    <x v="1"/>
    <s v="Yes"/>
    <s v="Yes"/>
    <n v="32"/>
    <s v="Yes"/>
    <s v="No"/>
    <x v="1"/>
    <s v="No"/>
    <s v="Yes"/>
    <s v="No"/>
    <x v="0"/>
    <s v="Yes"/>
    <s v="Yes"/>
    <x v="0"/>
    <s v="Yes"/>
    <x v="1"/>
    <n v="93.95"/>
    <n v="2861.45"/>
    <x v="0"/>
    <x v="1"/>
    <x v="2"/>
    <x v="3"/>
  </r>
  <r>
    <s v="4800-VHZKI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.899999999999999"/>
    <x v="1"/>
    <x v="0"/>
    <x v="0"/>
    <x v="1"/>
  </r>
  <r>
    <s v="7989-CHGTL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x v="0"/>
    <x v="0"/>
    <x v="1"/>
  </r>
  <r>
    <s v="0334-GDDSO"/>
    <s v="Male"/>
    <x v="1"/>
    <s v="No"/>
    <s v="No"/>
    <n v="3"/>
    <s v="Yes"/>
    <s v="Yes"/>
    <x v="1"/>
    <s v="No"/>
    <s v="Yes"/>
    <s v="No"/>
    <x v="0"/>
    <s v="No"/>
    <s v="No"/>
    <x v="0"/>
    <s v="Yes"/>
    <x v="0"/>
    <n v="81.349999999999994"/>
    <n v="233.7"/>
    <x v="1"/>
    <x v="0"/>
    <x v="2"/>
    <x v="1"/>
  </r>
  <r>
    <s v="4163-NCJAK"/>
    <s v="Female"/>
    <x v="0"/>
    <s v="Yes"/>
    <s v="No"/>
    <n v="46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n v="1066.1500000000001"/>
    <x v="0"/>
    <x v="2"/>
    <x v="0"/>
    <x v="0"/>
  </r>
  <r>
    <s v="5233-AOZUF"/>
    <s v="Female"/>
    <x v="0"/>
    <s v="Yes"/>
    <s v="No"/>
    <n v="29"/>
    <s v="Yes"/>
    <s v="Yes"/>
    <x v="1"/>
    <s v="No"/>
    <s v="No"/>
    <s v="No"/>
    <x v="0"/>
    <s v="No"/>
    <s v="No"/>
    <x v="0"/>
    <s v="Yes"/>
    <x v="0"/>
    <n v="74.95"/>
    <n v="2149.0500000000002"/>
    <x v="0"/>
    <x v="1"/>
    <x v="2"/>
    <x v="0"/>
  </r>
  <r>
    <s v="5973-EJGDP"/>
    <s v="Male"/>
    <x v="0"/>
    <s v="No"/>
    <s v="No"/>
    <n v="51"/>
    <s v="Yes"/>
    <s v="Yes"/>
    <x v="1"/>
    <s v="No"/>
    <s v="Yes"/>
    <s v="Yes"/>
    <x v="1"/>
    <s v="No"/>
    <s v="No"/>
    <x v="0"/>
    <s v="Yes"/>
    <x v="0"/>
    <n v="87.35"/>
    <n v="4473"/>
    <x v="0"/>
    <x v="2"/>
    <x v="2"/>
    <x v="1"/>
  </r>
  <r>
    <s v="1996-DBMUS"/>
    <s v="Female"/>
    <x v="1"/>
    <s v="Yes"/>
    <s v="No"/>
    <n v="48"/>
    <s v="Yes"/>
    <s v="No"/>
    <x v="1"/>
    <s v="No"/>
    <s v="No"/>
    <s v="No"/>
    <x v="0"/>
    <s v="No"/>
    <s v="No"/>
    <x v="0"/>
    <s v="Yes"/>
    <x v="2"/>
    <n v="70.650000000000006"/>
    <n v="3545.05"/>
    <x v="0"/>
    <x v="2"/>
    <x v="2"/>
    <x v="0"/>
  </r>
  <r>
    <s v="7916-VCCPB"/>
    <s v="Female"/>
    <x v="0"/>
    <s v="Yes"/>
    <s v="Yes"/>
    <n v="16"/>
    <s v="Yes"/>
    <s v="No"/>
    <x v="1"/>
    <s v="No"/>
    <s v="Yes"/>
    <s v="No"/>
    <x v="0"/>
    <s v="No"/>
    <s v="No"/>
    <x v="0"/>
    <s v="No"/>
    <x v="2"/>
    <n v="73.25"/>
    <n v="1195.75"/>
    <x v="0"/>
    <x v="1"/>
    <x v="2"/>
    <x v="3"/>
  </r>
  <r>
    <s v="4686-GEFRM"/>
    <s v="Male"/>
    <x v="0"/>
    <s v="Yes"/>
    <s v="No"/>
    <n v="70"/>
    <s v="Yes"/>
    <s v="Yes"/>
    <x v="1"/>
    <s v="No"/>
    <s v="Yes"/>
    <s v="Yes"/>
    <x v="1"/>
    <s v="No"/>
    <s v="Yes"/>
    <x v="2"/>
    <s v="Yes"/>
    <x v="2"/>
    <n v="98.7"/>
    <n v="6858.9"/>
    <x v="0"/>
    <x v="2"/>
    <x v="2"/>
    <x v="0"/>
  </r>
  <r>
    <s v="5249-QYHEX"/>
    <s v="Female"/>
    <x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024.7"/>
    <x v="0"/>
    <x v="2"/>
    <x v="0"/>
    <x v="3"/>
  </r>
  <r>
    <s v="0578-SKVMF"/>
    <s v="Female"/>
    <x v="0"/>
    <s v="Yes"/>
    <s v="Yes"/>
    <n v="22"/>
    <s v="Yes"/>
    <s v="No"/>
    <x v="1"/>
    <s v="No"/>
    <s v="Yes"/>
    <s v="No"/>
    <x v="0"/>
    <s v="No"/>
    <s v="Yes"/>
    <x v="0"/>
    <s v="No"/>
    <x v="0"/>
    <n v="83.3"/>
    <n v="1845.9"/>
    <x v="1"/>
    <x v="1"/>
    <x v="2"/>
    <x v="3"/>
  </r>
  <r>
    <s v="5564-NEMQO"/>
    <s v="Female"/>
    <x v="1"/>
    <s v="No"/>
    <s v="No"/>
    <n v="1"/>
    <s v="Yes"/>
    <s v="No"/>
    <x v="1"/>
    <s v="No"/>
    <s v="No"/>
    <s v="Yes"/>
    <x v="0"/>
    <s v="No"/>
    <s v="No"/>
    <x v="0"/>
    <s v="Yes"/>
    <x v="2"/>
    <n v="75.3"/>
    <n v="75.3"/>
    <x v="1"/>
    <x v="0"/>
    <x v="2"/>
    <x v="1"/>
  </r>
  <r>
    <s v="2233-FAGXV"/>
    <s v="Female"/>
    <x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3"/>
    <n v="132.25"/>
    <x v="0"/>
    <x v="0"/>
    <x v="0"/>
    <x v="3"/>
  </r>
  <r>
    <s v="5605-IYGFG"/>
    <s v="Female"/>
    <x v="0"/>
    <s v="No"/>
    <s v="No"/>
    <n v="7"/>
    <s v="Yes"/>
    <s v="No"/>
    <x v="1"/>
    <s v="No"/>
    <s v="No"/>
    <s v="No"/>
    <x v="0"/>
    <s v="No"/>
    <s v="No"/>
    <x v="0"/>
    <s v="Yes"/>
    <x v="2"/>
    <n v="69.849999999999994"/>
    <n v="515.45000000000005"/>
    <x v="0"/>
    <x v="0"/>
    <x v="1"/>
    <x v="1"/>
  </r>
  <r>
    <s v="7663-ZTEGJ"/>
    <s v="Male"/>
    <x v="0"/>
    <s v="No"/>
    <s v="Yes"/>
    <n v="29"/>
    <s v="Yes"/>
    <s v="Yes"/>
    <x v="1"/>
    <s v="No"/>
    <s v="Yes"/>
    <s v="Yes"/>
    <x v="1"/>
    <s v="No"/>
    <s v="Yes"/>
    <x v="1"/>
    <s v="No"/>
    <x v="3"/>
    <n v="100.55"/>
    <n v="2830.45"/>
    <x v="0"/>
    <x v="1"/>
    <x v="2"/>
    <x v="2"/>
  </r>
  <r>
    <s v="3935-TBRZZ"/>
    <s v="Male"/>
    <x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7"/>
    <n v="1110.5"/>
    <x v="0"/>
    <x v="2"/>
    <x v="0"/>
    <x v="3"/>
  </r>
  <r>
    <s v="8111-BKVDS"/>
    <s v="Female"/>
    <x v="0"/>
    <s v="No"/>
    <s v="No"/>
    <n v="10"/>
    <s v="No"/>
    <s v="No phone service"/>
    <x v="0"/>
    <s v="Yes"/>
    <s v="Yes"/>
    <s v="Yes"/>
    <x v="0"/>
    <s v="No"/>
    <s v="No"/>
    <x v="0"/>
    <s v="No"/>
    <x v="2"/>
    <n v="40.700000000000003"/>
    <n v="449.3"/>
    <x v="0"/>
    <x v="0"/>
    <x v="1"/>
    <x v="1"/>
  </r>
  <r>
    <s v="2055-SIFSS"/>
    <s v="Female"/>
    <x v="1"/>
    <s v="Yes"/>
    <s v="No"/>
    <n v="55"/>
    <s v="Yes"/>
    <s v="Yes"/>
    <x v="0"/>
    <s v="No"/>
    <s v="No"/>
    <s v="No"/>
    <x v="0"/>
    <s v="No"/>
    <s v="No"/>
    <x v="0"/>
    <s v="No"/>
    <x v="2"/>
    <n v="51.65"/>
    <n v="2838.55"/>
    <x v="0"/>
    <x v="2"/>
    <x v="1"/>
    <x v="0"/>
  </r>
  <r>
    <s v="2806-MLNTI"/>
    <s v="Male"/>
    <x v="1"/>
    <s v="Yes"/>
    <s v="No"/>
    <n v="52"/>
    <s v="Yes"/>
    <s v="Yes"/>
    <x v="1"/>
    <s v="No"/>
    <s v="Yes"/>
    <s v="Yes"/>
    <x v="0"/>
    <s v="Yes"/>
    <s v="Yes"/>
    <x v="1"/>
    <s v="Yes"/>
    <x v="2"/>
    <n v="105.1"/>
    <n v="5376.4"/>
    <x v="0"/>
    <x v="2"/>
    <x v="2"/>
    <x v="0"/>
  </r>
  <r>
    <s v="8734-DKSTZ"/>
    <s v="Female"/>
    <x v="0"/>
    <s v="Yes"/>
    <s v="Yes"/>
    <n v="10"/>
    <s v="Yes"/>
    <s v="Yes"/>
    <x v="1"/>
    <s v="No"/>
    <s v="No"/>
    <s v="No"/>
    <x v="0"/>
    <s v="No"/>
    <s v="Yes"/>
    <x v="0"/>
    <s v="No"/>
    <x v="0"/>
    <n v="85.95"/>
    <n v="858.6"/>
    <x v="0"/>
    <x v="0"/>
    <x v="2"/>
    <x v="3"/>
  </r>
  <r>
    <s v="4360-PNRQB"/>
    <s v="Male"/>
    <x v="0"/>
    <s v="No"/>
    <s v="No"/>
    <n v="18"/>
    <s v="Yes"/>
    <s v="Yes"/>
    <x v="1"/>
    <s v="No"/>
    <s v="No"/>
    <s v="No"/>
    <x v="0"/>
    <s v="No"/>
    <s v="No"/>
    <x v="0"/>
    <s v="Yes"/>
    <x v="2"/>
    <n v="75.599999999999994"/>
    <n v="1395.05"/>
    <x v="0"/>
    <x v="1"/>
    <x v="2"/>
    <x v="1"/>
  </r>
  <r>
    <s v="6152-ONASV"/>
    <s v="Female"/>
    <x v="0"/>
    <s v="Yes"/>
    <s v="No"/>
    <n v="68"/>
    <s v="Yes"/>
    <s v="Yes"/>
    <x v="0"/>
    <s v="Yes"/>
    <s v="No"/>
    <s v="No"/>
    <x v="1"/>
    <s v="No"/>
    <s v="No"/>
    <x v="1"/>
    <s v="No"/>
    <x v="2"/>
    <n v="58.25"/>
    <n v="3975.7"/>
    <x v="0"/>
    <x v="2"/>
    <x v="1"/>
    <x v="0"/>
  </r>
  <r>
    <s v="9063-ZGTUY"/>
    <s v="Female"/>
    <x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182.55"/>
    <x v="1"/>
    <x v="2"/>
    <x v="0"/>
    <x v="3"/>
  </r>
  <r>
    <s v="7781-HVGMK"/>
    <s v="Female"/>
    <x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2"/>
    <n v="4784.45"/>
    <x v="0"/>
    <x v="2"/>
    <x v="1"/>
    <x v="3"/>
  </r>
  <r>
    <s v="2181-UAESM"/>
    <s v="Male"/>
    <x v="0"/>
    <s v="No"/>
    <s v="No"/>
    <n v="2"/>
    <s v="Yes"/>
    <s v="No"/>
    <x v="0"/>
    <s v="Yes"/>
    <s v="No"/>
    <s v="Yes"/>
    <x v="0"/>
    <s v="No"/>
    <s v="No"/>
    <x v="0"/>
    <s v="No"/>
    <x v="0"/>
    <n v="53.45"/>
    <n v="119.5"/>
    <x v="0"/>
    <x v="0"/>
    <x v="1"/>
    <x v="1"/>
  </r>
  <r>
    <s v="2957-LOLHO"/>
    <s v="Male"/>
    <x v="0"/>
    <s v="No"/>
    <s v="No"/>
    <n v="12"/>
    <s v="Yes"/>
    <s v="No"/>
    <x v="0"/>
    <s v="No"/>
    <s v="No"/>
    <s v="No"/>
    <x v="0"/>
    <s v="No"/>
    <s v="No"/>
    <x v="0"/>
    <s v="Yes"/>
    <x v="2"/>
    <n v="45.4"/>
    <n v="518.9"/>
    <x v="1"/>
    <x v="0"/>
    <x v="1"/>
    <x v="1"/>
  </r>
  <r>
    <s v="6048-NJXHX"/>
    <s v="Male"/>
    <x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19.75"/>
    <n v="899.45"/>
    <x v="0"/>
    <x v="2"/>
    <x v="0"/>
    <x v="0"/>
  </r>
  <r>
    <s v="2320-SLKMB"/>
    <s v="Female"/>
    <x v="0"/>
    <s v="No"/>
    <s v="No"/>
    <n v="26"/>
    <s v="No"/>
    <s v="No phone service"/>
    <x v="0"/>
    <s v="No"/>
    <s v="No"/>
    <s v="Yes"/>
    <x v="1"/>
    <s v="Yes"/>
    <s v="No"/>
    <x v="0"/>
    <s v="Yes"/>
    <x v="3"/>
    <n v="44.45"/>
    <n v="1183.8"/>
    <x v="0"/>
    <x v="1"/>
    <x v="1"/>
    <x v="1"/>
  </r>
  <r>
    <s v="4980-URKXC"/>
    <s v="Male"/>
    <x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n v="720.05"/>
    <x v="0"/>
    <x v="1"/>
    <x v="0"/>
    <x v="0"/>
  </r>
  <r>
    <s v="4376-KFVRS"/>
    <s v="Male"/>
    <x v="0"/>
    <s v="Yes"/>
    <s v="Yes"/>
    <n v="72"/>
    <s v="Yes"/>
    <s v="Yes"/>
    <x v="1"/>
    <s v="Yes"/>
    <s v="Yes"/>
    <s v="Yes"/>
    <x v="1"/>
    <s v="Yes"/>
    <s v="Yes"/>
    <x v="2"/>
    <s v="Yes"/>
    <x v="3"/>
    <n v="114.05"/>
    <n v="8468.2000000000007"/>
    <x v="0"/>
    <x v="2"/>
    <x v="2"/>
    <x v="3"/>
  </r>
  <r>
    <s v="5886-VLQVU"/>
    <s v="Male"/>
    <x v="0"/>
    <s v="Yes"/>
    <s v="No"/>
    <n v="35"/>
    <s v="Yes"/>
    <s v="Yes"/>
    <x v="1"/>
    <s v="No"/>
    <s v="No"/>
    <s v="No"/>
    <x v="1"/>
    <s v="No"/>
    <s v="Yes"/>
    <x v="0"/>
    <s v="Yes"/>
    <x v="2"/>
    <n v="89.85"/>
    <n v="3161.2"/>
    <x v="0"/>
    <x v="1"/>
    <x v="2"/>
    <x v="0"/>
  </r>
  <r>
    <s v="3577-AMVUX"/>
    <s v="Male"/>
    <x v="0"/>
    <s v="No"/>
    <s v="No"/>
    <n v="1"/>
    <s v="Yes"/>
    <s v="No"/>
    <x v="0"/>
    <s v="No"/>
    <s v="No"/>
    <s v="Yes"/>
    <x v="1"/>
    <s v="No"/>
    <s v="No"/>
    <x v="0"/>
    <s v="No"/>
    <x v="1"/>
    <n v="55.05"/>
    <n v="55.05"/>
    <x v="0"/>
    <x v="0"/>
    <x v="1"/>
    <x v="1"/>
  </r>
  <r>
    <s v="0771-WLCLA"/>
    <s v="Female"/>
    <x v="0"/>
    <s v="Yes"/>
    <s v="Yes"/>
    <n v="16"/>
    <s v="Yes"/>
    <s v="Yes"/>
    <x v="1"/>
    <s v="Yes"/>
    <s v="No"/>
    <s v="Yes"/>
    <x v="1"/>
    <s v="Yes"/>
    <s v="Yes"/>
    <x v="0"/>
    <s v="Yes"/>
    <x v="0"/>
    <n v="112.95"/>
    <n v="1882.55"/>
    <x v="0"/>
    <x v="1"/>
    <x v="2"/>
    <x v="3"/>
  </r>
  <r>
    <s v="5628-RKIFK"/>
    <s v="Female"/>
    <x v="1"/>
    <s v="No"/>
    <s v="No"/>
    <n v="49"/>
    <s v="Yes"/>
    <s v="Yes"/>
    <x v="1"/>
    <s v="Yes"/>
    <s v="No"/>
    <s v="No"/>
    <x v="0"/>
    <s v="Yes"/>
    <s v="Yes"/>
    <x v="0"/>
    <s v="No"/>
    <x v="3"/>
    <n v="101.55"/>
    <n v="5070.3999999999996"/>
    <x v="0"/>
    <x v="2"/>
    <x v="2"/>
    <x v="1"/>
  </r>
  <r>
    <s v="0206-TBWLC"/>
    <s v="Female"/>
    <x v="0"/>
    <s v="Yes"/>
    <s v="No"/>
    <n v="54"/>
    <s v="Yes"/>
    <s v="Yes"/>
    <x v="1"/>
    <s v="Yes"/>
    <s v="Yes"/>
    <s v="Yes"/>
    <x v="1"/>
    <s v="Yes"/>
    <s v="Yes"/>
    <x v="1"/>
    <s v="Yes"/>
    <x v="1"/>
    <n v="114.65"/>
    <n v="6049.5"/>
    <x v="0"/>
    <x v="2"/>
    <x v="2"/>
    <x v="0"/>
  </r>
  <r>
    <s v="2937-FTHUR"/>
    <s v="Female"/>
    <x v="0"/>
    <s v="No"/>
    <s v="Yes"/>
    <n v="18"/>
    <s v="Yes"/>
    <s v="Yes"/>
    <x v="0"/>
    <s v="Yes"/>
    <s v="No"/>
    <s v="No"/>
    <x v="0"/>
    <s v="No"/>
    <s v="Yes"/>
    <x v="0"/>
    <s v="No"/>
    <x v="0"/>
    <n v="64.8"/>
    <n v="1166.7"/>
    <x v="0"/>
    <x v="1"/>
    <x v="1"/>
    <x v="2"/>
  </r>
  <r>
    <s v="1910-FMXJM"/>
    <s v="Female"/>
    <x v="0"/>
    <s v="Yes"/>
    <s v="No"/>
    <n v="36"/>
    <s v="Yes"/>
    <s v="No"/>
    <x v="1"/>
    <s v="No"/>
    <s v="No"/>
    <s v="No"/>
    <x v="0"/>
    <s v="No"/>
    <s v="Yes"/>
    <x v="0"/>
    <s v="No"/>
    <x v="0"/>
    <n v="80.400000000000006"/>
    <n v="2937.65"/>
    <x v="0"/>
    <x v="1"/>
    <x v="2"/>
    <x v="0"/>
  </r>
  <r>
    <s v="7752-XUSCI"/>
    <s v="Female"/>
    <x v="0"/>
    <s v="No"/>
    <s v="No"/>
    <n v="60"/>
    <s v="Yes"/>
    <s v="Yes"/>
    <x v="1"/>
    <s v="No"/>
    <s v="Yes"/>
    <s v="Yes"/>
    <x v="0"/>
    <s v="Yes"/>
    <s v="Yes"/>
    <x v="0"/>
    <s v="Yes"/>
    <x v="0"/>
    <n v="105.9"/>
    <n v="6396.45"/>
    <x v="1"/>
    <x v="2"/>
    <x v="2"/>
    <x v="1"/>
  </r>
  <r>
    <s v="4110-PFEUZ"/>
    <s v="Female"/>
    <x v="0"/>
    <s v="No"/>
    <s v="No"/>
    <n v="1"/>
    <s v="Yes"/>
    <s v="No"/>
    <x v="1"/>
    <s v="No"/>
    <s v="No"/>
    <s v="No"/>
    <x v="0"/>
    <s v="No"/>
    <s v="No"/>
    <x v="0"/>
    <s v="No"/>
    <x v="1"/>
    <n v="69.55"/>
    <n v="69.55"/>
    <x v="1"/>
    <x v="0"/>
    <x v="1"/>
    <x v="1"/>
  </r>
  <r>
    <s v="0732-OCQOC"/>
    <s v="Female"/>
    <x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05"/>
    <n v="1270.25"/>
    <x v="0"/>
    <x v="2"/>
    <x v="0"/>
    <x v="3"/>
  </r>
  <r>
    <s v="5168-MSWXT"/>
    <s v="Male"/>
    <x v="0"/>
    <s v="Yes"/>
    <s v="Yes"/>
    <n v="8"/>
    <s v="Yes"/>
    <s v="No"/>
    <x v="1"/>
    <s v="No"/>
    <s v="No"/>
    <s v="Yes"/>
    <x v="0"/>
    <s v="Yes"/>
    <s v="Yes"/>
    <x v="0"/>
    <s v="Yes"/>
    <x v="0"/>
    <n v="94.75"/>
    <n v="759.55"/>
    <x v="0"/>
    <x v="0"/>
    <x v="2"/>
    <x v="3"/>
  </r>
  <r>
    <s v="1090-ESELR"/>
    <s v="Male"/>
    <x v="0"/>
    <s v="Yes"/>
    <s v="Yes"/>
    <n v="72"/>
    <s v="Yes"/>
    <s v="No"/>
    <x v="1"/>
    <s v="Yes"/>
    <s v="Yes"/>
    <s v="No"/>
    <x v="1"/>
    <s v="Yes"/>
    <s v="Yes"/>
    <x v="2"/>
    <s v="No"/>
    <x v="2"/>
    <n v="105.5"/>
    <n v="7611.55"/>
    <x v="0"/>
    <x v="2"/>
    <x v="2"/>
    <x v="3"/>
  </r>
  <r>
    <s v="8592-PLTMQ"/>
    <s v="Female"/>
    <x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7"/>
    <n v="1642.75"/>
    <x v="0"/>
    <x v="2"/>
    <x v="0"/>
    <x v="1"/>
  </r>
  <r>
    <s v="5760-WRAHC"/>
    <s v="Female"/>
    <x v="1"/>
    <s v="No"/>
    <s v="No"/>
    <n v="22"/>
    <s v="Yes"/>
    <s v="No"/>
    <x v="0"/>
    <s v="Yes"/>
    <s v="No"/>
    <s v="Yes"/>
    <x v="1"/>
    <s v="No"/>
    <s v="Yes"/>
    <x v="0"/>
    <s v="Yes"/>
    <x v="1"/>
    <n v="69.75"/>
    <n v="1545.4"/>
    <x v="0"/>
    <x v="1"/>
    <x v="1"/>
    <x v="1"/>
  </r>
  <r>
    <s v="8847-GEOOQ"/>
    <s v="Male"/>
    <x v="0"/>
    <s v="Yes"/>
    <s v="No"/>
    <n v="60"/>
    <s v="No"/>
    <s v="No phone service"/>
    <x v="0"/>
    <s v="No"/>
    <s v="Yes"/>
    <s v="Yes"/>
    <x v="1"/>
    <s v="Yes"/>
    <s v="Yes"/>
    <x v="0"/>
    <s v="Yes"/>
    <x v="2"/>
    <n v="60.2"/>
    <n v="3582.4"/>
    <x v="0"/>
    <x v="2"/>
    <x v="1"/>
    <x v="0"/>
  </r>
  <r>
    <s v="0256-LTHVJ"/>
    <s v="Female"/>
    <x v="0"/>
    <s v="Yes"/>
    <s v="Yes"/>
    <n v="28"/>
    <s v="Yes"/>
    <s v="No"/>
    <x v="1"/>
    <s v="No"/>
    <s v="No"/>
    <s v="No"/>
    <x v="0"/>
    <s v="No"/>
    <s v="Yes"/>
    <x v="0"/>
    <s v="Yes"/>
    <x v="0"/>
    <n v="81.05"/>
    <n v="2227.1"/>
    <x v="1"/>
    <x v="1"/>
    <x v="2"/>
    <x v="3"/>
  </r>
  <r>
    <s v="4785-FCIFB"/>
    <s v="Female"/>
    <x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"/>
    <n v="1417.9"/>
    <x v="0"/>
    <x v="2"/>
    <x v="0"/>
    <x v="0"/>
  </r>
  <r>
    <s v="8313-NDOIA"/>
    <s v="Female"/>
    <x v="0"/>
    <s v="No"/>
    <s v="No"/>
    <n v="24"/>
    <s v="Yes"/>
    <s v="Yes"/>
    <x v="1"/>
    <s v="No"/>
    <s v="Yes"/>
    <s v="Yes"/>
    <x v="0"/>
    <s v="Yes"/>
    <s v="Yes"/>
    <x v="0"/>
    <s v="Yes"/>
    <x v="0"/>
    <n v="104.15"/>
    <n v="2494.65"/>
    <x v="0"/>
    <x v="1"/>
    <x v="2"/>
    <x v="1"/>
  </r>
  <r>
    <s v="5149-CUZUJ"/>
    <s v="Male"/>
    <x v="0"/>
    <s v="Yes"/>
    <s v="Yes"/>
    <n v="28"/>
    <s v="Yes"/>
    <s v="No"/>
    <x v="1"/>
    <s v="No"/>
    <s v="Yes"/>
    <s v="Yes"/>
    <x v="1"/>
    <s v="Yes"/>
    <s v="No"/>
    <x v="1"/>
    <s v="No"/>
    <x v="2"/>
    <n v="92.9"/>
    <n v="2768.35"/>
    <x v="0"/>
    <x v="1"/>
    <x v="2"/>
    <x v="3"/>
  </r>
  <r>
    <s v="0942-KOWSM"/>
    <s v="Female"/>
    <x v="0"/>
    <s v="Yes"/>
    <s v="Yes"/>
    <n v="30"/>
    <s v="Yes"/>
    <s v="No"/>
    <x v="0"/>
    <s v="No"/>
    <s v="Yes"/>
    <s v="Yes"/>
    <x v="1"/>
    <s v="Yes"/>
    <s v="Yes"/>
    <x v="2"/>
    <s v="No"/>
    <x v="2"/>
    <n v="80.8"/>
    <n v="2369.3000000000002"/>
    <x v="0"/>
    <x v="1"/>
    <x v="2"/>
    <x v="3"/>
  </r>
  <r>
    <s v="4237-CLSMM"/>
    <s v="Male"/>
    <x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38"/>
    <x v="0"/>
    <x v="0"/>
    <x v="0"/>
    <x v="0"/>
  </r>
  <r>
    <s v="1452-VOQCH"/>
    <s v="Male"/>
    <x v="0"/>
    <s v="No"/>
    <s v="No"/>
    <n v="1"/>
    <s v="Yes"/>
    <s v="Yes"/>
    <x v="1"/>
    <s v="No"/>
    <s v="No"/>
    <s v="No"/>
    <x v="0"/>
    <s v="No"/>
    <s v="No"/>
    <x v="0"/>
    <s v="Yes"/>
    <x v="0"/>
    <n v="75.099999999999994"/>
    <n v="75.099999999999994"/>
    <x v="0"/>
    <x v="0"/>
    <x v="2"/>
    <x v="1"/>
  </r>
  <r>
    <s v="4719-UMSIY"/>
    <s v="Male"/>
    <x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00.9"/>
    <x v="0"/>
    <x v="0"/>
    <x v="0"/>
    <x v="2"/>
  </r>
  <r>
    <s v="6614-VBEGU"/>
    <s v="Female"/>
    <x v="0"/>
    <s v="Yes"/>
    <s v="No"/>
    <n v="24"/>
    <s v="Yes"/>
    <s v="No"/>
    <x v="0"/>
    <s v="No"/>
    <s v="Yes"/>
    <s v="No"/>
    <x v="0"/>
    <s v="Yes"/>
    <s v="Yes"/>
    <x v="0"/>
    <s v="Yes"/>
    <x v="2"/>
    <n v="69.45"/>
    <n v="1614.05"/>
    <x v="0"/>
    <x v="1"/>
    <x v="1"/>
    <x v="0"/>
  </r>
  <r>
    <s v="0880-TKATG"/>
    <s v="Male"/>
    <x v="0"/>
    <s v="Yes"/>
    <s v="Yes"/>
    <n v="4"/>
    <s v="Yes"/>
    <s v="Yes"/>
    <x v="1"/>
    <s v="No"/>
    <s v="No"/>
    <s v="Yes"/>
    <x v="0"/>
    <s v="Yes"/>
    <s v="Yes"/>
    <x v="0"/>
    <s v="No"/>
    <x v="0"/>
    <n v="101.15"/>
    <n v="385.9"/>
    <x v="1"/>
    <x v="0"/>
    <x v="2"/>
    <x v="3"/>
  </r>
  <r>
    <s v="3811-VBYBZ"/>
    <s v="Male"/>
    <x v="0"/>
    <s v="No"/>
    <s v="No"/>
    <n v="7"/>
    <s v="Yes"/>
    <s v="Yes"/>
    <x v="1"/>
    <s v="No"/>
    <s v="Yes"/>
    <s v="No"/>
    <x v="0"/>
    <s v="Yes"/>
    <s v="Yes"/>
    <x v="0"/>
    <s v="Yes"/>
    <x v="0"/>
    <n v="99.8"/>
    <n v="673.25"/>
    <x v="1"/>
    <x v="0"/>
    <x v="2"/>
    <x v="1"/>
  </r>
  <r>
    <s v="1480-BKXGA"/>
    <s v="Male"/>
    <x v="1"/>
    <s v="Yes"/>
    <s v="No"/>
    <n v="72"/>
    <s v="Yes"/>
    <s v="Yes"/>
    <x v="1"/>
    <s v="Yes"/>
    <s v="Yes"/>
    <s v="Yes"/>
    <x v="1"/>
    <s v="Yes"/>
    <s v="Yes"/>
    <x v="2"/>
    <s v="Yes"/>
    <x v="2"/>
    <n v="116.05"/>
    <n v="8404.9"/>
    <x v="0"/>
    <x v="2"/>
    <x v="2"/>
    <x v="0"/>
  </r>
  <r>
    <s v="2996-XAUVF"/>
    <s v="Male"/>
    <x v="0"/>
    <s v="No"/>
    <s v="No"/>
    <n v="70"/>
    <s v="No"/>
    <s v="No phone service"/>
    <x v="0"/>
    <s v="No"/>
    <s v="No"/>
    <s v="No"/>
    <x v="1"/>
    <s v="No"/>
    <s v="Yes"/>
    <x v="2"/>
    <s v="Yes"/>
    <x v="1"/>
    <n v="40.049999999999997"/>
    <n v="2799.75"/>
    <x v="0"/>
    <x v="2"/>
    <x v="1"/>
    <x v="1"/>
  </r>
  <r>
    <s v="9076-AXYIK"/>
    <s v="Male"/>
    <x v="1"/>
    <s v="Yes"/>
    <s v="No"/>
    <n v="64"/>
    <s v="Yes"/>
    <s v="Yes"/>
    <x v="1"/>
    <s v="No"/>
    <s v="No"/>
    <s v="Yes"/>
    <x v="1"/>
    <s v="Yes"/>
    <s v="Yes"/>
    <x v="2"/>
    <s v="No"/>
    <x v="0"/>
    <n v="102.1"/>
    <n v="6538.45"/>
    <x v="0"/>
    <x v="2"/>
    <x v="2"/>
    <x v="0"/>
  </r>
  <r>
    <s v="5968-XQIVE"/>
    <s v="Male"/>
    <x v="0"/>
    <s v="Yes"/>
    <s v="Yes"/>
    <n v="72"/>
    <s v="Yes"/>
    <s v="Yes"/>
    <x v="1"/>
    <s v="No"/>
    <s v="Yes"/>
    <s v="No"/>
    <x v="0"/>
    <s v="Yes"/>
    <s v="No"/>
    <x v="1"/>
    <s v="Yes"/>
    <x v="0"/>
    <n v="89.7"/>
    <n v="6588.95"/>
    <x v="0"/>
    <x v="2"/>
    <x v="2"/>
    <x v="3"/>
  </r>
  <r>
    <s v="8896-RAZCR"/>
    <s v="Female"/>
    <x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868.1"/>
    <x v="0"/>
    <x v="2"/>
    <x v="0"/>
    <x v="2"/>
  </r>
  <r>
    <s v="4640-UHDOS"/>
    <s v="Female"/>
    <x v="0"/>
    <s v="Yes"/>
    <s v="Yes"/>
    <n v="13"/>
    <s v="Yes"/>
    <s v="No"/>
    <x v="0"/>
    <s v="No"/>
    <s v="No"/>
    <s v="No"/>
    <x v="0"/>
    <s v="No"/>
    <s v="Yes"/>
    <x v="0"/>
    <s v="No"/>
    <x v="0"/>
    <n v="55.95"/>
    <n v="734.35"/>
    <x v="1"/>
    <x v="1"/>
    <x v="1"/>
    <x v="3"/>
  </r>
  <r>
    <s v="4933-IKULF"/>
    <s v="Female"/>
    <x v="1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330.6"/>
    <x v="0"/>
    <x v="1"/>
    <x v="0"/>
    <x v="1"/>
  </r>
  <r>
    <s v="3583-EKAPL"/>
    <s v="Male"/>
    <x v="0"/>
    <s v="No"/>
    <s v="No"/>
    <n v="1"/>
    <s v="Yes"/>
    <s v="No"/>
    <x v="0"/>
    <s v="No"/>
    <s v="No"/>
    <s v="No"/>
    <x v="0"/>
    <s v="No"/>
    <s v="Yes"/>
    <x v="0"/>
    <s v="Yes"/>
    <x v="0"/>
    <n v="55"/>
    <n v="55"/>
    <x v="1"/>
    <x v="0"/>
    <x v="1"/>
    <x v="1"/>
  </r>
  <r>
    <s v="1304-BCCFO"/>
    <s v="Male"/>
    <x v="0"/>
    <s v="Yes"/>
    <s v="No"/>
    <n v="9"/>
    <s v="Yes"/>
    <s v="No"/>
    <x v="0"/>
    <s v="No"/>
    <s v="No"/>
    <s v="Yes"/>
    <x v="0"/>
    <s v="Yes"/>
    <s v="Yes"/>
    <x v="0"/>
    <s v="Yes"/>
    <x v="1"/>
    <n v="70.05"/>
    <n v="564.4"/>
    <x v="0"/>
    <x v="0"/>
    <x v="2"/>
    <x v="0"/>
  </r>
  <r>
    <s v="4104-PVRPS"/>
    <s v="Male"/>
    <x v="0"/>
    <s v="Yes"/>
    <s v="No"/>
    <n v="24"/>
    <s v="Yes"/>
    <s v="No"/>
    <x v="0"/>
    <s v="Yes"/>
    <s v="No"/>
    <s v="No"/>
    <x v="1"/>
    <s v="No"/>
    <s v="No"/>
    <x v="0"/>
    <s v="No"/>
    <x v="1"/>
    <n v="53.6"/>
    <n v="1315.35"/>
    <x v="0"/>
    <x v="1"/>
    <x v="1"/>
    <x v="0"/>
  </r>
  <r>
    <s v="9399-APLBT"/>
    <s v="Female"/>
    <x v="0"/>
    <s v="Yes"/>
    <s v="Yes"/>
    <n v="1"/>
    <s v="Yes"/>
    <s v="No"/>
    <x v="1"/>
    <s v="No"/>
    <s v="Yes"/>
    <s v="No"/>
    <x v="0"/>
    <s v="No"/>
    <s v="No"/>
    <x v="0"/>
    <s v="Yes"/>
    <x v="0"/>
    <n v="74.7"/>
    <n v="74.7"/>
    <x v="1"/>
    <x v="0"/>
    <x v="2"/>
    <x v="3"/>
  </r>
  <r>
    <s v="2359-KMGLI"/>
    <s v="Male"/>
    <x v="0"/>
    <s v="No"/>
    <s v="No"/>
    <n v="24"/>
    <s v="Yes"/>
    <s v="Yes"/>
    <x v="1"/>
    <s v="No"/>
    <s v="Yes"/>
    <s v="No"/>
    <x v="0"/>
    <s v="No"/>
    <s v="No"/>
    <x v="0"/>
    <s v="Yes"/>
    <x v="0"/>
    <n v="80.25"/>
    <n v="1861.5"/>
    <x v="1"/>
    <x v="1"/>
    <x v="2"/>
    <x v="1"/>
  </r>
  <r>
    <s v="3780-DDGSE"/>
    <s v="Male"/>
    <x v="1"/>
    <s v="Yes"/>
    <s v="Yes"/>
    <n v="35"/>
    <s v="Yes"/>
    <s v="No"/>
    <x v="0"/>
    <s v="No"/>
    <s v="Yes"/>
    <s v="No"/>
    <x v="1"/>
    <s v="Yes"/>
    <s v="Yes"/>
    <x v="0"/>
    <s v="Yes"/>
    <x v="0"/>
    <n v="76.05"/>
    <n v="2747.2"/>
    <x v="0"/>
    <x v="1"/>
    <x v="2"/>
    <x v="3"/>
  </r>
  <r>
    <s v="4431-EDMIQ"/>
    <s v="Female"/>
    <x v="0"/>
    <s v="Yes"/>
    <s v="Yes"/>
    <n v="7"/>
    <s v="Yes"/>
    <s v="No"/>
    <x v="0"/>
    <s v="Yes"/>
    <s v="Yes"/>
    <s v="Yes"/>
    <x v="1"/>
    <s v="Yes"/>
    <s v="No"/>
    <x v="0"/>
    <s v="Yes"/>
    <x v="0"/>
    <n v="75.7"/>
    <n v="554.04999999999995"/>
    <x v="0"/>
    <x v="0"/>
    <x v="2"/>
    <x v="3"/>
  </r>
  <r>
    <s v="0306-JAELE"/>
    <s v="Male"/>
    <x v="0"/>
    <s v="No"/>
    <s v="No"/>
    <n v="5"/>
    <s v="Yes"/>
    <s v="No"/>
    <x v="1"/>
    <s v="No"/>
    <s v="No"/>
    <s v="No"/>
    <x v="1"/>
    <s v="Yes"/>
    <s v="Yes"/>
    <x v="0"/>
    <s v="Yes"/>
    <x v="0"/>
    <n v="96.1"/>
    <n v="453.4"/>
    <x v="1"/>
    <x v="0"/>
    <x v="2"/>
    <x v="1"/>
  </r>
  <r>
    <s v="6227-HWPWX"/>
    <s v="Female"/>
    <x v="0"/>
    <s v="No"/>
    <s v="Yes"/>
    <n v="15"/>
    <s v="Yes"/>
    <s v="No"/>
    <x v="1"/>
    <s v="No"/>
    <s v="No"/>
    <s v="No"/>
    <x v="0"/>
    <s v="No"/>
    <s v="No"/>
    <x v="0"/>
    <s v="No"/>
    <x v="2"/>
    <n v="69"/>
    <n v="994.8"/>
    <x v="1"/>
    <x v="1"/>
    <x v="1"/>
    <x v="2"/>
  </r>
  <r>
    <s v="0486-LGCCH"/>
    <s v="Male"/>
    <x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225.75"/>
    <x v="0"/>
    <x v="0"/>
    <x v="0"/>
    <x v="3"/>
  </r>
  <r>
    <s v="0447-BEMNG"/>
    <s v="Female"/>
    <x v="0"/>
    <s v="Yes"/>
    <s v="No"/>
    <n v="48"/>
    <s v="No"/>
    <s v="No phone service"/>
    <x v="0"/>
    <s v="Yes"/>
    <s v="No"/>
    <s v="Yes"/>
    <x v="0"/>
    <s v="No"/>
    <s v="Yes"/>
    <x v="0"/>
    <s v="Yes"/>
    <x v="2"/>
    <n v="45.3"/>
    <n v="2145"/>
    <x v="1"/>
    <x v="2"/>
    <x v="1"/>
    <x v="0"/>
  </r>
  <r>
    <s v="4612-SSVHJ"/>
    <s v="Female"/>
    <x v="1"/>
    <s v="No"/>
    <s v="No"/>
    <n v="20"/>
    <s v="Yes"/>
    <s v="No"/>
    <x v="1"/>
    <s v="No"/>
    <s v="No"/>
    <s v="No"/>
    <x v="0"/>
    <s v="No"/>
    <s v="Yes"/>
    <x v="0"/>
    <s v="Yes"/>
    <x v="0"/>
    <n v="81.45"/>
    <n v="1671.6"/>
    <x v="0"/>
    <x v="1"/>
    <x v="2"/>
    <x v="1"/>
  </r>
  <r>
    <s v="5168-MQQCA"/>
    <s v="Female"/>
    <x v="0"/>
    <s v="Yes"/>
    <s v="No"/>
    <n v="72"/>
    <s v="Yes"/>
    <s v="Yes"/>
    <x v="1"/>
    <s v="No"/>
    <s v="Yes"/>
    <s v="Yes"/>
    <x v="1"/>
    <s v="Yes"/>
    <s v="Yes"/>
    <x v="1"/>
    <s v="Yes"/>
    <x v="2"/>
    <n v="108.5"/>
    <n v="8003.8"/>
    <x v="0"/>
    <x v="2"/>
    <x v="2"/>
    <x v="0"/>
  </r>
  <r>
    <s v="5949-XIKAE"/>
    <s v="Female"/>
    <x v="0"/>
    <s v="Yes"/>
    <s v="Yes"/>
    <n v="8"/>
    <s v="Yes"/>
    <s v="No"/>
    <x v="1"/>
    <s v="No"/>
    <s v="Yes"/>
    <s v="No"/>
    <x v="0"/>
    <s v="Yes"/>
    <s v="No"/>
    <x v="0"/>
    <s v="Yes"/>
    <x v="0"/>
    <n v="83.55"/>
    <n v="680.05"/>
    <x v="1"/>
    <x v="0"/>
    <x v="2"/>
    <x v="3"/>
  </r>
  <r>
    <s v="7971-HLVXI"/>
    <s v="Male"/>
    <x v="0"/>
    <s v="Yes"/>
    <s v="Yes"/>
    <n v="72"/>
    <s v="Yes"/>
    <s v="Yes"/>
    <x v="1"/>
    <s v="No"/>
    <s v="No"/>
    <s v="No"/>
    <x v="0"/>
    <s v="No"/>
    <s v="Yes"/>
    <x v="2"/>
    <s v="Yes"/>
    <x v="3"/>
    <n v="84.5"/>
    <n v="6130.85"/>
    <x v="0"/>
    <x v="2"/>
    <x v="2"/>
    <x v="3"/>
  </r>
  <r>
    <s v="9094-AZPHK"/>
    <s v="Female"/>
    <x v="0"/>
    <s v="No"/>
    <s v="No"/>
    <n v="15"/>
    <s v="Yes"/>
    <s v="Yes"/>
    <x v="1"/>
    <s v="No"/>
    <s v="Yes"/>
    <s v="No"/>
    <x v="0"/>
    <s v="Yes"/>
    <s v="Yes"/>
    <x v="0"/>
    <s v="Yes"/>
    <x v="0"/>
    <n v="100.15"/>
    <n v="1415"/>
    <x v="0"/>
    <x v="1"/>
    <x v="2"/>
    <x v="1"/>
  </r>
  <r>
    <s v="3649-JPUGY"/>
    <s v="Male"/>
    <x v="0"/>
    <s v="No"/>
    <s v="No"/>
    <n v="72"/>
    <s v="Yes"/>
    <s v="Yes"/>
    <x v="0"/>
    <s v="No"/>
    <s v="Yes"/>
    <s v="Yes"/>
    <x v="1"/>
    <s v="Yes"/>
    <s v="Yes"/>
    <x v="2"/>
    <s v="Yes"/>
    <x v="2"/>
    <n v="88.6"/>
    <n v="6201.95"/>
    <x v="0"/>
    <x v="2"/>
    <x v="2"/>
    <x v="1"/>
  </r>
  <r>
    <s v="4472-LVYGI"/>
    <s v="Female"/>
    <x v="0"/>
    <s v="Yes"/>
    <s v="Yes"/>
    <n v="0"/>
    <s v="No"/>
    <s v="No phone service"/>
    <x v="0"/>
    <s v="Yes"/>
    <s v="No"/>
    <s v="Yes"/>
    <x v="1"/>
    <s v="Yes"/>
    <s v="No"/>
    <x v="2"/>
    <s v="Yes"/>
    <x v="2"/>
    <n v="52.55"/>
    <n v="0"/>
    <x v="0"/>
    <x v="0"/>
    <x v="1"/>
    <x v="3"/>
  </r>
  <r>
    <s v="8372-JUXUI"/>
    <s v="Male"/>
    <x v="0"/>
    <s v="No"/>
    <s v="Yes"/>
    <n v="1"/>
    <s v="Yes"/>
    <s v="Yes"/>
    <x v="1"/>
    <s v="No"/>
    <s v="No"/>
    <s v="No"/>
    <x v="0"/>
    <s v="No"/>
    <s v="No"/>
    <x v="0"/>
    <s v="Yes"/>
    <x v="0"/>
    <n v="74.349999999999994"/>
    <n v="74.349999999999994"/>
    <x v="1"/>
    <x v="0"/>
    <x v="2"/>
    <x v="2"/>
  </r>
  <r>
    <s v="3552-CTCYF"/>
    <s v="Male"/>
    <x v="0"/>
    <s v="Yes"/>
    <s v="Yes"/>
    <n v="63"/>
    <s v="Yes"/>
    <s v="Yes"/>
    <x v="1"/>
    <s v="No"/>
    <s v="Yes"/>
    <s v="Yes"/>
    <x v="0"/>
    <s v="Yes"/>
    <s v="Yes"/>
    <x v="2"/>
    <s v="Yes"/>
    <x v="2"/>
    <n v="104.8"/>
    <n v="6597.25"/>
    <x v="0"/>
    <x v="2"/>
    <x v="2"/>
    <x v="3"/>
  </r>
  <r>
    <s v="6778-YSNIH"/>
    <s v="Female"/>
    <x v="0"/>
    <s v="No"/>
    <s v="No"/>
    <n v="2"/>
    <s v="Yes"/>
    <s v="No"/>
    <x v="0"/>
    <s v="No"/>
    <s v="Yes"/>
    <s v="No"/>
    <x v="0"/>
    <s v="Yes"/>
    <s v="No"/>
    <x v="0"/>
    <s v="Yes"/>
    <x v="0"/>
    <n v="59"/>
    <n v="114.15"/>
    <x v="0"/>
    <x v="0"/>
    <x v="1"/>
    <x v="1"/>
  </r>
  <r>
    <s v="0388-EOPEX"/>
    <s v="Female"/>
    <x v="0"/>
    <s v="Yes"/>
    <s v="No"/>
    <n v="2"/>
    <s v="Yes"/>
    <s v="No"/>
    <x v="1"/>
    <s v="Yes"/>
    <s v="No"/>
    <s v="No"/>
    <x v="0"/>
    <s v="No"/>
    <s v="No"/>
    <x v="0"/>
    <s v="Yes"/>
    <x v="0"/>
    <n v="74.400000000000006"/>
    <n v="139.4"/>
    <x v="1"/>
    <x v="0"/>
    <x v="2"/>
    <x v="0"/>
  </r>
  <r>
    <s v="5756-OZRIO"/>
    <s v="Male"/>
    <x v="1"/>
    <s v="Yes"/>
    <s v="No"/>
    <n v="61"/>
    <s v="Yes"/>
    <s v="Yes"/>
    <x v="0"/>
    <s v="No"/>
    <s v="Yes"/>
    <s v="No"/>
    <x v="0"/>
    <s v="No"/>
    <s v="Yes"/>
    <x v="1"/>
    <s v="No"/>
    <x v="2"/>
    <n v="64.05"/>
    <n v="3902.6"/>
    <x v="0"/>
    <x v="2"/>
    <x v="1"/>
    <x v="0"/>
  </r>
  <r>
    <s v="6579-JPICP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x v="0"/>
    <x v="0"/>
    <x v="1"/>
  </r>
  <r>
    <s v="8205-OTCHB"/>
    <s v="Male"/>
    <x v="0"/>
    <s v="No"/>
    <s v="No"/>
    <n v="22"/>
    <s v="No"/>
    <s v="No phone service"/>
    <x v="0"/>
    <s v="No"/>
    <s v="Yes"/>
    <s v="Yes"/>
    <x v="0"/>
    <s v="No"/>
    <s v="Yes"/>
    <x v="1"/>
    <s v="Yes"/>
    <x v="2"/>
    <n v="43.75"/>
    <n v="903.6"/>
    <x v="1"/>
    <x v="1"/>
    <x v="1"/>
    <x v="1"/>
  </r>
  <r>
    <s v="4134-BSXLX"/>
    <s v="Male"/>
    <x v="0"/>
    <s v="Yes"/>
    <s v="No"/>
    <n v="28"/>
    <s v="Yes"/>
    <s v="No"/>
    <x v="0"/>
    <s v="Yes"/>
    <s v="Yes"/>
    <s v="No"/>
    <x v="1"/>
    <s v="No"/>
    <s v="No"/>
    <x v="0"/>
    <s v="No"/>
    <x v="1"/>
    <n v="60.9"/>
    <n v="1785.65"/>
    <x v="0"/>
    <x v="1"/>
    <x v="1"/>
    <x v="0"/>
  </r>
  <r>
    <s v="0505-SPOOW"/>
    <s v="Female"/>
    <x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1397.65"/>
    <x v="0"/>
    <x v="2"/>
    <x v="0"/>
    <x v="0"/>
  </r>
  <r>
    <s v="6235-VDHOM"/>
    <s v="Female"/>
    <x v="1"/>
    <s v="No"/>
    <s v="No"/>
    <n v="5"/>
    <s v="No"/>
    <s v="No phone service"/>
    <x v="0"/>
    <s v="No"/>
    <s v="Yes"/>
    <s v="No"/>
    <x v="0"/>
    <s v="No"/>
    <s v="No"/>
    <x v="0"/>
    <s v="No"/>
    <x v="0"/>
    <n v="28.45"/>
    <n v="131.05000000000001"/>
    <x v="1"/>
    <x v="0"/>
    <x v="0"/>
    <x v="1"/>
  </r>
  <r>
    <s v="7783-YKGDV"/>
    <s v="Female"/>
    <x v="0"/>
    <s v="No"/>
    <s v="No"/>
    <n v="12"/>
    <s v="Yes"/>
    <s v="Yes"/>
    <x v="1"/>
    <s v="Yes"/>
    <s v="Yes"/>
    <s v="Yes"/>
    <x v="0"/>
    <s v="No"/>
    <s v="Yes"/>
    <x v="0"/>
    <s v="Yes"/>
    <x v="2"/>
    <n v="99.7"/>
    <n v="1238.45"/>
    <x v="1"/>
    <x v="0"/>
    <x v="2"/>
    <x v="1"/>
  </r>
  <r>
    <s v="4374-YMUSQ"/>
    <s v="Male"/>
    <x v="0"/>
    <s v="No"/>
    <s v="No"/>
    <n v="34"/>
    <s v="Yes"/>
    <s v="Yes"/>
    <x v="1"/>
    <s v="Yes"/>
    <s v="Yes"/>
    <s v="Yes"/>
    <x v="1"/>
    <s v="Yes"/>
    <s v="Yes"/>
    <x v="1"/>
    <s v="No"/>
    <x v="3"/>
    <n v="116.25"/>
    <n v="3899.05"/>
    <x v="0"/>
    <x v="1"/>
    <x v="2"/>
    <x v="1"/>
  </r>
  <r>
    <s v="4513-CXYIX"/>
    <s v="Female"/>
    <x v="1"/>
    <s v="Yes"/>
    <s v="No"/>
    <n v="71"/>
    <s v="Yes"/>
    <s v="Yes"/>
    <x v="1"/>
    <s v="Yes"/>
    <s v="No"/>
    <s v="No"/>
    <x v="0"/>
    <s v="No"/>
    <s v="No"/>
    <x v="2"/>
    <s v="Yes"/>
    <x v="3"/>
    <n v="80.7"/>
    <n v="5676"/>
    <x v="0"/>
    <x v="2"/>
    <x v="2"/>
    <x v="0"/>
  </r>
  <r>
    <s v="3957-HHLMR"/>
    <s v="Female"/>
    <x v="0"/>
    <s v="Yes"/>
    <s v="Yes"/>
    <n v="70"/>
    <s v="Yes"/>
    <s v="Yes"/>
    <x v="0"/>
    <s v="Yes"/>
    <s v="No"/>
    <s v="No"/>
    <x v="0"/>
    <s v="No"/>
    <s v="Yes"/>
    <x v="1"/>
    <s v="No"/>
    <x v="2"/>
    <n v="65.2"/>
    <n v="4543.1499999999996"/>
    <x v="0"/>
    <x v="2"/>
    <x v="1"/>
    <x v="3"/>
  </r>
  <r>
    <s v="7803-XOCCZ"/>
    <s v="Female"/>
    <x v="0"/>
    <s v="Yes"/>
    <s v="Yes"/>
    <n v="52"/>
    <s v="Yes"/>
    <s v="No"/>
    <x v="1"/>
    <s v="Yes"/>
    <s v="No"/>
    <s v="Yes"/>
    <x v="1"/>
    <s v="No"/>
    <s v="No"/>
    <x v="0"/>
    <s v="Yes"/>
    <x v="2"/>
    <n v="84.05"/>
    <n v="4326.8"/>
    <x v="0"/>
    <x v="2"/>
    <x v="2"/>
    <x v="3"/>
  </r>
  <r>
    <s v="5736-YEJAX"/>
    <s v="Male"/>
    <x v="0"/>
    <s v="No"/>
    <s v="Yes"/>
    <n v="69"/>
    <s v="Yes"/>
    <s v="Yes"/>
    <x v="0"/>
    <s v="Yes"/>
    <s v="Yes"/>
    <s v="Yes"/>
    <x v="1"/>
    <s v="Yes"/>
    <s v="No"/>
    <x v="2"/>
    <s v="Yes"/>
    <x v="3"/>
    <n v="79.45"/>
    <n v="5502.55"/>
    <x v="0"/>
    <x v="2"/>
    <x v="2"/>
    <x v="2"/>
  </r>
  <r>
    <s v="5609-CEBID"/>
    <s v="Female"/>
    <x v="1"/>
    <s v="No"/>
    <s v="No"/>
    <n v="20"/>
    <s v="Yes"/>
    <s v="Yes"/>
    <x v="1"/>
    <s v="No"/>
    <s v="Yes"/>
    <s v="Yes"/>
    <x v="0"/>
    <s v="No"/>
    <s v="Yes"/>
    <x v="0"/>
    <s v="Yes"/>
    <x v="0"/>
    <n v="94.1"/>
    <n v="1782.4"/>
    <x v="1"/>
    <x v="1"/>
    <x v="2"/>
    <x v="1"/>
  </r>
  <r>
    <s v="8981-FJGLA"/>
    <s v="Male"/>
    <x v="0"/>
    <s v="No"/>
    <s v="Yes"/>
    <n v="11"/>
    <s v="Yes"/>
    <s v="Yes"/>
    <x v="1"/>
    <s v="No"/>
    <s v="No"/>
    <s v="Yes"/>
    <x v="0"/>
    <s v="No"/>
    <s v="No"/>
    <x v="0"/>
    <s v="Yes"/>
    <x v="1"/>
    <n v="78"/>
    <n v="851.8"/>
    <x v="0"/>
    <x v="0"/>
    <x v="2"/>
    <x v="2"/>
  </r>
  <r>
    <s v="7218-HKQFK"/>
    <s v="Male"/>
    <x v="0"/>
    <s v="Yes"/>
    <s v="No"/>
    <n v="2"/>
    <s v="Yes"/>
    <s v="No"/>
    <x v="1"/>
    <s v="No"/>
    <s v="No"/>
    <s v="No"/>
    <x v="1"/>
    <s v="Yes"/>
    <s v="Yes"/>
    <x v="0"/>
    <s v="Yes"/>
    <x v="0"/>
    <n v="94.2"/>
    <n v="167.5"/>
    <x v="1"/>
    <x v="0"/>
    <x v="2"/>
    <x v="0"/>
  </r>
  <r>
    <s v="4636-QRJKY"/>
    <s v="Female"/>
    <x v="0"/>
    <s v="Yes"/>
    <s v="Yes"/>
    <n v="6"/>
    <s v="Yes"/>
    <s v="Yes"/>
    <x v="1"/>
    <s v="No"/>
    <s v="No"/>
    <s v="No"/>
    <x v="1"/>
    <s v="No"/>
    <s v="No"/>
    <x v="0"/>
    <s v="Yes"/>
    <x v="0"/>
    <n v="80.5"/>
    <n v="502.85"/>
    <x v="1"/>
    <x v="0"/>
    <x v="2"/>
    <x v="3"/>
  </r>
  <r>
    <s v="1135-LMECX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x v="0"/>
    <x v="0"/>
    <x v="1"/>
  </r>
  <r>
    <s v="4332-MUOEZ"/>
    <s v="Male"/>
    <x v="1"/>
    <s v="Yes"/>
    <s v="Yes"/>
    <n v="20"/>
    <s v="Yes"/>
    <s v="No"/>
    <x v="1"/>
    <s v="Yes"/>
    <s v="No"/>
    <s v="Yes"/>
    <x v="1"/>
    <s v="No"/>
    <s v="Yes"/>
    <x v="1"/>
    <s v="No"/>
    <x v="3"/>
    <n v="94.3"/>
    <n v="1818.3"/>
    <x v="0"/>
    <x v="1"/>
    <x v="2"/>
    <x v="3"/>
  </r>
  <r>
    <s v="8535-SFUTN"/>
    <s v="Male"/>
    <x v="0"/>
    <s v="No"/>
    <s v="No"/>
    <n v="61"/>
    <s v="Yes"/>
    <s v="Yes"/>
    <x v="1"/>
    <s v="Yes"/>
    <s v="No"/>
    <s v="Yes"/>
    <x v="0"/>
    <s v="Yes"/>
    <s v="Yes"/>
    <x v="0"/>
    <s v="Yes"/>
    <x v="0"/>
    <n v="106.45"/>
    <n v="6300.15"/>
    <x v="0"/>
    <x v="2"/>
    <x v="2"/>
    <x v="1"/>
  </r>
  <r>
    <s v="5956-VKDTT"/>
    <s v="Female"/>
    <x v="1"/>
    <s v="Yes"/>
    <s v="No"/>
    <n v="5"/>
    <s v="Yes"/>
    <s v="Yes"/>
    <x v="1"/>
    <s v="No"/>
    <s v="No"/>
    <s v="No"/>
    <x v="0"/>
    <s v="No"/>
    <s v="No"/>
    <x v="0"/>
    <s v="Yes"/>
    <x v="0"/>
    <n v="74.349999999999994"/>
    <n v="334.8"/>
    <x v="1"/>
    <x v="0"/>
    <x v="2"/>
    <x v="0"/>
  </r>
  <r>
    <s v="8677-HDZEE"/>
    <s v="Female"/>
    <x v="0"/>
    <s v="No"/>
    <s v="No"/>
    <n v="56"/>
    <s v="Yes"/>
    <s v="Yes"/>
    <x v="1"/>
    <s v="No"/>
    <s v="Yes"/>
    <s v="No"/>
    <x v="1"/>
    <s v="Yes"/>
    <s v="Yes"/>
    <x v="0"/>
    <s v="Yes"/>
    <x v="2"/>
    <n v="105.45"/>
    <n v="5916.95"/>
    <x v="0"/>
    <x v="2"/>
    <x v="2"/>
    <x v="1"/>
  </r>
  <r>
    <s v="2475-MROZF"/>
    <s v="Male"/>
    <x v="0"/>
    <s v="No"/>
    <s v="No"/>
    <n v="30"/>
    <s v="Yes"/>
    <s v="Yes"/>
    <x v="1"/>
    <s v="Yes"/>
    <s v="Yes"/>
    <s v="Yes"/>
    <x v="1"/>
    <s v="No"/>
    <s v="No"/>
    <x v="0"/>
    <s v="Yes"/>
    <x v="3"/>
    <n v="95"/>
    <n v="2852.4"/>
    <x v="0"/>
    <x v="1"/>
    <x v="2"/>
    <x v="1"/>
  </r>
  <r>
    <s v="9412-GHEEC"/>
    <s v="Male"/>
    <x v="0"/>
    <s v="No"/>
    <s v="No"/>
    <n v="40"/>
    <s v="Yes"/>
    <s v="Yes"/>
    <x v="1"/>
    <s v="No"/>
    <s v="No"/>
    <s v="Yes"/>
    <x v="1"/>
    <s v="Yes"/>
    <s v="Yes"/>
    <x v="0"/>
    <s v="No"/>
    <x v="2"/>
    <n v="104.8"/>
    <n v="4131.95"/>
    <x v="1"/>
    <x v="2"/>
    <x v="2"/>
    <x v="1"/>
  </r>
  <r>
    <s v="3482-ABPKK"/>
    <s v="Female"/>
    <x v="0"/>
    <s v="No"/>
    <s v="No"/>
    <n v="28"/>
    <s v="Yes"/>
    <s v="No"/>
    <x v="0"/>
    <s v="Yes"/>
    <s v="No"/>
    <s v="No"/>
    <x v="1"/>
    <s v="No"/>
    <s v="No"/>
    <x v="1"/>
    <s v="No"/>
    <x v="1"/>
    <n v="54.3"/>
    <n v="1546.3"/>
    <x v="0"/>
    <x v="1"/>
    <x v="1"/>
    <x v="1"/>
  </r>
  <r>
    <s v="6705-LXORM"/>
    <s v="Female"/>
    <x v="1"/>
    <s v="Yes"/>
    <s v="No"/>
    <n v="5"/>
    <s v="Yes"/>
    <s v="No"/>
    <x v="1"/>
    <s v="No"/>
    <s v="No"/>
    <s v="No"/>
    <x v="0"/>
    <s v="No"/>
    <s v="No"/>
    <x v="0"/>
    <s v="No"/>
    <x v="0"/>
    <n v="70.05"/>
    <n v="302.60000000000002"/>
    <x v="0"/>
    <x v="0"/>
    <x v="2"/>
    <x v="0"/>
  </r>
  <r>
    <s v="0257-ZESQC"/>
    <s v="Female"/>
    <x v="1"/>
    <s v="Yes"/>
    <s v="No"/>
    <n v="27"/>
    <s v="Yes"/>
    <s v="No"/>
    <x v="1"/>
    <s v="Yes"/>
    <s v="No"/>
    <s v="No"/>
    <x v="0"/>
    <s v="No"/>
    <s v="No"/>
    <x v="0"/>
    <s v="Yes"/>
    <x v="2"/>
    <n v="75.2"/>
    <n v="1929.35"/>
    <x v="1"/>
    <x v="1"/>
    <x v="2"/>
    <x v="0"/>
  </r>
  <r>
    <s v="7531-GQHME"/>
    <s v="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265.45"/>
    <x v="0"/>
    <x v="0"/>
    <x v="0"/>
    <x v="1"/>
  </r>
  <r>
    <s v="5174-ITUMV"/>
    <s v="Male"/>
    <x v="0"/>
    <s v="Yes"/>
    <s v="Yes"/>
    <n v="67"/>
    <s v="Yes"/>
    <s v="Yes"/>
    <x v="1"/>
    <s v="No"/>
    <s v="Yes"/>
    <s v="Yes"/>
    <x v="0"/>
    <s v="Yes"/>
    <s v="Yes"/>
    <x v="1"/>
    <s v="Yes"/>
    <x v="0"/>
    <n v="105.4"/>
    <n v="6989.45"/>
    <x v="0"/>
    <x v="2"/>
    <x v="2"/>
    <x v="3"/>
  </r>
  <r>
    <s v="4109-CYRBD"/>
    <s v="Male"/>
    <x v="1"/>
    <s v="Yes"/>
    <s v="No"/>
    <n v="29"/>
    <s v="Yes"/>
    <s v="Yes"/>
    <x v="0"/>
    <s v="No"/>
    <s v="No"/>
    <s v="No"/>
    <x v="0"/>
    <s v="No"/>
    <s v="No"/>
    <x v="0"/>
    <s v="Yes"/>
    <x v="0"/>
    <n v="51.6"/>
    <n v="1442"/>
    <x v="0"/>
    <x v="1"/>
    <x v="1"/>
    <x v="0"/>
  </r>
  <r>
    <s v="0913-XWSCN"/>
    <s v="Male"/>
    <x v="0"/>
    <s v="Yes"/>
    <s v="Yes"/>
    <n v="55"/>
    <s v="Yes"/>
    <s v="Yes"/>
    <x v="1"/>
    <s v="No"/>
    <s v="No"/>
    <s v="No"/>
    <x v="0"/>
    <s v="No"/>
    <s v="Yes"/>
    <x v="0"/>
    <s v="No"/>
    <x v="2"/>
    <n v="85.5"/>
    <n v="4713.3999999999996"/>
    <x v="0"/>
    <x v="2"/>
    <x v="2"/>
    <x v="3"/>
  </r>
  <r>
    <s v="6825-UYPFK"/>
    <s v="Female"/>
    <x v="0"/>
    <s v="No"/>
    <s v="No"/>
    <n v="23"/>
    <s v="Yes"/>
    <s v="Yes"/>
    <x v="1"/>
    <s v="No"/>
    <s v="No"/>
    <s v="No"/>
    <x v="0"/>
    <s v="No"/>
    <s v="No"/>
    <x v="0"/>
    <s v="No"/>
    <x v="2"/>
    <n v="75.599999999999994"/>
    <n v="1758.6"/>
    <x v="1"/>
    <x v="1"/>
    <x v="2"/>
    <x v="1"/>
  </r>
  <r>
    <s v="8397-MVTAZ"/>
    <s v="Male"/>
    <x v="0"/>
    <s v="Yes"/>
    <s v="No"/>
    <n v="34"/>
    <s v="Yes"/>
    <s v="Yes"/>
    <x v="1"/>
    <s v="No"/>
    <s v="No"/>
    <s v="Yes"/>
    <x v="0"/>
    <s v="Yes"/>
    <s v="Yes"/>
    <x v="0"/>
    <s v="Yes"/>
    <x v="0"/>
    <n v="100.05"/>
    <n v="3480"/>
    <x v="1"/>
    <x v="1"/>
    <x v="2"/>
    <x v="0"/>
  </r>
  <r>
    <s v="0750-EBAIU"/>
    <s v="Male"/>
    <x v="0"/>
    <s v="No"/>
    <s v="No"/>
    <n v="52"/>
    <s v="Yes"/>
    <s v="No"/>
    <x v="1"/>
    <s v="Yes"/>
    <s v="No"/>
    <s v="Yes"/>
    <x v="0"/>
    <s v="Yes"/>
    <s v="No"/>
    <x v="1"/>
    <s v="No"/>
    <x v="0"/>
    <n v="91.25"/>
    <n v="4738.3"/>
    <x v="0"/>
    <x v="2"/>
    <x v="2"/>
    <x v="1"/>
  </r>
  <r>
    <s v="8606-CIQUL"/>
    <s v="Male"/>
    <x v="1"/>
    <s v="Yes"/>
    <s v="Yes"/>
    <n v="72"/>
    <s v="Yes"/>
    <s v="Yes"/>
    <x v="1"/>
    <s v="Yes"/>
    <s v="Yes"/>
    <s v="Yes"/>
    <x v="1"/>
    <s v="Yes"/>
    <s v="Yes"/>
    <x v="2"/>
    <s v="Yes"/>
    <x v="3"/>
    <n v="115.75"/>
    <n v="8399.15"/>
    <x v="0"/>
    <x v="2"/>
    <x v="2"/>
    <x v="3"/>
  </r>
  <r>
    <s v="3571-DPYUH"/>
    <s v="Male"/>
    <x v="0"/>
    <s v="Yes"/>
    <s v="Yes"/>
    <n v="58"/>
    <s v="Yes"/>
    <s v="Yes"/>
    <x v="1"/>
    <s v="No"/>
    <s v="Yes"/>
    <s v="No"/>
    <x v="1"/>
    <s v="Yes"/>
    <s v="No"/>
    <x v="1"/>
    <s v="Yes"/>
    <x v="3"/>
    <n v="94.7"/>
    <n v="5430.35"/>
    <x v="0"/>
    <x v="2"/>
    <x v="2"/>
    <x v="3"/>
  </r>
  <r>
    <s v="7601-GNDYK"/>
    <s v="Male"/>
    <x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686.95"/>
    <x v="0"/>
    <x v="1"/>
    <x v="0"/>
    <x v="3"/>
  </r>
  <r>
    <s v="0356-OBMAC"/>
    <s v="Female"/>
    <x v="1"/>
    <s v="No"/>
    <s v="No"/>
    <n v="56"/>
    <s v="Yes"/>
    <s v="Yes"/>
    <x v="1"/>
    <s v="No"/>
    <s v="Yes"/>
    <s v="Yes"/>
    <x v="1"/>
    <s v="Yes"/>
    <s v="No"/>
    <x v="2"/>
    <s v="Yes"/>
    <x v="2"/>
    <n v="99.9"/>
    <n v="5706.3"/>
    <x v="0"/>
    <x v="2"/>
    <x v="2"/>
    <x v="1"/>
  </r>
  <r>
    <s v="8067-NIOYM"/>
    <s v="Female"/>
    <x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1.1"/>
    <n v="490.65"/>
    <x v="0"/>
    <x v="1"/>
    <x v="0"/>
    <x v="3"/>
  </r>
  <r>
    <s v="1403-GYAFU"/>
    <s v="Male"/>
    <x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360.25"/>
    <x v="0"/>
    <x v="2"/>
    <x v="0"/>
    <x v="3"/>
  </r>
  <r>
    <s v="4234-XTNEA"/>
    <s v="Male"/>
    <x v="0"/>
    <s v="No"/>
    <s v="No"/>
    <n v="2"/>
    <s v="Yes"/>
    <s v="No"/>
    <x v="1"/>
    <s v="No"/>
    <s v="No"/>
    <s v="No"/>
    <x v="0"/>
    <s v="Yes"/>
    <s v="No"/>
    <x v="0"/>
    <s v="Yes"/>
    <x v="0"/>
    <n v="79.95"/>
    <n v="174.45"/>
    <x v="0"/>
    <x v="0"/>
    <x v="2"/>
    <x v="1"/>
  </r>
  <r>
    <s v="1297-VQDRP"/>
    <s v="Male"/>
    <x v="1"/>
    <s v="Yes"/>
    <s v="Yes"/>
    <n v="68"/>
    <s v="Yes"/>
    <s v="Yes"/>
    <x v="1"/>
    <s v="No"/>
    <s v="No"/>
    <s v="Yes"/>
    <x v="1"/>
    <s v="Yes"/>
    <s v="Yes"/>
    <x v="1"/>
    <s v="Yes"/>
    <x v="3"/>
    <n v="107.15"/>
    <n v="7379.8"/>
    <x v="0"/>
    <x v="2"/>
    <x v="2"/>
    <x v="3"/>
  </r>
  <r>
    <s v="9282-IZGQK"/>
    <s v="Female"/>
    <x v="0"/>
    <s v="No"/>
    <s v="No"/>
    <n v="1"/>
    <s v="Yes"/>
    <s v="Yes"/>
    <x v="1"/>
    <s v="No"/>
    <s v="No"/>
    <s v="No"/>
    <x v="0"/>
    <s v="No"/>
    <s v="Yes"/>
    <x v="0"/>
    <s v="Yes"/>
    <x v="0"/>
    <n v="85"/>
    <n v="85"/>
    <x v="1"/>
    <x v="0"/>
    <x v="2"/>
    <x v="1"/>
  </r>
  <r>
    <s v="5348-CAGXB"/>
    <s v="Male"/>
    <x v="0"/>
    <s v="No"/>
    <s v="No"/>
    <n v="12"/>
    <s v="Yes"/>
    <s v="Yes"/>
    <x v="1"/>
    <s v="No"/>
    <s v="No"/>
    <s v="Yes"/>
    <x v="0"/>
    <s v="Yes"/>
    <s v="No"/>
    <x v="0"/>
    <s v="Yes"/>
    <x v="0"/>
    <n v="89.55"/>
    <n v="1021.75"/>
    <x v="0"/>
    <x v="0"/>
    <x v="2"/>
    <x v="1"/>
  </r>
  <r>
    <s v="0621-HJWXJ"/>
    <s v="Female"/>
    <x v="0"/>
    <s v="Yes"/>
    <s v="No"/>
    <n v="63"/>
    <s v="Yes"/>
    <s v="Yes"/>
    <x v="1"/>
    <s v="No"/>
    <s v="Yes"/>
    <s v="No"/>
    <x v="0"/>
    <s v="No"/>
    <s v="No"/>
    <x v="0"/>
    <s v="Yes"/>
    <x v="2"/>
    <n v="81.55"/>
    <n v="5029.05"/>
    <x v="0"/>
    <x v="2"/>
    <x v="2"/>
    <x v="0"/>
  </r>
  <r>
    <s v="5844-QVTAT"/>
    <s v="Female"/>
    <x v="0"/>
    <s v="Yes"/>
    <s v="Yes"/>
    <n v="33"/>
    <s v="Yes"/>
    <s v="No"/>
    <x v="0"/>
    <s v="Yes"/>
    <s v="Yes"/>
    <s v="Yes"/>
    <x v="0"/>
    <s v="No"/>
    <s v="No"/>
    <x v="1"/>
    <s v="Yes"/>
    <x v="1"/>
    <n v="58.45"/>
    <n v="1955.4"/>
    <x v="0"/>
    <x v="1"/>
    <x v="1"/>
    <x v="3"/>
  </r>
  <r>
    <s v="8905-IAZPF"/>
    <s v="Female"/>
    <x v="0"/>
    <s v="Yes"/>
    <s v="No"/>
    <n v="69"/>
    <s v="Yes"/>
    <s v="No"/>
    <x v="1"/>
    <s v="No"/>
    <s v="Yes"/>
    <s v="No"/>
    <x v="0"/>
    <s v="Yes"/>
    <s v="Yes"/>
    <x v="1"/>
    <s v="Yes"/>
    <x v="3"/>
    <n v="95.65"/>
    <n v="6744.2"/>
    <x v="0"/>
    <x v="2"/>
    <x v="2"/>
    <x v="0"/>
  </r>
  <r>
    <s v="5394-MEITZ"/>
    <s v="Female"/>
    <x v="0"/>
    <s v="Yes"/>
    <s v="Yes"/>
    <n v="60"/>
    <s v="Yes"/>
    <s v="No"/>
    <x v="0"/>
    <s v="No"/>
    <s v="Yes"/>
    <s v="Yes"/>
    <x v="1"/>
    <s v="Yes"/>
    <s v="Yes"/>
    <x v="2"/>
    <s v="Yes"/>
    <x v="2"/>
    <n v="80.599999999999994"/>
    <n v="4946.7"/>
    <x v="0"/>
    <x v="2"/>
    <x v="2"/>
    <x v="3"/>
  </r>
  <r>
    <s v="6859-QNXIQ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2"/>
    <n v="113.1"/>
    <n v="8248.5"/>
    <x v="0"/>
    <x v="2"/>
    <x v="2"/>
    <x v="3"/>
  </r>
  <r>
    <s v="2782-LFZVW"/>
    <s v="Female"/>
    <x v="0"/>
    <s v="No"/>
    <s v="No"/>
    <n v="11"/>
    <s v="Yes"/>
    <s v="Yes"/>
    <x v="0"/>
    <s v="No"/>
    <s v="No"/>
    <s v="No"/>
    <x v="0"/>
    <s v="No"/>
    <s v="Yes"/>
    <x v="0"/>
    <s v="Yes"/>
    <x v="1"/>
    <n v="58.95"/>
    <n v="601.6"/>
    <x v="0"/>
    <x v="0"/>
    <x v="1"/>
    <x v="1"/>
  </r>
  <r>
    <s v="2866-IKBTM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x v="0"/>
    <x v="0"/>
    <x v="1"/>
  </r>
  <r>
    <s v="1342-JPNKI"/>
    <s v="Male"/>
    <x v="0"/>
    <s v="No"/>
    <s v="No"/>
    <n v="10"/>
    <s v="Yes"/>
    <s v="Yes"/>
    <x v="1"/>
    <s v="No"/>
    <s v="No"/>
    <s v="No"/>
    <x v="0"/>
    <s v="Yes"/>
    <s v="No"/>
    <x v="0"/>
    <s v="Yes"/>
    <x v="2"/>
    <n v="86.05"/>
    <n v="834.1"/>
    <x v="1"/>
    <x v="0"/>
    <x v="2"/>
    <x v="1"/>
  </r>
  <r>
    <s v="2817-NTQDO"/>
    <s v="Male"/>
    <x v="0"/>
    <s v="No"/>
    <s v="No"/>
    <n v="13"/>
    <s v="No"/>
    <s v="No phone service"/>
    <x v="0"/>
    <s v="Yes"/>
    <s v="No"/>
    <s v="No"/>
    <x v="1"/>
    <s v="Yes"/>
    <s v="No"/>
    <x v="0"/>
    <s v="Yes"/>
    <x v="3"/>
    <n v="45.55"/>
    <n v="597"/>
    <x v="1"/>
    <x v="1"/>
    <x v="1"/>
    <x v="1"/>
  </r>
  <r>
    <s v="7129-AZJDE"/>
    <s v="Male"/>
    <x v="0"/>
    <s v="Yes"/>
    <s v="Yes"/>
    <n v="34"/>
    <s v="Yes"/>
    <s v="No"/>
    <x v="1"/>
    <s v="No"/>
    <s v="No"/>
    <s v="No"/>
    <x v="0"/>
    <s v="No"/>
    <s v="Yes"/>
    <x v="1"/>
    <s v="Yes"/>
    <x v="2"/>
    <n v="78.95"/>
    <n v="2647.2"/>
    <x v="0"/>
    <x v="1"/>
    <x v="2"/>
    <x v="3"/>
  </r>
  <r>
    <s v="6986-IJDHX"/>
    <s v="Male"/>
    <x v="0"/>
    <s v="Yes"/>
    <s v="Yes"/>
    <n v="39"/>
    <s v="Yes"/>
    <s v="No"/>
    <x v="1"/>
    <s v="No"/>
    <s v="Yes"/>
    <s v="No"/>
    <x v="0"/>
    <s v="Yes"/>
    <s v="No"/>
    <x v="0"/>
    <s v="Yes"/>
    <x v="1"/>
    <n v="86.3"/>
    <n v="3266"/>
    <x v="1"/>
    <x v="2"/>
    <x v="2"/>
    <x v="3"/>
  </r>
  <r>
    <s v="2560-PPCHE"/>
    <s v="Female"/>
    <x v="0"/>
    <s v="No"/>
    <s v="No"/>
    <n v="65"/>
    <s v="Yes"/>
    <s v="Yes"/>
    <x v="1"/>
    <s v="No"/>
    <s v="Yes"/>
    <s v="No"/>
    <x v="1"/>
    <s v="Yes"/>
    <s v="Yes"/>
    <x v="1"/>
    <s v="Yes"/>
    <x v="2"/>
    <n v="105.05"/>
    <n v="6744.25"/>
    <x v="0"/>
    <x v="2"/>
    <x v="2"/>
    <x v="1"/>
  </r>
  <r>
    <s v="4676-MQUEA"/>
    <s v="Male"/>
    <x v="1"/>
    <s v="Yes"/>
    <s v="No"/>
    <n v="50"/>
    <s v="Yes"/>
    <s v="Yes"/>
    <x v="1"/>
    <s v="Yes"/>
    <s v="Yes"/>
    <s v="Yes"/>
    <x v="0"/>
    <s v="Yes"/>
    <s v="No"/>
    <x v="1"/>
    <s v="Yes"/>
    <x v="2"/>
    <n v="101.9"/>
    <n v="5265.5"/>
    <x v="0"/>
    <x v="2"/>
    <x v="2"/>
    <x v="0"/>
  </r>
  <r>
    <s v="8138-EALND"/>
    <s v="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311.60000000000002"/>
    <x v="0"/>
    <x v="1"/>
    <x v="0"/>
    <x v="1"/>
  </r>
  <r>
    <s v="3580-HYCSP"/>
    <s v="Male"/>
    <x v="0"/>
    <s v="Yes"/>
    <s v="Yes"/>
    <n v="72"/>
    <s v="Yes"/>
    <s v="Yes"/>
    <x v="1"/>
    <s v="Yes"/>
    <s v="Yes"/>
    <s v="Yes"/>
    <x v="0"/>
    <s v="Yes"/>
    <s v="Yes"/>
    <x v="2"/>
    <s v="Yes"/>
    <x v="2"/>
    <n v="110.3"/>
    <n v="7966.9"/>
    <x v="0"/>
    <x v="2"/>
    <x v="2"/>
    <x v="3"/>
  </r>
  <r>
    <s v="1352-HNSAW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2"/>
    <n v="115.6"/>
    <n v="8220.4"/>
    <x v="0"/>
    <x v="2"/>
    <x v="2"/>
    <x v="3"/>
  </r>
  <r>
    <s v="2075-PUEPR"/>
    <s v="Male"/>
    <x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153.25"/>
    <x v="0"/>
    <x v="2"/>
    <x v="0"/>
    <x v="3"/>
  </r>
  <r>
    <s v="1982-FEBTD"/>
    <s v="Female"/>
    <x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"/>
    <n v="514.75"/>
    <x v="0"/>
    <x v="1"/>
    <x v="0"/>
    <x v="3"/>
  </r>
  <r>
    <s v="5301-GAUUY"/>
    <s v="Male"/>
    <x v="0"/>
    <s v="No"/>
    <s v="No"/>
    <n v="32"/>
    <s v="Yes"/>
    <s v="Yes"/>
    <x v="1"/>
    <s v="No"/>
    <s v="Yes"/>
    <s v="No"/>
    <x v="0"/>
    <s v="No"/>
    <s v="No"/>
    <x v="0"/>
    <s v="Yes"/>
    <x v="2"/>
    <n v="80.349999999999994"/>
    <n v="2596.15"/>
    <x v="1"/>
    <x v="1"/>
    <x v="2"/>
    <x v="1"/>
  </r>
  <r>
    <s v="5791-KAJFD"/>
    <s v="Female"/>
    <x v="0"/>
    <s v="Yes"/>
    <s v="Yes"/>
    <n v="56"/>
    <s v="Yes"/>
    <s v="Yes"/>
    <x v="0"/>
    <s v="Yes"/>
    <s v="No"/>
    <s v="Yes"/>
    <x v="0"/>
    <s v="No"/>
    <s v="Yes"/>
    <x v="1"/>
    <s v="Yes"/>
    <x v="2"/>
    <n v="68.75"/>
    <n v="3808"/>
    <x v="0"/>
    <x v="2"/>
    <x v="1"/>
    <x v="3"/>
  </r>
  <r>
    <s v="2654-VBVPB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n v="19.899999999999999"/>
    <x v="0"/>
    <x v="0"/>
    <x v="0"/>
    <x v="1"/>
  </r>
  <r>
    <s v="1154-HYWWO"/>
    <s v="Male"/>
    <x v="0"/>
    <s v="No"/>
    <s v="No"/>
    <n v="38"/>
    <s v="Yes"/>
    <s v="No"/>
    <x v="0"/>
    <s v="Yes"/>
    <s v="Yes"/>
    <s v="No"/>
    <x v="1"/>
    <s v="Yes"/>
    <s v="No"/>
    <x v="1"/>
    <s v="No"/>
    <x v="1"/>
    <n v="70.599999999999994"/>
    <n v="2708.2"/>
    <x v="0"/>
    <x v="2"/>
    <x v="2"/>
    <x v="1"/>
  </r>
  <r>
    <s v="2501-XWWTZ"/>
    <s v="Male"/>
    <x v="0"/>
    <s v="No"/>
    <s v="No"/>
    <n v="11"/>
    <s v="Yes"/>
    <s v="No"/>
    <x v="1"/>
    <s v="No"/>
    <s v="No"/>
    <s v="No"/>
    <x v="0"/>
    <s v="No"/>
    <s v="No"/>
    <x v="0"/>
    <s v="No"/>
    <x v="0"/>
    <n v="70.2"/>
    <n v="760.05"/>
    <x v="0"/>
    <x v="0"/>
    <x v="2"/>
    <x v="1"/>
  </r>
  <r>
    <s v="3716-UVSPD"/>
    <s v="Male"/>
    <x v="0"/>
    <s v="No"/>
    <s v="No"/>
    <n v="1"/>
    <s v="Yes"/>
    <s v="No"/>
    <x v="0"/>
    <s v="No"/>
    <s v="No"/>
    <s v="No"/>
    <x v="1"/>
    <s v="No"/>
    <s v="No"/>
    <x v="0"/>
    <s v="Yes"/>
    <x v="0"/>
    <n v="49.3"/>
    <n v="49.3"/>
    <x v="0"/>
    <x v="0"/>
    <x v="1"/>
    <x v="1"/>
  </r>
  <r>
    <s v="6815-ABQFQ"/>
    <s v="Male"/>
    <x v="0"/>
    <s v="Yes"/>
    <s v="No"/>
    <n v="56"/>
    <s v="Yes"/>
    <s v="Yes"/>
    <x v="1"/>
    <s v="No"/>
    <s v="Yes"/>
    <s v="No"/>
    <x v="1"/>
    <s v="Yes"/>
    <s v="Yes"/>
    <x v="1"/>
    <s v="Yes"/>
    <x v="0"/>
    <n v="107.25"/>
    <n v="6033.3"/>
    <x v="0"/>
    <x v="2"/>
    <x v="2"/>
    <x v="0"/>
  </r>
  <r>
    <s v="7343-EOBEU"/>
    <s v="Male"/>
    <x v="0"/>
    <s v="Yes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3.6"/>
    <n v="89.05"/>
    <x v="0"/>
    <x v="0"/>
    <x v="0"/>
    <x v="0"/>
  </r>
  <r>
    <s v="3701-SFMUH"/>
    <s v="Male"/>
    <x v="0"/>
    <s v="Yes"/>
    <s v="Yes"/>
    <n v="7"/>
    <s v="Yes"/>
    <s v="No"/>
    <x v="0"/>
    <s v="Yes"/>
    <s v="No"/>
    <s v="No"/>
    <x v="0"/>
    <s v="Yes"/>
    <s v="Yes"/>
    <x v="0"/>
    <s v="No"/>
    <x v="3"/>
    <n v="69.7"/>
    <n v="516.15"/>
    <x v="0"/>
    <x v="0"/>
    <x v="1"/>
    <x v="3"/>
  </r>
  <r>
    <s v="6103-LIANB"/>
    <s v="Male"/>
    <x v="0"/>
    <s v="Yes"/>
    <s v="Yes"/>
    <n v="59"/>
    <s v="Yes"/>
    <s v="Yes"/>
    <x v="1"/>
    <s v="No"/>
    <s v="No"/>
    <s v="Yes"/>
    <x v="0"/>
    <s v="Yes"/>
    <s v="Yes"/>
    <x v="2"/>
    <s v="Yes"/>
    <x v="3"/>
    <n v="99.5"/>
    <n v="5861.75"/>
    <x v="0"/>
    <x v="2"/>
    <x v="2"/>
    <x v="3"/>
  </r>
  <r>
    <s v="7319-VENRZ"/>
    <s v="Male"/>
    <x v="0"/>
    <s v="No"/>
    <s v="No"/>
    <n v="7"/>
    <s v="Yes"/>
    <s v="No"/>
    <x v="0"/>
    <s v="No"/>
    <s v="No"/>
    <s v="Yes"/>
    <x v="1"/>
    <s v="Yes"/>
    <s v="No"/>
    <x v="0"/>
    <s v="No"/>
    <x v="2"/>
    <n v="64.3"/>
    <n v="445.95"/>
    <x v="0"/>
    <x v="0"/>
    <x v="1"/>
    <x v="1"/>
  </r>
  <r>
    <s v="5846-NEQVZ"/>
    <s v="Male"/>
    <x v="0"/>
    <s v="Yes"/>
    <s v="Yes"/>
    <n v="71"/>
    <s v="Yes"/>
    <s v="No"/>
    <x v="0"/>
    <s v="Yes"/>
    <s v="No"/>
    <s v="Yes"/>
    <x v="1"/>
    <s v="No"/>
    <s v="Yes"/>
    <x v="2"/>
    <s v="Yes"/>
    <x v="3"/>
    <n v="70.849999999999994"/>
    <n v="4973.3999999999996"/>
    <x v="0"/>
    <x v="2"/>
    <x v="2"/>
    <x v="3"/>
  </r>
  <r>
    <s v="6967-QIQRV"/>
    <s v="Male"/>
    <x v="0"/>
    <s v="Yes"/>
    <s v="Yes"/>
    <n v="15"/>
    <s v="Yes"/>
    <s v="No"/>
    <x v="1"/>
    <s v="Yes"/>
    <s v="No"/>
    <s v="No"/>
    <x v="1"/>
    <s v="Yes"/>
    <s v="Yes"/>
    <x v="1"/>
    <s v="No"/>
    <x v="0"/>
    <n v="101.9"/>
    <n v="1667.25"/>
    <x v="0"/>
    <x v="1"/>
    <x v="2"/>
    <x v="3"/>
  </r>
  <r>
    <s v="5781-RFZRP"/>
    <s v="Male"/>
    <x v="0"/>
    <s v="Yes"/>
    <s v="No"/>
    <n v="71"/>
    <s v="Yes"/>
    <s v="Yes"/>
    <x v="0"/>
    <s v="Yes"/>
    <s v="Yes"/>
    <s v="No"/>
    <x v="1"/>
    <s v="Yes"/>
    <s v="No"/>
    <x v="2"/>
    <s v="No"/>
    <x v="3"/>
    <n v="73.5"/>
    <n v="5357.75"/>
    <x v="0"/>
    <x v="2"/>
    <x v="2"/>
    <x v="0"/>
  </r>
  <r>
    <s v="0939-YAPAF"/>
    <s v="Female"/>
    <x v="0"/>
    <s v="No"/>
    <s v="No"/>
    <n v="35"/>
    <s v="Yes"/>
    <s v="Yes"/>
    <x v="1"/>
    <s v="No"/>
    <s v="No"/>
    <s v="Yes"/>
    <x v="0"/>
    <s v="Yes"/>
    <s v="Yes"/>
    <x v="0"/>
    <s v="Yes"/>
    <x v="0"/>
    <n v="100.25"/>
    <n v="3527.6"/>
    <x v="1"/>
    <x v="1"/>
    <x v="2"/>
    <x v="1"/>
  </r>
  <r>
    <s v="0308-IVGOK"/>
    <s v="Female"/>
    <x v="0"/>
    <s v="No"/>
    <s v="No"/>
    <n v="11"/>
    <s v="No"/>
    <s v="No phone service"/>
    <x v="0"/>
    <s v="No"/>
    <s v="Yes"/>
    <s v="Yes"/>
    <x v="1"/>
    <s v="No"/>
    <s v="No"/>
    <x v="1"/>
    <s v="Yes"/>
    <x v="3"/>
    <n v="40.4"/>
    <n v="422.6"/>
    <x v="0"/>
    <x v="0"/>
    <x v="1"/>
    <x v="1"/>
  </r>
  <r>
    <s v="7293-LSCDV"/>
    <s v="Female"/>
    <x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5"/>
    <n v="1103.25"/>
    <x v="0"/>
    <x v="2"/>
    <x v="0"/>
    <x v="3"/>
  </r>
  <r>
    <s v="7025-WCBNE"/>
    <s v="Male"/>
    <x v="1"/>
    <s v="No"/>
    <s v="No"/>
    <n v="47"/>
    <s v="Yes"/>
    <s v="Yes"/>
    <x v="0"/>
    <s v="No"/>
    <s v="Yes"/>
    <s v="No"/>
    <x v="1"/>
    <s v="No"/>
    <s v="No"/>
    <x v="2"/>
    <s v="No"/>
    <x v="2"/>
    <n v="59.6"/>
    <n v="2754"/>
    <x v="0"/>
    <x v="2"/>
    <x v="1"/>
    <x v="1"/>
  </r>
  <r>
    <s v="5756-JYOJT"/>
    <s v="Female"/>
    <x v="0"/>
    <s v="No"/>
    <s v="No"/>
    <n v="11"/>
    <s v="Yes"/>
    <s v="No"/>
    <x v="0"/>
    <s v="No"/>
    <s v="No"/>
    <s v="Yes"/>
    <x v="1"/>
    <s v="No"/>
    <s v="Yes"/>
    <x v="1"/>
    <s v="No"/>
    <x v="3"/>
    <n v="64.900000000000006"/>
    <n v="697.25"/>
    <x v="0"/>
    <x v="0"/>
    <x v="1"/>
    <x v="1"/>
  </r>
  <r>
    <s v="4710-FDUIZ"/>
    <s v="Male"/>
    <x v="0"/>
    <s v="Yes"/>
    <s v="No"/>
    <n v="56"/>
    <s v="Yes"/>
    <s v="Yes"/>
    <x v="1"/>
    <s v="No"/>
    <s v="Yes"/>
    <s v="No"/>
    <x v="0"/>
    <s v="Yes"/>
    <s v="Yes"/>
    <x v="1"/>
    <s v="No"/>
    <x v="3"/>
    <n v="100.3"/>
    <n v="5614.45"/>
    <x v="1"/>
    <x v="2"/>
    <x v="2"/>
    <x v="0"/>
  </r>
  <r>
    <s v="6030-REHUX"/>
    <s v="Female"/>
    <x v="1"/>
    <s v="Yes"/>
    <s v="No"/>
    <n v="28"/>
    <s v="Yes"/>
    <s v="Yes"/>
    <x v="1"/>
    <s v="No"/>
    <s v="Yes"/>
    <s v="Yes"/>
    <x v="1"/>
    <s v="Yes"/>
    <s v="Yes"/>
    <x v="0"/>
    <s v="Yes"/>
    <x v="0"/>
    <n v="110.85"/>
    <n v="3204.4"/>
    <x v="0"/>
    <x v="1"/>
    <x v="2"/>
    <x v="0"/>
  </r>
  <r>
    <s v="9548-LIGTA"/>
    <s v="Male"/>
    <x v="0"/>
    <s v="Yes"/>
    <s v="No"/>
    <n v="61"/>
    <s v="Yes"/>
    <s v="No"/>
    <x v="0"/>
    <s v="Yes"/>
    <s v="Yes"/>
    <s v="No"/>
    <x v="1"/>
    <s v="Yes"/>
    <s v="Yes"/>
    <x v="2"/>
    <s v="Yes"/>
    <x v="1"/>
    <n v="81.05"/>
    <n v="4747.6499999999996"/>
    <x v="0"/>
    <x v="2"/>
    <x v="2"/>
    <x v="0"/>
  </r>
  <r>
    <s v="5150-LJNSR"/>
    <s v="Male"/>
    <x v="0"/>
    <s v="Yes"/>
    <s v="Yes"/>
    <n v="31"/>
    <s v="Yes"/>
    <s v="Yes"/>
    <x v="1"/>
    <s v="Yes"/>
    <s v="No"/>
    <s v="Yes"/>
    <x v="0"/>
    <s v="Yes"/>
    <s v="No"/>
    <x v="1"/>
    <s v="No"/>
    <x v="2"/>
    <n v="98.05"/>
    <n v="3082.1"/>
    <x v="0"/>
    <x v="1"/>
    <x v="2"/>
    <x v="3"/>
  </r>
  <r>
    <s v="8270-RKSAP"/>
    <s v="Male"/>
    <x v="0"/>
    <s v="No"/>
    <s v="No"/>
    <n v="9"/>
    <s v="Yes"/>
    <s v="No"/>
    <x v="1"/>
    <s v="No"/>
    <s v="No"/>
    <s v="No"/>
    <x v="0"/>
    <s v="No"/>
    <s v="No"/>
    <x v="0"/>
    <s v="Yes"/>
    <x v="0"/>
    <n v="70.5"/>
    <n v="597.9"/>
    <x v="0"/>
    <x v="0"/>
    <x v="2"/>
    <x v="1"/>
  </r>
  <r>
    <s v="6522-YRBXD"/>
    <s v="Male"/>
    <x v="1"/>
    <s v="Yes"/>
    <s v="No"/>
    <n v="35"/>
    <s v="Yes"/>
    <s v="Yes"/>
    <x v="1"/>
    <s v="Yes"/>
    <s v="Yes"/>
    <s v="No"/>
    <x v="0"/>
    <s v="No"/>
    <s v="Yes"/>
    <x v="0"/>
    <s v="Yes"/>
    <x v="0"/>
    <n v="94.55"/>
    <n v="3365.4"/>
    <x v="0"/>
    <x v="1"/>
    <x v="2"/>
    <x v="0"/>
  </r>
  <r>
    <s v="2640-LYMOV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38.799999999999997"/>
    <x v="0"/>
    <x v="0"/>
    <x v="0"/>
    <x v="1"/>
  </r>
  <r>
    <s v="1218-VKFPE"/>
    <s v="Fe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233.55"/>
    <x v="1"/>
    <x v="0"/>
    <x v="0"/>
    <x v="3"/>
  </r>
  <r>
    <s v="3627-FHKBK"/>
    <s v="Female"/>
    <x v="0"/>
    <s v="No"/>
    <s v="No"/>
    <n v="1"/>
    <s v="Yes"/>
    <s v="No"/>
    <x v="1"/>
    <s v="Yes"/>
    <s v="No"/>
    <s v="No"/>
    <x v="0"/>
    <s v="No"/>
    <s v="No"/>
    <x v="0"/>
    <s v="No"/>
    <x v="1"/>
    <n v="75.3"/>
    <n v="75.3"/>
    <x v="1"/>
    <x v="0"/>
    <x v="2"/>
    <x v="1"/>
  </r>
  <r>
    <s v="2865-TCHJW"/>
    <s v="Female"/>
    <x v="1"/>
    <s v="No"/>
    <s v="No"/>
    <n v="4"/>
    <s v="Yes"/>
    <s v="Yes"/>
    <x v="1"/>
    <s v="No"/>
    <s v="No"/>
    <s v="Yes"/>
    <x v="0"/>
    <s v="Yes"/>
    <s v="No"/>
    <x v="0"/>
    <s v="Yes"/>
    <x v="0"/>
    <n v="89.2"/>
    <n v="346.2"/>
    <x v="1"/>
    <x v="0"/>
    <x v="2"/>
    <x v="1"/>
  </r>
  <r>
    <s v="1423-BMPBQ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"/>
    <n v="19"/>
    <x v="0"/>
    <x v="0"/>
    <x v="0"/>
    <x v="3"/>
  </r>
  <r>
    <s v="2393-DIVAI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n v="61.7"/>
    <x v="0"/>
    <x v="0"/>
    <x v="0"/>
    <x v="1"/>
  </r>
  <r>
    <s v="5192-EBGOV"/>
    <s v="Female"/>
    <x v="1"/>
    <s v="No"/>
    <s v="No"/>
    <n v="1"/>
    <s v="Yes"/>
    <s v="Yes"/>
    <x v="1"/>
    <s v="No"/>
    <s v="No"/>
    <s v="No"/>
    <x v="0"/>
    <s v="Yes"/>
    <s v="No"/>
    <x v="0"/>
    <s v="Yes"/>
    <x v="0"/>
    <n v="85.7"/>
    <n v="85.7"/>
    <x v="1"/>
    <x v="0"/>
    <x v="2"/>
    <x v="1"/>
  </r>
  <r>
    <s v="4568-KNYWR"/>
    <s v="Male"/>
    <x v="0"/>
    <s v="No"/>
    <s v="No"/>
    <n v="52"/>
    <s v="Yes"/>
    <s v="No"/>
    <x v="0"/>
    <s v="Yes"/>
    <s v="Yes"/>
    <s v="No"/>
    <x v="0"/>
    <s v="Yes"/>
    <s v="No"/>
    <x v="2"/>
    <s v="Yes"/>
    <x v="3"/>
    <n v="63.25"/>
    <n v="3342.45"/>
    <x v="0"/>
    <x v="2"/>
    <x v="1"/>
    <x v="1"/>
  </r>
  <r>
    <s v="8752-IMQOS"/>
    <s v="Male"/>
    <x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85.1"/>
    <x v="0"/>
    <x v="0"/>
    <x v="0"/>
    <x v="3"/>
  </r>
  <r>
    <s v="0742-LAFQK"/>
    <s v="Male"/>
    <x v="0"/>
    <s v="Yes"/>
    <s v="No"/>
    <n v="72"/>
    <s v="Yes"/>
    <s v="Yes"/>
    <x v="1"/>
    <s v="Yes"/>
    <s v="Yes"/>
    <s v="Yes"/>
    <x v="0"/>
    <s v="No"/>
    <s v="Yes"/>
    <x v="2"/>
    <s v="Yes"/>
    <x v="0"/>
    <n v="99.15"/>
    <n v="7422.1"/>
    <x v="0"/>
    <x v="2"/>
    <x v="2"/>
    <x v="0"/>
  </r>
  <r>
    <s v="0795-LAFGP"/>
    <s v="Male"/>
    <x v="0"/>
    <s v="Yes"/>
    <s v="Yes"/>
    <n v="71"/>
    <s v="Yes"/>
    <s v="Yes"/>
    <x v="0"/>
    <s v="Yes"/>
    <s v="Yes"/>
    <s v="Yes"/>
    <x v="1"/>
    <s v="Yes"/>
    <s v="Yes"/>
    <x v="2"/>
    <s v="No"/>
    <x v="0"/>
    <n v="90.4"/>
    <n v="6668.05"/>
    <x v="0"/>
    <x v="2"/>
    <x v="2"/>
    <x v="3"/>
  </r>
  <r>
    <s v="0619-OLYUR"/>
    <s v="Male"/>
    <x v="0"/>
    <s v="Yes"/>
    <s v="No"/>
    <n v="72"/>
    <s v="Yes"/>
    <s v="Yes"/>
    <x v="1"/>
    <s v="Yes"/>
    <s v="No"/>
    <s v="Yes"/>
    <x v="1"/>
    <s v="Yes"/>
    <s v="Yes"/>
    <x v="2"/>
    <s v="Yes"/>
    <x v="3"/>
    <n v="111.9"/>
    <n v="8071.05"/>
    <x v="0"/>
    <x v="2"/>
    <x v="2"/>
    <x v="0"/>
  </r>
  <r>
    <s v="5512-IDZEI"/>
    <s v="Male"/>
    <x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n v="1174.8"/>
    <x v="0"/>
    <x v="2"/>
    <x v="0"/>
    <x v="3"/>
  </r>
  <r>
    <s v="0459-SPZHJ"/>
    <s v="Male"/>
    <x v="0"/>
    <s v="Yes"/>
    <s v="Yes"/>
    <n v="63"/>
    <s v="Yes"/>
    <s v="Yes"/>
    <x v="0"/>
    <s v="Yes"/>
    <s v="Yes"/>
    <s v="Yes"/>
    <x v="0"/>
    <s v="Yes"/>
    <s v="Yes"/>
    <x v="2"/>
    <s v="No"/>
    <x v="3"/>
    <n v="83.5"/>
    <n v="5435"/>
    <x v="0"/>
    <x v="2"/>
    <x v="2"/>
    <x v="3"/>
  </r>
  <r>
    <s v="0215-BQKGS"/>
    <s v="Male"/>
    <x v="0"/>
    <s v="No"/>
    <s v="No"/>
    <n v="30"/>
    <s v="Yes"/>
    <s v="No"/>
    <x v="1"/>
    <s v="Yes"/>
    <s v="Yes"/>
    <s v="Yes"/>
    <x v="0"/>
    <s v="No"/>
    <s v="No"/>
    <x v="0"/>
    <s v="Yes"/>
    <x v="3"/>
    <n v="84.3"/>
    <n v="2438.6"/>
    <x v="0"/>
    <x v="1"/>
    <x v="2"/>
    <x v="1"/>
  </r>
  <r>
    <s v="9244-ZVAPM"/>
    <s v="Male"/>
    <x v="0"/>
    <s v="No"/>
    <s v="No"/>
    <n v="1"/>
    <s v="Yes"/>
    <s v="No"/>
    <x v="0"/>
    <s v="No"/>
    <s v="No"/>
    <s v="No"/>
    <x v="0"/>
    <s v="No"/>
    <s v="No"/>
    <x v="0"/>
    <s v="No"/>
    <x v="1"/>
    <n v="45.6"/>
    <n v="45.6"/>
    <x v="0"/>
    <x v="0"/>
    <x v="1"/>
    <x v="1"/>
  </r>
  <r>
    <s v="0719-SYFRB"/>
    <s v="Female"/>
    <x v="0"/>
    <s v="No"/>
    <s v="No"/>
    <n v="12"/>
    <s v="Yes"/>
    <s v="Yes"/>
    <x v="0"/>
    <s v="Yes"/>
    <s v="No"/>
    <s v="Yes"/>
    <x v="1"/>
    <s v="No"/>
    <s v="No"/>
    <x v="0"/>
    <s v="Yes"/>
    <x v="1"/>
    <n v="61.65"/>
    <n v="713.75"/>
    <x v="1"/>
    <x v="0"/>
    <x v="1"/>
    <x v="1"/>
  </r>
  <r>
    <s v="8208-EUMTE"/>
    <s v="Male"/>
    <x v="0"/>
    <s v="No"/>
    <s v="No"/>
    <n v="16"/>
    <s v="No"/>
    <s v="No phone service"/>
    <x v="0"/>
    <s v="Yes"/>
    <s v="Yes"/>
    <s v="Yes"/>
    <x v="1"/>
    <s v="Yes"/>
    <s v="No"/>
    <x v="2"/>
    <s v="No"/>
    <x v="1"/>
    <n v="54.85"/>
    <n v="916.15"/>
    <x v="0"/>
    <x v="1"/>
    <x v="1"/>
    <x v="1"/>
  </r>
  <r>
    <s v="5172-MIGPM"/>
    <s v="Male"/>
    <x v="0"/>
    <s v="No"/>
    <s v="No"/>
    <n v="4"/>
    <s v="Yes"/>
    <s v="Yes"/>
    <x v="0"/>
    <s v="No"/>
    <s v="No"/>
    <s v="No"/>
    <x v="1"/>
    <s v="No"/>
    <s v="Yes"/>
    <x v="0"/>
    <s v="No"/>
    <x v="1"/>
    <n v="65.55"/>
    <n v="237.2"/>
    <x v="0"/>
    <x v="0"/>
    <x v="1"/>
    <x v="1"/>
  </r>
  <r>
    <s v="1710-RCXUS"/>
    <s v="Male"/>
    <x v="0"/>
    <s v="Yes"/>
    <s v="No"/>
    <n v="51"/>
    <s v="Yes"/>
    <s v="Yes"/>
    <x v="1"/>
    <s v="No"/>
    <s v="Yes"/>
    <s v="No"/>
    <x v="0"/>
    <s v="No"/>
    <s v="Yes"/>
    <x v="1"/>
    <s v="Yes"/>
    <x v="3"/>
    <n v="90.35"/>
    <n v="4614.55"/>
    <x v="0"/>
    <x v="2"/>
    <x v="2"/>
    <x v="0"/>
  </r>
  <r>
    <s v="0374-FIUCA"/>
    <s v="Male"/>
    <x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n v="1414.45"/>
    <x v="0"/>
    <x v="2"/>
    <x v="0"/>
    <x v="0"/>
  </r>
  <r>
    <s v="5839-SUYVZ"/>
    <s v="Male"/>
    <x v="0"/>
    <s v="No"/>
    <s v="No"/>
    <n v="16"/>
    <s v="Yes"/>
    <s v="No"/>
    <x v="1"/>
    <s v="No"/>
    <s v="No"/>
    <s v="No"/>
    <x v="1"/>
    <s v="No"/>
    <s v="No"/>
    <x v="0"/>
    <s v="Yes"/>
    <x v="3"/>
    <n v="74.55"/>
    <n v="1170.5"/>
    <x v="0"/>
    <x v="1"/>
    <x v="2"/>
    <x v="1"/>
  </r>
  <r>
    <s v="5173-ZXXXL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47.7"/>
    <x v="0"/>
    <x v="0"/>
    <x v="0"/>
    <x v="1"/>
  </r>
  <r>
    <s v="1096-ADRUX"/>
    <s v="Female"/>
    <x v="0"/>
    <s v="Yes"/>
    <s v="Yes"/>
    <n v="66"/>
    <s v="Yes"/>
    <s v="Yes"/>
    <x v="1"/>
    <s v="No"/>
    <s v="No"/>
    <s v="No"/>
    <x v="0"/>
    <s v="No"/>
    <s v="No"/>
    <x v="1"/>
    <s v="Yes"/>
    <x v="2"/>
    <n v="74.25"/>
    <n v="4859.25"/>
    <x v="0"/>
    <x v="2"/>
    <x v="2"/>
    <x v="3"/>
  </r>
  <r>
    <s v="2001-MCUUW"/>
    <s v="Male"/>
    <x v="0"/>
    <s v="No"/>
    <s v="No"/>
    <n v="46"/>
    <s v="Yes"/>
    <s v="Yes"/>
    <x v="1"/>
    <s v="No"/>
    <s v="Yes"/>
    <s v="Yes"/>
    <x v="1"/>
    <s v="Yes"/>
    <s v="Yes"/>
    <x v="2"/>
    <s v="No"/>
    <x v="0"/>
    <n v="108.65"/>
    <n v="4903.2"/>
    <x v="0"/>
    <x v="2"/>
    <x v="2"/>
    <x v="1"/>
  </r>
  <r>
    <s v="2731-GJRDG"/>
    <s v="Female"/>
    <x v="0"/>
    <s v="No"/>
    <s v="No"/>
    <n v="32"/>
    <s v="Yes"/>
    <s v="Yes"/>
    <x v="1"/>
    <s v="Yes"/>
    <s v="No"/>
    <s v="Yes"/>
    <x v="1"/>
    <s v="Yes"/>
    <s v="Yes"/>
    <x v="1"/>
    <s v="Yes"/>
    <x v="2"/>
    <n v="109.55"/>
    <n v="3608"/>
    <x v="0"/>
    <x v="1"/>
    <x v="2"/>
    <x v="1"/>
  </r>
  <r>
    <s v="4723-BEGSG"/>
    <s v="Male"/>
    <x v="0"/>
    <s v="Yes"/>
    <s v="No"/>
    <n v="72"/>
    <s v="Yes"/>
    <s v="Yes"/>
    <x v="0"/>
    <s v="Yes"/>
    <s v="No"/>
    <s v="Yes"/>
    <x v="1"/>
    <s v="Yes"/>
    <s v="Yes"/>
    <x v="2"/>
    <s v="No"/>
    <x v="3"/>
    <n v="86.65"/>
    <n v="6094.25"/>
    <x v="0"/>
    <x v="2"/>
    <x v="2"/>
    <x v="0"/>
  </r>
  <r>
    <s v="6516-NKQBO"/>
    <s v="Male"/>
    <x v="0"/>
    <s v="Yes"/>
    <s v="Yes"/>
    <n v="38"/>
    <s v="Yes"/>
    <s v="No"/>
    <x v="0"/>
    <s v="Yes"/>
    <s v="No"/>
    <s v="Yes"/>
    <x v="1"/>
    <s v="Yes"/>
    <s v="Yes"/>
    <x v="2"/>
    <s v="No"/>
    <x v="3"/>
    <n v="81"/>
    <n v="3084.9"/>
    <x v="0"/>
    <x v="2"/>
    <x v="2"/>
    <x v="3"/>
  </r>
  <r>
    <s v="8672-OAUPW"/>
    <s v="Male"/>
    <x v="0"/>
    <s v="No"/>
    <s v="Yes"/>
    <n v="51"/>
    <s v="Yes"/>
    <s v="No"/>
    <x v="0"/>
    <s v="No"/>
    <s v="No"/>
    <s v="No"/>
    <x v="1"/>
    <s v="No"/>
    <s v="No"/>
    <x v="1"/>
    <s v="No"/>
    <x v="3"/>
    <n v="47.85"/>
    <n v="2356.75"/>
    <x v="0"/>
    <x v="2"/>
    <x v="1"/>
    <x v="2"/>
  </r>
  <r>
    <s v="8207-DMRVL"/>
    <s v="Male"/>
    <x v="0"/>
    <s v="Yes"/>
    <s v="Yes"/>
    <n v="72"/>
    <s v="Yes"/>
    <s v="Yes"/>
    <x v="1"/>
    <s v="Yes"/>
    <s v="Yes"/>
    <s v="Yes"/>
    <x v="1"/>
    <s v="Yes"/>
    <s v="Yes"/>
    <x v="2"/>
    <s v="No"/>
    <x v="2"/>
    <n v="114.55"/>
    <n v="8306.0499999999993"/>
    <x v="0"/>
    <x v="2"/>
    <x v="2"/>
    <x v="3"/>
  </r>
  <r>
    <s v="3419-SNJJD"/>
    <s v="Female"/>
    <x v="1"/>
    <s v="Yes"/>
    <s v="No"/>
    <n v="65"/>
    <s v="Yes"/>
    <s v="Yes"/>
    <x v="1"/>
    <s v="Yes"/>
    <s v="No"/>
    <s v="Yes"/>
    <x v="0"/>
    <s v="Yes"/>
    <s v="Yes"/>
    <x v="0"/>
    <s v="No"/>
    <x v="2"/>
    <n v="105.25"/>
    <n v="6786.4"/>
    <x v="1"/>
    <x v="2"/>
    <x v="2"/>
    <x v="0"/>
  </r>
  <r>
    <s v="6543-CPZMK"/>
    <s v="Male"/>
    <x v="0"/>
    <s v="Yes"/>
    <s v="Yes"/>
    <n v="9"/>
    <s v="No"/>
    <s v="No phone service"/>
    <x v="0"/>
    <s v="No"/>
    <s v="Yes"/>
    <s v="No"/>
    <x v="0"/>
    <s v="No"/>
    <s v="No"/>
    <x v="0"/>
    <s v="Yes"/>
    <x v="0"/>
    <n v="29.95"/>
    <n v="248.95"/>
    <x v="1"/>
    <x v="0"/>
    <x v="0"/>
    <x v="3"/>
  </r>
  <r>
    <s v="4765-OXPPD"/>
    <s v="Female"/>
    <x v="0"/>
    <s v="Yes"/>
    <s v="Yes"/>
    <n v="9"/>
    <s v="Yes"/>
    <s v="No"/>
    <x v="0"/>
    <s v="Yes"/>
    <s v="Yes"/>
    <s v="Yes"/>
    <x v="1"/>
    <s v="No"/>
    <s v="No"/>
    <x v="0"/>
    <s v="No"/>
    <x v="1"/>
    <n v="65"/>
    <n v="663.05"/>
    <x v="1"/>
    <x v="0"/>
    <x v="1"/>
    <x v="3"/>
  </r>
  <r>
    <s v="2804-ETQDK"/>
    <s v="Male"/>
    <x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357.1"/>
    <x v="0"/>
    <x v="2"/>
    <x v="0"/>
    <x v="2"/>
  </r>
  <r>
    <s v="6689-VRRTK"/>
    <s v="Female"/>
    <x v="1"/>
    <s v="No"/>
    <s v="No"/>
    <n v="44"/>
    <s v="Yes"/>
    <s v="Yes"/>
    <x v="1"/>
    <s v="Yes"/>
    <s v="Yes"/>
    <s v="Yes"/>
    <x v="0"/>
    <s v="Yes"/>
    <s v="Yes"/>
    <x v="1"/>
    <s v="Yes"/>
    <x v="3"/>
    <n v="109.8"/>
    <n v="4860.3500000000004"/>
    <x v="0"/>
    <x v="2"/>
    <x v="2"/>
    <x v="1"/>
  </r>
  <r>
    <s v="7138-GIRSH"/>
    <s v="Male"/>
    <x v="0"/>
    <s v="No"/>
    <s v="No"/>
    <n v="50"/>
    <s v="Yes"/>
    <s v="Yes"/>
    <x v="0"/>
    <s v="No"/>
    <s v="No"/>
    <s v="Yes"/>
    <x v="1"/>
    <s v="No"/>
    <s v="Yes"/>
    <x v="2"/>
    <s v="No"/>
    <x v="2"/>
    <n v="69.5"/>
    <n v="3418.2"/>
    <x v="0"/>
    <x v="2"/>
    <x v="1"/>
    <x v="1"/>
  </r>
  <r>
    <s v="9396-ZSFLL"/>
    <s v="Female"/>
    <x v="0"/>
    <s v="No"/>
    <s v="No"/>
    <n v="15"/>
    <s v="Yes"/>
    <s v="Yes"/>
    <x v="0"/>
    <s v="No"/>
    <s v="No"/>
    <s v="No"/>
    <x v="0"/>
    <s v="No"/>
    <s v="No"/>
    <x v="0"/>
    <s v="No"/>
    <x v="1"/>
    <n v="48.85"/>
    <n v="631.4"/>
    <x v="0"/>
    <x v="1"/>
    <x v="1"/>
    <x v="1"/>
  </r>
  <r>
    <s v="6464-KEXXH"/>
    <s v="Male"/>
    <x v="0"/>
    <s v="No"/>
    <s v="No"/>
    <n v="8"/>
    <s v="No"/>
    <s v="No phone service"/>
    <x v="0"/>
    <s v="No"/>
    <s v="No"/>
    <s v="No"/>
    <x v="0"/>
    <s v="No"/>
    <s v="No"/>
    <x v="0"/>
    <s v="Yes"/>
    <x v="3"/>
    <n v="25.25"/>
    <n v="186.3"/>
    <x v="0"/>
    <x v="0"/>
    <x v="0"/>
    <x v="1"/>
  </r>
  <r>
    <s v="7134-MJPDY"/>
    <s v="Female"/>
    <x v="1"/>
    <s v="No"/>
    <s v="No"/>
    <n v="66"/>
    <s v="Yes"/>
    <s v="Yes"/>
    <x v="1"/>
    <s v="No"/>
    <s v="No"/>
    <s v="Yes"/>
    <x v="1"/>
    <s v="Yes"/>
    <s v="Yes"/>
    <x v="1"/>
    <s v="Yes"/>
    <x v="3"/>
    <n v="102.85"/>
    <n v="6976.75"/>
    <x v="0"/>
    <x v="2"/>
    <x v="2"/>
    <x v="1"/>
  </r>
  <r>
    <s v="5240-CAOYT"/>
    <s v="Female"/>
    <x v="0"/>
    <s v="No"/>
    <s v="No"/>
    <n v="57"/>
    <s v="Yes"/>
    <s v="Yes"/>
    <x v="1"/>
    <s v="Yes"/>
    <s v="Yes"/>
    <s v="No"/>
    <x v="1"/>
    <s v="No"/>
    <s v="No"/>
    <x v="0"/>
    <s v="Yes"/>
    <x v="2"/>
    <n v="87.55"/>
    <n v="4884.8500000000004"/>
    <x v="0"/>
    <x v="2"/>
    <x v="2"/>
    <x v="1"/>
  </r>
  <r>
    <s v="4059-IIEBK"/>
    <s v="Female"/>
    <x v="0"/>
    <s v="No"/>
    <s v="No"/>
    <n v="7"/>
    <s v="Yes"/>
    <s v="Yes"/>
    <x v="1"/>
    <s v="No"/>
    <s v="Yes"/>
    <s v="No"/>
    <x v="0"/>
    <s v="No"/>
    <s v="No"/>
    <x v="0"/>
    <s v="Yes"/>
    <x v="2"/>
    <n v="78.55"/>
    <n v="522.95000000000005"/>
    <x v="0"/>
    <x v="0"/>
    <x v="2"/>
    <x v="1"/>
  </r>
  <r>
    <s v="4881-JVQOD"/>
    <s v="Male"/>
    <x v="1"/>
    <s v="Yes"/>
    <s v="Yes"/>
    <n v="10"/>
    <s v="No"/>
    <s v="No phone service"/>
    <x v="0"/>
    <s v="No"/>
    <s v="No"/>
    <s v="No"/>
    <x v="0"/>
    <s v="No"/>
    <s v="Yes"/>
    <x v="0"/>
    <s v="Yes"/>
    <x v="2"/>
    <n v="34.549999999999997"/>
    <n v="362.6"/>
    <x v="0"/>
    <x v="0"/>
    <x v="0"/>
    <x v="3"/>
  </r>
  <r>
    <s v="0516-UXRMT"/>
    <s v="Female"/>
    <x v="0"/>
    <s v="No"/>
    <s v="No"/>
    <n v="62"/>
    <s v="Yes"/>
    <s v="Yes"/>
    <x v="1"/>
    <s v="Yes"/>
    <s v="Yes"/>
    <s v="Yes"/>
    <x v="0"/>
    <s v="No"/>
    <s v="No"/>
    <x v="1"/>
    <s v="Yes"/>
    <x v="0"/>
    <n v="92.05"/>
    <n v="5755.8"/>
    <x v="0"/>
    <x v="2"/>
    <x v="2"/>
    <x v="1"/>
  </r>
  <r>
    <s v="4851-BQDNX"/>
    <s v="Male"/>
    <x v="0"/>
    <s v="Yes"/>
    <s v="Yes"/>
    <n v="40"/>
    <s v="Yes"/>
    <s v="No"/>
    <x v="1"/>
    <s v="No"/>
    <s v="No"/>
    <s v="Yes"/>
    <x v="0"/>
    <s v="Yes"/>
    <s v="No"/>
    <x v="1"/>
    <s v="Yes"/>
    <x v="0"/>
    <n v="85.05"/>
    <n v="3355.65"/>
    <x v="0"/>
    <x v="2"/>
    <x v="2"/>
    <x v="3"/>
  </r>
  <r>
    <s v="5148-HKFIR"/>
    <s v="Fe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406.95"/>
    <x v="0"/>
    <x v="1"/>
    <x v="0"/>
    <x v="1"/>
  </r>
  <r>
    <s v="1009-IRMNA"/>
    <s v="Fe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n v="137.6"/>
    <x v="1"/>
    <x v="0"/>
    <x v="0"/>
    <x v="1"/>
  </r>
  <r>
    <s v="3003-CMDUU"/>
    <s v="Female"/>
    <x v="0"/>
    <s v="Yes"/>
    <s v="No"/>
    <n v="25"/>
    <s v="Yes"/>
    <s v="No"/>
    <x v="1"/>
    <s v="No"/>
    <s v="No"/>
    <s v="No"/>
    <x v="1"/>
    <s v="Yes"/>
    <s v="Yes"/>
    <x v="0"/>
    <s v="Yes"/>
    <x v="0"/>
    <n v="95.15"/>
    <n v="2395.6999999999998"/>
    <x v="0"/>
    <x v="1"/>
    <x v="2"/>
    <x v="0"/>
  </r>
  <r>
    <s v="5016-IBERQ"/>
    <s v="Male"/>
    <x v="0"/>
    <s v="Yes"/>
    <s v="No"/>
    <n v="23"/>
    <s v="Yes"/>
    <s v="Yes"/>
    <x v="1"/>
    <s v="No"/>
    <s v="Yes"/>
    <s v="Yes"/>
    <x v="0"/>
    <s v="No"/>
    <s v="No"/>
    <x v="0"/>
    <s v="No"/>
    <x v="0"/>
    <n v="84.25"/>
    <n v="1968.1"/>
    <x v="0"/>
    <x v="1"/>
    <x v="2"/>
    <x v="0"/>
  </r>
  <r>
    <s v="6797-UCJHZ"/>
    <s v="Female"/>
    <x v="1"/>
    <s v="Yes"/>
    <s v="No"/>
    <n v="66"/>
    <s v="Yes"/>
    <s v="Yes"/>
    <x v="1"/>
    <s v="No"/>
    <s v="Yes"/>
    <s v="Yes"/>
    <x v="0"/>
    <s v="Yes"/>
    <s v="Yes"/>
    <x v="1"/>
    <s v="No"/>
    <x v="3"/>
    <n v="104.6"/>
    <n v="6819.45"/>
    <x v="0"/>
    <x v="2"/>
    <x v="2"/>
    <x v="0"/>
  </r>
  <r>
    <s v="2469-DTSGX"/>
    <s v="Female"/>
    <x v="1"/>
    <s v="No"/>
    <s v="No"/>
    <n v="72"/>
    <s v="Yes"/>
    <s v="Yes"/>
    <x v="1"/>
    <s v="No"/>
    <s v="Yes"/>
    <s v="Yes"/>
    <x v="1"/>
    <s v="Yes"/>
    <s v="Yes"/>
    <x v="2"/>
    <s v="No"/>
    <x v="0"/>
    <n v="111.65"/>
    <n v="7943.45"/>
    <x v="0"/>
    <x v="2"/>
    <x v="2"/>
    <x v="1"/>
  </r>
  <r>
    <s v="4554-YGZIH"/>
    <s v="Male"/>
    <x v="1"/>
    <s v="Yes"/>
    <s v="No"/>
    <n v="49"/>
    <s v="Yes"/>
    <s v="Yes"/>
    <x v="1"/>
    <s v="No"/>
    <s v="Yes"/>
    <s v="No"/>
    <x v="0"/>
    <s v="No"/>
    <s v="Yes"/>
    <x v="0"/>
    <s v="No"/>
    <x v="3"/>
    <n v="90.05"/>
    <n v="4547.25"/>
    <x v="1"/>
    <x v="2"/>
    <x v="2"/>
    <x v="0"/>
  </r>
  <r>
    <s v="5099-BAILX"/>
    <s v="Male"/>
    <x v="1"/>
    <s v="Yes"/>
    <s v="Yes"/>
    <n v="43"/>
    <s v="Yes"/>
    <s v="Yes"/>
    <x v="1"/>
    <s v="No"/>
    <s v="Yes"/>
    <s v="Yes"/>
    <x v="1"/>
    <s v="Yes"/>
    <s v="Yes"/>
    <x v="0"/>
    <s v="Yes"/>
    <x v="2"/>
    <n v="110.75"/>
    <n v="4687.8999999999996"/>
    <x v="1"/>
    <x v="2"/>
    <x v="2"/>
    <x v="3"/>
  </r>
  <r>
    <s v="9931-KGHOA"/>
    <s v="Female"/>
    <x v="0"/>
    <s v="Yes"/>
    <s v="No"/>
    <n v="46"/>
    <s v="Yes"/>
    <s v="Yes"/>
    <x v="0"/>
    <s v="Yes"/>
    <s v="No"/>
    <s v="No"/>
    <x v="0"/>
    <s v="No"/>
    <s v="No"/>
    <x v="0"/>
    <s v="No"/>
    <x v="2"/>
    <n v="55"/>
    <n v="2473.9499999999998"/>
    <x v="0"/>
    <x v="2"/>
    <x v="1"/>
    <x v="0"/>
  </r>
  <r>
    <s v="1775-KWJKQ"/>
    <s v="Male"/>
    <x v="0"/>
    <s v="Yes"/>
    <s v="Yes"/>
    <n v="72"/>
    <s v="Yes"/>
    <s v="Yes"/>
    <x v="0"/>
    <s v="Yes"/>
    <s v="Yes"/>
    <s v="Yes"/>
    <x v="1"/>
    <s v="Yes"/>
    <s v="Yes"/>
    <x v="2"/>
    <s v="No"/>
    <x v="3"/>
    <n v="89.85"/>
    <n v="6562.9"/>
    <x v="0"/>
    <x v="2"/>
    <x v="2"/>
    <x v="3"/>
  </r>
  <r>
    <s v="7665-VIGUD"/>
    <s v="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176.3"/>
    <x v="0"/>
    <x v="0"/>
    <x v="0"/>
    <x v="1"/>
  </r>
  <r>
    <s v="9411-TPQQV"/>
    <s v="Female"/>
    <x v="0"/>
    <s v="No"/>
    <s v="No"/>
    <n v="40"/>
    <s v="No"/>
    <s v="No phone service"/>
    <x v="0"/>
    <s v="Yes"/>
    <s v="No"/>
    <s v="No"/>
    <x v="1"/>
    <s v="Yes"/>
    <s v="Yes"/>
    <x v="1"/>
    <s v="Yes"/>
    <x v="2"/>
    <n v="54.55"/>
    <n v="2236.1999999999998"/>
    <x v="0"/>
    <x v="2"/>
    <x v="1"/>
    <x v="1"/>
  </r>
  <r>
    <s v="7207-RMRDB"/>
    <s v="Female"/>
    <x v="0"/>
    <s v="Yes"/>
    <s v="Yes"/>
    <n v="65"/>
    <s v="Yes"/>
    <s v="Yes"/>
    <x v="1"/>
    <s v="No"/>
    <s v="Yes"/>
    <s v="Yes"/>
    <x v="0"/>
    <s v="Yes"/>
    <s v="Yes"/>
    <x v="0"/>
    <s v="Yes"/>
    <x v="0"/>
    <n v="105.5"/>
    <n v="6985.65"/>
    <x v="1"/>
    <x v="2"/>
    <x v="2"/>
    <x v="3"/>
  </r>
  <r>
    <s v="7954-MLBUN"/>
    <s v="Male"/>
    <x v="0"/>
    <s v="No"/>
    <s v="No"/>
    <n v="31"/>
    <s v="Yes"/>
    <s v="No"/>
    <x v="1"/>
    <s v="No"/>
    <s v="No"/>
    <s v="Yes"/>
    <x v="1"/>
    <s v="Yes"/>
    <s v="Yes"/>
    <x v="2"/>
    <s v="No"/>
    <x v="2"/>
    <n v="99.45"/>
    <n v="3109.9"/>
    <x v="0"/>
    <x v="1"/>
    <x v="2"/>
    <x v="1"/>
  </r>
  <r>
    <s v="2077-DDHJK"/>
    <s v="Female"/>
    <x v="0"/>
    <s v="Yes"/>
    <s v="No"/>
    <n v="68"/>
    <s v="Yes"/>
    <s v="Yes"/>
    <x v="0"/>
    <s v="Yes"/>
    <s v="Yes"/>
    <s v="Yes"/>
    <x v="1"/>
    <s v="No"/>
    <s v="No"/>
    <x v="2"/>
    <s v="No"/>
    <x v="3"/>
    <n v="70.900000000000006"/>
    <n v="4911.3500000000004"/>
    <x v="0"/>
    <x v="2"/>
    <x v="2"/>
    <x v="0"/>
  </r>
  <r>
    <s v="4913-EHYUI"/>
    <s v="Male"/>
    <x v="1"/>
    <s v="Yes"/>
    <s v="Yes"/>
    <n v="56"/>
    <s v="Yes"/>
    <s v="Yes"/>
    <x v="1"/>
    <s v="Yes"/>
    <s v="No"/>
    <s v="Yes"/>
    <x v="0"/>
    <s v="Yes"/>
    <s v="Yes"/>
    <x v="1"/>
    <s v="Yes"/>
    <x v="2"/>
    <n v="104.55"/>
    <n v="5794.65"/>
    <x v="1"/>
    <x v="2"/>
    <x v="2"/>
    <x v="3"/>
  </r>
  <r>
    <s v="0195-IESCP"/>
    <s v="Male"/>
    <x v="0"/>
    <s v="Yes"/>
    <s v="No"/>
    <n v="10"/>
    <s v="Yes"/>
    <s v="Yes"/>
    <x v="1"/>
    <s v="No"/>
    <s v="No"/>
    <s v="No"/>
    <x v="0"/>
    <s v="No"/>
    <s v="Yes"/>
    <x v="0"/>
    <s v="Yes"/>
    <x v="0"/>
    <n v="85.25"/>
    <n v="855.3"/>
    <x v="1"/>
    <x v="0"/>
    <x v="2"/>
    <x v="0"/>
  </r>
  <r>
    <s v="9574-BOSMD"/>
    <s v="Male"/>
    <x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n v="1620.2"/>
    <x v="0"/>
    <x v="2"/>
    <x v="0"/>
    <x v="3"/>
  </r>
  <r>
    <s v="4580-TMHJU"/>
    <s v="Female"/>
    <x v="0"/>
    <s v="Yes"/>
    <s v="Yes"/>
    <n v="43"/>
    <s v="Yes"/>
    <s v="No"/>
    <x v="0"/>
    <s v="No"/>
    <s v="No"/>
    <s v="No"/>
    <x v="0"/>
    <s v="Yes"/>
    <s v="No"/>
    <x v="0"/>
    <s v="No"/>
    <x v="0"/>
    <n v="56.15"/>
    <n v="2499.3000000000002"/>
    <x v="1"/>
    <x v="2"/>
    <x v="1"/>
    <x v="3"/>
  </r>
  <r>
    <s v="0970-ETWGE"/>
    <s v="Male"/>
    <x v="0"/>
    <s v="No"/>
    <s v="No"/>
    <n v="1"/>
    <s v="Yes"/>
    <s v="No"/>
    <x v="1"/>
    <s v="No"/>
    <s v="No"/>
    <s v="No"/>
    <x v="0"/>
    <s v="Yes"/>
    <s v="Yes"/>
    <x v="0"/>
    <s v="Yes"/>
    <x v="0"/>
    <n v="89.55"/>
    <n v="89.55"/>
    <x v="1"/>
    <x v="0"/>
    <x v="2"/>
    <x v="1"/>
  </r>
  <r>
    <s v="4908-XAXAY"/>
    <s v="Female"/>
    <x v="1"/>
    <s v="No"/>
    <s v="No"/>
    <n v="49"/>
    <s v="Yes"/>
    <s v="No"/>
    <x v="1"/>
    <s v="No"/>
    <s v="Yes"/>
    <s v="Yes"/>
    <x v="0"/>
    <s v="No"/>
    <s v="Yes"/>
    <x v="1"/>
    <s v="Yes"/>
    <x v="2"/>
    <n v="89.85"/>
    <n v="4287.2"/>
    <x v="0"/>
    <x v="2"/>
    <x v="2"/>
    <x v="1"/>
  </r>
  <r>
    <s v="8404-VLQFB"/>
    <s v="Female"/>
    <x v="0"/>
    <s v="Yes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25"/>
    <n v="394.85"/>
    <x v="0"/>
    <x v="1"/>
    <x v="0"/>
    <x v="3"/>
  </r>
  <r>
    <s v="1626-ERCMM"/>
    <s v="Male"/>
    <x v="1"/>
    <s v="Yes"/>
    <s v="No"/>
    <n v="20"/>
    <s v="Yes"/>
    <s v="Yes"/>
    <x v="1"/>
    <s v="No"/>
    <s v="No"/>
    <s v="No"/>
    <x v="0"/>
    <s v="Yes"/>
    <s v="Yes"/>
    <x v="0"/>
    <s v="Yes"/>
    <x v="0"/>
    <n v="94.55"/>
    <n v="1899.65"/>
    <x v="1"/>
    <x v="1"/>
    <x v="2"/>
    <x v="0"/>
  </r>
  <r>
    <s v="0887-HJGAR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5.7"/>
    <n v="45.7"/>
    <x v="1"/>
    <x v="0"/>
    <x v="1"/>
    <x v="1"/>
  </r>
  <r>
    <s v="2391-IPLOP"/>
    <s v="Male"/>
    <x v="0"/>
    <s v="Yes"/>
    <s v="Yes"/>
    <n v="50"/>
    <s v="Yes"/>
    <s v="Yes"/>
    <x v="0"/>
    <s v="No"/>
    <s v="No"/>
    <s v="Yes"/>
    <x v="1"/>
    <s v="Yes"/>
    <s v="No"/>
    <x v="1"/>
    <s v="Yes"/>
    <x v="0"/>
    <n v="69.650000000000006"/>
    <n v="3442.15"/>
    <x v="0"/>
    <x v="2"/>
    <x v="1"/>
    <x v="3"/>
  </r>
  <r>
    <s v="5644-PDMZC"/>
    <s v="Female"/>
    <x v="1"/>
    <s v="No"/>
    <s v="No"/>
    <n v="2"/>
    <s v="Yes"/>
    <s v="Yes"/>
    <x v="1"/>
    <s v="No"/>
    <s v="Yes"/>
    <s v="No"/>
    <x v="0"/>
    <s v="No"/>
    <s v="Yes"/>
    <x v="0"/>
    <s v="No"/>
    <x v="0"/>
    <n v="89.5"/>
    <n v="161.5"/>
    <x v="1"/>
    <x v="0"/>
    <x v="2"/>
    <x v="1"/>
  </r>
  <r>
    <s v="3509-GWQGF"/>
    <s v="Male"/>
    <x v="1"/>
    <s v="No"/>
    <s v="No"/>
    <n v="24"/>
    <s v="Yes"/>
    <s v="No"/>
    <x v="1"/>
    <s v="No"/>
    <s v="No"/>
    <s v="No"/>
    <x v="0"/>
    <s v="No"/>
    <s v="No"/>
    <x v="0"/>
    <s v="No"/>
    <x v="3"/>
    <n v="70"/>
    <n v="1732.6"/>
    <x v="0"/>
    <x v="1"/>
    <x v="1"/>
    <x v="1"/>
  </r>
  <r>
    <s v="9576-ANLXO"/>
    <s v="Female"/>
    <x v="0"/>
    <s v="No"/>
    <s v="No"/>
    <n v="3"/>
    <s v="Yes"/>
    <s v="No"/>
    <x v="1"/>
    <s v="No"/>
    <s v="No"/>
    <s v="No"/>
    <x v="0"/>
    <s v="No"/>
    <s v="No"/>
    <x v="0"/>
    <s v="Yes"/>
    <x v="2"/>
    <n v="69.55"/>
    <n v="222.3"/>
    <x v="1"/>
    <x v="0"/>
    <x v="1"/>
    <x v="1"/>
  </r>
  <r>
    <s v="2024-BASKD"/>
    <s v="Female"/>
    <x v="0"/>
    <s v="No"/>
    <s v="No"/>
    <n v="1"/>
    <s v="Yes"/>
    <s v="No"/>
    <x v="1"/>
    <s v="No"/>
    <s v="No"/>
    <s v="Yes"/>
    <x v="0"/>
    <s v="No"/>
    <s v="No"/>
    <x v="0"/>
    <s v="Yes"/>
    <x v="1"/>
    <n v="74.599999999999994"/>
    <n v="74.599999999999994"/>
    <x v="1"/>
    <x v="0"/>
    <x v="2"/>
    <x v="1"/>
  </r>
  <r>
    <s v="5845-BZZIB"/>
    <s v="Male"/>
    <x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655.29999999999995"/>
    <x v="0"/>
    <x v="1"/>
    <x v="0"/>
    <x v="3"/>
  </r>
  <r>
    <s v="1140-UKVZG"/>
    <s v="Female"/>
    <x v="0"/>
    <s v="No"/>
    <s v="No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"/>
    <n v="475.25"/>
    <x v="0"/>
    <x v="1"/>
    <x v="0"/>
    <x v="1"/>
  </r>
  <r>
    <s v="4160-AMJTL"/>
    <s v="Female"/>
    <x v="1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49999999999999"/>
    <n v="164.3"/>
    <x v="1"/>
    <x v="0"/>
    <x v="0"/>
    <x v="1"/>
  </r>
  <r>
    <s v="5183-SNMJQ"/>
    <s v="Male"/>
    <x v="0"/>
    <s v="No"/>
    <s v="No"/>
    <n v="10"/>
    <s v="Yes"/>
    <s v="No"/>
    <x v="1"/>
    <s v="No"/>
    <s v="No"/>
    <s v="No"/>
    <x v="1"/>
    <s v="Yes"/>
    <s v="Yes"/>
    <x v="0"/>
    <s v="Yes"/>
    <x v="3"/>
    <n v="95.1"/>
    <n v="865.1"/>
    <x v="0"/>
    <x v="0"/>
    <x v="2"/>
    <x v="1"/>
  </r>
  <r>
    <s v="8100-PNJMH"/>
    <s v="Male"/>
    <x v="0"/>
    <s v="Yes"/>
    <s v="Yes"/>
    <n v="68"/>
    <s v="Yes"/>
    <s v="Yes"/>
    <x v="0"/>
    <s v="Yes"/>
    <s v="Yes"/>
    <s v="Yes"/>
    <x v="1"/>
    <s v="Yes"/>
    <s v="Yes"/>
    <x v="2"/>
    <s v="Yes"/>
    <x v="3"/>
    <n v="88.85"/>
    <n v="6132.7"/>
    <x v="0"/>
    <x v="2"/>
    <x v="2"/>
    <x v="3"/>
  </r>
  <r>
    <s v="7838-LAZFO"/>
    <s v="Male"/>
    <x v="0"/>
    <s v="Yes"/>
    <s v="No"/>
    <n v="45"/>
    <s v="Yes"/>
    <s v="No"/>
    <x v="0"/>
    <s v="Yes"/>
    <s v="Yes"/>
    <s v="Yes"/>
    <x v="0"/>
    <s v="Yes"/>
    <s v="Yes"/>
    <x v="1"/>
    <s v="No"/>
    <x v="2"/>
    <n v="78.8"/>
    <n v="3597.5"/>
    <x v="0"/>
    <x v="2"/>
    <x v="2"/>
    <x v="0"/>
  </r>
  <r>
    <s v="4464-JCOLN"/>
    <s v="Male"/>
    <x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n v="35.9"/>
    <x v="1"/>
    <x v="0"/>
    <x v="0"/>
    <x v="3"/>
  </r>
  <r>
    <s v="2085-JVGAD"/>
    <s v="Male"/>
    <x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50000000000001"/>
    <n v="697.65"/>
    <x v="0"/>
    <x v="2"/>
    <x v="0"/>
    <x v="0"/>
  </r>
  <r>
    <s v="5650-VDUDS"/>
    <s v="Female"/>
    <x v="0"/>
    <s v="No"/>
    <s v="No"/>
    <n v="4"/>
    <s v="No"/>
    <s v="No phone service"/>
    <x v="0"/>
    <s v="No"/>
    <s v="No"/>
    <s v="No"/>
    <x v="0"/>
    <s v="No"/>
    <s v="No"/>
    <x v="0"/>
    <s v="Yes"/>
    <x v="1"/>
    <n v="24.25"/>
    <n v="96.05"/>
    <x v="1"/>
    <x v="0"/>
    <x v="0"/>
    <x v="1"/>
  </r>
  <r>
    <s v="8095-WANWK"/>
    <s v="Female"/>
    <x v="0"/>
    <s v="No"/>
    <s v="No"/>
    <n v="10"/>
    <s v="Yes"/>
    <s v="No"/>
    <x v="0"/>
    <s v="No"/>
    <s v="No"/>
    <s v="No"/>
    <x v="0"/>
    <s v="No"/>
    <s v="No"/>
    <x v="0"/>
    <s v="No"/>
    <x v="1"/>
    <n v="45.25"/>
    <n v="428.7"/>
    <x v="0"/>
    <x v="0"/>
    <x v="1"/>
    <x v="1"/>
  </r>
  <r>
    <s v="3030-ZKIWL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x v="1"/>
  </r>
  <r>
    <s v="9565-FLVCG"/>
    <s v="Male"/>
    <x v="0"/>
    <s v="Yes"/>
    <s v="Yes"/>
    <n v="65"/>
    <s v="Yes"/>
    <s v="Yes"/>
    <x v="0"/>
    <s v="Yes"/>
    <s v="Yes"/>
    <s v="No"/>
    <x v="0"/>
    <s v="No"/>
    <s v="Yes"/>
    <x v="2"/>
    <s v="Yes"/>
    <x v="1"/>
    <n v="69.55"/>
    <n v="4459.1499999999996"/>
    <x v="0"/>
    <x v="2"/>
    <x v="1"/>
    <x v="3"/>
  </r>
  <r>
    <s v="8755-OGKNA"/>
    <s v="Female"/>
    <x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n v="1167.5999999999999"/>
    <x v="0"/>
    <x v="2"/>
    <x v="0"/>
    <x v="3"/>
  </r>
  <r>
    <s v="2800-VEQXM"/>
    <s v="Female"/>
    <x v="0"/>
    <s v="No"/>
    <s v="No"/>
    <n v="3"/>
    <s v="Yes"/>
    <s v="No"/>
    <x v="1"/>
    <s v="No"/>
    <s v="No"/>
    <s v="Yes"/>
    <x v="0"/>
    <s v="No"/>
    <s v="No"/>
    <x v="0"/>
    <s v="Yes"/>
    <x v="1"/>
    <n v="74.75"/>
    <n v="238.1"/>
    <x v="0"/>
    <x v="0"/>
    <x v="2"/>
    <x v="1"/>
  </r>
  <r>
    <s v="7538-GWHML"/>
    <s v="Female"/>
    <x v="0"/>
    <s v="No"/>
    <s v="No"/>
    <n v="2"/>
    <s v="Yes"/>
    <s v="No"/>
    <x v="1"/>
    <s v="No"/>
    <s v="No"/>
    <s v="No"/>
    <x v="0"/>
    <s v="No"/>
    <s v="No"/>
    <x v="0"/>
    <s v="No"/>
    <x v="0"/>
    <n v="69.650000000000006"/>
    <n v="145.15"/>
    <x v="1"/>
    <x v="0"/>
    <x v="1"/>
    <x v="1"/>
  </r>
  <r>
    <s v="5533-RJFTJ"/>
    <s v="Male"/>
    <x v="0"/>
    <s v="No"/>
    <s v="No"/>
    <n v="49"/>
    <s v="No"/>
    <s v="No phone service"/>
    <x v="0"/>
    <s v="No"/>
    <s v="No"/>
    <s v="Yes"/>
    <x v="0"/>
    <s v="No"/>
    <s v="No"/>
    <x v="0"/>
    <s v="Yes"/>
    <x v="2"/>
    <n v="30.2"/>
    <n v="1453.1"/>
    <x v="0"/>
    <x v="2"/>
    <x v="0"/>
    <x v="1"/>
  </r>
  <r>
    <s v="3859-CVCET"/>
    <s v="Female"/>
    <x v="0"/>
    <s v="No"/>
    <s v="No"/>
    <n v="4"/>
    <s v="Yes"/>
    <s v="No"/>
    <x v="0"/>
    <s v="No"/>
    <s v="No"/>
    <s v="No"/>
    <x v="0"/>
    <s v="No"/>
    <s v="No"/>
    <x v="0"/>
    <s v="No"/>
    <x v="1"/>
    <n v="45.65"/>
    <n v="191.05"/>
    <x v="1"/>
    <x v="0"/>
    <x v="1"/>
    <x v="1"/>
  </r>
  <r>
    <s v="0214-JHPFW"/>
    <s v="Female"/>
    <x v="0"/>
    <s v="Yes"/>
    <s v="No"/>
    <n v="70"/>
    <s v="No"/>
    <s v="No phone service"/>
    <x v="0"/>
    <s v="No"/>
    <s v="Yes"/>
    <s v="Yes"/>
    <x v="1"/>
    <s v="Yes"/>
    <s v="Yes"/>
    <x v="2"/>
    <s v="No"/>
    <x v="2"/>
    <n v="57.8"/>
    <n v="4039.3"/>
    <x v="0"/>
    <x v="2"/>
    <x v="1"/>
    <x v="0"/>
  </r>
  <r>
    <s v="5642-MHDQT"/>
    <s v="Female"/>
    <x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1039.45"/>
    <x v="0"/>
    <x v="2"/>
    <x v="0"/>
    <x v="3"/>
  </r>
  <r>
    <s v="3088-FVYWK"/>
    <s v="Male"/>
    <x v="0"/>
    <s v="Yes"/>
    <s v="Yes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n v="1336.1"/>
    <x v="0"/>
    <x v="2"/>
    <x v="0"/>
    <x v="3"/>
  </r>
  <r>
    <s v="3276-HDUEG"/>
    <s v="Female"/>
    <x v="0"/>
    <s v="No"/>
    <s v="No"/>
    <n v="1"/>
    <s v="Yes"/>
    <s v="Yes"/>
    <x v="1"/>
    <s v="No"/>
    <s v="No"/>
    <s v="No"/>
    <x v="0"/>
    <s v="No"/>
    <s v="No"/>
    <x v="0"/>
    <s v="Yes"/>
    <x v="1"/>
    <n v="75.05"/>
    <n v="75.05"/>
    <x v="1"/>
    <x v="0"/>
    <x v="2"/>
    <x v="1"/>
  </r>
  <r>
    <s v="9092-GDZKO"/>
    <s v="Male"/>
    <x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85"/>
    <n v="493.4"/>
    <x v="0"/>
    <x v="1"/>
    <x v="0"/>
    <x v="1"/>
  </r>
  <r>
    <s v="0823-HSCDJ"/>
    <s v="Male"/>
    <x v="1"/>
    <s v="No"/>
    <s v="No"/>
    <n v="52"/>
    <s v="No"/>
    <s v="No phone service"/>
    <x v="0"/>
    <s v="No"/>
    <s v="Yes"/>
    <s v="No"/>
    <x v="0"/>
    <s v="Yes"/>
    <s v="Yes"/>
    <x v="0"/>
    <s v="Yes"/>
    <x v="0"/>
    <n v="49.15"/>
    <n v="2550.9"/>
    <x v="1"/>
    <x v="2"/>
    <x v="1"/>
    <x v="1"/>
  </r>
  <r>
    <s v="3729-OWRVL"/>
    <s v="Male"/>
    <x v="1"/>
    <s v="No"/>
    <s v="No"/>
    <n v="65"/>
    <s v="Yes"/>
    <s v="Yes"/>
    <x v="1"/>
    <s v="Yes"/>
    <s v="No"/>
    <s v="Yes"/>
    <x v="1"/>
    <s v="Yes"/>
    <s v="Yes"/>
    <x v="2"/>
    <s v="Yes"/>
    <x v="0"/>
    <n v="110.35"/>
    <n v="7246.15"/>
    <x v="0"/>
    <x v="2"/>
    <x v="2"/>
    <x v="1"/>
  </r>
  <r>
    <s v="2324-AALNO"/>
    <s v="Female"/>
    <x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5"/>
    <n v="1203.95"/>
    <x v="0"/>
    <x v="2"/>
    <x v="0"/>
    <x v="1"/>
  </r>
  <r>
    <s v="0822-GAVAP"/>
    <s v="Female"/>
    <x v="0"/>
    <s v="No"/>
    <s v="No"/>
    <n v="2"/>
    <s v="No"/>
    <s v="No phone service"/>
    <x v="0"/>
    <s v="No"/>
    <s v="No"/>
    <s v="No"/>
    <x v="0"/>
    <s v="No"/>
    <s v="Yes"/>
    <x v="0"/>
    <s v="Yes"/>
    <x v="0"/>
    <n v="34.700000000000003"/>
    <n v="62.25"/>
    <x v="1"/>
    <x v="0"/>
    <x v="0"/>
    <x v="1"/>
  </r>
  <r>
    <s v="5760-IFJOZ"/>
    <s v="Male"/>
    <x v="0"/>
    <s v="No"/>
    <s v="No"/>
    <n v="3"/>
    <s v="Yes"/>
    <s v="Yes"/>
    <x v="1"/>
    <s v="No"/>
    <s v="Yes"/>
    <s v="Yes"/>
    <x v="0"/>
    <s v="Yes"/>
    <s v="Yes"/>
    <x v="0"/>
    <s v="No"/>
    <x v="1"/>
    <n v="107.95"/>
    <n v="313.60000000000002"/>
    <x v="0"/>
    <x v="0"/>
    <x v="2"/>
    <x v="1"/>
  </r>
  <r>
    <s v="2826-UWHIS"/>
    <s v="Male"/>
    <x v="0"/>
    <s v="Yes"/>
    <s v="No"/>
    <n v="45"/>
    <s v="Yes"/>
    <s v="Yes"/>
    <x v="1"/>
    <s v="No"/>
    <s v="Yes"/>
    <s v="No"/>
    <x v="0"/>
    <s v="No"/>
    <s v="No"/>
    <x v="0"/>
    <s v="No"/>
    <x v="2"/>
    <n v="81.400000000000006"/>
    <n v="3775.85"/>
    <x v="0"/>
    <x v="2"/>
    <x v="2"/>
    <x v="0"/>
  </r>
  <r>
    <s v="1448-PWKYE"/>
    <s v="Male"/>
    <x v="0"/>
    <s v="Yes"/>
    <s v="Yes"/>
    <n v="1"/>
    <s v="Yes"/>
    <s v="No"/>
    <x v="1"/>
    <s v="No"/>
    <s v="No"/>
    <s v="No"/>
    <x v="0"/>
    <s v="No"/>
    <s v="Yes"/>
    <x v="0"/>
    <s v="No"/>
    <x v="0"/>
    <n v="80"/>
    <n v="80"/>
    <x v="1"/>
    <x v="0"/>
    <x v="2"/>
    <x v="3"/>
  </r>
  <r>
    <s v="7501-IWUNG"/>
    <s v="Female"/>
    <x v="0"/>
    <s v="Yes"/>
    <s v="Yes"/>
    <n v="61"/>
    <s v="Yes"/>
    <s v="No"/>
    <x v="0"/>
    <s v="No"/>
    <s v="No"/>
    <s v="Yes"/>
    <x v="1"/>
    <s v="Yes"/>
    <s v="Yes"/>
    <x v="2"/>
    <s v="Yes"/>
    <x v="2"/>
    <n v="73.8"/>
    <n v="4616.05"/>
    <x v="0"/>
    <x v="2"/>
    <x v="2"/>
    <x v="3"/>
  </r>
  <r>
    <s v="4957-TREIR"/>
    <s v="Male"/>
    <x v="0"/>
    <s v="No"/>
    <s v="No"/>
    <n v="3"/>
    <s v="Yes"/>
    <s v="No"/>
    <x v="0"/>
    <s v="Yes"/>
    <s v="No"/>
    <s v="No"/>
    <x v="1"/>
    <s v="Yes"/>
    <s v="No"/>
    <x v="0"/>
    <s v="Yes"/>
    <x v="3"/>
    <n v="64.400000000000006"/>
    <n v="195.65"/>
    <x v="0"/>
    <x v="0"/>
    <x v="1"/>
    <x v="1"/>
  </r>
  <r>
    <s v="7251-LJBQN"/>
    <s v="Female"/>
    <x v="1"/>
    <s v="No"/>
    <s v="No"/>
    <n v="40"/>
    <s v="Yes"/>
    <s v="Yes"/>
    <x v="1"/>
    <s v="No"/>
    <s v="No"/>
    <s v="Yes"/>
    <x v="1"/>
    <s v="Yes"/>
    <s v="Yes"/>
    <x v="1"/>
    <s v="Yes"/>
    <x v="3"/>
    <n v="103.75"/>
    <n v="4188.3999999999996"/>
    <x v="0"/>
    <x v="2"/>
    <x v="2"/>
    <x v="1"/>
  </r>
  <r>
    <s v="8040-MNRTF"/>
    <s v="Female"/>
    <x v="0"/>
    <s v="No"/>
    <s v="No"/>
    <n v="1"/>
    <s v="Yes"/>
    <s v="No"/>
    <x v="1"/>
    <s v="No"/>
    <s v="No"/>
    <s v="No"/>
    <x v="0"/>
    <s v="No"/>
    <s v="No"/>
    <x v="0"/>
    <s v="No"/>
    <x v="1"/>
    <n v="71.099999999999994"/>
    <n v="71.099999999999994"/>
    <x v="0"/>
    <x v="0"/>
    <x v="2"/>
    <x v="1"/>
  </r>
  <r>
    <s v="1536-HBSWP"/>
    <s v="Female"/>
    <x v="0"/>
    <s v="No"/>
    <s v="No"/>
    <n v="1"/>
    <s v="Yes"/>
    <s v="No"/>
    <x v="0"/>
    <s v="No"/>
    <s v="No"/>
    <s v="No"/>
    <x v="1"/>
    <s v="No"/>
    <s v="No"/>
    <x v="0"/>
    <s v="Yes"/>
    <x v="0"/>
    <n v="49.9"/>
    <n v="49.9"/>
    <x v="0"/>
    <x v="0"/>
    <x v="1"/>
    <x v="1"/>
  </r>
  <r>
    <s v="5313-FPXWG"/>
    <s v="Male"/>
    <x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6"/>
    <n v="1266.4000000000001"/>
    <x v="0"/>
    <x v="2"/>
    <x v="0"/>
    <x v="1"/>
  </r>
  <r>
    <s v="0067-DKWBL"/>
    <s v="Male"/>
    <x v="1"/>
    <s v="No"/>
    <s v="No"/>
    <n v="2"/>
    <s v="Yes"/>
    <s v="No"/>
    <x v="0"/>
    <s v="Yes"/>
    <s v="No"/>
    <s v="No"/>
    <x v="0"/>
    <s v="No"/>
    <s v="No"/>
    <x v="0"/>
    <s v="Yes"/>
    <x v="0"/>
    <n v="49.25"/>
    <n v="91.1"/>
    <x v="1"/>
    <x v="0"/>
    <x v="1"/>
    <x v="1"/>
  </r>
  <r>
    <s v="0946-FKYTX"/>
    <s v="Male"/>
    <x v="0"/>
    <s v="No"/>
    <s v="No"/>
    <n v="52"/>
    <s v="No"/>
    <s v="No phone service"/>
    <x v="0"/>
    <s v="No"/>
    <s v="Yes"/>
    <s v="No"/>
    <x v="0"/>
    <s v="No"/>
    <s v="No"/>
    <x v="1"/>
    <s v="No"/>
    <x v="1"/>
    <n v="30.1"/>
    <n v="1623.4"/>
    <x v="0"/>
    <x v="2"/>
    <x v="0"/>
    <x v="1"/>
  </r>
  <r>
    <s v="5076-YVXCM"/>
    <s v="Male"/>
    <x v="0"/>
    <s v="No"/>
    <s v="No"/>
    <n v="51"/>
    <s v="Yes"/>
    <s v="Yes"/>
    <x v="1"/>
    <s v="No"/>
    <s v="No"/>
    <s v="No"/>
    <x v="0"/>
    <s v="No"/>
    <s v="Yes"/>
    <x v="0"/>
    <s v="No"/>
    <x v="2"/>
    <n v="83.4"/>
    <n v="4149.45"/>
    <x v="0"/>
    <x v="2"/>
    <x v="2"/>
    <x v="1"/>
  </r>
  <r>
    <s v="8262-COGGB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0.45"/>
    <x v="0"/>
    <x v="0"/>
    <x v="0"/>
    <x v="1"/>
  </r>
  <r>
    <s v="6663-JOCQO"/>
    <s v="Male"/>
    <x v="0"/>
    <s v="Yes"/>
    <s v="Yes"/>
    <n v="31"/>
    <s v="Yes"/>
    <s v="Yes"/>
    <x v="0"/>
    <s v="Yes"/>
    <s v="Yes"/>
    <s v="No"/>
    <x v="1"/>
    <s v="No"/>
    <s v="Yes"/>
    <x v="1"/>
    <s v="Yes"/>
    <x v="2"/>
    <n v="75.25"/>
    <n v="2344.5"/>
    <x v="0"/>
    <x v="1"/>
    <x v="2"/>
    <x v="3"/>
  </r>
  <r>
    <s v="9620-QJREV"/>
    <s v="Male"/>
    <x v="0"/>
    <s v="No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55"/>
    <n v="1013.05"/>
    <x v="0"/>
    <x v="2"/>
    <x v="0"/>
    <x v="2"/>
  </r>
  <r>
    <s v="2276-YDAVZ"/>
    <s v="Female"/>
    <x v="0"/>
    <s v="No"/>
    <s v="No"/>
    <n v="3"/>
    <s v="Yes"/>
    <s v="Yes"/>
    <x v="1"/>
    <s v="No"/>
    <s v="No"/>
    <s v="No"/>
    <x v="0"/>
    <s v="No"/>
    <s v="No"/>
    <x v="0"/>
    <s v="Yes"/>
    <x v="3"/>
    <n v="75.099999999999994"/>
    <n v="270.7"/>
    <x v="1"/>
    <x v="0"/>
    <x v="2"/>
    <x v="1"/>
  </r>
  <r>
    <s v="2682-KEVRP"/>
    <s v="Female"/>
    <x v="1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05"/>
    <n v="417"/>
    <x v="0"/>
    <x v="1"/>
    <x v="0"/>
    <x v="1"/>
  </r>
  <r>
    <s v="2480-JZOSN"/>
    <s v="Female"/>
    <x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n v="20.65"/>
    <x v="0"/>
    <x v="0"/>
    <x v="0"/>
    <x v="0"/>
  </r>
  <r>
    <s v="0078-XZMHT"/>
    <s v="Male"/>
    <x v="0"/>
    <s v="Yes"/>
    <s v="No"/>
    <n v="72"/>
    <s v="Yes"/>
    <s v="Yes"/>
    <x v="0"/>
    <s v="No"/>
    <s v="Yes"/>
    <s v="Yes"/>
    <x v="1"/>
    <s v="Yes"/>
    <s v="Yes"/>
    <x v="2"/>
    <s v="Yes"/>
    <x v="2"/>
    <n v="85.15"/>
    <n v="6316.2"/>
    <x v="0"/>
    <x v="2"/>
    <x v="2"/>
    <x v="0"/>
  </r>
  <r>
    <s v="5896-NPFWW"/>
    <s v="Male"/>
    <x v="0"/>
    <s v="Yes"/>
    <s v="Yes"/>
    <n v="3"/>
    <s v="Yes"/>
    <s v="No"/>
    <x v="0"/>
    <s v="No"/>
    <s v="No"/>
    <s v="Yes"/>
    <x v="0"/>
    <s v="No"/>
    <s v="No"/>
    <x v="0"/>
    <s v="Yes"/>
    <x v="0"/>
    <n v="50.15"/>
    <n v="168.15"/>
    <x v="1"/>
    <x v="0"/>
    <x v="1"/>
    <x v="3"/>
  </r>
  <r>
    <s v="9978-HYCIN"/>
    <s v="Male"/>
    <x v="1"/>
    <s v="Yes"/>
    <s v="Yes"/>
    <n v="47"/>
    <s v="Yes"/>
    <s v="No"/>
    <x v="1"/>
    <s v="No"/>
    <s v="Yes"/>
    <s v="No"/>
    <x v="0"/>
    <s v="Yes"/>
    <s v="No"/>
    <x v="1"/>
    <s v="Yes"/>
    <x v="2"/>
    <n v="84.95"/>
    <n v="4018.05"/>
    <x v="0"/>
    <x v="2"/>
    <x v="2"/>
    <x v="3"/>
  </r>
  <r>
    <s v="8338-QIUNR"/>
    <s v="Male"/>
    <x v="0"/>
    <s v="Yes"/>
    <s v="Yes"/>
    <n v="72"/>
    <s v="Yes"/>
    <s v="Yes"/>
    <x v="0"/>
    <s v="Yes"/>
    <s v="No"/>
    <s v="Yes"/>
    <x v="1"/>
    <s v="No"/>
    <s v="No"/>
    <x v="2"/>
    <s v="Yes"/>
    <x v="3"/>
    <n v="66.5"/>
    <n v="4811.6000000000004"/>
    <x v="0"/>
    <x v="2"/>
    <x v="1"/>
    <x v="3"/>
  </r>
  <r>
    <s v="1525-LNLOJ"/>
    <s v="Male"/>
    <x v="0"/>
    <s v="Yes"/>
    <s v="Yes"/>
    <n v="66"/>
    <s v="Yes"/>
    <s v="Yes"/>
    <x v="0"/>
    <s v="No"/>
    <s v="No"/>
    <s v="Yes"/>
    <x v="0"/>
    <s v="Yes"/>
    <s v="No"/>
    <x v="2"/>
    <s v="Yes"/>
    <x v="2"/>
    <n v="63.3"/>
    <n v="4189.7"/>
    <x v="0"/>
    <x v="2"/>
    <x v="1"/>
    <x v="3"/>
  </r>
  <r>
    <s v="9450-TRJUU"/>
    <s v="Male"/>
    <x v="0"/>
    <s v="No"/>
    <s v="No"/>
    <n v="35"/>
    <s v="Yes"/>
    <s v="Yes"/>
    <x v="1"/>
    <s v="No"/>
    <s v="No"/>
    <s v="No"/>
    <x v="0"/>
    <s v="Yes"/>
    <s v="No"/>
    <x v="0"/>
    <s v="No"/>
    <x v="0"/>
    <n v="83.15"/>
    <n v="2848.45"/>
    <x v="0"/>
    <x v="1"/>
    <x v="2"/>
    <x v="1"/>
  </r>
  <r>
    <s v="1766-GKNMI"/>
    <s v="Male"/>
    <x v="0"/>
    <s v="No"/>
    <s v="No"/>
    <n v="29"/>
    <s v="Yes"/>
    <s v="Yes"/>
    <x v="1"/>
    <s v="No"/>
    <s v="No"/>
    <s v="No"/>
    <x v="0"/>
    <s v="No"/>
    <s v="Yes"/>
    <x v="0"/>
    <s v="Yes"/>
    <x v="0"/>
    <n v="84.9"/>
    <n v="2516.1999999999998"/>
    <x v="0"/>
    <x v="1"/>
    <x v="2"/>
    <x v="1"/>
  </r>
  <r>
    <s v="6942-LBFDP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33.6"/>
    <x v="0"/>
    <x v="0"/>
    <x v="0"/>
    <x v="1"/>
  </r>
  <r>
    <s v="1456-TWCGB"/>
    <s v="Male"/>
    <x v="0"/>
    <s v="No"/>
    <s v="No"/>
    <n v="4"/>
    <s v="Yes"/>
    <s v="No"/>
    <x v="0"/>
    <s v="No"/>
    <s v="Yes"/>
    <s v="No"/>
    <x v="0"/>
    <s v="No"/>
    <s v="No"/>
    <x v="0"/>
    <s v="No"/>
    <x v="1"/>
    <n v="49.25"/>
    <n v="208.45"/>
    <x v="0"/>
    <x v="0"/>
    <x v="1"/>
    <x v="1"/>
  </r>
  <r>
    <s v="7133-VBDCG"/>
    <s v="Female"/>
    <x v="0"/>
    <s v="No"/>
    <s v="No"/>
    <n v="25"/>
    <s v="Yes"/>
    <s v="No"/>
    <x v="1"/>
    <s v="Yes"/>
    <s v="Yes"/>
    <s v="No"/>
    <x v="0"/>
    <s v="No"/>
    <s v="No"/>
    <x v="0"/>
    <s v="Yes"/>
    <x v="2"/>
    <n v="79.849999999999994"/>
    <n v="2015.35"/>
    <x v="1"/>
    <x v="1"/>
    <x v="2"/>
    <x v="1"/>
  </r>
  <r>
    <s v="7596-ZYWBB"/>
    <s v="Female"/>
    <x v="0"/>
    <s v="No"/>
    <s v="No"/>
    <n v="65"/>
    <s v="Yes"/>
    <s v="No"/>
    <x v="0"/>
    <s v="Yes"/>
    <s v="Yes"/>
    <s v="No"/>
    <x v="1"/>
    <s v="No"/>
    <s v="No"/>
    <x v="2"/>
    <s v="Yes"/>
    <x v="1"/>
    <n v="59.6"/>
    <n v="3739.8"/>
    <x v="0"/>
    <x v="2"/>
    <x v="1"/>
    <x v="1"/>
  </r>
  <r>
    <s v="8329-UTMVM"/>
    <s v="Male"/>
    <x v="1"/>
    <s v="No"/>
    <s v="No"/>
    <n v="27"/>
    <s v="Yes"/>
    <s v="Yes"/>
    <x v="1"/>
    <s v="No"/>
    <s v="Yes"/>
    <s v="No"/>
    <x v="1"/>
    <s v="Yes"/>
    <s v="Yes"/>
    <x v="1"/>
    <s v="Yes"/>
    <x v="2"/>
    <n v="104.65"/>
    <n v="2964"/>
    <x v="0"/>
    <x v="1"/>
    <x v="2"/>
    <x v="1"/>
  </r>
  <r>
    <s v="3014-WJKSM"/>
    <s v="Male"/>
    <x v="0"/>
    <s v="Yes"/>
    <s v="No"/>
    <n v="29"/>
    <s v="Yes"/>
    <s v="No"/>
    <x v="1"/>
    <s v="No"/>
    <s v="No"/>
    <s v="Yes"/>
    <x v="0"/>
    <s v="No"/>
    <s v="No"/>
    <x v="0"/>
    <s v="Yes"/>
    <x v="3"/>
    <n v="75.3"/>
    <n v="2263.4"/>
    <x v="0"/>
    <x v="1"/>
    <x v="2"/>
    <x v="0"/>
  </r>
  <r>
    <s v="3347-YJZZE"/>
    <s v="Male"/>
    <x v="0"/>
    <s v="Yes"/>
    <s v="Yes"/>
    <n v="29"/>
    <s v="Yes"/>
    <s v="Yes"/>
    <x v="0"/>
    <s v="No"/>
    <s v="Yes"/>
    <s v="Yes"/>
    <x v="0"/>
    <s v="Yes"/>
    <s v="Yes"/>
    <x v="0"/>
    <s v="No"/>
    <x v="3"/>
    <n v="80.099999999999994"/>
    <n v="2211.8000000000002"/>
    <x v="0"/>
    <x v="1"/>
    <x v="2"/>
    <x v="3"/>
  </r>
  <r>
    <s v="1029-QFBEN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1"/>
    <x v="0"/>
    <x v="0"/>
    <x v="1"/>
  </r>
  <r>
    <s v="7929-DMBCV"/>
    <s v="Female"/>
    <x v="0"/>
    <s v="Yes"/>
    <s v="No"/>
    <n v="20"/>
    <s v="Yes"/>
    <s v="No"/>
    <x v="1"/>
    <s v="No"/>
    <s v="No"/>
    <s v="Yes"/>
    <x v="1"/>
    <s v="No"/>
    <s v="No"/>
    <x v="0"/>
    <s v="Yes"/>
    <x v="1"/>
    <n v="81"/>
    <n v="1683.7"/>
    <x v="0"/>
    <x v="1"/>
    <x v="2"/>
    <x v="0"/>
  </r>
  <r>
    <s v="9661-JALZV"/>
    <s v="Female"/>
    <x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7"/>
    <n v="1519"/>
    <x v="0"/>
    <x v="2"/>
    <x v="0"/>
    <x v="1"/>
  </r>
  <r>
    <s v="5433-KYGHE"/>
    <s v="Female"/>
    <x v="0"/>
    <s v="No"/>
    <s v="Yes"/>
    <n v="14"/>
    <s v="Yes"/>
    <s v="Yes"/>
    <x v="1"/>
    <s v="Yes"/>
    <s v="No"/>
    <s v="No"/>
    <x v="1"/>
    <s v="No"/>
    <s v="No"/>
    <x v="0"/>
    <s v="Yes"/>
    <x v="1"/>
    <n v="86"/>
    <n v="1164.05"/>
    <x v="0"/>
    <x v="1"/>
    <x v="2"/>
    <x v="2"/>
  </r>
  <r>
    <s v="4312-KFRXN"/>
    <s v="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10.9"/>
    <x v="0"/>
    <x v="2"/>
    <x v="0"/>
    <x v="0"/>
  </r>
  <r>
    <s v="5575-TPIZQ"/>
    <s v="Male"/>
    <x v="0"/>
    <s v="No"/>
    <s v="No"/>
    <n v="46"/>
    <s v="Yes"/>
    <s v="Yes"/>
    <x v="1"/>
    <s v="Yes"/>
    <s v="No"/>
    <s v="No"/>
    <x v="0"/>
    <s v="Yes"/>
    <s v="No"/>
    <x v="0"/>
    <s v="Yes"/>
    <x v="3"/>
    <n v="89.15"/>
    <n v="4245.55"/>
    <x v="0"/>
    <x v="2"/>
    <x v="2"/>
    <x v="1"/>
  </r>
  <r>
    <s v="0114-IGABW"/>
    <s v="Female"/>
    <x v="0"/>
    <s v="Yes"/>
    <s v="No"/>
    <n v="71"/>
    <s v="No"/>
    <s v="No phone service"/>
    <x v="0"/>
    <s v="No"/>
    <s v="Yes"/>
    <s v="Yes"/>
    <x v="1"/>
    <s v="Yes"/>
    <s v="Yes"/>
    <x v="2"/>
    <s v="No"/>
    <x v="2"/>
    <n v="58.25"/>
    <n v="4145.8999999999996"/>
    <x v="0"/>
    <x v="2"/>
    <x v="1"/>
    <x v="0"/>
  </r>
  <r>
    <s v="9944-AEXBM"/>
    <s v="Male"/>
    <x v="0"/>
    <s v="No"/>
    <s v="No"/>
    <n v="32"/>
    <s v="Yes"/>
    <s v="Yes"/>
    <x v="1"/>
    <s v="No"/>
    <s v="No"/>
    <s v="No"/>
    <x v="0"/>
    <s v="No"/>
    <s v="Yes"/>
    <x v="0"/>
    <s v="Yes"/>
    <x v="2"/>
    <n v="85.65"/>
    <n v="2664.3"/>
    <x v="0"/>
    <x v="1"/>
    <x v="2"/>
    <x v="1"/>
  </r>
  <r>
    <s v="1853-ARAAQ"/>
    <s v="Female"/>
    <x v="0"/>
    <s v="No"/>
    <s v="No"/>
    <n v="26"/>
    <s v="No"/>
    <s v="No phone service"/>
    <x v="0"/>
    <s v="No"/>
    <s v="No"/>
    <s v="Yes"/>
    <x v="0"/>
    <s v="Yes"/>
    <s v="Yes"/>
    <x v="0"/>
    <s v="Yes"/>
    <x v="3"/>
    <n v="50.35"/>
    <n v="1277.5"/>
    <x v="0"/>
    <x v="1"/>
    <x v="1"/>
    <x v="1"/>
  </r>
  <r>
    <s v="6952-OMNWB"/>
    <s v="Male"/>
    <x v="1"/>
    <s v="Yes"/>
    <s v="No"/>
    <n v="68"/>
    <s v="Yes"/>
    <s v="Yes"/>
    <x v="1"/>
    <s v="No"/>
    <s v="No"/>
    <s v="Yes"/>
    <x v="0"/>
    <s v="No"/>
    <s v="No"/>
    <x v="0"/>
    <s v="Yes"/>
    <x v="3"/>
    <n v="80.349999999999994"/>
    <n v="5589.3"/>
    <x v="0"/>
    <x v="2"/>
    <x v="2"/>
    <x v="0"/>
  </r>
  <r>
    <s v="4697-LUPSU"/>
    <s v="Male"/>
    <x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n v="34.75"/>
    <x v="0"/>
    <x v="0"/>
    <x v="0"/>
    <x v="3"/>
  </r>
  <r>
    <s v="8434-VGEQQ"/>
    <s v="Male"/>
    <x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305.95"/>
    <x v="0"/>
    <x v="2"/>
    <x v="0"/>
    <x v="3"/>
  </r>
  <r>
    <s v="4952-YSOGZ"/>
    <s v="Female"/>
    <x v="0"/>
    <s v="Yes"/>
    <s v="Yes"/>
    <n v="4"/>
    <s v="Yes"/>
    <s v="Yes"/>
    <x v="1"/>
    <s v="No"/>
    <s v="No"/>
    <s v="No"/>
    <x v="0"/>
    <s v="No"/>
    <s v="Yes"/>
    <x v="0"/>
    <s v="Yes"/>
    <x v="0"/>
    <n v="85.95"/>
    <n v="381.3"/>
    <x v="1"/>
    <x v="0"/>
    <x v="2"/>
    <x v="3"/>
  </r>
  <r>
    <s v="1589-AGTLK"/>
    <s v="Male"/>
    <x v="0"/>
    <s v="No"/>
    <s v="No"/>
    <n v="3"/>
    <s v="Yes"/>
    <s v="No"/>
    <x v="0"/>
    <s v="No"/>
    <s v="No"/>
    <s v="No"/>
    <x v="0"/>
    <s v="No"/>
    <s v="No"/>
    <x v="0"/>
    <s v="Yes"/>
    <x v="0"/>
    <n v="45.35"/>
    <n v="141.5"/>
    <x v="1"/>
    <x v="0"/>
    <x v="1"/>
    <x v="1"/>
  </r>
  <r>
    <s v="5244-IRFIH"/>
    <s v="Male"/>
    <x v="1"/>
    <s v="Yes"/>
    <s v="No"/>
    <n v="33"/>
    <s v="Yes"/>
    <s v="Yes"/>
    <x v="1"/>
    <s v="No"/>
    <s v="No"/>
    <s v="No"/>
    <x v="0"/>
    <s v="Yes"/>
    <s v="Yes"/>
    <x v="0"/>
    <s v="Yes"/>
    <x v="0"/>
    <n v="94.5"/>
    <n v="3105.55"/>
    <x v="1"/>
    <x v="1"/>
    <x v="2"/>
    <x v="0"/>
  </r>
  <r>
    <s v="6549-YMFAW"/>
    <s v="Male"/>
    <x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25"/>
    <n v="204.55"/>
    <x v="0"/>
    <x v="0"/>
    <x v="0"/>
    <x v="0"/>
  </r>
  <r>
    <s v="4950-HKQTE"/>
    <s v="Female"/>
    <x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25"/>
    <n v="605.9"/>
    <x v="0"/>
    <x v="1"/>
    <x v="0"/>
    <x v="1"/>
  </r>
  <r>
    <s v="6786-OBWQR"/>
    <s v="Female"/>
    <x v="0"/>
    <s v="Yes"/>
    <s v="Yes"/>
    <n v="5"/>
    <s v="Yes"/>
    <s v="No"/>
    <x v="1"/>
    <s v="No"/>
    <s v="No"/>
    <s v="No"/>
    <x v="0"/>
    <s v="Yes"/>
    <s v="No"/>
    <x v="0"/>
    <s v="Yes"/>
    <x v="0"/>
    <n v="80.849999999999994"/>
    <n v="356.1"/>
    <x v="0"/>
    <x v="0"/>
    <x v="2"/>
    <x v="3"/>
  </r>
  <r>
    <s v="2684-EIWEO"/>
    <s v="Female"/>
    <x v="1"/>
    <s v="No"/>
    <s v="No"/>
    <n v="30"/>
    <s v="Yes"/>
    <s v="Yes"/>
    <x v="1"/>
    <s v="Yes"/>
    <s v="Yes"/>
    <s v="Yes"/>
    <x v="0"/>
    <s v="No"/>
    <s v="No"/>
    <x v="0"/>
    <s v="No"/>
    <x v="3"/>
    <n v="91.7"/>
    <n v="2758.15"/>
    <x v="1"/>
    <x v="1"/>
    <x v="2"/>
    <x v="1"/>
  </r>
  <r>
    <s v="2753-JMMCV"/>
    <s v="Male"/>
    <x v="0"/>
    <s v="No"/>
    <s v="No"/>
    <n v="65"/>
    <s v="Yes"/>
    <s v="Yes"/>
    <x v="0"/>
    <s v="No"/>
    <s v="Yes"/>
    <s v="Yes"/>
    <x v="1"/>
    <s v="No"/>
    <s v="Yes"/>
    <x v="2"/>
    <s v="Yes"/>
    <x v="3"/>
    <n v="74.2"/>
    <n v="4805.6499999999996"/>
    <x v="0"/>
    <x v="2"/>
    <x v="2"/>
    <x v="1"/>
  </r>
  <r>
    <s v="6439-GTPCA"/>
    <s v="Female"/>
    <x v="0"/>
    <s v="No"/>
    <s v="No"/>
    <n v="45"/>
    <s v="Yes"/>
    <s v="Yes"/>
    <x v="1"/>
    <s v="No"/>
    <s v="No"/>
    <s v="Yes"/>
    <x v="1"/>
    <s v="No"/>
    <s v="No"/>
    <x v="0"/>
    <s v="Yes"/>
    <x v="0"/>
    <n v="87.25"/>
    <n v="3941.7"/>
    <x v="1"/>
    <x v="2"/>
    <x v="2"/>
    <x v="1"/>
  </r>
  <r>
    <s v="6621-YOBKI"/>
    <s v="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92.75"/>
    <x v="0"/>
    <x v="0"/>
    <x v="0"/>
    <x v="1"/>
  </r>
  <r>
    <s v="1216-JWVUX"/>
    <s v="Male"/>
    <x v="0"/>
    <s v="Yes"/>
    <s v="Yes"/>
    <n v="25"/>
    <s v="Yes"/>
    <s v="No"/>
    <x v="1"/>
    <s v="No"/>
    <s v="Yes"/>
    <s v="No"/>
    <x v="0"/>
    <s v="No"/>
    <s v="No"/>
    <x v="0"/>
    <s v="Yes"/>
    <x v="0"/>
    <n v="75.5"/>
    <n v="1901.05"/>
    <x v="0"/>
    <x v="1"/>
    <x v="2"/>
    <x v="3"/>
  </r>
  <r>
    <s v="7564-GHCVB"/>
    <s v="Female"/>
    <x v="0"/>
    <s v="Yes"/>
    <s v="Yes"/>
    <n v="72"/>
    <s v="Yes"/>
    <s v="Yes"/>
    <x v="1"/>
    <s v="Yes"/>
    <s v="No"/>
    <s v="No"/>
    <x v="0"/>
    <s v="No"/>
    <s v="No"/>
    <x v="2"/>
    <s v="No"/>
    <x v="2"/>
    <n v="79.05"/>
    <n v="5730.7"/>
    <x v="0"/>
    <x v="2"/>
    <x v="2"/>
    <x v="3"/>
  </r>
  <r>
    <s v="1173-NOEYG"/>
    <s v="Female"/>
    <x v="0"/>
    <s v="Yes"/>
    <s v="No"/>
    <n v="27"/>
    <s v="Yes"/>
    <s v="Yes"/>
    <x v="1"/>
    <s v="No"/>
    <s v="No"/>
    <s v="Yes"/>
    <x v="0"/>
    <s v="No"/>
    <s v="Yes"/>
    <x v="0"/>
    <s v="No"/>
    <x v="2"/>
    <n v="90.15"/>
    <n v="2423.4"/>
    <x v="0"/>
    <x v="1"/>
    <x v="2"/>
    <x v="0"/>
  </r>
  <r>
    <s v="7595-EHCDL"/>
    <s v="Male"/>
    <x v="0"/>
    <s v="Yes"/>
    <s v="Yes"/>
    <n v="32"/>
    <s v="No"/>
    <s v="No phone service"/>
    <x v="0"/>
    <s v="No"/>
    <s v="No"/>
    <s v="Yes"/>
    <x v="0"/>
    <s v="Yes"/>
    <s v="Yes"/>
    <x v="0"/>
    <s v="No"/>
    <x v="3"/>
    <n v="50.6"/>
    <n v="1653.45"/>
    <x v="0"/>
    <x v="1"/>
    <x v="1"/>
    <x v="3"/>
  </r>
  <r>
    <s v="6647-ZEDXT"/>
    <s v="Female"/>
    <x v="0"/>
    <s v="No"/>
    <s v="No"/>
    <n v="30"/>
    <s v="Yes"/>
    <s v="Yes"/>
    <x v="1"/>
    <s v="No"/>
    <s v="Yes"/>
    <s v="Yes"/>
    <x v="1"/>
    <s v="Yes"/>
    <s v="Yes"/>
    <x v="1"/>
    <s v="No"/>
    <x v="3"/>
    <n v="110.45"/>
    <n v="3327.05"/>
    <x v="0"/>
    <x v="1"/>
    <x v="2"/>
    <x v="1"/>
  </r>
  <r>
    <s v="2521-NPUZR"/>
    <s v="Male"/>
    <x v="0"/>
    <s v="Yes"/>
    <s v="No"/>
    <n v="70"/>
    <s v="Yes"/>
    <s v="No"/>
    <x v="1"/>
    <s v="Yes"/>
    <s v="Yes"/>
    <s v="Yes"/>
    <x v="1"/>
    <s v="No"/>
    <s v="Yes"/>
    <x v="2"/>
    <s v="No"/>
    <x v="3"/>
    <n v="101"/>
    <n v="7085.5"/>
    <x v="0"/>
    <x v="2"/>
    <x v="2"/>
    <x v="0"/>
  </r>
  <r>
    <s v="1307-TVUFB"/>
    <s v="Male"/>
    <x v="1"/>
    <s v="No"/>
    <s v="No"/>
    <n v="42"/>
    <s v="Yes"/>
    <s v="Yes"/>
    <x v="1"/>
    <s v="No"/>
    <s v="Yes"/>
    <s v="No"/>
    <x v="0"/>
    <s v="No"/>
    <s v="No"/>
    <x v="0"/>
    <s v="Yes"/>
    <x v="2"/>
    <n v="79.349999999999994"/>
    <n v="3344.1"/>
    <x v="0"/>
    <x v="2"/>
    <x v="2"/>
    <x v="1"/>
  </r>
  <r>
    <s v="7503-MIOGA"/>
    <s v="Female"/>
    <x v="1"/>
    <s v="Yes"/>
    <s v="No"/>
    <n v="72"/>
    <s v="Yes"/>
    <s v="Yes"/>
    <x v="0"/>
    <s v="Yes"/>
    <s v="Yes"/>
    <s v="Yes"/>
    <x v="1"/>
    <s v="Yes"/>
    <s v="Yes"/>
    <x v="2"/>
    <s v="Yes"/>
    <x v="2"/>
    <n v="89.85"/>
    <n v="6697.35"/>
    <x v="0"/>
    <x v="2"/>
    <x v="2"/>
    <x v="0"/>
  </r>
  <r>
    <s v="4381-MHQDC"/>
    <s v="Female"/>
    <x v="0"/>
    <s v="No"/>
    <s v="No"/>
    <n v="47"/>
    <s v="Yes"/>
    <s v="Yes"/>
    <x v="0"/>
    <s v="Yes"/>
    <s v="No"/>
    <s v="Yes"/>
    <x v="1"/>
    <s v="No"/>
    <s v="No"/>
    <x v="2"/>
    <s v="Yes"/>
    <x v="1"/>
    <n v="65"/>
    <n v="2879.9"/>
    <x v="0"/>
    <x v="2"/>
    <x v="1"/>
    <x v="1"/>
  </r>
  <r>
    <s v="6923-JHPMP"/>
    <s v="Female"/>
    <x v="0"/>
    <s v="No"/>
    <s v="No"/>
    <n v="2"/>
    <s v="Yes"/>
    <s v="No"/>
    <x v="1"/>
    <s v="Yes"/>
    <s v="No"/>
    <s v="Yes"/>
    <x v="0"/>
    <s v="No"/>
    <s v="No"/>
    <x v="0"/>
    <s v="Yes"/>
    <x v="0"/>
    <n v="80.45"/>
    <n v="137.1"/>
    <x v="0"/>
    <x v="0"/>
    <x v="2"/>
    <x v="1"/>
  </r>
  <r>
    <s v="5138-WVKYJ"/>
    <s v="Male"/>
    <x v="0"/>
    <s v="No"/>
    <s v="No"/>
    <n v="10"/>
    <s v="Yes"/>
    <s v="Yes"/>
    <x v="1"/>
    <s v="Yes"/>
    <s v="No"/>
    <s v="No"/>
    <x v="0"/>
    <s v="Yes"/>
    <s v="Yes"/>
    <x v="0"/>
    <s v="No"/>
    <x v="0"/>
    <n v="98.55"/>
    <n v="1008.55"/>
    <x v="1"/>
    <x v="0"/>
    <x v="2"/>
    <x v="1"/>
  </r>
  <r>
    <s v="4018-PPNDW"/>
    <s v="Female"/>
    <x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1"/>
    <n v="1551.6"/>
    <x v="0"/>
    <x v="2"/>
    <x v="0"/>
    <x v="3"/>
  </r>
  <r>
    <s v="1635-FJFCC"/>
    <s v="Female"/>
    <x v="0"/>
    <s v="No"/>
    <s v="No"/>
    <n v="5"/>
    <s v="Yes"/>
    <s v="No"/>
    <x v="0"/>
    <s v="No"/>
    <s v="No"/>
    <s v="No"/>
    <x v="0"/>
    <s v="No"/>
    <s v="No"/>
    <x v="0"/>
    <s v="Yes"/>
    <x v="3"/>
    <n v="44.05"/>
    <n v="202.15"/>
    <x v="0"/>
    <x v="0"/>
    <x v="1"/>
    <x v="1"/>
  </r>
  <r>
    <s v="2499-AJYUA"/>
    <s v="Female"/>
    <x v="1"/>
    <s v="Yes"/>
    <s v="No"/>
    <n v="72"/>
    <s v="Yes"/>
    <s v="Yes"/>
    <x v="1"/>
    <s v="No"/>
    <s v="Yes"/>
    <s v="Yes"/>
    <x v="1"/>
    <s v="Yes"/>
    <s v="Yes"/>
    <x v="2"/>
    <s v="Yes"/>
    <x v="3"/>
    <n v="110.8"/>
    <n v="7882.25"/>
    <x v="0"/>
    <x v="2"/>
    <x v="2"/>
    <x v="0"/>
  </r>
  <r>
    <s v="6919-ELBGL"/>
    <s v="Male"/>
    <x v="1"/>
    <s v="Yes"/>
    <s v="Yes"/>
    <n v="72"/>
    <s v="Yes"/>
    <s v="Yes"/>
    <x v="1"/>
    <s v="Yes"/>
    <s v="Yes"/>
    <s v="Yes"/>
    <x v="1"/>
    <s v="Yes"/>
    <s v="Yes"/>
    <x v="2"/>
    <s v="Yes"/>
    <x v="2"/>
    <n v="114.95"/>
    <n v="8196.4"/>
    <x v="0"/>
    <x v="2"/>
    <x v="2"/>
    <x v="3"/>
  </r>
  <r>
    <s v="3966-HRMZA"/>
    <s v="Female"/>
    <x v="1"/>
    <s v="No"/>
    <s v="No"/>
    <n v="3"/>
    <s v="Yes"/>
    <s v="No"/>
    <x v="1"/>
    <s v="No"/>
    <s v="No"/>
    <s v="Yes"/>
    <x v="0"/>
    <s v="No"/>
    <s v="No"/>
    <x v="0"/>
    <s v="No"/>
    <x v="1"/>
    <n v="75.05"/>
    <n v="202.9"/>
    <x v="0"/>
    <x v="0"/>
    <x v="2"/>
    <x v="1"/>
  </r>
  <r>
    <s v="6425-JWTDV"/>
    <s v="Male"/>
    <x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855.1"/>
    <x v="0"/>
    <x v="2"/>
    <x v="0"/>
    <x v="0"/>
  </r>
  <r>
    <s v="8405-IGQFX"/>
    <s v="Female"/>
    <x v="0"/>
    <s v="No"/>
    <s v="No"/>
    <n v="63"/>
    <s v="Yes"/>
    <s v="No"/>
    <x v="1"/>
    <s v="No"/>
    <s v="No"/>
    <s v="Yes"/>
    <x v="1"/>
    <s v="Yes"/>
    <s v="No"/>
    <x v="1"/>
    <s v="Yes"/>
    <x v="3"/>
    <n v="90.05"/>
    <n v="5817"/>
    <x v="0"/>
    <x v="2"/>
    <x v="2"/>
    <x v="1"/>
  </r>
  <r>
    <s v="8224-IVVPA"/>
    <s v="Female"/>
    <x v="0"/>
    <s v="No"/>
    <s v="No"/>
    <n v="27"/>
    <s v="Yes"/>
    <s v="No"/>
    <x v="0"/>
    <s v="Yes"/>
    <s v="Yes"/>
    <s v="No"/>
    <x v="0"/>
    <s v="No"/>
    <s v="No"/>
    <x v="0"/>
    <s v="Yes"/>
    <x v="1"/>
    <n v="56.7"/>
    <n v="1652.95"/>
    <x v="0"/>
    <x v="1"/>
    <x v="1"/>
    <x v="1"/>
  </r>
  <r>
    <s v="9477-LGWQI"/>
    <s v="Male"/>
    <x v="0"/>
    <s v="Yes"/>
    <s v="Yes"/>
    <n v="70"/>
    <s v="Yes"/>
    <s v="No"/>
    <x v="0"/>
    <s v="Yes"/>
    <s v="Yes"/>
    <s v="Yes"/>
    <x v="0"/>
    <s v="Yes"/>
    <s v="Yes"/>
    <x v="2"/>
    <s v="Yes"/>
    <x v="3"/>
    <n v="80.150000000000006"/>
    <n v="5600.15"/>
    <x v="0"/>
    <x v="2"/>
    <x v="2"/>
    <x v="3"/>
  </r>
  <r>
    <s v="1410-RSCMR"/>
    <s v="Male"/>
    <x v="0"/>
    <s v="Yes"/>
    <s v="Yes"/>
    <n v="7"/>
    <s v="Yes"/>
    <s v="No"/>
    <x v="0"/>
    <s v="Yes"/>
    <s v="No"/>
    <s v="Yes"/>
    <x v="1"/>
    <s v="No"/>
    <s v="Yes"/>
    <x v="0"/>
    <s v="Yes"/>
    <x v="3"/>
    <n v="71.349999999999994"/>
    <n v="515.75"/>
    <x v="0"/>
    <x v="0"/>
    <x v="2"/>
    <x v="3"/>
  </r>
  <r>
    <s v="3115-CZMZD"/>
    <s v="Male"/>
    <x v="0"/>
    <s v="No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0"/>
    <x v="0"/>
    <x v="0"/>
    <x v="0"/>
    <x v="2"/>
  </r>
  <r>
    <s v="0139-IVFJG"/>
    <s v="Female"/>
    <x v="0"/>
    <s v="Yes"/>
    <s v="No"/>
    <n v="2"/>
    <s v="Yes"/>
    <s v="No"/>
    <x v="1"/>
    <s v="Yes"/>
    <s v="Yes"/>
    <s v="No"/>
    <x v="0"/>
    <s v="Yes"/>
    <s v="No"/>
    <x v="0"/>
    <s v="No"/>
    <x v="0"/>
    <n v="90.35"/>
    <n v="190.5"/>
    <x v="0"/>
    <x v="0"/>
    <x v="2"/>
    <x v="0"/>
  </r>
  <r>
    <s v="6683-VLCTZ"/>
    <s v="Male"/>
    <x v="1"/>
    <s v="No"/>
    <s v="No"/>
    <n v="20"/>
    <s v="Yes"/>
    <s v="Yes"/>
    <x v="1"/>
    <s v="No"/>
    <s v="No"/>
    <s v="Yes"/>
    <x v="0"/>
    <s v="Yes"/>
    <s v="Yes"/>
    <x v="0"/>
    <s v="Yes"/>
    <x v="0"/>
    <n v="98.55"/>
    <n v="1842.8"/>
    <x v="1"/>
    <x v="1"/>
    <x v="2"/>
    <x v="1"/>
  </r>
  <r>
    <s v="5730-DBDSI"/>
    <s v="Male"/>
    <x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253.8"/>
    <x v="0"/>
    <x v="2"/>
    <x v="0"/>
    <x v="1"/>
  </r>
  <r>
    <s v="0030-FNXPP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7.2"/>
    <x v="0"/>
    <x v="0"/>
    <x v="0"/>
    <x v="1"/>
  </r>
  <r>
    <s v="2189-WWOEW"/>
    <s v="Female"/>
    <x v="0"/>
    <s v="No"/>
    <s v="Yes"/>
    <n v="15"/>
    <s v="Yes"/>
    <s v="No"/>
    <x v="1"/>
    <s v="No"/>
    <s v="Yes"/>
    <s v="No"/>
    <x v="0"/>
    <s v="No"/>
    <s v="Yes"/>
    <x v="0"/>
    <s v="Yes"/>
    <x v="2"/>
    <n v="85.9"/>
    <n v="1269.55"/>
    <x v="1"/>
    <x v="1"/>
    <x v="2"/>
    <x v="2"/>
  </r>
  <r>
    <s v="5684-FJVYR"/>
    <s v="Female"/>
    <x v="0"/>
    <s v="Yes"/>
    <s v="Yes"/>
    <n v="72"/>
    <s v="Yes"/>
    <s v="Yes"/>
    <x v="1"/>
    <s v="Yes"/>
    <s v="Yes"/>
    <s v="No"/>
    <x v="1"/>
    <s v="No"/>
    <s v="No"/>
    <x v="2"/>
    <s v="Yes"/>
    <x v="2"/>
    <n v="90.35"/>
    <n v="6563.4"/>
    <x v="0"/>
    <x v="2"/>
    <x v="2"/>
    <x v="3"/>
  </r>
  <r>
    <s v="4013-GUXND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20.8"/>
    <x v="0"/>
    <x v="0"/>
    <x v="0"/>
    <x v="1"/>
  </r>
  <r>
    <s v="1894-IGFSG"/>
    <s v="Female"/>
    <x v="0"/>
    <s v="No"/>
    <s v="No"/>
    <n v="22"/>
    <s v="Yes"/>
    <s v="No"/>
    <x v="1"/>
    <s v="No"/>
    <s v="No"/>
    <s v="No"/>
    <x v="0"/>
    <s v="Yes"/>
    <s v="Yes"/>
    <x v="0"/>
    <s v="No"/>
    <x v="0"/>
    <n v="89.25"/>
    <n v="1907.85"/>
    <x v="1"/>
    <x v="1"/>
    <x v="2"/>
    <x v="1"/>
  </r>
  <r>
    <s v="7379-POKDZ"/>
    <s v="Male"/>
    <x v="0"/>
    <s v="Yes"/>
    <s v="No"/>
    <n v="3"/>
    <s v="Yes"/>
    <s v="No"/>
    <x v="1"/>
    <s v="No"/>
    <s v="No"/>
    <s v="No"/>
    <x v="0"/>
    <s v="No"/>
    <s v="No"/>
    <x v="0"/>
    <s v="Yes"/>
    <x v="0"/>
    <n v="70.3"/>
    <n v="208.85"/>
    <x v="1"/>
    <x v="0"/>
    <x v="2"/>
    <x v="0"/>
  </r>
  <r>
    <s v="1266-NZYUI"/>
    <s v="Female"/>
    <x v="0"/>
    <s v="Yes"/>
    <s v="Yes"/>
    <n v="72"/>
    <s v="Yes"/>
    <s v="Yes"/>
    <x v="0"/>
    <s v="Yes"/>
    <s v="No"/>
    <s v="Yes"/>
    <x v="1"/>
    <s v="No"/>
    <s v="No"/>
    <x v="2"/>
    <s v="No"/>
    <x v="2"/>
    <n v="66.849999999999994"/>
    <n v="4758.8"/>
    <x v="0"/>
    <x v="2"/>
    <x v="1"/>
    <x v="3"/>
  </r>
  <r>
    <s v="7969-FFOWG"/>
    <s v="Male"/>
    <x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1292.5999999999999"/>
    <x v="0"/>
    <x v="2"/>
    <x v="0"/>
    <x v="3"/>
  </r>
  <r>
    <s v="4718-DHSMV"/>
    <s v="Female"/>
    <x v="0"/>
    <s v="No"/>
    <s v="No"/>
    <n v="11"/>
    <s v="No"/>
    <s v="No phone service"/>
    <x v="0"/>
    <s v="No"/>
    <s v="No"/>
    <s v="No"/>
    <x v="0"/>
    <s v="Yes"/>
    <s v="No"/>
    <x v="0"/>
    <s v="Yes"/>
    <x v="1"/>
    <n v="35.799999999999997"/>
    <n v="363.15"/>
    <x v="0"/>
    <x v="0"/>
    <x v="1"/>
    <x v="1"/>
  </r>
  <r>
    <s v="5175-WLYXL"/>
    <s v="Male"/>
    <x v="0"/>
    <s v="No"/>
    <s v="No"/>
    <n v="22"/>
    <s v="Yes"/>
    <s v="Yes"/>
    <x v="1"/>
    <s v="No"/>
    <s v="Yes"/>
    <s v="No"/>
    <x v="0"/>
    <s v="No"/>
    <s v="No"/>
    <x v="0"/>
    <s v="Yes"/>
    <x v="1"/>
    <n v="78.849999999999994"/>
    <n v="1600.25"/>
    <x v="0"/>
    <x v="1"/>
    <x v="2"/>
    <x v="1"/>
  </r>
  <r>
    <s v="7817-OMJNA"/>
    <s v="Male"/>
    <x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99999999999999"/>
    <n v="275.7"/>
    <x v="0"/>
    <x v="1"/>
    <x v="0"/>
    <x v="1"/>
  </r>
  <r>
    <s v="8728-SKJLR"/>
    <s v="Male"/>
    <x v="0"/>
    <s v="No"/>
    <s v="No"/>
    <n v="41"/>
    <s v="Yes"/>
    <s v="No"/>
    <x v="1"/>
    <s v="No"/>
    <s v="No"/>
    <s v="No"/>
    <x v="1"/>
    <s v="No"/>
    <s v="No"/>
    <x v="0"/>
    <s v="Yes"/>
    <x v="0"/>
    <n v="74.25"/>
    <n v="3089.1"/>
    <x v="0"/>
    <x v="2"/>
    <x v="2"/>
    <x v="1"/>
  </r>
  <r>
    <s v="3137-NYQQI"/>
    <s v="Male"/>
    <x v="0"/>
    <s v="Yes"/>
    <s v="No"/>
    <n v="17"/>
    <s v="Yes"/>
    <s v="No"/>
    <x v="0"/>
    <s v="Yes"/>
    <s v="Yes"/>
    <s v="No"/>
    <x v="0"/>
    <s v="No"/>
    <s v="Yes"/>
    <x v="1"/>
    <s v="No"/>
    <x v="1"/>
    <n v="64.8"/>
    <n v="1175.5999999999999"/>
    <x v="0"/>
    <x v="1"/>
    <x v="1"/>
    <x v="0"/>
  </r>
  <r>
    <s v="7706-DZNKK"/>
    <s v="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237.3"/>
    <x v="0"/>
    <x v="0"/>
    <x v="0"/>
    <x v="1"/>
  </r>
  <r>
    <s v="0236-HFWSV"/>
    <s v="Male"/>
    <x v="0"/>
    <s v="No"/>
    <s v="No"/>
    <n v="15"/>
    <s v="Yes"/>
    <s v="Yes"/>
    <x v="1"/>
    <s v="No"/>
    <s v="No"/>
    <s v="No"/>
    <x v="0"/>
    <s v="Yes"/>
    <s v="Yes"/>
    <x v="0"/>
    <s v="Yes"/>
    <x v="0"/>
    <n v="93.35"/>
    <n v="1444.65"/>
    <x v="1"/>
    <x v="1"/>
    <x v="2"/>
    <x v="1"/>
  </r>
  <r>
    <s v="3900-AQPHZ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x v="0"/>
    <x v="0"/>
    <x v="1"/>
  </r>
  <r>
    <s v="5842-POCOP"/>
    <s v="Female"/>
    <x v="0"/>
    <s v="Yes"/>
    <s v="No"/>
    <n v="5"/>
    <s v="Yes"/>
    <s v="No"/>
    <x v="1"/>
    <s v="Yes"/>
    <s v="No"/>
    <s v="Yes"/>
    <x v="0"/>
    <s v="No"/>
    <s v="Yes"/>
    <x v="0"/>
    <s v="Yes"/>
    <x v="1"/>
    <n v="88.9"/>
    <n v="454.15"/>
    <x v="1"/>
    <x v="0"/>
    <x v="2"/>
    <x v="0"/>
  </r>
  <r>
    <s v="2037-XJFUP"/>
    <s v="Male"/>
    <x v="0"/>
    <s v="Yes"/>
    <s v="No"/>
    <n v="33"/>
    <s v="Yes"/>
    <s v="No"/>
    <x v="1"/>
    <s v="No"/>
    <s v="No"/>
    <s v="Yes"/>
    <x v="0"/>
    <s v="Yes"/>
    <s v="Yes"/>
    <x v="1"/>
    <s v="Yes"/>
    <x v="0"/>
    <n v="95.8"/>
    <n v="3036.75"/>
    <x v="1"/>
    <x v="1"/>
    <x v="2"/>
    <x v="0"/>
  </r>
  <r>
    <s v="8823-RLPWL"/>
    <s v="Female"/>
    <x v="0"/>
    <s v="Yes"/>
    <s v="No"/>
    <n v="72"/>
    <s v="Yes"/>
    <s v="Yes"/>
    <x v="1"/>
    <s v="Yes"/>
    <s v="Yes"/>
    <s v="Yes"/>
    <x v="0"/>
    <s v="Yes"/>
    <s v="Yes"/>
    <x v="2"/>
    <s v="Yes"/>
    <x v="3"/>
    <n v="110.65"/>
    <n v="8065.65"/>
    <x v="0"/>
    <x v="2"/>
    <x v="2"/>
    <x v="0"/>
  </r>
  <r>
    <s v="9505-SQFSW"/>
    <s v="Female"/>
    <x v="0"/>
    <s v="Yes"/>
    <s v="Yes"/>
    <n v="3"/>
    <s v="No"/>
    <s v="No phone service"/>
    <x v="0"/>
    <s v="No"/>
    <s v="Yes"/>
    <s v="No"/>
    <x v="0"/>
    <s v="No"/>
    <s v="Yes"/>
    <x v="0"/>
    <s v="No"/>
    <x v="1"/>
    <n v="40.299999999999997"/>
    <n v="92.5"/>
    <x v="0"/>
    <x v="0"/>
    <x v="1"/>
    <x v="3"/>
  </r>
  <r>
    <s v="7314-OXENN"/>
    <s v="Male"/>
    <x v="0"/>
    <s v="No"/>
    <s v="No"/>
    <n v="2"/>
    <s v="Yes"/>
    <s v="Yes"/>
    <x v="1"/>
    <s v="No"/>
    <s v="Yes"/>
    <s v="No"/>
    <x v="0"/>
    <s v="No"/>
    <s v="No"/>
    <x v="0"/>
    <s v="Yes"/>
    <x v="0"/>
    <n v="82"/>
    <n v="184.65"/>
    <x v="1"/>
    <x v="0"/>
    <x v="2"/>
    <x v="1"/>
  </r>
  <r>
    <s v="3758-CKOQL"/>
    <s v="Female"/>
    <x v="0"/>
    <s v="Yes"/>
    <s v="No"/>
    <n v="59"/>
    <s v="Yes"/>
    <s v="Yes"/>
    <x v="1"/>
    <s v="Yes"/>
    <s v="Yes"/>
    <s v="Yes"/>
    <x v="1"/>
    <s v="No"/>
    <s v="Yes"/>
    <x v="1"/>
    <s v="Yes"/>
    <x v="3"/>
    <n v="107"/>
    <n v="6152.3"/>
    <x v="0"/>
    <x v="2"/>
    <x v="2"/>
    <x v="0"/>
  </r>
  <r>
    <s v="0322-CHQRU"/>
    <s v="Male"/>
    <x v="0"/>
    <s v="No"/>
    <s v="No"/>
    <n v="2"/>
    <s v="Yes"/>
    <s v="No"/>
    <x v="0"/>
    <s v="No"/>
    <s v="No"/>
    <s v="No"/>
    <x v="0"/>
    <s v="No"/>
    <s v="No"/>
    <x v="0"/>
    <s v="No"/>
    <x v="0"/>
    <n v="45.35"/>
    <n v="89.5"/>
    <x v="1"/>
    <x v="0"/>
    <x v="1"/>
    <x v="1"/>
  </r>
  <r>
    <s v="5676-CFLYY"/>
    <s v="Male"/>
    <x v="0"/>
    <s v="Yes"/>
    <s v="Yes"/>
    <n v="71"/>
    <s v="Yes"/>
    <s v="No"/>
    <x v="0"/>
    <s v="No"/>
    <s v="Yes"/>
    <s v="No"/>
    <x v="1"/>
    <s v="Yes"/>
    <s v="Yes"/>
    <x v="2"/>
    <s v="Yes"/>
    <x v="3"/>
    <n v="73.349999999999994"/>
    <n v="5154.5"/>
    <x v="0"/>
    <x v="2"/>
    <x v="2"/>
    <x v="3"/>
  </r>
  <r>
    <s v="7521-AFHAB"/>
    <s v="Female"/>
    <x v="0"/>
    <s v="Yes"/>
    <s v="Yes"/>
    <n v="5"/>
    <s v="Yes"/>
    <s v="No"/>
    <x v="0"/>
    <s v="No"/>
    <s v="No"/>
    <s v="No"/>
    <x v="0"/>
    <s v="No"/>
    <s v="No"/>
    <x v="0"/>
    <s v="No"/>
    <x v="1"/>
    <n v="44.8"/>
    <n v="220.45"/>
    <x v="0"/>
    <x v="0"/>
    <x v="1"/>
    <x v="3"/>
  </r>
  <r>
    <s v="0285-INHLN"/>
    <s v="Male"/>
    <x v="0"/>
    <s v="Yes"/>
    <s v="Yes"/>
    <n v="27"/>
    <s v="Yes"/>
    <s v="No"/>
    <x v="0"/>
    <s v="Yes"/>
    <s v="Yes"/>
    <s v="No"/>
    <x v="0"/>
    <s v="No"/>
    <s v="No"/>
    <x v="0"/>
    <s v="Yes"/>
    <x v="3"/>
    <n v="54.75"/>
    <n v="1510.3"/>
    <x v="0"/>
    <x v="1"/>
    <x v="1"/>
    <x v="3"/>
  </r>
  <r>
    <s v="4678-DVQEO"/>
    <s v="Female"/>
    <x v="0"/>
    <s v="No"/>
    <s v="No"/>
    <n v="1"/>
    <s v="Yes"/>
    <s v="No"/>
    <x v="0"/>
    <s v="No"/>
    <s v="No"/>
    <s v="No"/>
    <x v="1"/>
    <s v="No"/>
    <s v="No"/>
    <x v="0"/>
    <s v="Yes"/>
    <x v="0"/>
    <n v="52.2"/>
    <n v="52.2"/>
    <x v="1"/>
    <x v="0"/>
    <x v="1"/>
    <x v="1"/>
  </r>
  <r>
    <s v="5125-CNDSP"/>
    <s v="Male"/>
    <x v="0"/>
    <s v="No"/>
    <s v="Yes"/>
    <n v="63"/>
    <s v="No"/>
    <s v="No phone service"/>
    <x v="0"/>
    <s v="Yes"/>
    <s v="Yes"/>
    <s v="No"/>
    <x v="1"/>
    <s v="No"/>
    <s v="No"/>
    <x v="1"/>
    <s v="Yes"/>
    <x v="2"/>
    <n v="40.6"/>
    <n v="2588.9499999999998"/>
    <x v="0"/>
    <x v="2"/>
    <x v="1"/>
    <x v="2"/>
  </r>
  <r>
    <s v="0691-IFBQW"/>
    <s v="Female"/>
    <x v="1"/>
    <s v="No"/>
    <s v="No"/>
    <n v="46"/>
    <s v="Yes"/>
    <s v="Yes"/>
    <x v="1"/>
    <s v="Yes"/>
    <s v="Yes"/>
    <s v="Yes"/>
    <x v="0"/>
    <s v="Yes"/>
    <s v="Yes"/>
    <x v="1"/>
    <s v="Yes"/>
    <x v="0"/>
    <n v="110"/>
    <n v="4874.8"/>
    <x v="1"/>
    <x v="2"/>
    <x v="2"/>
    <x v="1"/>
  </r>
  <r>
    <s v="4992-LTJNE"/>
    <s v="Male"/>
    <x v="0"/>
    <s v="Yes"/>
    <s v="Yes"/>
    <n v="72"/>
    <s v="Yes"/>
    <s v="Yes"/>
    <x v="0"/>
    <s v="Yes"/>
    <s v="No"/>
    <s v="No"/>
    <x v="0"/>
    <s v="No"/>
    <s v="No"/>
    <x v="2"/>
    <s v="No"/>
    <x v="2"/>
    <n v="55.3"/>
    <n v="3983.6"/>
    <x v="0"/>
    <x v="2"/>
    <x v="1"/>
    <x v="3"/>
  </r>
  <r>
    <s v="2202-OUTMO"/>
    <s v="Female"/>
    <x v="0"/>
    <s v="Yes"/>
    <s v="No"/>
    <n v="34"/>
    <s v="Yes"/>
    <s v="Yes"/>
    <x v="0"/>
    <s v="Yes"/>
    <s v="No"/>
    <s v="No"/>
    <x v="1"/>
    <s v="No"/>
    <s v="No"/>
    <x v="0"/>
    <s v="Yes"/>
    <x v="2"/>
    <n v="60.85"/>
    <n v="2003.6"/>
    <x v="0"/>
    <x v="1"/>
    <x v="1"/>
    <x v="0"/>
  </r>
  <r>
    <s v="0810-BDHAW"/>
    <s v="Female"/>
    <x v="0"/>
    <s v="Yes"/>
    <s v="Yes"/>
    <n v="24"/>
    <s v="Yes"/>
    <s v="Yes"/>
    <x v="0"/>
    <s v="Yes"/>
    <s v="Yes"/>
    <s v="No"/>
    <x v="0"/>
    <s v="Yes"/>
    <s v="Yes"/>
    <x v="1"/>
    <s v="No"/>
    <x v="0"/>
    <n v="78.400000000000006"/>
    <n v="1832.4"/>
    <x v="0"/>
    <x v="1"/>
    <x v="2"/>
    <x v="3"/>
  </r>
  <r>
    <s v="0229-LFJAF"/>
    <s v="Male"/>
    <x v="0"/>
    <s v="No"/>
    <s v="No"/>
    <n v="72"/>
    <s v="Yes"/>
    <s v="Yes"/>
    <x v="0"/>
    <s v="Yes"/>
    <s v="Yes"/>
    <s v="Yes"/>
    <x v="1"/>
    <s v="No"/>
    <s v="No"/>
    <x v="2"/>
    <s v="No"/>
    <x v="2"/>
    <n v="69.650000000000006"/>
    <n v="4908.25"/>
    <x v="0"/>
    <x v="2"/>
    <x v="1"/>
    <x v="1"/>
  </r>
  <r>
    <s v="7131-ZQZNK"/>
    <s v="Female"/>
    <x v="0"/>
    <s v="Yes"/>
    <s v="Yes"/>
    <n v="60"/>
    <s v="No"/>
    <s v="No phone service"/>
    <x v="0"/>
    <s v="Yes"/>
    <s v="No"/>
    <s v="Yes"/>
    <x v="1"/>
    <s v="Yes"/>
    <s v="Yes"/>
    <x v="2"/>
    <s v="No"/>
    <x v="3"/>
    <n v="59.85"/>
    <n v="3590.2"/>
    <x v="0"/>
    <x v="2"/>
    <x v="1"/>
    <x v="3"/>
  </r>
  <r>
    <s v="3442-ZHHCC"/>
    <s v="Male"/>
    <x v="0"/>
    <s v="No"/>
    <s v="No"/>
    <n v="68"/>
    <s v="Yes"/>
    <s v="Yes"/>
    <x v="0"/>
    <s v="Yes"/>
    <s v="Yes"/>
    <s v="Yes"/>
    <x v="0"/>
    <s v="No"/>
    <s v="Yes"/>
    <x v="1"/>
    <s v="Yes"/>
    <x v="3"/>
    <n v="76.900000000000006"/>
    <n v="5023"/>
    <x v="0"/>
    <x v="2"/>
    <x v="2"/>
    <x v="1"/>
  </r>
  <r>
    <s v="5726-CVNYA"/>
    <s v="Fe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146.6"/>
    <x v="0"/>
    <x v="0"/>
    <x v="0"/>
    <x v="3"/>
  </r>
  <r>
    <s v="9871-ELEYA"/>
    <s v="Female"/>
    <x v="0"/>
    <s v="No"/>
    <s v="Yes"/>
    <n v="34"/>
    <s v="Yes"/>
    <s v="No"/>
    <x v="0"/>
    <s v="Yes"/>
    <s v="No"/>
    <s v="Yes"/>
    <x v="1"/>
    <s v="Yes"/>
    <s v="No"/>
    <x v="2"/>
    <s v="No"/>
    <x v="3"/>
    <n v="67.650000000000006"/>
    <n v="2339.3000000000002"/>
    <x v="0"/>
    <x v="1"/>
    <x v="1"/>
    <x v="2"/>
  </r>
  <r>
    <s v="4257-GAESD"/>
    <s v="Female"/>
    <x v="0"/>
    <s v="No"/>
    <s v="No"/>
    <n v="6"/>
    <s v="No"/>
    <s v="No phone service"/>
    <x v="0"/>
    <s v="No"/>
    <s v="No"/>
    <s v="No"/>
    <x v="0"/>
    <s v="Yes"/>
    <s v="Yes"/>
    <x v="0"/>
    <s v="No"/>
    <x v="3"/>
    <n v="45"/>
    <n v="298.7"/>
    <x v="0"/>
    <x v="0"/>
    <x v="1"/>
    <x v="1"/>
  </r>
  <r>
    <s v="5173-WXOQV"/>
    <s v="Male"/>
    <x v="0"/>
    <s v="Yes"/>
    <s v="No"/>
    <n v="2"/>
    <s v="Yes"/>
    <s v="No"/>
    <x v="0"/>
    <s v="No"/>
    <s v="Yes"/>
    <s v="No"/>
    <x v="1"/>
    <s v="No"/>
    <s v="Yes"/>
    <x v="0"/>
    <s v="Yes"/>
    <x v="1"/>
    <n v="64.2"/>
    <n v="143.65"/>
    <x v="0"/>
    <x v="0"/>
    <x v="1"/>
    <x v="0"/>
  </r>
  <r>
    <s v="2040-OBMLJ"/>
    <s v="Male"/>
    <x v="0"/>
    <s v="No"/>
    <s v="No"/>
    <n v="31"/>
    <s v="Yes"/>
    <s v="Yes"/>
    <x v="1"/>
    <s v="No"/>
    <s v="No"/>
    <s v="No"/>
    <x v="1"/>
    <s v="No"/>
    <s v="No"/>
    <x v="1"/>
    <s v="No"/>
    <x v="3"/>
    <n v="81.7"/>
    <n v="2548.65"/>
    <x v="0"/>
    <x v="1"/>
    <x v="2"/>
    <x v="1"/>
  </r>
  <r>
    <s v="6286-ZHAOK"/>
    <s v="Female"/>
    <x v="0"/>
    <s v="Yes"/>
    <s v="Yes"/>
    <n v="20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55"/>
    <n v="507.4"/>
    <x v="0"/>
    <x v="1"/>
    <x v="0"/>
    <x v="3"/>
  </r>
  <r>
    <s v="3807-XHCJH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20"/>
    <x v="0"/>
    <x v="0"/>
    <x v="0"/>
    <x v="3"/>
  </r>
  <r>
    <s v="3009-JWMPU"/>
    <s v="Male"/>
    <x v="0"/>
    <s v="No"/>
    <s v="No"/>
    <n v="62"/>
    <s v="Yes"/>
    <s v="Yes"/>
    <x v="1"/>
    <s v="No"/>
    <s v="No"/>
    <s v="Yes"/>
    <x v="0"/>
    <s v="Yes"/>
    <s v="Yes"/>
    <x v="1"/>
    <s v="Yes"/>
    <x v="0"/>
    <n v="96.75"/>
    <n v="6125.4"/>
    <x v="1"/>
    <x v="2"/>
    <x v="2"/>
    <x v="1"/>
  </r>
  <r>
    <s v="5671-RQRLP"/>
    <s v="Female"/>
    <x v="1"/>
    <s v="Yes"/>
    <s v="No"/>
    <n v="70"/>
    <s v="Yes"/>
    <s v="Yes"/>
    <x v="1"/>
    <s v="No"/>
    <s v="No"/>
    <s v="No"/>
    <x v="0"/>
    <s v="No"/>
    <s v="No"/>
    <x v="2"/>
    <s v="Yes"/>
    <x v="3"/>
    <n v="75.650000000000006"/>
    <n v="5411.4"/>
    <x v="0"/>
    <x v="2"/>
    <x v="2"/>
    <x v="0"/>
  </r>
  <r>
    <s v="1450-GALXR"/>
    <s v="Female"/>
    <x v="0"/>
    <s v="No"/>
    <s v="No"/>
    <n v="10"/>
    <s v="Yes"/>
    <s v="Yes"/>
    <x v="1"/>
    <s v="No"/>
    <s v="No"/>
    <s v="No"/>
    <x v="1"/>
    <s v="Yes"/>
    <s v="Yes"/>
    <x v="0"/>
    <s v="Yes"/>
    <x v="0"/>
    <n v="98.5"/>
    <n v="1058.25"/>
    <x v="1"/>
    <x v="0"/>
    <x v="2"/>
    <x v="1"/>
  </r>
  <r>
    <s v="8859-AXJZP"/>
    <s v="Male"/>
    <x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3.8"/>
    <n v="903.8"/>
    <x v="0"/>
    <x v="2"/>
    <x v="0"/>
    <x v="3"/>
  </r>
  <r>
    <s v="3174-AKMAS"/>
    <s v="Female"/>
    <x v="0"/>
    <s v="Yes"/>
    <s v="No"/>
    <n v="46"/>
    <s v="Yes"/>
    <s v="No"/>
    <x v="0"/>
    <s v="No"/>
    <s v="Yes"/>
    <s v="No"/>
    <x v="1"/>
    <s v="Yes"/>
    <s v="No"/>
    <x v="2"/>
    <s v="Yes"/>
    <x v="3"/>
    <n v="64.2"/>
    <n v="3009.5"/>
    <x v="0"/>
    <x v="2"/>
    <x v="1"/>
    <x v="0"/>
  </r>
  <r>
    <s v="3138-BKYAV"/>
    <s v="Male"/>
    <x v="0"/>
    <s v="No"/>
    <s v="No"/>
    <n v="6"/>
    <s v="Yes"/>
    <s v="No"/>
    <x v="1"/>
    <s v="No"/>
    <s v="Yes"/>
    <s v="No"/>
    <x v="0"/>
    <s v="Yes"/>
    <s v="No"/>
    <x v="0"/>
    <s v="Yes"/>
    <x v="0"/>
    <n v="85.35"/>
    <n v="489.45"/>
    <x v="1"/>
    <x v="0"/>
    <x v="2"/>
    <x v="1"/>
  </r>
  <r>
    <s v="9926-PJHDQ"/>
    <s v="Female"/>
    <x v="0"/>
    <s v="Yes"/>
    <s v="Yes"/>
    <n v="72"/>
    <s v="Yes"/>
    <s v="Yes"/>
    <x v="0"/>
    <s v="No"/>
    <s v="No"/>
    <s v="Yes"/>
    <x v="0"/>
    <s v="Yes"/>
    <s v="Yes"/>
    <x v="2"/>
    <s v="Yes"/>
    <x v="2"/>
    <n v="76.8"/>
    <n v="5468.45"/>
    <x v="0"/>
    <x v="2"/>
    <x v="2"/>
    <x v="3"/>
  </r>
  <r>
    <s v="7382-DFJTU"/>
    <s v="Male"/>
    <x v="0"/>
    <s v="No"/>
    <s v="No"/>
    <n v="18"/>
    <s v="Yes"/>
    <s v="No"/>
    <x v="0"/>
    <s v="No"/>
    <s v="No"/>
    <s v="Yes"/>
    <x v="1"/>
    <s v="No"/>
    <s v="No"/>
    <x v="0"/>
    <s v="No"/>
    <x v="3"/>
    <n v="55.2"/>
    <n v="1058.0999999999999"/>
    <x v="0"/>
    <x v="1"/>
    <x v="1"/>
    <x v="1"/>
  </r>
  <r>
    <s v="2798-NYLMZ"/>
    <s v="Male"/>
    <x v="0"/>
    <s v="Yes"/>
    <s v="No"/>
    <n v="71"/>
    <s v="Yes"/>
    <s v="Yes"/>
    <x v="1"/>
    <s v="Yes"/>
    <s v="No"/>
    <s v="Yes"/>
    <x v="1"/>
    <s v="Yes"/>
    <s v="Yes"/>
    <x v="2"/>
    <s v="Yes"/>
    <x v="3"/>
    <n v="108.55"/>
    <n v="7616"/>
    <x v="0"/>
    <x v="2"/>
    <x v="2"/>
    <x v="0"/>
  </r>
  <r>
    <s v="4289-DTDKW"/>
    <s v="Male"/>
    <x v="0"/>
    <s v="Yes"/>
    <s v="No"/>
    <n v="40"/>
    <s v="Yes"/>
    <s v="Yes"/>
    <x v="1"/>
    <s v="No"/>
    <s v="Yes"/>
    <s v="No"/>
    <x v="0"/>
    <s v="Yes"/>
    <s v="Yes"/>
    <x v="0"/>
    <s v="Yes"/>
    <x v="0"/>
    <n v="101.3"/>
    <n v="4113.1000000000004"/>
    <x v="1"/>
    <x v="2"/>
    <x v="2"/>
    <x v="0"/>
  </r>
  <r>
    <s v="1820-TQVEV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55"/>
    <n v="69.55"/>
    <x v="1"/>
    <x v="0"/>
    <x v="1"/>
    <x v="1"/>
  </r>
  <r>
    <s v="2239-JALAW"/>
    <s v="Male"/>
    <x v="0"/>
    <s v="No"/>
    <s v="No"/>
    <n v="58"/>
    <s v="Yes"/>
    <s v="Yes"/>
    <x v="1"/>
    <s v="No"/>
    <s v="Yes"/>
    <s v="Yes"/>
    <x v="0"/>
    <s v="Yes"/>
    <s v="Yes"/>
    <x v="1"/>
    <s v="Yes"/>
    <x v="2"/>
    <n v="103.25"/>
    <n v="6017.65"/>
    <x v="1"/>
    <x v="2"/>
    <x v="2"/>
    <x v="1"/>
  </r>
  <r>
    <s v="4853-RULSV"/>
    <s v="Male"/>
    <x v="0"/>
    <s v="No"/>
    <s v="No"/>
    <n v="70"/>
    <s v="Yes"/>
    <s v="Yes"/>
    <x v="1"/>
    <s v="Yes"/>
    <s v="No"/>
    <s v="No"/>
    <x v="1"/>
    <s v="Yes"/>
    <s v="Yes"/>
    <x v="2"/>
    <s v="Yes"/>
    <x v="3"/>
    <n v="104"/>
    <n v="7250.15"/>
    <x v="1"/>
    <x v="2"/>
    <x v="2"/>
    <x v="1"/>
  </r>
  <r>
    <s v="8098-TDCBU"/>
    <s v="Female"/>
    <x v="0"/>
    <s v="Yes"/>
    <s v="No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5.25"/>
    <n v="1108.2"/>
    <x v="0"/>
    <x v="2"/>
    <x v="0"/>
    <x v="0"/>
  </r>
  <r>
    <s v="3551-GAEGL"/>
    <s v="Male"/>
    <x v="0"/>
    <s v="Yes"/>
    <s v="Yes"/>
    <n v="34"/>
    <s v="No"/>
    <s v="No phone service"/>
    <x v="0"/>
    <s v="Yes"/>
    <s v="No"/>
    <s v="No"/>
    <x v="0"/>
    <s v="No"/>
    <s v="No"/>
    <x v="1"/>
    <s v="No"/>
    <x v="2"/>
    <n v="30.4"/>
    <n v="938.65"/>
    <x v="0"/>
    <x v="1"/>
    <x v="0"/>
    <x v="3"/>
  </r>
  <r>
    <s v="4785-NKHCX"/>
    <s v="Male"/>
    <x v="1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n v="94.15"/>
    <x v="0"/>
    <x v="0"/>
    <x v="0"/>
    <x v="1"/>
  </r>
  <r>
    <s v="3196-NVXLZ"/>
    <s v="Female"/>
    <x v="0"/>
    <s v="No"/>
    <s v="No"/>
    <n v="25"/>
    <s v="Yes"/>
    <s v="Yes"/>
    <x v="1"/>
    <s v="No"/>
    <s v="No"/>
    <s v="No"/>
    <x v="0"/>
    <s v="Yes"/>
    <s v="No"/>
    <x v="0"/>
    <s v="Yes"/>
    <x v="1"/>
    <n v="84.6"/>
    <n v="2088.0500000000002"/>
    <x v="0"/>
    <x v="1"/>
    <x v="2"/>
    <x v="1"/>
  </r>
  <r>
    <s v="6275-YDUVO"/>
    <s v="Female"/>
    <x v="0"/>
    <s v="No"/>
    <s v="No"/>
    <n v="2"/>
    <s v="Yes"/>
    <s v="No"/>
    <x v="1"/>
    <s v="No"/>
    <s v="No"/>
    <s v="Yes"/>
    <x v="0"/>
    <s v="No"/>
    <s v="Yes"/>
    <x v="0"/>
    <s v="Yes"/>
    <x v="1"/>
    <n v="86.2"/>
    <n v="178.7"/>
    <x v="1"/>
    <x v="0"/>
    <x v="2"/>
    <x v="1"/>
  </r>
  <r>
    <s v="0036-IHMOT"/>
    <s v="Female"/>
    <x v="0"/>
    <s v="Yes"/>
    <s v="Yes"/>
    <n v="55"/>
    <s v="Yes"/>
    <s v="No"/>
    <x v="1"/>
    <s v="No"/>
    <s v="Yes"/>
    <s v="Yes"/>
    <x v="1"/>
    <s v="Yes"/>
    <s v="Yes"/>
    <x v="1"/>
    <s v="Yes"/>
    <x v="2"/>
    <n v="103.7"/>
    <n v="5656.75"/>
    <x v="0"/>
    <x v="2"/>
    <x v="2"/>
    <x v="3"/>
  </r>
  <r>
    <s v="0115-TFERT"/>
    <s v="Male"/>
    <x v="0"/>
    <s v="Yes"/>
    <s v="No"/>
    <n v="21"/>
    <s v="Yes"/>
    <s v="Yes"/>
    <x v="1"/>
    <s v="No"/>
    <s v="Yes"/>
    <s v="Yes"/>
    <x v="1"/>
    <s v="Yes"/>
    <s v="Yes"/>
    <x v="0"/>
    <s v="Yes"/>
    <x v="0"/>
    <n v="111.2"/>
    <n v="2317.1"/>
    <x v="1"/>
    <x v="1"/>
    <x v="2"/>
    <x v="0"/>
  </r>
  <r>
    <s v="4178-EGMON"/>
    <s v="Male"/>
    <x v="0"/>
    <s v="Yes"/>
    <s v="No"/>
    <n v="70"/>
    <s v="Yes"/>
    <s v="Yes"/>
    <x v="1"/>
    <s v="Yes"/>
    <s v="Yes"/>
    <s v="No"/>
    <x v="1"/>
    <s v="No"/>
    <s v="No"/>
    <x v="2"/>
    <s v="Yes"/>
    <x v="3"/>
    <n v="88"/>
    <n v="5986.45"/>
    <x v="0"/>
    <x v="2"/>
    <x v="2"/>
    <x v="0"/>
  </r>
  <r>
    <s v="4220-TINQT"/>
    <s v="Female"/>
    <x v="0"/>
    <s v="Yes"/>
    <s v="No"/>
    <n v="61"/>
    <s v="Yes"/>
    <s v="Yes"/>
    <x v="1"/>
    <s v="No"/>
    <s v="No"/>
    <s v="Yes"/>
    <x v="1"/>
    <s v="Yes"/>
    <s v="Yes"/>
    <x v="0"/>
    <s v="Yes"/>
    <x v="0"/>
    <n v="106.35"/>
    <n v="6751.35"/>
    <x v="0"/>
    <x v="2"/>
    <x v="2"/>
    <x v="0"/>
  </r>
  <r>
    <s v="5318-YKDPV"/>
    <s v="Male"/>
    <x v="0"/>
    <s v="Yes"/>
    <s v="Yes"/>
    <n v="43"/>
    <s v="Yes"/>
    <s v="No"/>
    <x v="0"/>
    <s v="Yes"/>
    <s v="No"/>
    <s v="Yes"/>
    <x v="1"/>
    <s v="Yes"/>
    <s v="Yes"/>
    <x v="2"/>
    <s v="Yes"/>
    <x v="3"/>
    <n v="79.150000000000006"/>
    <n v="3566.6"/>
    <x v="0"/>
    <x v="2"/>
    <x v="2"/>
    <x v="3"/>
  </r>
  <r>
    <s v="7975-TZMLR"/>
    <s v="Male"/>
    <x v="0"/>
    <s v="No"/>
    <s v="No"/>
    <n v="47"/>
    <s v="Yes"/>
    <s v="Yes"/>
    <x v="1"/>
    <s v="No"/>
    <s v="Yes"/>
    <s v="Yes"/>
    <x v="0"/>
    <s v="Yes"/>
    <s v="Yes"/>
    <x v="1"/>
    <s v="Yes"/>
    <x v="0"/>
    <n v="103.1"/>
    <n v="4889.3"/>
    <x v="0"/>
    <x v="2"/>
    <x v="2"/>
    <x v="1"/>
  </r>
  <r>
    <s v="0295-QVKPB"/>
    <s v="Male"/>
    <x v="0"/>
    <s v="No"/>
    <s v="No"/>
    <n v="5"/>
    <s v="Yes"/>
    <s v="No"/>
    <x v="0"/>
    <s v="No"/>
    <s v="No"/>
    <s v="Yes"/>
    <x v="1"/>
    <s v="Yes"/>
    <s v="No"/>
    <x v="0"/>
    <s v="Yes"/>
    <x v="3"/>
    <n v="63.95"/>
    <n v="318.10000000000002"/>
    <x v="0"/>
    <x v="0"/>
    <x v="1"/>
    <x v="1"/>
  </r>
  <r>
    <s v="4335-BSMJS"/>
    <s v="Female"/>
    <x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"/>
    <n v="1563.95"/>
    <x v="0"/>
    <x v="2"/>
    <x v="0"/>
    <x v="1"/>
  </r>
  <r>
    <s v="2311-QYMUQ"/>
    <s v="Female"/>
    <x v="0"/>
    <s v="Yes"/>
    <s v="Yes"/>
    <n v="16"/>
    <s v="Yes"/>
    <s v="No"/>
    <x v="1"/>
    <s v="No"/>
    <s v="Yes"/>
    <s v="Yes"/>
    <x v="0"/>
    <s v="Yes"/>
    <s v="No"/>
    <x v="0"/>
    <s v="Yes"/>
    <x v="3"/>
    <n v="89.45"/>
    <n v="1430.25"/>
    <x v="1"/>
    <x v="1"/>
    <x v="2"/>
    <x v="3"/>
  </r>
  <r>
    <s v="3643-AHCFP"/>
    <s v="Male"/>
    <x v="1"/>
    <s v="Yes"/>
    <s v="No"/>
    <n v="7"/>
    <s v="Yes"/>
    <s v="Yes"/>
    <x v="1"/>
    <s v="No"/>
    <s v="No"/>
    <s v="No"/>
    <x v="0"/>
    <s v="Yes"/>
    <s v="Yes"/>
    <x v="0"/>
    <s v="Yes"/>
    <x v="2"/>
    <n v="95.6"/>
    <n v="644.35"/>
    <x v="1"/>
    <x v="0"/>
    <x v="2"/>
    <x v="0"/>
  </r>
  <r>
    <s v="9146-JRIOX"/>
    <s v="Female"/>
    <x v="0"/>
    <s v="Yes"/>
    <s v="Yes"/>
    <n v="1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55"/>
    <n v="372.45"/>
    <x v="0"/>
    <x v="1"/>
    <x v="0"/>
    <x v="3"/>
  </r>
  <r>
    <s v="3104-OWCGK"/>
    <s v="Male"/>
    <x v="0"/>
    <s v="Yes"/>
    <s v="Yes"/>
    <n v="60"/>
    <s v="Yes"/>
    <s v="No"/>
    <x v="1"/>
    <s v="No"/>
    <s v="Yes"/>
    <s v="Yes"/>
    <x v="0"/>
    <s v="Yes"/>
    <s v="No"/>
    <x v="1"/>
    <s v="No"/>
    <x v="0"/>
    <n v="90.95"/>
    <n v="5453.4"/>
    <x v="1"/>
    <x v="2"/>
    <x v="2"/>
    <x v="3"/>
  </r>
  <r>
    <s v="5337-IIWKZ"/>
    <s v="Male"/>
    <x v="0"/>
    <s v="Yes"/>
    <s v="Yes"/>
    <n v="34"/>
    <s v="No"/>
    <s v="No phone service"/>
    <x v="0"/>
    <s v="No"/>
    <s v="No"/>
    <s v="Yes"/>
    <x v="1"/>
    <s v="Yes"/>
    <s v="No"/>
    <x v="0"/>
    <s v="Yes"/>
    <x v="0"/>
    <n v="44.85"/>
    <n v="1442.6"/>
    <x v="0"/>
    <x v="1"/>
    <x v="1"/>
    <x v="3"/>
  </r>
  <r>
    <s v="9101-BWFSS"/>
    <s v="Female"/>
    <x v="0"/>
    <s v="Yes"/>
    <s v="No"/>
    <n v="50"/>
    <s v="Yes"/>
    <s v="Yes"/>
    <x v="1"/>
    <s v="Yes"/>
    <s v="Yes"/>
    <s v="No"/>
    <x v="1"/>
    <s v="Yes"/>
    <s v="Yes"/>
    <x v="1"/>
    <s v="No"/>
    <x v="0"/>
    <n v="108.55"/>
    <n v="5610.7"/>
    <x v="1"/>
    <x v="2"/>
    <x v="2"/>
    <x v="0"/>
  </r>
  <r>
    <s v="9650-VBUOG"/>
    <s v="Male"/>
    <x v="0"/>
    <s v="Yes"/>
    <s v="Yes"/>
    <n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963.95"/>
    <x v="0"/>
    <x v="2"/>
    <x v="0"/>
    <x v="3"/>
  </r>
  <r>
    <s v="3487-EARAT"/>
    <s v="Female"/>
    <x v="0"/>
    <s v="Yes"/>
    <s v="Yes"/>
    <n v="70"/>
    <s v="Yes"/>
    <s v="No"/>
    <x v="0"/>
    <s v="Yes"/>
    <s v="Yes"/>
    <s v="Yes"/>
    <x v="1"/>
    <s v="No"/>
    <s v="Yes"/>
    <x v="1"/>
    <s v="No"/>
    <x v="3"/>
    <n v="74.099999999999994"/>
    <n v="5222.3"/>
    <x v="0"/>
    <x v="2"/>
    <x v="2"/>
    <x v="3"/>
  </r>
  <r>
    <s v="2672-TGEFF"/>
    <s v="Female"/>
    <x v="0"/>
    <s v="Yes"/>
    <s v="Yes"/>
    <n v="37"/>
    <s v="Yes"/>
    <s v="Yes"/>
    <x v="1"/>
    <s v="No"/>
    <s v="Yes"/>
    <s v="No"/>
    <x v="0"/>
    <s v="Yes"/>
    <s v="No"/>
    <x v="0"/>
    <s v="Yes"/>
    <x v="0"/>
    <n v="88.8"/>
    <n v="3340.55"/>
    <x v="0"/>
    <x v="2"/>
    <x v="2"/>
    <x v="3"/>
  </r>
  <r>
    <s v="9231-ZJYAM"/>
    <s v="Female"/>
    <x v="1"/>
    <s v="No"/>
    <s v="No"/>
    <n v="4"/>
    <s v="Yes"/>
    <s v="No"/>
    <x v="1"/>
    <s v="No"/>
    <s v="No"/>
    <s v="No"/>
    <x v="0"/>
    <s v="Yes"/>
    <s v="No"/>
    <x v="0"/>
    <s v="Yes"/>
    <x v="0"/>
    <n v="78.849999999999994"/>
    <n v="292.8"/>
    <x v="1"/>
    <x v="0"/>
    <x v="2"/>
    <x v="1"/>
  </r>
  <r>
    <s v="4250-WAROZ"/>
    <s v="Male"/>
    <x v="1"/>
    <s v="Yes"/>
    <s v="Yes"/>
    <n v="60"/>
    <s v="Yes"/>
    <s v="Yes"/>
    <x v="1"/>
    <s v="Yes"/>
    <s v="Yes"/>
    <s v="No"/>
    <x v="0"/>
    <s v="No"/>
    <s v="Yes"/>
    <x v="0"/>
    <s v="Yes"/>
    <x v="0"/>
    <n v="93.25"/>
    <n v="5774.55"/>
    <x v="0"/>
    <x v="2"/>
    <x v="2"/>
    <x v="3"/>
  </r>
  <r>
    <s v="8184-WMOFI"/>
    <s v="Male"/>
    <x v="0"/>
    <s v="Yes"/>
    <s v="Yes"/>
    <n v="62"/>
    <s v="Yes"/>
    <s v="No"/>
    <x v="0"/>
    <s v="Yes"/>
    <s v="No"/>
    <s v="Yes"/>
    <x v="1"/>
    <s v="No"/>
    <s v="Yes"/>
    <x v="1"/>
    <s v="No"/>
    <x v="3"/>
    <n v="71.400000000000006"/>
    <n v="4487.3"/>
    <x v="0"/>
    <x v="2"/>
    <x v="2"/>
    <x v="3"/>
  </r>
  <r>
    <s v="6982-SSHFK"/>
    <s v="Male"/>
    <x v="0"/>
    <s v="No"/>
    <s v="No"/>
    <n v="1"/>
    <s v="Yes"/>
    <s v="No"/>
    <x v="0"/>
    <s v="No"/>
    <s v="No"/>
    <s v="No"/>
    <x v="0"/>
    <s v="No"/>
    <s v="No"/>
    <x v="0"/>
    <s v="No"/>
    <x v="1"/>
    <n v="44.4"/>
    <n v="44.4"/>
    <x v="1"/>
    <x v="0"/>
    <x v="1"/>
    <x v="1"/>
  </r>
  <r>
    <s v="6092-QZVPP"/>
    <s v="Male"/>
    <x v="0"/>
    <s v="No"/>
    <s v="No"/>
    <n v="36"/>
    <s v="Yes"/>
    <s v="No"/>
    <x v="0"/>
    <s v="Yes"/>
    <s v="No"/>
    <s v="Yes"/>
    <x v="1"/>
    <s v="Yes"/>
    <s v="Yes"/>
    <x v="0"/>
    <s v="Yes"/>
    <x v="3"/>
    <n v="79.2"/>
    <n v="2854.95"/>
    <x v="0"/>
    <x v="1"/>
    <x v="2"/>
    <x v="1"/>
  </r>
  <r>
    <s v="4625-LAMOB"/>
    <s v="Male"/>
    <x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n v="905.55"/>
    <x v="0"/>
    <x v="2"/>
    <x v="0"/>
    <x v="1"/>
  </r>
  <r>
    <s v="0727-BMPLR"/>
    <s v="Female"/>
    <x v="1"/>
    <s v="No"/>
    <s v="No"/>
    <n v="55"/>
    <s v="Yes"/>
    <s v="Yes"/>
    <x v="1"/>
    <s v="No"/>
    <s v="No"/>
    <s v="Yes"/>
    <x v="0"/>
    <s v="Yes"/>
    <s v="Yes"/>
    <x v="1"/>
    <s v="Yes"/>
    <x v="0"/>
    <n v="100"/>
    <n v="5509.3"/>
    <x v="1"/>
    <x v="2"/>
    <x v="2"/>
    <x v="1"/>
  </r>
  <r>
    <s v="0392-BZIUW"/>
    <s v="Female"/>
    <x v="0"/>
    <s v="Yes"/>
    <s v="No"/>
    <n v="72"/>
    <s v="Yes"/>
    <s v="Yes"/>
    <x v="1"/>
    <s v="Yes"/>
    <s v="No"/>
    <s v="Yes"/>
    <x v="0"/>
    <s v="Yes"/>
    <s v="Yes"/>
    <x v="2"/>
    <s v="Yes"/>
    <x v="3"/>
    <n v="105"/>
    <n v="7589.8"/>
    <x v="0"/>
    <x v="2"/>
    <x v="2"/>
    <x v="0"/>
  </r>
  <r>
    <s v="1038-ZAGBI"/>
    <s v="Fe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229.6"/>
    <x v="1"/>
    <x v="0"/>
    <x v="0"/>
    <x v="3"/>
  </r>
  <r>
    <s v="6549-NNDYT"/>
    <s v="Female"/>
    <x v="0"/>
    <s v="No"/>
    <s v="No"/>
    <n v="13"/>
    <s v="No"/>
    <s v="No phone service"/>
    <x v="0"/>
    <s v="Yes"/>
    <s v="No"/>
    <s v="No"/>
    <x v="0"/>
    <s v="No"/>
    <s v="No"/>
    <x v="0"/>
    <s v="Yes"/>
    <x v="2"/>
    <n v="30.85"/>
    <n v="394.1"/>
    <x v="0"/>
    <x v="1"/>
    <x v="0"/>
    <x v="1"/>
  </r>
  <r>
    <s v="3027-ZTDHO"/>
    <s v="Male"/>
    <x v="0"/>
    <s v="No"/>
    <s v="No"/>
    <n v="1"/>
    <s v="Yes"/>
    <s v="No"/>
    <x v="1"/>
    <s v="No"/>
    <s v="No"/>
    <s v="No"/>
    <x v="0"/>
    <s v="Yes"/>
    <s v="Yes"/>
    <x v="0"/>
    <s v="Yes"/>
    <x v="0"/>
    <n v="89.9"/>
    <n v="89.9"/>
    <x v="1"/>
    <x v="0"/>
    <x v="2"/>
    <x v="1"/>
  </r>
  <r>
    <s v="0422-OHQHQ"/>
    <s v="Female"/>
    <x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5"/>
    <n v="295.95"/>
    <x v="0"/>
    <x v="1"/>
    <x v="0"/>
    <x v="3"/>
  </r>
  <r>
    <s v="6916-HIJSE"/>
    <s v="Female"/>
    <x v="0"/>
    <s v="No"/>
    <s v="No"/>
    <n v="65"/>
    <s v="Yes"/>
    <s v="No"/>
    <x v="0"/>
    <s v="Yes"/>
    <s v="Yes"/>
    <s v="Yes"/>
    <x v="1"/>
    <s v="Yes"/>
    <s v="Yes"/>
    <x v="2"/>
    <s v="Yes"/>
    <x v="2"/>
    <n v="84.85"/>
    <n v="5459.2"/>
    <x v="0"/>
    <x v="2"/>
    <x v="2"/>
    <x v="1"/>
  </r>
  <r>
    <s v="2316-ESMLS"/>
    <s v="Female"/>
    <x v="0"/>
    <s v="Yes"/>
    <s v="Yes"/>
    <n v="12"/>
    <s v="No"/>
    <s v="No phone service"/>
    <x v="0"/>
    <s v="Yes"/>
    <s v="No"/>
    <s v="No"/>
    <x v="1"/>
    <s v="No"/>
    <s v="No"/>
    <x v="1"/>
    <s v="No"/>
    <x v="3"/>
    <n v="33.15"/>
    <n v="444.75"/>
    <x v="0"/>
    <x v="0"/>
    <x v="0"/>
    <x v="3"/>
  </r>
  <r>
    <s v="9778-OGKQZ"/>
    <s v="Male"/>
    <x v="0"/>
    <s v="Yes"/>
    <s v="No"/>
    <n v="72"/>
    <s v="Yes"/>
    <s v="Yes"/>
    <x v="0"/>
    <s v="Yes"/>
    <s v="Yes"/>
    <s v="Yes"/>
    <x v="1"/>
    <s v="Yes"/>
    <s v="Yes"/>
    <x v="2"/>
    <s v="Yes"/>
    <x v="3"/>
    <n v="92"/>
    <n v="6782.15"/>
    <x v="0"/>
    <x v="2"/>
    <x v="2"/>
    <x v="0"/>
  </r>
  <r>
    <s v="7408-OFWXJ"/>
    <s v="Female"/>
    <x v="0"/>
    <s v="Yes"/>
    <s v="Yes"/>
    <n v="72"/>
    <s v="Yes"/>
    <s v="Yes"/>
    <x v="0"/>
    <s v="Yes"/>
    <s v="Yes"/>
    <s v="Yes"/>
    <x v="1"/>
    <s v="Yes"/>
    <s v="Yes"/>
    <x v="2"/>
    <s v="No"/>
    <x v="3"/>
    <n v="89.8"/>
    <n v="6510.45"/>
    <x v="0"/>
    <x v="2"/>
    <x v="2"/>
    <x v="3"/>
  </r>
  <r>
    <s v="6007-TCTST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2"/>
    <n v="115.8"/>
    <n v="8476.5"/>
    <x v="0"/>
    <x v="2"/>
    <x v="2"/>
    <x v="3"/>
  </r>
  <r>
    <s v="2252-NKNSI"/>
    <s v="Male"/>
    <x v="0"/>
    <s v="No"/>
    <s v="Yes"/>
    <n v="52"/>
    <s v="Yes"/>
    <s v="Yes"/>
    <x v="0"/>
    <s v="Yes"/>
    <s v="Yes"/>
    <s v="No"/>
    <x v="1"/>
    <s v="Yes"/>
    <s v="Yes"/>
    <x v="2"/>
    <s v="Yes"/>
    <x v="1"/>
    <n v="85.15"/>
    <n v="4461.8500000000004"/>
    <x v="0"/>
    <x v="2"/>
    <x v="2"/>
    <x v="2"/>
  </r>
  <r>
    <s v="8713-IGZSO"/>
    <s v="Male"/>
    <x v="0"/>
    <s v="No"/>
    <s v="No"/>
    <n v="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5"/>
    <n v="62"/>
    <x v="0"/>
    <x v="0"/>
    <x v="0"/>
    <x v="1"/>
  </r>
  <r>
    <s v="7905-TVXTA"/>
    <s v="Female"/>
    <x v="0"/>
    <s v="No"/>
    <s v="No"/>
    <n v="5"/>
    <s v="Yes"/>
    <s v="No"/>
    <x v="0"/>
    <s v="Yes"/>
    <s v="No"/>
    <s v="No"/>
    <x v="1"/>
    <s v="Yes"/>
    <s v="No"/>
    <x v="0"/>
    <s v="Yes"/>
    <x v="0"/>
    <n v="64.349999999999994"/>
    <n v="352.65"/>
    <x v="0"/>
    <x v="0"/>
    <x v="1"/>
    <x v="1"/>
  </r>
  <r>
    <s v="7695-PKLCZ"/>
    <s v="Female"/>
    <x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424.9"/>
    <x v="0"/>
    <x v="2"/>
    <x v="0"/>
    <x v="1"/>
  </r>
  <r>
    <s v="2382-BCKQJ"/>
    <s v="Female"/>
    <x v="0"/>
    <s v="No"/>
    <s v="Yes"/>
    <n v="62"/>
    <s v="Yes"/>
    <s v="Yes"/>
    <x v="1"/>
    <s v="No"/>
    <s v="No"/>
    <s v="Yes"/>
    <x v="0"/>
    <s v="Yes"/>
    <s v="Yes"/>
    <x v="1"/>
    <s v="Yes"/>
    <x v="0"/>
    <n v="100.15"/>
    <n v="6413.65"/>
    <x v="1"/>
    <x v="2"/>
    <x v="2"/>
    <x v="2"/>
  </r>
  <r>
    <s v="8374-UULRV"/>
    <s v="Male"/>
    <x v="0"/>
    <s v="No"/>
    <s v="No"/>
    <n v="72"/>
    <s v="Yes"/>
    <s v="Yes"/>
    <x v="0"/>
    <s v="Yes"/>
    <s v="Yes"/>
    <s v="No"/>
    <x v="1"/>
    <s v="Yes"/>
    <s v="Yes"/>
    <x v="2"/>
    <s v="No"/>
    <x v="3"/>
    <n v="86.05"/>
    <n v="6309.65"/>
    <x v="0"/>
    <x v="2"/>
    <x v="2"/>
    <x v="1"/>
  </r>
  <r>
    <s v="2207-NHRJK"/>
    <s v="Male"/>
    <x v="0"/>
    <s v="No"/>
    <s v="No"/>
    <n v="1"/>
    <s v="Yes"/>
    <s v="No"/>
    <x v="0"/>
    <s v="No"/>
    <s v="Yes"/>
    <s v="No"/>
    <x v="0"/>
    <s v="No"/>
    <s v="No"/>
    <x v="0"/>
    <s v="No"/>
    <x v="0"/>
    <n v="50.8"/>
    <n v="50.8"/>
    <x v="1"/>
    <x v="0"/>
    <x v="1"/>
    <x v="1"/>
  </r>
  <r>
    <s v="3224-DFQNQ"/>
    <s v="Female"/>
    <x v="0"/>
    <s v="Yes"/>
    <s v="No"/>
    <n v="66"/>
    <s v="Yes"/>
    <s v="Yes"/>
    <x v="1"/>
    <s v="Yes"/>
    <s v="Yes"/>
    <s v="No"/>
    <x v="1"/>
    <s v="No"/>
    <s v="No"/>
    <x v="1"/>
    <s v="No"/>
    <x v="0"/>
    <n v="89"/>
    <n v="5898.6"/>
    <x v="0"/>
    <x v="2"/>
    <x v="2"/>
    <x v="0"/>
  </r>
  <r>
    <s v="5275-PMFUT"/>
    <s v="Male"/>
    <x v="0"/>
    <s v="Yes"/>
    <s v="Yes"/>
    <n v="72"/>
    <s v="No"/>
    <s v="No phone service"/>
    <x v="0"/>
    <s v="Yes"/>
    <s v="Yes"/>
    <s v="Yes"/>
    <x v="1"/>
    <s v="Yes"/>
    <s v="Yes"/>
    <x v="2"/>
    <s v="Yes"/>
    <x v="3"/>
    <n v="64.8"/>
    <n v="4719.75"/>
    <x v="0"/>
    <x v="2"/>
    <x v="1"/>
    <x v="3"/>
  </r>
  <r>
    <s v="4795-UXVCJ"/>
    <s v="Male"/>
    <x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457.3"/>
    <x v="0"/>
    <x v="1"/>
    <x v="0"/>
    <x v="1"/>
  </r>
  <r>
    <s v="9777-IQHWP"/>
    <s v="Male"/>
    <x v="0"/>
    <s v="Yes"/>
    <s v="Yes"/>
    <n v="64"/>
    <s v="Yes"/>
    <s v="Yes"/>
    <x v="1"/>
    <s v="Yes"/>
    <s v="No"/>
    <s v="Yes"/>
    <x v="0"/>
    <s v="No"/>
    <s v="Yes"/>
    <x v="2"/>
    <s v="No"/>
    <x v="2"/>
    <n v="93.4"/>
    <n v="5822.3"/>
    <x v="0"/>
    <x v="2"/>
    <x v="2"/>
    <x v="3"/>
  </r>
  <r>
    <s v="0947-MUGVO"/>
    <s v="Male"/>
    <x v="1"/>
    <s v="Yes"/>
    <s v="No"/>
    <n v="20"/>
    <s v="Yes"/>
    <s v="No"/>
    <x v="1"/>
    <s v="No"/>
    <s v="Yes"/>
    <s v="No"/>
    <x v="0"/>
    <s v="No"/>
    <s v="No"/>
    <x v="0"/>
    <s v="Yes"/>
    <x v="0"/>
    <n v="73.650000000000006"/>
    <n v="1463.5"/>
    <x v="1"/>
    <x v="1"/>
    <x v="2"/>
    <x v="0"/>
  </r>
  <r>
    <s v="9944-HKVVB"/>
    <s v="Female"/>
    <x v="0"/>
    <s v="No"/>
    <s v="No"/>
    <n v="3"/>
    <s v="Yes"/>
    <s v="No"/>
    <x v="1"/>
    <s v="No"/>
    <s v="Yes"/>
    <s v="No"/>
    <x v="0"/>
    <s v="Yes"/>
    <s v="Yes"/>
    <x v="0"/>
    <s v="Yes"/>
    <x v="0"/>
    <n v="95.1"/>
    <n v="307.39999999999998"/>
    <x v="1"/>
    <x v="0"/>
    <x v="2"/>
    <x v="1"/>
  </r>
  <r>
    <s v="4124-MMETB"/>
    <s v="Male"/>
    <x v="0"/>
    <s v="No"/>
    <s v="No"/>
    <n v="22"/>
    <s v="Yes"/>
    <s v="Yes"/>
    <x v="1"/>
    <s v="No"/>
    <s v="No"/>
    <s v="No"/>
    <x v="0"/>
    <s v="Yes"/>
    <s v="Yes"/>
    <x v="0"/>
    <s v="Yes"/>
    <x v="3"/>
    <n v="94.65"/>
    <n v="2104.5500000000002"/>
    <x v="1"/>
    <x v="1"/>
    <x v="2"/>
    <x v="1"/>
  </r>
  <r>
    <s v="3671-SHRSP"/>
    <s v="Male"/>
    <x v="0"/>
    <s v="Yes"/>
    <s v="No"/>
    <n v="4"/>
    <s v="Yes"/>
    <s v="No"/>
    <x v="1"/>
    <s v="No"/>
    <s v="No"/>
    <s v="Yes"/>
    <x v="1"/>
    <s v="No"/>
    <s v="No"/>
    <x v="0"/>
    <s v="Yes"/>
    <x v="1"/>
    <n v="80.599999999999994"/>
    <n v="319.14999999999998"/>
    <x v="1"/>
    <x v="0"/>
    <x v="2"/>
    <x v="0"/>
  </r>
  <r>
    <s v="0979-MOZQI"/>
    <s v="Male"/>
    <x v="0"/>
    <s v="Yes"/>
    <s v="No"/>
    <n v="62"/>
    <s v="No"/>
    <s v="No phone service"/>
    <x v="0"/>
    <s v="No"/>
    <s v="No"/>
    <s v="No"/>
    <x v="1"/>
    <s v="Yes"/>
    <s v="No"/>
    <x v="2"/>
    <s v="Yes"/>
    <x v="2"/>
    <n v="39"/>
    <n v="2337.4499999999998"/>
    <x v="0"/>
    <x v="2"/>
    <x v="1"/>
    <x v="0"/>
  </r>
  <r>
    <s v="2732-ISEZX"/>
    <s v="Fe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104.3"/>
    <x v="0"/>
    <x v="0"/>
    <x v="0"/>
    <x v="1"/>
  </r>
  <r>
    <s v="3313-QKNKB"/>
    <s v="Male"/>
    <x v="0"/>
    <s v="Yes"/>
    <s v="No"/>
    <n v="59"/>
    <s v="Yes"/>
    <s v="Yes"/>
    <x v="1"/>
    <s v="No"/>
    <s v="No"/>
    <s v="No"/>
    <x v="0"/>
    <s v="No"/>
    <s v="Yes"/>
    <x v="1"/>
    <s v="No"/>
    <x v="0"/>
    <n v="85.55"/>
    <n v="5084.6499999999996"/>
    <x v="1"/>
    <x v="2"/>
    <x v="2"/>
    <x v="0"/>
  </r>
  <r>
    <s v="0323-XWWTN"/>
    <s v="Male"/>
    <x v="0"/>
    <s v="No"/>
    <s v="Yes"/>
    <n v="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4"/>
    <n v="121.25"/>
    <x v="0"/>
    <x v="0"/>
    <x v="0"/>
    <x v="2"/>
  </r>
  <r>
    <s v="1937-OTUKY"/>
    <s v="Female"/>
    <x v="0"/>
    <s v="Yes"/>
    <s v="No"/>
    <n v="72"/>
    <s v="Yes"/>
    <s v="Yes"/>
    <x v="1"/>
    <s v="Yes"/>
    <s v="No"/>
    <s v="Yes"/>
    <x v="1"/>
    <s v="Yes"/>
    <s v="No"/>
    <x v="2"/>
    <s v="Yes"/>
    <x v="2"/>
    <n v="98.2"/>
    <n v="7015.9"/>
    <x v="0"/>
    <x v="2"/>
    <x v="2"/>
    <x v="0"/>
  </r>
  <r>
    <s v="1573-LGXBA"/>
    <s v="Male"/>
    <x v="0"/>
    <s v="Yes"/>
    <s v="Yes"/>
    <n v="57"/>
    <s v="Yes"/>
    <s v="No"/>
    <x v="1"/>
    <s v="No"/>
    <s v="Yes"/>
    <s v="Yes"/>
    <x v="0"/>
    <s v="Yes"/>
    <s v="Yes"/>
    <x v="1"/>
    <s v="Yes"/>
    <x v="3"/>
    <n v="97.55"/>
    <n v="5598"/>
    <x v="0"/>
    <x v="2"/>
    <x v="2"/>
    <x v="3"/>
  </r>
  <r>
    <s v="1764-VUUMT"/>
    <s v="Male"/>
    <x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1269.0999999999999"/>
    <x v="0"/>
    <x v="2"/>
    <x v="0"/>
    <x v="2"/>
  </r>
  <r>
    <s v="5073-WXOYN"/>
    <s v="Female"/>
    <x v="0"/>
    <s v="No"/>
    <s v="No"/>
    <n v="60"/>
    <s v="No"/>
    <s v="No phone service"/>
    <x v="0"/>
    <s v="No"/>
    <s v="Yes"/>
    <s v="No"/>
    <x v="0"/>
    <s v="Yes"/>
    <s v="Yes"/>
    <x v="0"/>
    <s v="Yes"/>
    <x v="0"/>
    <n v="50.8"/>
    <n v="3027.4"/>
    <x v="1"/>
    <x v="2"/>
    <x v="1"/>
    <x v="1"/>
  </r>
  <r>
    <s v="4713-ZBURT"/>
    <s v="Male"/>
    <x v="0"/>
    <s v="No"/>
    <s v="Yes"/>
    <n v="45"/>
    <s v="Yes"/>
    <s v="Yes"/>
    <x v="1"/>
    <s v="No"/>
    <s v="No"/>
    <s v="Yes"/>
    <x v="0"/>
    <s v="Yes"/>
    <s v="Yes"/>
    <x v="2"/>
    <s v="No"/>
    <x v="2"/>
    <n v="99.7"/>
    <n v="4634.3500000000004"/>
    <x v="0"/>
    <x v="2"/>
    <x v="2"/>
    <x v="2"/>
  </r>
  <r>
    <s v="3050-GBUSH"/>
    <s v="Female"/>
    <x v="0"/>
    <s v="No"/>
    <s v="No"/>
    <n v="3"/>
    <s v="No"/>
    <s v="No phone service"/>
    <x v="0"/>
    <s v="No"/>
    <s v="No"/>
    <s v="No"/>
    <x v="0"/>
    <s v="Yes"/>
    <s v="No"/>
    <x v="0"/>
    <s v="Yes"/>
    <x v="3"/>
    <n v="34.799999999999997"/>
    <n v="113.95"/>
    <x v="0"/>
    <x v="0"/>
    <x v="0"/>
    <x v="1"/>
  </r>
  <r>
    <s v="0207-MDKNV"/>
    <s v="Female"/>
    <x v="0"/>
    <s v="No"/>
    <s v="No"/>
    <n v="15"/>
    <s v="Yes"/>
    <s v="No"/>
    <x v="1"/>
    <s v="Yes"/>
    <s v="No"/>
    <s v="Yes"/>
    <x v="1"/>
    <s v="Yes"/>
    <s v="Yes"/>
    <x v="0"/>
    <s v="No"/>
    <x v="0"/>
    <n v="105.1"/>
    <n v="1582.75"/>
    <x v="1"/>
    <x v="1"/>
    <x v="2"/>
    <x v="1"/>
  </r>
  <r>
    <s v="7876-AEHIG"/>
    <s v="Female"/>
    <x v="0"/>
    <s v="No"/>
    <s v="Yes"/>
    <n v="51"/>
    <s v="No"/>
    <s v="No phone service"/>
    <x v="0"/>
    <s v="Yes"/>
    <s v="No"/>
    <s v="Yes"/>
    <x v="1"/>
    <s v="Yes"/>
    <s v="Yes"/>
    <x v="1"/>
    <s v="No"/>
    <x v="2"/>
    <n v="60.15"/>
    <n v="3077"/>
    <x v="0"/>
    <x v="2"/>
    <x v="1"/>
    <x v="2"/>
  </r>
  <r>
    <s v="7945-HLKEA"/>
    <s v="Female"/>
    <x v="0"/>
    <s v="No"/>
    <s v="No"/>
    <n v="60"/>
    <s v="Yes"/>
    <s v="Yes"/>
    <x v="0"/>
    <s v="Yes"/>
    <s v="No"/>
    <s v="Yes"/>
    <x v="1"/>
    <s v="No"/>
    <s v="No"/>
    <x v="1"/>
    <s v="No"/>
    <x v="0"/>
    <n v="64.75"/>
    <n v="4039.5"/>
    <x v="0"/>
    <x v="2"/>
    <x v="1"/>
    <x v="1"/>
  </r>
  <r>
    <s v="9342-VNIMQ"/>
    <s v="Male"/>
    <x v="0"/>
    <s v="No"/>
    <s v="No"/>
    <n v="33"/>
    <s v="Yes"/>
    <s v="Yes"/>
    <x v="0"/>
    <s v="No"/>
    <s v="Yes"/>
    <s v="No"/>
    <x v="0"/>
    <s v="No"/>
    <s v="No"/>
    <x v="0"/>
    <s v="Yes"/>
    <x v="2"/>
    <n v="54.65"/>
    <n v="1665.2"/>
    <x v="0"/>
    <x v="1"/>
    <x v="1"/>
    <x v="1"/>
  </r>
  <r>
    <s v="9851-KIELU"/>
    <s v="Male"/>
    <x v="0"/>
    <s v="No"/>
    <s v="No"/>
    <n v="10"/>
    <s v="Yes"/>
    <s v="No"/>
    <x v="1"/>
    <s v="Yes"/>
    <s v="Yes"/>
    <s v="Yes"/>
    <x v="1"/>
    <s v="Yes"/>
    <s v="Yes"/>
    <x v="0"/>
    <s v="Yes"/>
    <x v="0"/>
    <n v="110.1"/>
    <n v="1043.3"/>
    <x v="1"/>
    <x v="0"/>
    <x v="2"/>
    <x v="1"/>
  </r>
  <r>
    <s v="3523-BRGUW"/>
    <s v="Male"/>
    <x v="1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504.2"/>
    <x v="0"/>
    <x v="1"/>
    <x v="0"/>
    <x v="1"/>
  </r>
  <r>
    <s v="3908-BLSYF"/>
    <s v="Female"/>
    <x v="0"/>
    <s v="No"/>
    <s v="No"/>
    <n v="6"/>
    <s v="Yes"/>
    <s v="No"/>
    <x v="1"/>
    <s v="No"/>
    <s v="No"/>
    <s v="Yes"/>
    <x v="0"/>
    <s v="No"/>
    <s v="Yes"/>
    <x v="0"/>
    <s v="No"/>
    <x v="0"/>
    <n v="83.9"/>
    <n v="497.55"/>
    <x v="1"/>
    <x v="0"/>
    <x v="2"/>
    <x v="1"/>
  </r>
  <r>
    <s v="3199-NPKCN"/>
    <s v="Female"/>
    <x v="0"/>
    <s v="Yes"/>
    <s v="No"/>
    <n v="67"/>
    <s v="Yes"/>
    <s v="Yes"/>
    <x v="1"/>
    <s v="Yes"/>
    <s v="No"/>
    <s v="Yes"/>
    <x v="1"/>
    <s v="Yes"/>
    <s v="Yes"/>
    <x v="1"/>
    <s v="Yes"/>
    <x v="0"/>
    <n v="111.25"/>
    <n v="7511.65"/>
    <x v="0"/>
    <x v="2"/>
    <x v="2"/>
    <x v="0"/>
  </r>
  <r>
    <s v="5170-PTRKA"/>
    <s v="Female"/>
    <x v="0"/>
    <s v="Yes"/>
    <s v="Yes"/>
    <n v="49"/>
    <s v="No"/>
    <s v="No phone service"/>
    <x v="0"/>
    <s v="Yes"/>
    <s v="No"/>
    <s v="No"/>
    <x v="1"/>
    <s v="No"/>
    <s v="No"/>
    <x v="1"/>
    <s v="Yes"/>
    <x v="3"/>
    <n v="35.799999999999997"/>
    <n v="1782"/>
    <x v="0"/>
    <x v="2"/>
    <x v="1"/>
    <x v="3"/>
  </r>
  <r>
    <s v="4661-NJEUX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20.05"/>
    <x v="0"/>
    <x v="0"/>
    <x v="0"/>
    <x v="1"/>
  </r>
  <r>
    <s v="2123-AGEEN"/>
    <s v="Female"/>
    <x v="1"/>
    <s v="No"/>
    <s v="No"/>
    <n v="7"/>
    <s v="Yes"/>
    <s v="No"/>
    <x v="1"/>
    <s v="No"/>
    <s v="No"/>
    <s v="Yes"/>
    <x v="0"/>
    <s v="Yes"/>
    <s v="No"/>
    <x v="0"/>
    <s v="Yes"/>
    <x v="0"/>
    <n v="84.35"/>
    <n v="609.65"/>
    <x v="0"/>
    <x v="0"/>
    <x v="2"/>
    <x v="1"/>
  </r>
  <r>
    <s v="1258-YMZNM"/>
    <s v="Female"/>
    <x v="1"/>
    <s v="No"/>
    <s v="No"/>
    <n v="27"/>
    <s v="Yes"/>
    <s v="Yes"/>
    <x v="1"/>
    <s v="Yes"/>
    <s v="Yes"/>
    <s v="Yes"/>
    <x v="0"/>
    <s v="Yes"/>
    <s v="Yes"/>
    <x v="1"/>
    <s v="Yes"/>
    <x v="2"/>
    <n v="110.5"/>
    <n v="2857.6"/>
    <x v="0"/>
    <x v="1"/>
    <x v="2"/>
    <x v="1"/>
  </r>
  <r>
    <s v="0048-LUMLS"/>
    <s v="Male"/>
    <x v="0"/>
    <s v="Yes"/>
    <s v="Yes"/>
    <n v="37"/>
    <s v="Yes"/>
    <s v="No"/>
    <x v="1"/>
    <s v="No"/>
    <s v="No"/>
    <s v="No"/>
    <x v="0"/>
    <s v="Yes"/>
    <s v="Yes"/>
    <x v="1"/>
    <s v="No"/>
    <x v="3"/>
    <n v="91.2"/>
    <n v="3247.55"/>
    <x v="0"/>
    <x v="2"/>
    <x v="2"/>
    <x v="3"/>
  </r>
  <r>
    <s v="7549-MYGPK"/>
    <s v="Female"/>
    <x v="0"/>
    <s v="Yes"/>
    <s v="Yes"/>
    <n v="63"/>
    <s v="Yes"/>
    <s v="Yes"/>
    <x v="1"/>
    <s v="Yes"/>
    <s v="Yes"/>
    <s v="Yes"/>
    <x v="0"/>
    <s v="Yes"/>
    <s v="No"/>
    <x v="0"/>
    <s v="Yes"/>
    <x v="0"/>
    <n v="100.55"/>
    <n v="6215.35"/>
    <x v="1"/>
    <x v="2"/>
    <x v="2"/>
    <x v="3"/>
  </r>
  <r>
    <s v="5898-IGSLP"/>
    <s v="Male"/>
    <x v="0"/>
    <s v="Yes"/>
    <s v="Yes"/>
    <n v="31"/>
    <s v="Yes"/>
    <s v="Yes"/>
    <x v="1"/>
    <s v="Yes"/>
    <s v="No"/>
    <s v="Yes"/>
    <x v="1"/>
    <s v="No"/>
    <s v="No"/>
    <x v="0"/>
    <s v="No"/>
    <x v="0"/>
    <n v="89.3"/>
    <n v="2823"/>
    <x v="0"/>
    <x v="1"/>
    <x v="2"/>
    <x v="3"/>
  </r>
  <r>
    <s v="3804-RVTGV"/>
    <s v="Male"/>
    <x v="0"/>
    <s v="Yes"/>
    <s v="Yes"/>
    <n v="50"/>
    <s v="Yes"/>
    <s v="Yes"/>
    <x v="1"/>
    <s v="No"/>
    <s v="Yes"/>
    <s v="Yes"/>
    <x v="0"/>
    <s v="Yes"/>
    <s v="Yes"/>
    <x v="0"/>
    <s v="Yes"/>
    <x v="2"/>
    <n v="103.85"/>
    <n v="5017.8999999999996"/>
    <x v="1"/>
    <x v="2"/>
    <x v="2"/>
    <x v="3"/>
  </r>
  <r>
    <s v="6259-WJQLC"/>
    <s v="Male"/>
    <x v="1"/>
    <s v="No"/>
    <s v="No"/>
    <n v="32"/>
    <s v="Yes"/>
    <s v="Yes"/>
    <x v="1"/>
    <s v="No"/>
    <s v="No"/>
    <s v="Yes"/>
    <x v="0"/>
    <s v="No"/>
    <s v="No"/>
    <x v="0"/>
    <s v="Yes"/>
    <x v="3"/>
    <n v="81.099999999999994"/>
    <n v="2619.25"/>
    <x v="0"/>
    <x v="1"/>
    <x v="2"/>
    <x v="1"/>
  </r>
  <r>
    <s v="9227-LUNBG"/>
    <s v="Female"/>
    <x v="0"/>
    <s v="No"/>
    <s v="No"/>
    <n v="1"/>
    <s v="No"/>
    <s v="No phone service"/>
    <x v="0"/>
    <s v="No"/>
    <s v="No"/>
    <s v="No"/>
    <x v="0"/>
    <s v="No"/>
    <s v="No"/>
    <x v="0"/>
    <s v="No"/>
    <x v="0"/>
    <n v="24.6"/>
    <n v="24.6"/>
    <x v="1"/>
    <x v="0"/>
    <x v="0"/>
    <x v="1"/>
  </r>
  <r>
    <s v="7997-EASSD"/>
    <s v="Female"/>
    <x v="0"/>
    <s v="Yes"/>
    <s v="No"/>
    <n v="63"/>
    <s v="Yes"/>
    <s v="Yes"/>
    <x v="1"/>
    <s v="No"/>
    <s v="No"/>
    <s v="No"/>
    <x v="1"/>
    <s v="No"/>
    <s v="No"/>
    <x v="1"/>
    <s v="Yes"/>
    <x v="3"/>
    <n v="81.2"/>
    <n v="4965.1000000000004"/>
    <x v="0"/>
    <x v="2"/>
    <x v="2"/>
    <x v="0"/>
  </r>
  <r>
    <s v="0730-KOAVE"/>
    <s v="Male"/>
    <x v="0"/>
    <s v="No"/>
    <s v="No"/>
    <n v="30"/>
    <s v="Yes"/>
    <s v="Yes"/>
    <x v="1"/>
    <s v="Yes"/>
    <s v="Yes"/>
    <s v="No"/>
    <x v="0"/>
    <s v="No"/>
    <s v="Yes"/>
    <x v="0"/>
    <s v="Yes"/>
    <x v="3"/>
    <n v="94.3"/>
    <n v="2679.7"/>
    <x v="0"/>
    <x v="1"/>
    <x v="2"/>
    <x v="1"/>
  </r>
  <r>
    <s v="8975-SKGRX"/>
    <s v="Male"/>
    <x v="0"/>
    <s v="Yes"/>
    <s v="No"/>
    <n v="71"/>
    <s v="Yes"/>
    <s v="Yes"/>
    <x v="1"/>
    <s v="Yes"/>
    <s v="Yes"/>
    <s v="Yes"/>
    <x v="1"/>
    <s v="Yes"/>
    <s v="Yes"/>
    <x v="2"/>
    <s v="Yes"/>
    <x v="2"/>
    <n v="116.1"/>
    <n v="8310.5499999999993"/>
    <x v="0"/>
    <x v="2"/>
    <x v="2"/>
    <x v="0"/>
  </r>
  <r>
    <s v="0678-RLHVP"/>
    <s v="Female"/>
    <x v="0"/>
    <s v="No"/>
    <s v="No"/>
    <n v="53"/>
    <s v="Yes"/>
    <s v="Yes"/>
    <x v="1"/>
    <s v="No"/>
    <s v="Yes"/>
    <s v="Yes"/>
    <x v="0"/>
    <s v="Yes"/>
    <s v="Yes"/>
    <x v="2"/>
    <s v="No"/>
    <x v="0"/>
    <n v="105.55"/>
    <n v="5682.25"/>
    <x v="0"/>
    <x v="2"/>
    <x v="2"/>
    <x v="1"/>
  </r>
  <r>
    <s v="4315-MURBD"/>
    <s v="Female"/>
    <x v="0"/>
    <s v="No"/>
    <s v="No"/>
    <n v="12"/>
    <s v="Yes"/>
    <s v="No"/>
    <x v="1"/>
    <s v="Yes"/>
    <s v="No"/>
    <s v="No"/>
    <x v="1"/>
    <s v="Yes"/>
    <s v="Yes"/>
    <x v="0"/>
    <s v="Yes"/>
    <x v="2"/>
    <n v="98.9"/>
    <n v="1120.95"/>
    <x v="1"/>
    <x v="0"/>
    <x v="2"/>
    <x v="1"/>
  </r>
  <r>
    <s v="2267-FPIMA"/>
    <s v="Male"/>
    <x v="0"/>
    <s v="Yes"/>
    <s v="No"/>
    <n v="50"/>
    <s v="Yes"/>
    <s v="Yes"/>
    <x v="1"/>
    <s v="Yes"/>
    <s v="Yes"/>
    <s v="No"/>
    <x v="0"/>
    <s v="No"/>
    <s v="Yes"/>
    <x v="0"/>
    <s v="Yes"/>
    <x v="3"/>
    <n v="94.4"/>
    <n v="4914.8999999999996"/>
    <x v="0"/>
    <x v="2"/>
    <x v="2"/>
    <x v="0"/>
  </r>
  <r>
    <s v="1051-GEJLJ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27.55"/>
    <x v="0"/>
    <x v="0"/>
    <x v="0"/>
    <x v="1"/>
  </r>
  <r>
    <s v="9734-YWGEX"/>
    <s v="Female"/>
    <x v="0"/>
    <s v="No"/>
    <s v="No"/>
    <n v="9"/>
    <s v="Yes"/>
    <s v="Yes"/>
    <x v="1"/>
    <s v="No"/>
    <s v="No"/>
    <s v="Yes"/>
    <x v="0"/>
    <s v="Yes"/>
    <s v="Yes"/>
    <x v="0"/>
    <s v="No"/>
    <x v="3"/>
    <n v="98.3"/>
    <n v="923.5"/>
    <x v="1"/>
    <x v="0"/>
    <x v="2"/>
    <x v="1"/>
  </r>
  <r>
    <s v="2719-BDAQO"/>
    <s v="Male"/>
    <x v="0"/>
    <s v="No"/>
    <s v="No"/>
    <n v="17"/>
    <s v="Yes"/>
    <s v="No"/>
    <x v="1"/>
    <s v="Yes"/>
    <s v="No"/>
    <s v="No"/>
    <x v="0"/>
    <s v="Yes"/>
    <s v="Yes"/>
    <x v="0"/>
    <s v="No"/>
    <x v="0"/>
    <n v="93.85"/>
    <n v="1625.65"/>
    <x v="1"/>
    <x v="1"/>
    <x v="2"/>
    <x v="1"/>
  </r>
  <r>
    <s v="5285-MVEHD"/>
    <s v="Female"/>
    <x v="0"/>
    <s v="Yes"/>
    <s v="No"/>
    <n v="56"/>
    <s v="Yes"/>
    <s v="No"/>
    <x v="1"/>
    <s v="Yes"/>
    <s v="Yes"/>
    <s v="Yes"/>
    <x v="0"/>
    <s v="Yes"/>
    <s v="Yes"/>
    <x v="1"/>
    <s v="Yes"/>
    <x v="3"/>
    <n v="105.6"/>
    <n v="6068.65"/>
    <x v="0"/>
    <x v="2"/>
    <x v="2"/>
    <x v="0"/>
  </r>
  <r>
    <s v="0379-DJQHR"/>
    <s v="Male"/>
    <x v="0"/>
    <s v="Yes"/>
    <s v="Yes"/>
    <n v="67"/>
    <s v="Yes"/>
    <s v="No"/>
    <x v="0"/>
    <s v="Yes"/>
    <s v="Yes"/>
    <s v="Yes"/>
    <x v="0"/>
    <s v="Yes"/>
    <s v="Yes"/>
    <x v="2"/>
    <s v="No"/>
    <x v="3"/>
    <n v="81.349999999999994"/>
    <n v="5398.6"/>
    <x v="0"/>
    <x v="2"/>
    <x v="2"/>
    <x v="3"/>
  </r>
  <r>
    <s v="0781-LKXBR"/>
    <s v="Male"/>
    <x v="1"/>
    <s v="No"/>
    <s v="No"/>
    <n v="9"/>
    <s v="Yes"/>
    <s v="Yes"/>
    <x v="1"/>
    <s v="No"/>
    <s v="No"/>
    <s v="Yes"/>
    <x v="0"/>
    <s v="Yes"/>
    <s v="Yes"/>
    <x v="0"/>
    <s v="Yes"/>
    <x v="0"/>
    <n v="100.5"/>
    <n v="918.6"/>
    <x v="1"/>
    <x v="0"/>
    <x v="2"/>
    <x v="1"/>
  </r>
  <r>
    <s v="5543-QDCRY"/>
    <s v="Male"/>
    <x v="0"/>
    <s v="No"/>
    <s v="No"/>
    <n v="4"/>
    <s v="Yes"/>
    <s v="No"/>
    <x v="0"/>
    <s v="No"/>
    <s v="No"/>
    <s v="No"/>
    <x v="0"/>
    <s v="Yes"/>
    <s v="No"/>
    <x v="0"/>
    <s v="Yes"/>
    <x v="0"/>
    <n v="56.4"/>
    <n v="234.85"/>
    <x v="0"/>
    <x v="0"/>
    <x v="1"/>
    <x v="1"/>
  </r>
  <r>
    <s v="0297-RBCSG"/>
    <s v="Male"/>
    <x v="0"/>
    <s v="No"/>
    <s v="No"/>
    <n v="19"/>
    <s v="Yes"/>
    <s v="No"/>
    <x v="0"/>
    <s v="No"/>
    <s v="Yes"/>
    <s v="No"/>
    <x v="1"/>
    <s v="No"/>
    <s v="Yes"/>
    <x v="1"/>
    <s v="Yes"/>
    <x v="2"/>
    <n v="65.349999999999994"/>
    <n v="1231.8499999999999"/>
    <x v="0"/>
    <x v="1"/>
    <x v="1"/>
    <x v="1"/>
  </r>
  <r>
    <s v="4694-PHWFW"/>
    <s v="Female"/>
    <x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70.9"/>
    <x v="0"/>
    <x v="0"/>
    <x v="0"/>
    <x v="2"/>
  </r>
  <r>
    <s v="0835-JKADZ"/>
    <s v="Female"/>
    <x v="0"/>
    <s v="No"/>
    <s v="No"/>
    <n v="71"/>
    <s v="Yes"/>
    <s v="Yes"/>
    <x v="1"/>
    <s v="No"/>
    <s v="Yes"/>
    <s v="Yes"/>
    <x v="1"/>
    <s v="Yes"/>
    <s v="Yes"/>
    <x v="2"/>
    <s v="Yes"/>
    <x v="0"/>
    <n v="111.25"/>
    <n v="7984.15"/>
    <x v="0"/>
    <x v="2"/>
    <x v="2"/>
    <x v="1"/>
  </r>
  <r>
    <s v="1907-UBQFC"/>
    <s v="Male"/>
    <x v="1"/>
    <s v="No"/>
    <s v="No"/>
    <n v="10"/>
    <s v="Yes"/>
    <s v="No"/>
    <x v="1"/>
    <s v="No"/>
    <s v="Yes"/>
    <s v="No"/>
    <x v="0"/>
    <s v="No"/>
    <s v="No"/>
    <x v="0"/>
    <s v="Yes"/>
    <x v="0"/>
    <n v="72.849999999999994"/>
    <n v="688.65"/>
    <x v="1"/>
    <x v="0"/>
    <x v="2"/>
    <x v="1"/>
  </r>
  <r>
    <s v="7508-SMHXL"/>
    <s v="Female"/>
    <x v="1"/>
    <s v="No"/>
    <s v="No"/>
    <n v="15"/>
    <s v="Yes"/>
    <s v="Yes"/>
    <x v="1"/>
    <s v="No"/>
    <s v="Yes"/>
    <s v="No"/>
    <x v="0"/>
    <s v="Yes"/>
    <s v="No"/>
    <x v="0"/>
    <s v="No"/>
    <x v="3"/>
    <n v="89"/>
    <n v="1288.3"/>
    <x v="0"/>
    <x v="1"/>
    <x v="2"/>
    <x v="1"/>
  </r>
  <r>
    <s v="3865-YIOTT"/>
    <s v="Male"/>
    <x v="0"/>
    <s v="Yes"/>
    <s v="Yes"/>
    <n v="72"/>
    <s v="Yes"/>
    <s v="Yes"/>
    <x v="1"/>
    <s v="Yes"/>
    <s v="No"/>
    <s v="Yes"/>
    <x v="0"/>
    <s v="Yes"/>
    <s v="Yes"/>
    <x v="1"/>
    <s v="Yes"/>
    <x v="2"/>
    <n v="106.1"/>
    <n v="7848.5"/>
    <x v="0"/>
    <x v="2"/>
    <x v="2"/>
    <x v="3"/>
  </r>
  <r>
    <s v="5993-BQHEA"/>
    <s v="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267"/>
    <x v="0"/>
    <x v="0"/>
    <x v="0"/>
    <x v="1"/>
  </r>
  <r>
    <s v="6024-RUGGH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"/>
    <n v="1798.9"/>
    <x v="0"/>
    <x v="2"/>
    <x v="0"/>
    <x v="3"/>
  </r>
  <r>
    <s v="6513-EECDB"/>
    <s v="Male"/>
    <x v="1"/>
    <s v="Yes"/>
    <s v="No"/>
    <n v="1"/>
    <s v="Yes"/>
    <s v="Yes"/>
    <x v="1"/>
    <s v="No"/>
    <s v="No"/>
    <s v="No"/>
    <x v="0"/>
    <s v="No"/>
    <s v="No"/>
    <x v="0"/>
    <s v="Yes"/>
    <x v="0"/>
    <n v="73.55"/>
    <n v="73.55"/>
    <x v="1"/>
    <x v="0"/>
    <x v="2"/>
    <x v="0"/>
  </r>
  <r>
    <s v="3956-CJUST"/>
    <s v="Female"/>
    <x v="1"/>
    <s v="No"/>
    <s v="No"/>
    <n v="23"/>
    <s v="Yes"/>
    <s v="No"/>
    <x v="1"/>
    <s v="Yes"/>
    <s v="No"/>
    <s v="No"/>
    <x v="0"/>
    <s v="No"/>
    <s v="No"/>
    <x v="0"/>
    <s v="Yes"/>
    <x v="2"/>
    <n v="75.400000000000006"/>
    <n v="1643.55"/>
    <x v="0"/>
    <x v="1"/>
    <x v="2"/>
    <x v="1"/>
  </r>
  <r>
    <s v="4079-WWQQQ"/>
    <s v="Male"/>
    <x v="0"/>
    <s v="No"/>
    <s v="No"/>
    <n v="72"/>
    <s v="No"/>
    <s v="No phone service"/>
    <x v="0"/>
    <s v="Yes"/>
    <s v="Yes"/>
    <s v="Yes"/>
    <x v="1"/>
    <s v="Yes"/>
    <s v="Yes"/>
    <x v="2"/>
    <s v="Yes"/>
    <x v="2"/>
    <n v="65.55"/>
    <n v="4807.45"/>
    <x v="0"/>
    <x v="2"/>
    <x v="1"/>
    <x v="1"/>
  </r>
  <r>
    <s v="6103-BOCOU"/>
    <s v="Female"/>
    <x v="0"/>
    <s v="No"/>
    <s v="No"/>
    <n v="26"/>
    <s v="Yes"/>
    <s v="Yes"/>
    <x v="1"/>
    <s v="No"/>
    <s v="No"/>
    <s v="Yes"/>
    <x v="0"/>
    <s v="No"/>
    <s v="No"/>
    <x v="0"/>
    <s v="Yes"/>
    <x v="0"/>
    <n v="80.7"/>
    <n v="2193"/>
    <x v="0"/>
    <x v="1"/>
    <x v="2"/>
    <x v="1"/>
  </r>
  <r>
    <s v="5149-TGWDZ"/>
    <s v="Female"/>
    <x v="0"/>
    <s v="No"/>
    <s v="No"/>
    <n v="21"/>
    <s v="Yes"/>
    <s v="No"/>
    <x v="1"/>
    <s v="No"/>
    <s v="Yes"/>
    <s v="Yes"/>
    <x v="1"/>
    <s v="Yes"/>
    <s v="Yes"/>
    <x v="1"/>
    <s v="Yes"/>
    <x v="1"/>
    <n v="104.55"/>
    <n v="2239.4"/>
    <x v="0"/>
    <x v="1"/>
    <x v="2"/>
    <x v="1"/>
  </r>
  <r>
    <s v="7471-WNSUF"/>
    <s v="Male"/>
    <x v="0"/>
    <s v="Yes"/>
    <s v="No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15"/>
    <n v="1505.9"/>
    <x v="0"/>
    <x v="2"/>
    <x v="0"/>
    <x v="0"/>
  </r>
  <r>
    <s v="8942-DBMHZ"/>
    <s v="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55.35"/>
    <x v="0"/>
    <x v="0"/>
    <x v="0"/>
    <x v="1"/>
  </r>
  <r>
    <s v="4301-VVZKA"/>
    <s v="Male"/>
    <x v="0"/>
    <s v="Yes"/>
    <s v="No"/>
    <n v="16"/>
    <s v="Yes"/>
    <s v="Yes"/>
    <x v="1"/>
    <s v="No"/>
    <s v="No"/>
    <s v="No"/>
    <x v="0"/>
    <s v="No"/>
    <s v="No"/>
    <x v="0"/>
    <s v="Yes"/>
    <x v="0"/>
    <n v="75.400000000000006"/>
    <n v="1189.4000000000001"/>
    <x v="0"/>
    <x v="1"/>
    <x v="2"/>
    <x v="0"/>
  </r>
  <r>
    <s v="9199-PWQVC"/>
    <s v="Female"/>
    <x v="0"/>
    <s v="Yes"/>
    <s v="No"/>
    <n v="63"/>
    <s v="Yes"/>
    <s v="Yes"/>
    <x v="0"/>
    <s v="Yes"/>
    <s v="Yes"/>
    <s v="No"/>
    <x v="0"/>
    <s v="Yes"/>
    <s v="Yes"/>
    <x v="1"/>
    <s v="Yes"/>
    <x v="3"/>
    <n v="79.7"/>
    <n v="4786.1499999999996"/>
    <x v="0"/>
    <x v="2"/>
    <x v="2"/>
    <x v="0"/>
  </r>
  <r>
    <s v="4824-GUCBY"/>
    <s v="Female"/>
    <x v="1"/>
    <s v="No"/>
    <s v="No"/>
    <n v="22"/>
    <s v="Yes"/>
    <s v="No"/>
    <x v="1"/>
    <s v="Yes"/>
    <s v="Yes"/>
    <s v="No"/>
    <x v="0"/>
    <s v="No"/>
    <s v="No"/>
    <x v="0"/>
    <s v="No"/>
    <x v="0"/>
    <n v="81.7"/>
    <n v="1820.9"/>
    <x v="0"/>
    <x v="1"/>
    <x v="2"/>
    <x v="1"/>
  </r>
  <r>
    <s v="5393-HJZSM"/>
    <s v="Female"/>
    <x v="0"/>
    <s v="Yes"/>
    <s v="Yes"/>
    <n v="32"/>
    <s v="Yes"/>
    <s v="No"/>
    <x v="0"/>
    <s v="Yes"/>
    <s v="Yes"/>
    <s v="Yes"/>
    <x v="1"/>
    <s v="No"/>
    <s v="Yes"/>
    <x v="0"/>
    <s v="No"/>
    <x v="2"/>
    <n v="76.3"/>
    <n v="2404.15"/>
    <x v="0"/>
    <x v="1"/>
    <x v="2"/>
    <x v="3"/>
  </r>
  <r>
    <s v="7074-IEVOJ"/>
    <s v="Female"/>
    <x v="1"/>
    <s v="No"/>
    <s v="No"/>
    <n v="3"/>
    <s v="Yes"/>
    <s v="Yes"/>
    <x v="1"/>
    <s v="No"/>
    <s v="Yes"/>
    <s v="No"/>
    <x v="0"/>
    <s v="No"/>
    <s v="No"/>
    <x v="0"/>
    <s v="Yes"/>
    <x v="0"/>
    <n v="79.400000000000006"/>
    <n v="205.05"/>
    <x v="1"/>
    <x v="0"/>
    <x v="2"/>
    <x v="1"/>
  </r>
  <r>
    <s v="9625-QSTYE"/>
    <s v="Female"/>
    <x v="0"/>
    <s v="No"/>
    <s v="No"/>
    <n v="13"/>
    <s v="Yes"/>
    <s v="No"/>
    <x v="1"/>
    <s v="No"/>
    <s v="Yes"/>
    <s v="Yes"/>
    <x v="0"/>
    <s v="No"/>
    <s v="No"/>
    <x v="0"/>
    <s v="Yes"/>
    <x v="0"/>
    <n v="81.150000000000006"/>
    <n v="952.3"/>
    <x v="1"/>
    <x v="1"/>
    <x v="2"/>
    <x v="1"/>
  </r>
  <r>
    <s v="0862-PRCBS"/>
    <s v="Female"/>
    <x v="0"/>
    <s v="Yes"/>
    <s v="Yes"/>
    <n v="68"/>
    <s v="Yes"/>
    <s v="Yes"/>
    <x v="1"/>
    <s v="No"/>
    <s v="Yes"/>
    <s v="No"/>
    <x v="1"/>
    <s v="Yes"/>
    <s v="Yes"/>
    <x v="2"/>
    <s v="Yes"/>
    <x v="3"/>
    <n v="103.75"/>
    <n v="7039.45"/>
    <x v="0"/>
    <x v="2"/>
    <x v="2"/>
    <x v="3"/>
  </r>
  <r>
    <s v="8812-ZRHFP"/>
    <s v="Female"/>
    <x v="0"/>
    <s v="Yes"/>
    <s v="Yes"/>
    <n v="30"/>
    <s v="Yes"/>
    <s v="No"/>
    <x v="1"/>
    <s v="No"/>
    <s v="No"/>
    <s v="Yes"/>
    <x v="0"/>
    <s v="No"/>
    <s v="Yes"/>
    <x v="1"/>
    <s v="No"/>
    <x v="0"/>
    <n v="86.45"/>
    <n v="2538.0500000000002"/>
    <x v="0"/>
    <x v="1"/>
    <x v="2"/>
    <x v="3"/>
  </r>
  <r>
    <s v="5146-CBVOE"/>
    <s v="Female"/>
    <x v="0"/>
    <s v="No"/>
    <s v="No"/>
    <n v="16"/>
    <s v="Yes"/>
    <s v="No"/>
    <x v="1"/>
    <s v="No"/>
    <s v="Yes"/>
    <s v="No"/>
    <x v="0"/>
    <s v="No"/>
    <s v="No"/>
    <x v="0"/>
    <s v="No"/>
    <x v="2"/>
    <n v="75.099999999999994"/>
    <n v="1212.8499999999999"/>
    <x v="0"/>
    <x v="1"/>
    <x v="2"/>
    <x v="1"/>
  </r>
  <r>
    <s v="0454-OKRCT"/>
    <s v="Male"/>
    <x v="0"/>
    <s v="No"/>
    <s v="No"/>
    <n v="33"/>
    <s v="Yes"/>
    <s v="No"/>
    <x v="1"/>
    <s v="No"/>
    <s v="Yes"/>
    <s v="No"/>
    <x v="1"/>
    <s v="No"/>
    <s v="No"/>
    <x v="2"/>
    <s v="No"/>
    <x v="2"/>
    <n v="80.599999999999994"/>
    <n v="2651.1"/>
    <x v="0"/>
    <x v="1"/>
    <x v="2"/>
    <x v="1"/>
  </r>
  <r>
    <s v="5787-KXGIY"/>
    <s v="Male"/>
    <x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n v="1304.8"/>
    <x v="0"/>
    <x v="2"/>
    <x v="0"/>
    <x v="0"/>
  </r>
  <r>
    <s v="4750-ZRXIU"/>
    <s v="Female"/>
    <x v="1"/>
    <s v="No"/>
    <s v="No"/>
    <n v="4"/>
    <s v="Yes"/>
    <s v="Yes"/>
    <x v="1"/>
    <s v="No"/>
    <s v="No"/>
    <s v="No"/>
    <x v="0"/>
    <s v="No"/>
    <s v="Yes"/>
    <x v="0"/>
    <s v="Yes"/>
    <x v="0"/>
    <n v="84.6"/>
    <n v="360.1"/>
    <x v="1"/>
    <x v="0"/>
    <x v="2"/>
    <x v="1"/>
  </r>
  <r>
    <s v="4198-VFOEA"/>
    <s v="Female"/>
    <x v="0"/>
    <s v="No"/>
    <s v="No"/>
    <n v="12"/>
    <s v="No"/>
    <s v="No phone service"/>
    <x v="0"/>
    <s v="Yes"/>
    <s v="No"/>
    <s v="No"/>
    <x v="1"/>
    <s v="No"/>
    <s v="No"/>
    <x v="1"/>
    <s v="Yes"/>
    <x v="1"/>
    <n v="33.6"/>
    <n v="435.45"/>
    <x v="0"/>
    <x v="0"/>
    <x v="0"/>
    <x v="1"/>
  </r>
  <r>
    <s v="6630-UJZMY"/>
    <s v="Female"/>
    <x v="1"/>
    <s v="Yes"/>
    <s v="No"/>
    <n v="4"/>
    <s v="Yes"/>
    <s v="Yes"/>
    <x v="1"/>
    <s v="No"/>
    <s v="No"/>
    <s v="No"/>
    <x v="0"/>
    <s v="Yes"/>
    <s v="No"/>
    <x v="0"/>
    <s v="Yes"/>
    <x v="0"/>
    <n v="83.25"/>
    <n v="308.05"/>
    <x v="0"/>
    <x v="0"/>
    <x v="2"/>
    <x v="0"/>
  </r>
  <r>
    <s v="5709-LVOEQ"/>
    <s v="Female"/>
    <x v="0"/>
    <s v="Yes"/>
    <s v="Yes"/>
    <n v="0"/>
    <s v="Yes"/>
    <s v="No"/>
    <x v="0"/>
    <s v="Yes"/>
    <s v="Yes"/>
    <s v="Yes"/>
    <x v="0"/>
    <s v="Yes"/>
    <s v="Yes"/>
    <x v="2"/>
    <s v="No"/>
    <x v="1"/>
    <n v="80.849999999999994"/>
    <n v="0"/>
    <x v="0"/>
    <x v="0"/>
    <x v="2"/>
    <x v="3"/>
  </r>
  <r>
    <s v="6400-BWQKW"/>
    <s v="Female"/>
    <x v="0"/>
    <s v="No"/>
    <s v="No"/>
    <n v="6"/>
    <s v="Yes"/>
    <s v="Yes"/>
    <x v="1"/>
    <s v="Yes"/>
    <s v="No"/>
    <s v="No"/>
    <x v="0"/>
    <s v="No"/>
    <s v="No"/>
    <x v="0"/>
    <s v="Yes"/>
    <x v="0"/>
    <n v="79.05"/>
    <n v="434.5"/>
    <x v="1"/>
    <x v="0"/>
    <x v="2"/>
    <x v="1"/>
  </r>
  <r>
    <s v="2692-AQCPF"/>
    <s v="Female"/>
    <x v="0"/>
    <s v="Yes"/>
    <s v="No"/>
    <n v="65"/>
    <s v="Yes"/>
    <s v="Yes"/>
    <x v="1"/>
    <s v="No"/>
    <s v="Yes"/>
    <s v="Yes"/>
    <x v="1"/>
    <s v="Yes"/>
    <s v="Yes"/>
    <x v="1"/>
    <s v="Yes"/>
    <x v="3"/>
    <n v="108.05"/>
    <n v="7118.9"/>
    <x v="0"/>
    <x v="2"/>
    <x v="2"/>
    <x v="0"/>
  </r>
  <r>
    <s v="0347-UBKUZ"/>
    <s v="Fe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320.45"/>
    <x v="0"/>
    <x v="1"/>
    <x v="0"/>
    <x v="1"/>
  </r>
  <r>
    <s v="0835-DUUIQ"/>
    <s v="Female"/>
    <x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1.05"/>
    <n v="531.54999999999995"/>
    <x v="0"/>
    <x v="1"/>
    <x v="0"/>
    <x v="2"/>
  </r>
  <r>
    <s v="0811-GSDTP"/>
    <s v="Female"/>
    <x v="0"/>
    <s v="No"/>
    <s v="Yes"/>
    <n v="13"/>
    <s v="No"/>
    <s v="No phone service"/>
    <x v="0"/>
    <s v="No"/>
    <s v="Yes"/>
    <s v="No"/>
    <x v="0"/>
    <s v="No"/>
    <s v="No"/>
    <x v="0"/>
    <s v="No"/>
    <x v="0"/>
    <n v="30.15"/>
    <n v="382.2"/>
    <x v="0"/>
    <x v="1"/>
    <x v="0"/>
    <x v="2"/>
  </r>
  <r>
    <s v="7567-ECMCM"/>
    <s v="Male"/>
    <x v="0"/>
    <s v="No"/>
    <s v="No"/>
    <n v="24"/>
    <s v="Yes"/>
    <s v="No"/>
    <x v="1"/>
    <s v="No"/>
    <s v="No"/>
    <s v="No"/>
    <x v="0"/>
    <s v="No"/>
    <s v="Yes"/>
    <x v="0"/>
    <s v="Yes"/>
    <x v="3"/>
    <n v="79.849999999999994"/>
    <n v="2001"/>
    <x v="0"/>
    <x v="1"/>
    <x v="2"/>
    <x v="1"/>
  </r>
  <r>
    <s v="6115-ZTBFQ"/>
    <s v="Female"/>
    <x v="0"/>
    <s v="Yes"/>
    <s v="No"/>
    <n v="72"/>
    <s v="No"/>
    <s v="No phone service"/>
    <x v="0"/>
    <s v="Yes"/>
    <s v="Yes"/>
    <s v="Yes"/>
    <x v="1"/>
    <s v="Yes"/>
    <s v="Yes"/>
    <x v="2"/>
    <s v="No"/>
    <x v="2"/>
    <n v="65.5"/>
    <n v="4919.7"/>
    <x v="0"/>
    <x v="2"/>
    <x v="1"/>
    <x v="0"/>
  </r>
  <r>
    <s v="6353-BRMMA"/>
    <s v="Female"/>
    <x v="0"/>
    <s v="Yes"/>
    <s v="Yes"/>
    <n v="54"/>
    <s v="Yes"/>
    <s v="Yes"/>
    <x v="1"/>
    <s v="Yes"/>
    <s v="Yes"/>
    <s v="No"/>
    <x v="0"/>
    <s v="Yes"/>
    <s v="Yes"/>
    <x v="0"/>
    <s v="Yes"/>
    <x v="2"/>
    <n v="104.1"/>
    <n v="5645.8"/>
    <x v="0"/>
    <x v="2"/>
    <x v="2"/>
    <x v="3"/>
  </r>
  <r>
    <s v="6680-WKXRZ"/>
    <s v="Female"/>
    <x v="0"/>
    <s v="No"/>
    <s v="No"/>
    <n v="3"/>
    <s v="Yes"/>
    <s v="Yes"/>
    <x v="1"/>
    <s v="No"/>
    <s v="No"/>
    <s v="No"/>
    <x v="0"/>
    <s v="No"/>
    <s v="No"/>
    <x v="0"/>
    <s v="No"/>
    <x v="2"/>
    <n v="74.400000000000006"/>
    <n v="215.8"/>
    <x v="1"/>
    <x v="0"/>
    <x v="2"/>
    <x v="1"/>
  </r>
  <r>
    <s v="6231-WFGFH"/>
    <s v="Male"/>
    <x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77.599999999999994"/>
    <x v="0"/>
    <x v="0"/>
    <x v="0"/>
    <x v="3"/>
  </r>
  <r>
    <s v="9904-EHEVJ"/>
    <s v="Female"/>
    <x v="1"/>
    <s v="Yes"/>
    <s v="Yes"/>
    <n v="32"/>
    <s v="Yes"/>
    <s v="Yes"/>
    <x v="1"/>
    <s v="No"/>
    <s v="No"/>
    <s v="Yes"/>
    <x v="0"/>
    <s v="Yes"/>
    <s v="No"/>
    <x v="0"/>
    <s v="Yes"/>
    <x v="1"/>
    <n v="91.35"/>
    <n v="2896.55"/>
    <x v="0"/>
    <x v="1"/>
    <x v="2"/>
    <x v="3"/>
  </r>
  <r>
    <s v="7028-DVOIQ"/>
    <s v="Male"/>
    <x v="1"/>
    <s v="No"/>
    <s v="No"/>
    <n v="35"/>
    <s v="Yes"/>
    <s v="Yes"/>
    <x v="1"/>
    <s v="No"/>
    <s v="No"/>
    <s v="Yes"/>
    <x v="0"/>
    <s v="Yes"/>
    <s v="Yes"/>
    <x v="0"/>
    <s v="Yes"/>
    <x v="0"/>
    <n v="99.05"/>
    <n v="3395.8"/>
    <x v="1"/>
    <x v="1"/>
    <x v="2"/>
    <x v="1"/>
  </r>
  <r>
    <s v="6169-PPETC"/>
    <s v="Male"/>
    <x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759.35"/>
    <x v="0"/>
    <x v="1"/>
    <x v="0"/>
    <x v="3"/>
  </r>
  <r>
    <s v="4208-UFFGW"/>
    <s v="Male"/>
    <x v="1"/>
    <s v="No"/>
    <s v="No"/>
    <n v="2"/>
    <s v="Yes"/>
    <s v="No"/>
    <x v="0"/>
    <s v="No"/>
    <s v="No"/>
    <s v="No"/>
    <x v="0"/>
    <s v="No"/>
    <s v="No"/>
    <x v="0"/>
    <s v="No"/>
    <x v="1"/>
    <n v="44.95"/>
    <n v="85.15"/>
    <x v="1"/>
    <x v="0"/>
    <x v="1"/>
    <x v="1"/>
  </r>
  <r>
    <s v="8584-KMVXD"/>
    <s v="Female"/>
    <x v="0"/>
    <s v="No"/>
    <s v="No"/>
    <n v="8"/>
    <s v="Yes"/>
    <s v="No"/>
    <x v="1"/>
    <s v="No"/>
    <s v="Yes"/>
    <s v="No"/>
    <x v="0"/>
    <s v="No"/>
    <s v="No"/>
    <x v="0"/>
    <s v="No"/>
    <x v="0"/>
    <n v="75.599999999999994"/>
    <n v="535.54999999999995"/>
    <x v="0"/>
    <x v="0"/>
    <x v="2"/>
    <x v="1"/>
  </r>
  <r>
    <s v="8467-WYNSR"/>
    <s v="Male"/>
    <x v="0"/>
    <s v="No"/>
    <s v="No"/>
    <n v="22"/>
    <s v="Yes"/>
    <s v="No"/>
    <x v="0"/>
    <s v="Yes"/>
    <s v="No"/>
    <s v="No"/>
    <x v="1"/>
    <s v="No"/>
    <s v="No"/>
    <x v="0"/>
    <s v="No"/>
    <x v="1"/>
    <n v="55.1"/>
    <n v="1253.1500000000001"/>
    <x v="0"/>
    <x v="1"/>
    <x v="1"/>
    <x v="1"/>
  </r>
  <r>
    <s v="0851-DFJKB"/>
    <s v="Female"/>
    <x v="0"/>
    <s v="No"/>
    <s v="No"/>
    <n v="15"/>
    <s v="Yes"/>
    <s v="No"/>
    <x v="0"/>
    <s v="Yes"/>
    <s v="No"/>
    <s v="Yes"/>
    <x v="1"/>
    <s v="No"/>
    <s v="No"/>
    <x v="0"/>
    <s v="No"/>
    <x v="0"/>
    <n v="58.95"/>
    <n v="955.15"/>
    <x v="0"/>
    <x v="1"/>
    <x v="1"/>
    <x v="1"/>
  </r>
  <r>
    <s v="5382-SOYZL"/>
    <s v="Male"/>
    <x v="0"/>
    <s v="No"/>
    <s v="No"/>
    <n v="22"/>
    <s v="Yes"/>
    <s v="Yes"/>
    <x v="1"/>
    <s v="No"/>
    <s v="No"/>
    <s v="No"/>
    <x v="0"/>
    <s v="Yes"/>
    <s v="Yes"/>
    <x v="0"/>
    <s v="Yes"/>
    <x v="0"/>
    <n v="95.1"/>
    <n v="2162.6"/>
    <x v="0"/>
    <x v="1"/>
    <x v="2"/>
    <x v="1"/>
  </r>
  <r>
    <s v="9448-REEVD"/>
    <s v="Male"/>
    <x v="0"/>
    <s v="Yes"/>
    <s v="No"/>
    <n v="1"/>
    <s v="Yes"/>
    <s v="No"/>
    <x v="0"/>
    <s v="No"/>
    <s v="No"/>
    <s v="No"/>
    <x v="0"/>
    <s v="No"/>
    <s v="No"/>
    <x v="0"/>
    <s v="No"/>
    <x v="3"/>
    <n v="44.7"/>
    <n v="44.7"/>
    <x v="1"/>
    <x v="0"/>
    <x v="1"/>
    <x v="0"/>
  </r>
  <r>
    <s v="3261-CQXOL"/>
    <s v="Female"/>
    <x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1813.35"/>
    <x v="0"/>
    <x v="2"/>
    <x v="0"/>
    <x v="3"/>
  </r>
  <r>
    <s v="8388-FYNPZ"/>
    <s v="Male"/>
    <x v="0"/>
    <s v="No"/>
    <s v="No"/>
    <n v="4"/>
    <s v="Yes"/>
    <s v="No"/>
    <x v="0"/>
    <s v="Yes"/>
    <s v="No"/>
    <s v="Yes"/>
    <x v="0"/>
    <s v="No"/>
    <s v="No"/>
    <x v="0"/>
    <s v="No"/>
    <x v="0"/>
    <n v="56.75"/>
    <n v="245.15"/>
    <x v="0"/>
    <x v="0"/>
    <x v="1"/>
    <x v="1"/>
  </r>
  <r>
    <s v="4002-BQWPQ"/>
    <s v="Male"/>
    <x v="0"/>
    <s v="No"/>
    <s v="No"/>
    <n v="25"/>
    <s v="Yes"/>
    <s v="Yes"/>
    <x v="0"/>
    <s v="Yes"/>
    <s v="Yes"/>
    <s v="Yes"/>
    <x v="1"/>
    <s v="No"/>
    <s v="Yes"/>
    <x v="0"/>
    <s v="No"/>
    <x v="2"/>
    <n v="81.75"/>
    <n v="2028.8"/>
    <x v="0"/>
    <x v="1"/>
    <x v="2"/>
    <x v="1"/>
  </r>
  <r>
    <s v="5651-YLPRD"/>
    <s v="Female"/>
    <x v="0"/>
    <s v="Yes"/>
    <s v="Yes"/>
    <n v="32"/>
    <s v="Yes"/>
    <s v="No"/>
    <x v="1"/>
    <s v="No"/>
    <s v="Yes"/>
    <s v="No"/>
    <x v="0"/>
    <s v="Yes"/>
    <s v="No"/>
    <x v="0"/>
    <s v="Yes"/>
    <x v="0"/>
    <n v="86.1"/>
    <n v="2723.75"/>
    <x v="0"/>
    <x v="1"/>
    <x v="2"/>
    <x v="3"/>
  </r>
  <r>
    <s v="2826-DXLQO"/>
    <s v="Male"/>
    <x v="1"/>
    <s v="Yes"/>
    <s v="No"/>
    <n v="7"/>
    <s v="No"/>
    <s v="No phone service"/>
    <x v="0"/>
    <s v="Yes"/>
    <s v="No"/>
    <s v="No"/>
    <x v="0"/>
    <s v="No"/>
    <s v="No"/>
    <x v="0"/>
    <s v="No"/>
    <x v="2"/>
    <n v="29.8"/>
    <n v="220.45"/>
    <x v="0"/>
    <x v="0"/>
    <x v="0"/>
    <x v="0"/>
  </r>
  <r>
    <s v="4378-BZYFP"/>
    <s v="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"/>
    <n v="365.8"/>
    <x v="0"/>
    <x v="1"/>
    <x v="0"/>
    <x v="1"/>
  </r>
  <r>
    <s v="9489-UTFKA"/>
    <s v="Male"/>
    <x v="1"/>
    <s v="Yes"/>
    <s v="No"/>
    <n v="8"/>
    <s v="Yes"/>
    <s v="No"/>
    <x v="0"/>
    <s v="Yes"/>
    <s v="No"/>
    <s v="No"/>
    <x v="0"/>
    <s v="Yes"/>
    <s v="No"/>
    <x v="0"/>
    <s v="No"/>
    <x v="2"/>
    <n v="60.9"/>
    <n v="551.95000000000005"/>
    <x v="0"/>
    <x v="0"/>
    <x v="1"/>
    <x v="0"/>
  </r>
  <r>
    <s v="4849-PYRLQ"/>
    <s v="Female"/>
    <x v="1"/>
    <s v="No"/>
    <s v="No"/>
    <n v="56"/>
    <s v="Yes"/>
    <s v="Yes"/>
    <x v="0"/>
    <s v="Yes"/>
    <s v="No"/>
    <s v="Yes"/>
    <x v="1"/>
    <s v="No"/>
    <s v="Yes"/>
    <x v="2"/>
    <s v="No"/>
    <x v="2"/>
    <n v="73.25"/>
    <n v="4054.2"/>
    <x v="0"/>
    <x v="2"/>
    <x v="2"/>
    <x v="1"/>
  </r>
  <r>
    <s v="9117-SHLZX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5.7"/>
    <n v="45.7"/>
    <x v="1"/>
    <x v="0"/>
    <x v="1"/>
    <x v="1"/>
  </r>
  <r>
    <s v="9889-TMAHG"/>
    <s v="Male"/>
    <x v="1"/>
    <s v="No"/>
    <s v="No"/>
    <n v="8"/>
    <s v="Yes"/>
    <s v="No"/>
    <x v="1"/>
    <s v="Yes"/>
    <s v="No"/>
    <s v="No"/>
    <x v="1"/>
    <s v="Yes"/>
    <s v="Yes"/>
    <x v="0"/>
    <s v="No"/>
    <x v="3"/>
    <n v="100.3"/>
    <n v="832.35"/>
    <x v="1"/>
    <x v="0"/>
    <x v="2"/>
    <x v="1"/>
  </r>
  <r>
    <s v="4541-RMRLG"/>
    <s v="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n v="112.3"/>
    <x v="1"/>
    <x v="0"/>
    <x v="0"/>
    <x v="1"/>
  </r>
  <r>
    <s v="7764-BDPEE"/>
    <s v="Male"/>
    <x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60.65"/>
    <x v="0"/>
    <x v="0"/>
    <x v="0"/>
    <x v="2"/>
  </r>
  <r>
    <s v="3429-IFLEM"/>
    <s v="Female"/>
    <x v="0"/>
    <s v="No"/>
    <s v="No"/>
    <n v="71"/>
    <s v="Yes"/>
    <s v="No"/>
    <x v="0"/>
    <s v="Yes"/>
    <s v="Yes"/>
    <s v="Yes"/>
    <x v="1"/>
    <s v="Yes"/>
    <s v="No"/>
    <x v="2"/>
    <s v="No"/>
    <x v="3"/>
    <n v="77.349999999999994"/>
    <n v="5550.1"/>
    <x v="0"/>
    <x v="2"/>
    <x v="2"/>
    <x v="1"/>
  </r>
  <r>
    <s v="3158-MOERK"/>
    <s v="Female"/>
    <x v="0"/>
    <s v="No"/>
    <s v="No"/>
    <n v="2"/>
    <s v="Yes"/>
    <s v="Yes"/>
    <x v="1"/>
    <s v="No"/>
    <s v="No"/>
    <s v="No"/>
    <x v="0"/>
    <s v="Yes"/>
    <s v="Yes"/>
    <x v="0"/>
    <s v="Yes"/>
    <x v="0"/>
    <n v="96"/>
    <n v="174.8"/>
    <x v="1"/>
    <x v="0"/>
    <x v="2"/>
    <x v="1"/>
  </r>
  <r>
    <s v="7294-TMAOP"/>
    <s v="Female"/>
    <x v="0"/>
    <s v="No"/>
    <s v="No"/>
    <n v="1"/>
    <s v="Yes"/>
    <s v="No"/>
    <x v="1"/>
    <s v="No"/>
    <s v="No"/>
    <s v="No"/>
    <x v="0"/>
    <s v="Yes"/>
    <s v="Yes"/>
    <x v="0"/>
    <s v="No"/>
    <x v="0"/>
    <n v="90.55"/>
    <n v="90.55"/>
    <x v="1"/>
    <x v="0"/>
    <x v="2"/>
    <x v="1"/>
  </r>
  <r>
    <s v="5002-GCQFH"/>
    <s v="Male"/>
    <x v="0"/>
    <s v="Yes"/>
    <s v="No"/>
    <n v="49"/>
    <s v="Yes"/>
    <s v="Yes"/>
    <x v="1"/>
    <s v="Yes"/>
    <s v="Yes"/>
    <s v="No"/>
    <x v="0"/>
    <s v="Yes"/>
    <s v="No"/>
    <x v="0"/>
    <s v="Yes"/>
    <x v="2"/>
    <n v="93.85"/>
    <n v="4733.1000000000004"/>
    <x v="0"/>
    <x v="2"/>
    <x v="2"/>
    <x v="0"/>
  </r>
  <r>
    <s v="0556-FJEGU"/>
    <s v="Male"/>
    <x v="0"/>
    <s v="No"/>
    <s v="No"/>
    <n v="58"/>
    <s v="Yes"/>
    <s v="No"/>
    <x v="0"/>
    <s v="No"/>
    <s v="Yes"/>
    <s v="Yes"/>
    <x v="1"/>
    <s v="Yes"/>
    <s v="No"/>
    <x v="2"/>
    <s v="No"/>
    <x v="2"/>
    <n v="70.099999999999994"/>
    <n v="4048.95"/>
    <x v="0"/>
    <x v="2"/>
    <x v="2"/>
    <x v="1"/>
  </r>
  <r>
    <s v="8919-FYFQZ"/>
    <s v="Male"/>
    <x v="1"/>
    <s v="Yes"/>
    <s v="No"/>
    <n v="44"/>
    <s v="No"/>
    <s v="No phone service"/>
    <x v="0"/>
    <s v="No"/>
    <s v="Yes"/>
    <s v="No"/>
    <x v="0"/>
    <s v="No"/>
    <s v="No"/>
    <x v="0"/>
    <s v="Yes"/>
    <x v="0"/>
    <n v="30.35"/>
    <n v="1359.7"/>
    <x v="1"/>
    <x v="2"/>
    <x v="0"/>
    <x v="0"/>
  </r>
  <r>
    <s v="0604-THJFP"/>
    <s v="Female"/>
    <x v="0"/>
    <s v="Yes"/>
    <s v="Yes"/>
    <n v="59"/>
    <s v="Yes"/>
    <s v="No"/>
    <x v="0"/>
    <s v="No"/>
    <s v="Yes"/>
    <s v="No"/>
    <x v="1"/>
    <s v="Yes"/>
    <s v="Yes"/>
    <x v="2"/>
    <s v="Yes"/>
    <x v="3"/>
    <n v="75.95"/>
    <n v="4542.3500000000004"/>
    <x v="0"/>
    <x v="2"/>
    <x v="2"/>
    <x v="3"/>
  </r>
  <r>
    <s v="2834-JRTUA"/>
    <s v="Male"/>
    <x v="0"/>
    <s v="No"/>
    <s v="No"/>
    <n v="71"/>
    <s v="Yes"/>
    <s v="Yes"/>
    <x v="1"/>
    <s v="Yes"/>
    <s v="No"/>
    <s v="Yes"/>
    <x v="1"/>
    <s v="Yes"/>
    <s v="Yes"/>
    <x v="2"/>
    <s v="Yes"/>
    <x v="0"/>
    <n v="108.05"/>
    <n v="7532.15"/>
    <x v="1"/>
    <x v="2"/>
    <x v="2"/>
    <x v="1"/>
  </r>
  <r>
    <s v="5875-YPQFJ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1"/>
    <x v="0"/>
    <x v="1"/>
    <x v="1"/>
  </r>
  <r>
    <s v="5879-SESNB"/>
    <s v="Female"/>
    <x v="0"/>
    <s v="No"/>
    <s v="No"/>
    <n v="11"/>
    <s v="Yes"/>
    <s v="Yes"/>
    <x v="1"/>
    <s v="No"/>
    <s v="No"/>
    <s v="No"/>
    <x v="0"/>
    <s v="No"/>
    <s v="No"/>
    <x v="0"/>
    <s v="No"/>
    <x v="0"/>
    <n v="75.25"/>
    <n v="888.65"/>
    <x v="0"/>
    <x v="0"/>
    <x v="2"/>
    <x v="1"/>
  </r>
  <r>
    <s v="6646-QVXLR"/>
    <s v="Male"/>
    <x v="1"/>
    <s v="Yes"/>
    <s v="No"/>
    <n v="62"/>
    <s v="Yes"/>
    <s v="Yes"/>
    <x v="1"/>
    <s v="No"/>
    <s v="Yes"/>
    <s v="Yes"/>
    <x v="0"/>
    <s v="Yes"/>
    <s v="Yes"/>
    <x v="1"/>
    <s v="Yes"/>
    <x v="0"/>
    <n v="103.75"/>
    <n v="6383.35"/>
    <x v="1"/>
    <x v="2"/>
    <x v="2"/>
    <x v="0"/>
  </r>
  <r>
    <s v="6461-PPAXN"/>
    <s v="Female"/>
    <x v="0"/>
    <s v="Yes"/>
    <s v="Yes"/>
    <n v="35"/>
    <s v="Yes"/>
    <s v="No"/>
    <x v="0"/>
    <s v="Yes"/>
    <s v="No"/>
    <s v="No"/>
    <x v="1"/>
    <s v="No"/>
    <s v="No"/>
    <x v="1"/>
    <s v="Yes"/>
    <x v="2"/>
    <n v="54.95"/>
    <n v="1916"/>
    <x v="0"/>
    <x v="1"/>
    <x v="1"/>
    <x v="3"/>
  </r>
  <r>
    <s v="3318-ISQFQ"/>
    <s v="Fe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"/>
    <n v="413"/>
    <x v="0"/>
    <x v="1"/>
    <x v="0"/>
    <x v="1"/>
  </r>
  <r>
    <s v="1106-HRLKZ"/>
    <s v="Male"/>
    <x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808.95"/>
    <x v="0"/>
    <x v="2"/>
    <x v="0"/>
    <x v="3"/>
  </r>
  <r>
    <s v="2483-XSSMZ"/>
    <s v="Female"/>
    <x v="0"/>
    <s v="No"/>
    <s v="No"/>
    <n v="39"/>
    <s v="Yes"/>
    <s v="No"/>
    <x v="0"/>
    <s v="Yes"/>
    <s v="No"/>
    <s v="No"/>
    <x v="0"/>
    <s v="No"/>
    <s v="No"/>
    <x v="1"/>
    <s v="Yes"/>
    <x v="0"/>
    <n v="47.85"/>
    <n v="1886.4"/>
    <x v="0"/>
    <x v="2"/>
    <x v="1"/>
    <x v="1"/>
  </r>
  <r>
    <s v="8603-IJWDN"/>
    <s v="Male"/>
    <x v="0"/>
    <s v="No"/>
    <s v="No"/>
    <n v="1"/>
    <s v="Yes"/>
    <s v="Yes"/>
    <x v="1"/>
    <s v="No"/>
    <s v="No"/>
    <s v="No"/>
    <x v="0"/>
    <s v="No"/>
    <s v="Yes"/>
    <x v="0"/>
    <s v="Yes"/>
    <x v="0"/>
    <n v="86.6"/>
    <n v="86.6"/>
    <x v="1"/>
    <x v="0"/>
    <x v="2"/>
    <x v="1"/>
  </r>
  <r>
    <s v="8165-ZJRNM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75"/>
    <n v="1679.25"/>
    <x v="0"/>
    <x v="2"/>
    <x v="0"/>
    <x v="3"/>
  </r>
  <r>
    <s v="9369-XFEHK"/>
    <s v="Female"/>
    <x v="1"/>
    <s v="Yes"/>
    <s v="No"/>
    <n v="33"/>
    <s v="Yes"/>
    <s v="Yes"/>
    <x v="1"/>
    <s v="No"/>
    <s v="Yes"/>
    <s v="No"/>
    <x v="0"/>
    <s v="No"/>
    <s v="No"/>
    <x v="0"/>
    <s v="Yes"/>
    <x v="2"/>
    <n v="80.599999999999994"/>
    <n v="2656.5"/>
    <x v="1"/>
    <x v="1"/>
    <x v="2"/>
    <x v="0"/>
  </r>
  <r>
    <s v="2604-XVDAM"/>
    <s v="Female"/>
    <x v="0"/>
    <s v="No"/>
    <s v="No"/>
    <n v="12"/>
    <s v="Yes"/>
    <s v="No"/>
    <x v="0"/>
    <s v="No"/>
    <s v="No"/>
    <s v="No"/>
    <x v="0"/>
    <s v="No"/>
    <s v="No"/>
    <x v="0"/>
    <s v="No"/>
    <x v="2"/>
    <n v="43.8"/>
    <n v="540.95000000000005"/>
    <x v="0"/>
    <x v="0"/>
    <x v="1"/>
    <x v="1"/>
  </r>
  <r>
    <s v="3717-OFRTN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n v="19.75"/>
    <x v="0"/>
    <x v="0"/>
    <x v="0"/>
    <x v="1"/>
  </r>
  <r>
    <s v="9046-JBFWA"/>
    <s v="Male"/>
    <x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n v="537.35"/>
    <x v="0"/>
    <x v="1"/>
    <x v="0"/>
    <x v="2"/>
  </r>
  <r>
    <s v="3280-NMUVX"/>
    <s v="Male"/>
    <x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678.8"/>
    <x v="0"/>
    <x v="1"/>
    <x v="0"/>
    <x v="3"/>
  </r>
  <r>
    <s v="1206-EHBDD"/>
    <s v="Female"/>
    <x v="0"/>
    <s v="Yes"/>
    <s v="No"/>
    <n v="56"/>
    <s v="Yes"/>
    <s v="No"/>
    <x v="1"/>
    <s v="Yes"/>
    <s v="No"/>
    <s v="Yes"/>
    <x v="0"/>
    <s v="No"/>
    <s v="No"/>
    <x v="2"/>
    <s v="No"/>
    <x v="2"/>
    <n v="80.3"/>
    <n v="4513.6499999999996"/>
    <x v="0"/>
    <x v="2"/>
    <x v="2"/>
    <x v="0"/>
  </r>
  <r>
    <s v="8361-LBRDI"/>
    <s v="Female"/>
    <x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35"/>
    <n v="1423.85"/>
    <x v="0"/>
    <x v="2"/>
    <x v="0"/>
    <x v="1"/>
  </r>
  <r>
    <s v="4883-KCPZJ"/>
    <s v="Female"/>
    <x v="0"/>
    <s v="Yes"/>
    <s v="Yes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555.4"/>
    <x v="0"/>
    <x v="1"/>
    <x v="0"/>
    <x v="3"/>
  </r>
  <r>
    <s v="9108-EQPNQ"/>
    <s v="Female"/>
    <x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1"/>
    <n v="225.55"/>
    <x v="0"/>
    <x v="0"/>
    <x v="0"/>
    <x v="3"/>
  </r>
  <r>
    <s v="7277-KAMWT"/>
    <s v="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268.45"/>
    <x v="0"/>
    <x v="1"/>
    <x v="0"/>
    <x v="1"/>
  </r>
  <r>
    <s v="3842-IYKUE"/>
    <s v="Female"/>
    <x v="0"/>
    <s v="No"/>
    <s v="No"/>
    <n v="35"/>
    <s v="Yes"/>
    <s v="Yes"/>
    <x v="1"/>
    <s v="No"/>
    <s v="Yes"/>
    <s v="No"/>
    <x v="1"/>
    <s v="No"/>
    <s v="No"/>
    <x v="0"/>
    <s v="No"/>
    <x v="3"/>
    <n v="85.3"/>
    <n v="2917.5"/>
    <x v="1"/>
    <x v="1"/>
    <x v="2"/>
    <x v="1"/>
  </r>
  <r>
    <s v="6641-XRPSU"/>
    <s v="Female"/>
    <x v="0"/>
    <s v="No"/>
    <s v="No"/>
    <n v="34"/>
    <s v="Yes"/>
    <s v="No"/>
    <x v="1"/>
    <s v="No"/>
    <s v="No"/>
    <s v="No"/>
    <x v="0"/>
    <s v="No"/>
    <s v="No"/>
    <x v="0"/>
    <s v="Yes"/>
    <x v="3"/>
    <n v="70"/>
    <n v="2416.1"/>
    <x v="1"/>
    <x v="1"/>
    <x v="1"/>
    <x v="1"/>
  </r>
  <r>
    <s v="1374-DMZUI"/>
    <s v="Female"/>
    <x v="1"/>
    <s v="No"/>
    <s v="No"/>
    <n v="4"/>
    <s v="Yes"/>
    <s v="Yes"/>
    <x v="1"/>
    <s v="No"/>
    <s v="No"/>
    <s v="No"/>
    <x v="0"/>
    <s v="Yes"/>
    <s v="Yes"/>
    <x v="0"/>
    <s v="Yes"/>
    <x v="0"/>
    <n v="94.3"/>
    <n v="424.45"/>
    <x v="1"/>
    <x v="0"/>
    <x v="2"/>
    <x v="1"/>
  </r>
  <r>
    <s v="2545-LXYVJ"/>
    <s v="Male"/>
    <x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7"/>
    <n v="1492.1"/>
    <x v="0"/>
    <x v="2"/>
    <x v="0"/>
    <x v="0"/>
  </r>
  <r>
    <s v="3234-VKACU"/>
    <s v="Male"/>
    <x v="0"/>
    <s v="No"/>
    <s v="No"/>
    <n v="2"/>
    <s v="Yes"/>
    <s v="No"/>
    <x v="0"/>
    <s v="No"/>
    <s v="No"/>
    <s v="No"/>
    <x v="1"/>
    <s v="Yes"/>
    <s v="Yes"/>
    <x v="0"/>
    <s v="No"/>
    <x v="0"/>
    <n v="70.3"/>
    <n v="132.4"/>
    <x v="0"/>
    <x v="0"/>
    <x v="2"/>
    <x v="1"/>
  </r>
  <r>
    <s v="8357-EQXFO"/>
    <s v="Female"/>
    <x v="0"/>
    <s v="No"/>
    <s v="No"/>
    <n v="7"/>
    <s v="Yes"/>
    <s v="No"/>
    <x v="1"/>
    <s v="No"/>
    <s v="No"/>
    <s v="Yes"/>
    <x v="0"/>
    <s v="Yes"/>
    <s v="Yes"/>
    <x v="0"/>
    <s v="Yes"/>
    <x v="0"/>
    <n v="95.35"/>
    <n v="660.9"/>
    <x v="1"/>
    <x v="0"/>
    <x v="2"/>
    <x v="1"/>
  </r>
  <r>
    <s v="1989-PRJHP"/>
    <s v="Male"/>
    <x v="1"/>
    <s v="Yes"/>
    <s v="No"/>
    <n v="27"/>
    <s v="Yes"/>
    <s v="Yes"/>
    <x v="1"/>
    <s v="No"/>
    <s v="No"/>
    <s v="No"/>
    <x v="0"/>
    <s v="No"/>
    <s v="No"/>
    <x v="0"/>
    <s v="Yes"/>
    <x v="0"/>
    <n v="75.5"/>
    <n v="1893.95"/>
    <x v="1"/>
    <x v="1"/>
    <x v="2"/>
    <x v="0"/>
  </r>
  <r>
    <s v="8120-JDCAM"/>
    <s v="Male"/>
    <x v="0"/>
    <s v="Yes"/>
    <s v="Yes"/>
    <n v="4"/>
    <s v="Yes"/>
    <s v="No"/>
    <x v="1"/>
    <s v="No"/>
    <s v="No"/>
    <s v="No"/>
    <x v="0"/>
    <s v="No"/>
    <s v="No"/>
    <x v="0"/>
    <s v="Yes"/>
    <x v="1"/>
    <n v="69.55"/>
    <n v="284.89999999999998"/>
    <x v="0"/>
    <x v="0"/>
    <x v="1"/>
    <x v="3"/>
  </r>
  <r>
    <s v="8917-FAEMR"/>
    <s v="Female"/>
    <x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784.25"/>
    <x v="0"/>
    <x v="2"/>
    <x v="0"/>
    <x v="1"/>
  </r>
  <r>
    <s v="7047-YXDMZ"/>
    <s v="Male"/>
    <x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417.7"/>
    <x v="0"/>
    <x v="1"/>
    <x v="0"/>
    <x v="1"/>
  </r>
  <r>
    <s v="2858-EIMXH"/>
    <s v="Female"/>
    <x v="1"/>
    <s v="Yes"/>
    <s v="No"/>
    <n v="53"/>
    <s v="Yes"/>
    <s v="Yes"/>
    <x v="1"/>
    <s v="No"/>
    <s v="No"/>
    <s v="No"/>
    <x v="0"/>
    <s v="Yes"/>
    <s v="Yes"/>
    <x v="1"/>
    <s v="Yes"/>
    <x v="3"/>
    <n v="95.85"/>
    <n v="5016.25"/>
    <x v="0"/>
    <x v="2"/>
    <x v="2"/>
    <x v="0"/>
  </r>
  <r>
    <s v="9524-EGPJC"/>
    <s v="Female"/>
    <x v="0"/>
    <s v="No"/>
    <s v="No"/>
    <n v="18"/>
    <s v="Yes"/>
    <s v="Yes"/>
    <x v="1"/>
    <s v="No"/>
    <s v="No"/>
    <s v="No"/>
    <x v="1"/>
    <s v="No"/>
    <s v="Yes"/>
    <x v="0"/>
    <s v="Yes"/>
    <x v="0"/>
    <n v="90.1"/>
    <n v="1612.75"/>
    <x v="1"/>
    <x v="1"/>
    <x v="2"/>
    <x v="1"/>
  </r>
  <r>
    <s v="6993-OHLXR"/>
    <s v="Female"/>
    <x v="0"/>
    <s v="No"/>
    <s v="No"/>
    <n v="2"/>
    <s v="Yes"/>
    <s v="No"/>
    <x v="1"/>
    <s v="No"/>
    <s v="No"/>
    <s v="No"/>
    <x v="0"/>
    <s v="No"/>
    <s v="No"/>
    <x v="0"/>
    <s v="No"/>
    <x v="0"/>
    <n v="68.95"/>
    <n v="119.75"/>
    <x v="1"/>
    <x v="0"/>
    <x v="1"/>
    <x v="1"/>
  </r>
  <r>
    <s v="8818-XYFCQ"/>
    <s v="Male"/>
    <x v="0"/>
    <s v="Yes"/>
    <s v="Yes"/>
    <n v="32"/>
    <s v="Yes"/>
    <s v="Yes"/>
    <x v="1"/>
    <s v="Yes"/>
    <s v="No"/>
    <s v="No"/>
    <x v="0"/>
    <s v="Yes"/>
    <s v="Yes"/>
    <x v="0"/>
    <s v="Yes"/>
    <x v="3"/>
    <n v="99.55"/>
    <n v="3204.65"/>
    <x v="1"/>
    <x v="1"/>
    <x v="2"/>
    <x v="3"/>
  </r>
  <r>
    <s v="6419-ZTTLE"/>
    <s v="Male"/>
    <x v="1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75"/>
    <n v="485.2"/>
    <x v="0"/>
    <x v="1"/>
    <x v="0"/>
    <x v="0"/>
  </r>
  <r>
    <s v="0929-HYQEW"/>
    <s v="Male"/>
    <x v="0"/>
    <s v="No"/>
    <s v="No"/>
    <n v="3"/>
    <s v="Yes"/>
    <s v="No"/>
    <x v="0"/>
    <s v="Yes"/>
    <s v="No"/>
    <s v="No"/>
    <x v="0"/>
    <s v="No"/>
    <s v="No"/>
    <x v="0"/>
    <s v="Yes"/>
    <x v="1"/>
    <n v="50.15"/>
    <n v="160.85"/>
    <x v="0"/>
    <x v="0"/>
    <x v="1"/>
    <x v="1"/>
  </r>
  <r>
    <s v="6614-YOLAC"/>
    <s v="Female"/>
    <x v="0"/>
    <s v="Yes"/>
    <s v="Yes"/>
    <n v="71"/>
    <s v="No"/>
    <s v="No phone service"/>
    <x v="0"/>
    <s v="Yes"/>
    <s v="Yes"/>
    <s v="No"/>
    <x v="1"/>
    <s v="Yes"/>
    <s v="Yes"/>
    <x v="2"/>
    <s v="No"/>
    <x v="1"/>
    <n v="58.65"/>
    <n v="4145.25"/>
    <x v="0"/>
    <x v="2"/>
    <x v="1"/>
    <x v="3"/>
  </r>
  <r>
    <s v="7426-RHZGU"/>
    <s v="Male"/>
    <x v="0"/>
    <s v="No"/>
    <s v="No"/>
    <n v="9"/>
    <s v="Yes"/>
    <s v="No"/>
    <x v="1"/>
    <s v="No"/>
    <s v="No"/>
    <s v="No"/>
    <x v="1"/>
    <s v="Yes"/>
    <s v="Yes"/>
    <x v="0"/>
    <s v="Yes"/>
    <x v="2"/>
    <n v="95.9"/>
    <n v="827.45"/>
    <x v="0"/>
    <x v="0"/>
    <x v="2"/>
    <x v="1"/>
  </r>
  <r>
    <s v="4065-JJAVA"/>
    <s v="Female"/>
    <x v="0"/>
    <s v="No"/>
    <s v="No"/>
    <n v="1"/>
    <s v="Yes"/>
    <s v="No"/>
    <x v="0"/>
    <s v="No"/>
    <s v="Yes"/>
    <s v="No"/>
    <x v="0"/>
    <s v="No"/>
    <s v="No"/>
    <x v="0"/>
    <s v="No"/>
    <x v="0"/>
    <n v="49.5"/>
    <n v="49.5"/>
    <x v="0"/>
    <x v="0"/>
    <x v="1"/>
    <x v="1"/>
  </r>
  <r>
    <s v="4695-VADHF"/>
    <s v="Male"/>
    <x v="0"/>
    <s v="Yes"/>
    <s v="Yes"/>
    <n v="18"/>
    <s v="Yes"/>
    <s v="No"/>
    <x v="0"/>
    <s v="No"/>
    <s v="No"/>
    <s v="Yes"/>
    <x v="0"/>
    <s v="No"/>
    <s v="Yes"/>
    <x v="0"/>
    <s v="No"/>
    <x v="0"/>
    <n v="57.45"/>
    <n v="990.85"/>
    <x v="1"/>
    <x v="1"/>
    <x v="1"/>
    <x v="3"/>
  </r>
  <r>
    <s v="3863-IUBJR"/>
    <s v="Male"/>
    <x v="0"/>
    <s v="Yes"/>
    <s v="Yes"/>
    <n v="12"/>
    <s v="Yes"/>
    <s v="No"/>
    <x v="0"/>
    <s v="No"/>
    <s v="No"/>
    <s v="No"/>
    <x v="0"/>
    <s v="No"/>
    <s v="Yes"/>
    <x v="1"/>
    <s v="No"/>
    <x v="3"/>
    <n v="53.65"/>
    <n v="696.35"/>
    <x v="1"/>
    <x v="0"/>
    <x v="1"/>
    <x v="3"/>
  </r>
  <r>
    <s v="7649-SIJJF"/>
    <s v="Male"/>
    <x v="0"/>
    <s v="Yes"/>
    <s v="No"/>
    <n v="71"/>
    <s v="Yes"/>
    <s v="Yes"/>
    <x v="0"/>
    <s v="Yes"/>
    <s v="Yes"/>
    <s v="Yes"/>
    <x v="1"/>
    <s v="No"/>
    <s v="Yes"/>
    <x v="2"/>
    <s v="Yes"/>
    <x v="1"/>
    <n v="80.099999999999994"/>
    <n v="5585.4"/>
    <x v="0"/>
    <x v="2"/>
    <x v="2"/>
    <x v="0"/>
  </r>
  <r>
    <s v="9361-YNQWJ"/>
    <s v="Female"/>
    <x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"/>
    <n v="1601.2"/>
    <x v="0"/>
    <x v="2"/>
    <x v="0"/>
    <x v="1"/>
  </r>
  <r>
    <s v="3748-FVMZZ"/>
    <s v="Male"/>
    <x v="0"/>
    <s v="No"/>
    <s v="No"/>
    <n v="4"/>
    <s v="No"/>
    <s v="No phone service"/>
    <x v="0"/>
    <s v="No"/>
    <s v="No"/>
    <s v="No"/>
    <x v="1"/>
    <s v="No"/>
    <s v="Yes"/>
    <x v="0"/>
    <s v="Yes"/>
    <x v="0"/>
    <n v="40.049999999999997"/>
    <n v="162.44999999999999"/>
    <x v="0"/>
    <x v="0"/>
    <x v="1"/>
    <x v="1"/>
  </r>
  <r>
    <s v="9391-TTOYH"/>
    <s v="Female"/>
    <x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470.2"/>
    <x v="0"/>
    <x v="1"/>
    <x v="0"/>
    <x v="1"/>
  </r>
  <r>
    <s v="1452-XRSJV"/>
    <s v="Female"/>
    <x v="0"/>
    <s v="Yes"/>
    <s v="Yes"/>
    <n v="39"/>
    <s v="Yes"/>
    <s v="No"/>
    <x v="0"/>
    <s v="Yes"/>
    <s v="No"/>
    <s v="No"/>
    <x v="0"/>
    <s v="No"/>
    <s v="No"/>
    <x v="0"/>
    <s v="No"/>
    <x v="3"/>
    <n v="51.05"/>
    <n v="2066"/>
    <x v="0"/>
    <x v="2"/>
    <x v="1"/>
    <x v="3"/>
  </r>
  <r>
    <s v="3422-WJOYD"/>
    <s v="Male"/>
    <x v="0"/>
    <s v="Yes"/>
    <s v="No"/>
    <n v="28"/>
    <s v="Yes"/>
    <s v="No"/>
    <x v="0"/>
    <s v="Yes"/>
    <s v="No"/>
    <s v="No"/>
    <x v="1"/>
    <s v="No"/>
    <s v="No"/>
    <x v="1"/>
    <s v="No"/>
    <x v="1"/>
    <n v="54.35"/>
    <n v="1426.45"/>
    <x v="0"/>
    <x v="1"/>
    <x v="1"/>
    <x v="0"/>
  </r>
  <r>
    <s v="8242-SOQUO"/>
    <s v="Female"/>
    <x v="1"/>
    <s v="No"/>
    <s v="No"/>
    <n v="5"/>
    <s v="Yes"/>
    <s v="No"/>
    <x v="1"/>
    <s v="No"/>
    <s v="Yes"/>
    <s v="No"/>
    <x v="0"/>
    <s v="Yes"/>
    <s v="No"/>
    <x v="0"/>
    <s v="Yes"/>
    <x v="0"/>
    <n v="84.7"/>
    <n v="392.5"/>
    <x v="0"/>
    <x v="0"/>
    <x v="2"/>
    <x v="1"/>
  </r>
  <r>
    <s v="7460-ITWWP"/>
    <s v="Female"/>
    <x v="1"/>
    <s v="Yes"/>
    <s v="No"/>
    <n v="45"/>
    <s v="Yes"/>
    <s v="No"/>
    <x v="1"/>
    <s v="No"/>
    <s v="No"/>
    <s v="Yes"/>
    <x v="0"/>
    <s v="No"/>
    <s v="Yes"/>
    <x v="0"/>
    <s v="Yes"/>
    <x v="0"/>
    <n v="86.1"/>
    <n v="3861.45"/>
    <x v="0"/>
    <x v="2"/>
    <x v="2"/>
    <x v="0"/>
  </r>
  <r>
    <s v="7147-AYBAA"/>
    <s v="Male"/>
    <x v="0"/>
    <s v="No"/>
    <s v="No"/>
    <n v="37"/>
    <s v="Yes"/>
    <s v="No"/>
    <x v="1"/>
    <s v="No"/>
    <s v="No"/>
    <s v="No"/>
    <x v="0"/>
    <s v="No"/>
    <s v="No"/>
    <x v="0"/>
    <s v="Yes"/>
    <x v="1"/>
    <n v="70.349999999999994"/>
    <n v="2552.9"/>
    <x v="0"/>
    <x v="2"/>
    <x v="2"/>
    <x v="1"/>
  </r>
  <r>
    <s v="7868-TMWMZ"/>
    <s v="Female"/>
    <x v="1"/>
    <s v="Yes"/>
    <s v="No"/>
    <n v="60"/>
    <s v="Yes"/>
    <s v="No"/>
    <x v="1"/>
    <s v="Yes"/>
    <s v="Yes"/>
    <s v="Yes"/>
    <x v="1"/>
    <s v="Yes"/>
    <s v="Yes"/>
    <x v="2"/>
    <s v="Yes"/>
    <x v="2"/>
    <n v="110"/>
    <n v="6668.35"/>
    <x v="0"/>
    <x v="2"/>
    <x v="2"/>
    <x v="0"/>
  </r>
  <r>
    <s v="4822-RVYBB"/>
    <s v="Male"/>
    <x v="1"/>
    <s v="No"/>
    <s v="No"/>
    <n v="8"/>
    <s v="Yes"/>
    <s v="Yes"/>
    <x v="1"/>
    <s v="No"/>
    <s v="No"/>
    <s v="Yes"/>
    <x v="0"/>
    <s v="Yes"/>
    <s v="Yes"/>
    <x v="0"/>
    <s v="Yes"/>
    <x v="0"/>
    <n v="100.6"/>
    <n v="819.4"/>
    <x v="1"/>
    <x v="0"/>
    <x v="2"/>
    <x v="1"/>
  </r>
  <r>
    <s v="6732-FZUGP"/>
    <s v="Female"/>
    <x v="0"/>
    <s v="No"/>
    <s v="No"/>
    <n v="47"/>
    <s v="Yes"/>
    <s v="Yes"/>
    <x v="1"/>
    <s v="Yes"/>
    <s v="No"/>
    <s v="Yes"/>
    <x v="0"/>
    <s v="Yes"/>
    <s v="No"/>
    <x v="1"/>
    <s v="No"/>
    <x v="3"/>
    <n v="94.9"/>
    <n v="4615.25"/>
    <x v="0"/>
    <x v="2"/>
    <x v="2"/>
    <x v="1"/>
  </r>
  <r>
    <s v="8436-BJUMM"/>
    <s v="Male"/>
    <x v="0"/>
    <s v="Yes"/>
    <s v="Yes"/>
    <n v="26"/>
    <s v="Yes"/>
    <s v="Yes"/>
    <x v="1"/>
    <s v="No"/>
    <s v="No"/>
    <s v="No"/>
    <x v="0"/>
    <s v="Yes"/>
    <s v="No"/>
    <x v="0"/>
    <s v="Yes"/>
    <x v="0"/>
    <n v="83.75"/>
    <n v="2070.6"/>
    <x v="1"/>
    <x v="1"/>
    <x v="2"/>
    <x v="3"/>
  </r>
  <r>
    <s v="4184-TJFAN"/>
    <s v="Female"/>
    <x v="1"/>
    <s v="Yes"/>
    <s v="Yes"/>
    <n v="3"/>
    <s v="Yes"/>
    <s v="No"/>
    <x v="1"/>
    <s v="Yes"/>
    <s v="No"/>
    <s v="No"/>
    <x v="1"/>
    <s v="Yes"/>
    <s v="No"/>
    <x v="0"/>
    <s v="Yes"/>
    <x v="1"/>
    <n v="88.3"/>
    <n v="273.75"/>
    <x v="1"/>
    <x v="0"/>
    <x v="2"/>
    <x v="3"/>
  </r>
  <r>
    <s v="8329-GWVPJ"/>
    <s v="Female"/>
    <x v="0"/>
    <s v="Yes"/>
    <s v="Yes"/>
    <n v="50"/>
    <s v="Yes"/>
    <s v="No"/>
    <x v="1"/>
    <s v="No"/>
    <s v="No"/>
    <s v="No"/>
    <x v="0"/>
    <s v="No"/>
    <s v="No"/>
    <x v="0"/>
    <s v="Yes"/>
    <x v="2"/>
    <n v="69.75"/>
    <n v="3557.7"/>
    <x v="0"/>
    <x v="2"/>
    <x v="1"/>
    <x v="3"/>
  </r>
  <r>
    <s v="1352-VHKAJ"/>
    <s v="Male"/>
    <x v="0"/>
    <s v="Yes"/>
    <s v="Yes"/>
    <n v="27"/>
    <s v="Yes"/>
    <s v="Yes"/>
    <x v="0"/>
    <s v="No"/>
    <s v="No"/>
    <s v="No"/>
    <x v="1"/>
    <s v="Yes"/>
    <s v="Yes"/>
    <x v="0"/>
    <s v="No"/>
    <x v="2"/>
    <n v="71.599999999999994"/>
    <n v="1957.1"/>
    <x v="0"/>
    <x v="1"/>
    <x v="2"/>
    <x v="3"/>
  </r>
  <r>
    <s v="4145-UQXUQ"/>
    <s v="Female"/>
    <x v="1"/>
    <s v="No"/>
    <s v="No"/>
    <n v="8"/>
    <s v="Yes"/>
    <s v="No"/>
    <x v="1"/>
    <s v="No"/>
    <s v="No"/>
    <s v="Yes"/>
    <x v="0"/>
    <s v="Yes"/>
    <s v="Yes"/>
    <x v="0"/>
    <s v="Yes"/>
    <x v="0"/>
    <n v="92.1"/>
    <n v="729.95"/>
    <x v="1"/>
    <x v="0"/>
    <x v="2"/>
    <x v="1"/>
  </r>
  <r>
    <s v="2632-TACXW"/>
    <s v="Female"/>
    <x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65"/>
    <n v="1416.75"/>
    <x v="0"/>
    <x v="2"/>
    <x v="0"/>
    <x v="0"/>
  </r>
  <r>
    <s v="8146-QQKZH"/>
    <s v="Female"/>
    <x v="0"/>
    <s v="Yes"/>
    <s v="No"/>
    <n v="71"/>
    <s v="Yes"/>
    <s v="No"/>
    <x v="0"/>
    <s v="Yes"/>
    <s v="No"/>
    <s v="Yes"/>
    <x v="1"/>
    <s v="Yes"/>
    <s v="Yes"/>
    <x v="2"/>
    <s v="No"/>
    <x v="2"/>
    <n v="81.849999999999994"/>
    <n v="5924.4"/>
    <x v="0"/>
    <x v="2"/>
    <x v="2"/>
    <x v="0"/>
  </r>
  <r>
    <s v="1767-CJKBA"/>
    <s v="Male"/>
    <x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1697.7"/>
    <x v="0"/>
    <x v="2"/>
    <x v="0"/>
    <x v="1"/>
  </r>
  <r>
    <s v="6445-TNRXS"/>
    <s v="Male"/>
    <x v="0"/>
    <s v="Yes"/>
    <s v="Yes"/>
    <n v="68"/>
    <s v="Yes"/>
    <s v="Yes"/>
    <x v="1"/>
    <s v="Yes"/>
    <s v="Yes"/>
    <s v="Yes"/>
    <x v="1"/>
    <s v="Yes"/>
    <s v="Yes"/>
    <x v="2"/>
    <s v="Yes"/>
    <x v="2"/>
    <n v="114.7"/>
    <n v="7849.85"/>
    <x v="0"/>
    <x v="2"/>
    <x v="2"/>
    <x v="3"/>
  </r>
  <r>
    <s v="4581-LNWUM"/>
    <s v="Female"/>
    <x v="0"/>
    <s v="No"/>
    <s v="No"/>
    <n v="13"/>
    <s v="No"/>
    <s v="No phone service"/>
    <x v="0"/>
    <s v="No"/>
    <s v="No"/>
    <s v="Yes"/>
    <x v="0"/>
    <s v="Yes"/>
    <s v="Yes"/>
    <x v="0"/>
    <s v="No"/>
    <x v="0"/>
    <n v="49.15"/>
    <n v="649.4"/>
    <x v="0"/>
    <x v="1"/>
    <x v="1"/>
    <x v="1"/>
  </r>
  <r>
    <s v="4869-EPIUS"/>
    <s v="Male"/>
    <x v="0"/>
    <s v="Yes"/>
    <s v="No"/>
    <n v="56"/>
    <s v="Yes"/>
    <s v="No"/>
    <x v="1"/>
    <s v="No"/>
    <s v="No"/>
    <s v="No"/>
    <x v="0"/>
    <s v="No"/>
    <s v="Yes"/>
    <x v="1"/>
    <s v="Yes"/>
    <x v="0"/>
    <n v="80.900000000000006"/>
    <n v="4557.5"/>
    <x v="0"/>
    <x v="2"/>
    <x v="2"/>
    <x v="0"/>
  </r>
  <r>
    <s v="9948-YPTDG"/>
    <s v="Male"/>
    <x v="0"/>
    <s v="Yes"/>
    <s v="No"/>
    <n v="38"/>
    <s v="Yes"/>
    <s v="No"/>
    <x v="1"/>
    <s v="Yes"/>
    <s v="Yes"/>
    <s v="No"/>
    <x v="0"/>
    <s v="No"/>
    <s v="No"/>
    <x v="0"/>
    <s v="Yes"/>
    <x v="0"/>
    <n v="79.45"/>
    <n v="3013.05"/>
    <x v="1"/>
    <x v="2"/>
    <x v="2"/>
    <x v="0"/>
  </r>
  <r>
    <s v="1236-WFCDV"/>
    <s v="Male"/>
    <x v="1"/>
    <s v="No"/>
    <s v="No"/>
    <n v="14"/>
    <s v="Yes"/>
    <s v="No"/>
    <x v="1"/>
    <s v="No"/>
    <s v="No"/>
    <s v="No"/>
    <x v="0"/>
    <s v="Yes"/>
    <s v="Yes"/>
    <x v="0"/>
    <s v="No"/>
    <x v="3"/>
    <n v="90.45"/>
    <n v="1266.0999999999999"/>
    <x v="1"/>
    <x v="1"/>
    <x v="2"/>
    <x v="1"/>
  </r>
  <r>
    <s v="1915-OAKWD"/>
    <s v="Female"/>
    <x v="0"/>
    <s v="No"/>
    <s v="Yes"/>
    <n v="1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"/>
    <n v="360.35"/>
    <x v="0"/>
    <x v="1"/>
    <x v="0"/>
    <x v="2"/>
  </r>
  <r>
    <s v="7296-PIXQY"/>
    <s v="Female"/>
    <x v="0"/>
    <s v="Yes"/>
    <s v="Yes"/>
    <n v="14"/>
    <s v="Yes"/>
    <s v="No"/>
    <x v="1"/>
    <s v="No"/>
    <s v="No"/>
    <s v="No"/>
    <x v="0"/>
    <s v="No"/>
    <s v="No"/>
    <x v="0"/>
    <s v="No"/>
    <x v="0"/>
    <n v="70.2"/>
    <n v="1046.5"/>
    <x v="0"/>
    <x v="1"/>
    <x v="2"/>
    <x v="3"/>
  </r>
  <r>
    <s v="4883-QICIH"/>
    <s v="Male"/>
    <x v="0"/>
    <s v="Yes"/>
    <s v="Yes"/>
    <n v="32"/>
    <s v="Yes"/>
    <s v="No"/>
    <x v="1"/>
    <s v="No"/>
    <s v="No"/>
    <s v="No"/>
    <x v="0"/>
    <s v="No"/>
    <s v="No"/>
    <x v="0"/>
    <s v="Yes"/>
    <x v="2"/>
    <n v="69.75"/>
    <n v="2347.9"/>
    <x v="1"/>
    <x v="1"/>
    <x v="1"/>
    <x v="3"/>
  </r>
  <r>
    <s v="3354-OADJP"/>
    <s v="Female"/>
    <x v="0"/>
    <s v="No"/>
    <s v="No"/>
    <n v="8"/>
    <s v="Yes"/>
    <s v="No"/>
    <x v="0"/>
    <s v="Yes"/>
    <s v="No"/>
    <s v="No"/>
    <x v="1"/>
    <s v="No"/>
    <s v="No"/>
    <x v="1"/>
    <s v="No"/>
    <x v="2"/>
    <n v="54.25"/>
    <n v="447.75"/>
    <x v="0"/>
    <x v="0"/>
    <x v="1"/>
    <x v="1"/>
  </r>
  <r>
    <s v="3524-WQDSG"/>
    <s v="Female"/>
    <x v="0"/>
    <s v="Yes"/>
    <s v="Yes"/>
    <n v="43"/>
    <s v="Yes"/>
    <s v="Yes"/>
    <x v="1"/>
    <s v="No"/>
    <s v="No"/>
    <s v="Yes"/>
    <x v="0"/>
    <s v="Yes"/>
    <s v="Yes"/>
    <x v="0"/>
    <s v="Yes"/>
    <x v="2"/>
    <n v="99.3"/>
    <n v="4209.95"/>
    <x v="0"/>
    <x v="2"/>
    <x v="2"/>
    <x v="3"/>
  </r>
  <r>
    <s v="0810-DHDBD"/>
    <s v="Female"/>
    <x v="0"/>
    <s v="No"/>
    <s v="No"/>
    <n v="52"/>
    <s v="Yes"/>
    <s v="Yes"/>
    <x v="0"/>
    <s v="Yes"/>
    <s v="No"/>
    <s v="Yes"/>
    <x v="1"/>
    <s v="Yes"/>
    <s v="No"/>
    <x v="1"/>
    <s v="No"/>
    <x v="3"/>
    <n v="74"/>
    <n v="3877.65"/>
    <x v="0"/>
    <x v="2"/>
    <x v="2"/>
    <x v="1"/>
  </r>
  <r>
    <s v="4026-SKKHW"/>
    <s v="Male"/>
    <x v="0"/>
    <s v="No"/>
    <s v="No"/>
    <n v="3"/>
    <s v="Yes"/>
    <s v="No"/>
    <x v="0"/>
    <s v="No"/>
    <s v="No"/>
    <s v="No"/>
    <x v="1"/>
    <s v="No"/>
    <s v="No"/>
    <x v="0"/>
    <s v="Yes"/>
    <x v="1"/>
    <n v="50.25"/>
    <n v="152.30000000000001"/>
    <x v="0"/>
    <x v="0"/>
    <x v="1"/>
    <x v="1"/>
  </r>
  <r>
    <s v="2829-HYVZP"/>
    <s v="Male"/>
    <x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n v="572.20000000000005"/>
    <x v="0"/>
    <x v="1"/>
    <x v="0"/>
    <x v="1"/>
  </r>
  <r>
    <s v="8329-IBCTI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x v="0"/>
    <x v="0"/>
    <x v="1"/>
  </r>
  <r>
    <s v="1271-SJBGZ"/>
    <s v="Male"/>
    <x v="1"/>
    <s v="No"/>
    <s v="No"/>
    <n v="12"/>
    <s v="No"/>
    <s v="No phone service"/>
    <x v="0"/>
    <s v="No"/>
    <s v="No"/>
    <s v="Yes"/>
    <x v="1"/>
    <s v="No"/>
    <s v="Yes"/>
    <x v="0"/>
    <s v="Yes"/>
    <x v="0"/>
    <n v="43.65"/>
    <n v="526.95000000000005"/>
    <x v="1"/>
    <x v="0"/>
    <x v="1"/>
    <x v="1"/>
  </r>
  <r>
    <s v="3845-JHAMY"/>
    <s v="Female"/>
    <x v="0"/>
    <s v="Yes"/>
    <s v="Yes"/>
    <n v="16"/>
    <s v="No"/>
    <s v="No phone service"/>
    <x v="0"/>
    <s v="No"/>
    <s v="No"/>
    <s v="No"/>
    <x v="0"/>
    <s v="No"/>
    <s v="Yes"/>
    <x v="0"/>
    <s v="Yes"/>
    <x v="3"/>
    <n v="35.5"/>
    <n v="552.70000000000005"/>
    <x v="0"/>
    <x v="1"/>
    <x v="1"/>
    <x v="3"/>
  </r>
  <r>
    <s v="7013-PSXHK"/>
    <s v="Female"/>
    <x v="0"/>
    <s v="No"/>
    <s v="No"/>
    <n v="40"/>
    <s v="Yes"/>
    <s v="Yes"/>
    <x v="0"/>
    <s v="No"/>
    <s v="No"/>
    <s v="Yes"/>
    <x v="1"/>
    <s v="Yes"/>
    <s v="Yes"/>
    <x v="1"/>
    <s v="Yes"/>
    <x v="1"/>
    <n v="80.75"/>
    <n v="3208.65"/>
    <x v="0"/>
    <x v="2"/>
    <x v="2"/>
    <x v="1"/>
  </r>
  <r>
    <s v="5669-SRAIP"/>
    <s v="Female"/>
    <x v="0"/>
    <s v="No"/>
    <s v="No"/>
    <n v="5"/>
    <s v="No"/>
    <s v="No phone service"/>
    <x v="0"/>
    <s v="No"/>
    <s v="No"/>
    <s v="Yes"/>
    <x v="0"/>
    <s v="No"/>
    <s v="Yes"/>
    <x v="0"/>
    <s v="No"/>
    <x v="0"/>
    <n v="39.5"/>
    <n v="210.75"/>
    <x v="1"/>
    <x v="0"/>
    <x v="1"/>
    <x v="1"/>
  </r>
  <r>
    <s v="5981-ITEMU"/>
    <s v="Male"/>
    <x v="0"/>
    <s v="Yes"/>
    <s v="No"/>
    <n v="40"/>
    <s v="Yes"/>
    <s v="Yes"/>
    <x v="1"/>
    <s v="No"/>
    <s v="No"/>
    <s v="No"/>
    <x v="0"/>
    <s v="Yes"/>
    <s v="Yes"/>
    <x v="0"/>
    <s v="Yes"/>
    <x v="2"/>
    <n v="97.1"/>
    <n v="3706.95"/>
    <x v="1"/>
    <x v="2"/>
    <x v="2"/>
    <x v="0"/>
  </r>
  <r>
    <s v="3486-NPGST"/>
    <s v="Female"/>
    <x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620.75"/>
    <x v="0"/>
    <x v="1"/>
    <x v="0"/>
    <x v="1"/>
  </r>
  <r>
    <s v="6941-PMGEP"/>
    <s v="Female"/>
    <x v="0"/>
    <s v="No"/>
    <s v="No"/>
    <n v="5"/>
    <s v="Yes"/>
    <s v="No"/>
    <x v="1"/>
    <s v="No"/>
    <s v="No"/>
    <s v="No"/>
    <x v="0"/>
    <s v="No"/>
    <s v="Yes"/>
    <x v="0"/>
    <s v="Yes"/>
    <x v="0"/>
    <n v="80"/>
    <n v="412.5"/>
    <x v="1"/>
    <x v="0"/>
    <x v="2"/>
    <x v="1"/>
  </r>
  <r>
    <s v="1624-WOIWJ"/>
    <s v="Female"/>
    <x v="0"/>
    <s v="No"/>
    <s v="No"/>
    <n v="10"/>
    <s v="Yes"/>
    <s v="No"/>
    <x v="1"/>
    <s v="Yes"/>
    <s v="No"/>
    <s v="No"/>
    <x v="0"/>
    <s v="Yes"/>
    <s v="No"/>
    <x v="0"/>
    <s v="Yes"/>
    <x v="1"/>
    <n v="84.7"/>
    <n v="832.05"/>
    <x v="1"/>
    <x v="0"/>
    <x v="2"/>
    <x v="1"/>
  </r>
  <r>
    <s v="2074-GKOWZ"/>
    <s v="Male"/>
    <x v="0"/>
    <s v="Yes"/>
    <s v="Yes"/>
    <n v="2"/>
    <s v="Yes"/>
    <s v="No"/>
    <x v="1"/>
    <s v="No"/>
    <s v="No"/>
    <s v="No"/>
    <x v="0"/>
    <s v="Yes"/>
    <s v="Yes"/>
    <x v="0"/>
    <s v="Yes"/>
    <x v="2"/>
    <n v="89.55"/>
    <n v="185.55"/>
    <x v="1"/>
    <x v="0"/>
    <x v="2"/>
    <x v="3"/>
  </r>
  <r>
    <s v="0376-YMCJC"/>
    <s v="Male"/>
    <x v="0"/>
    <s v="No"/>
    <s v="No"/>
    <n v="23"/>
    <s v="Yes"/>
    <s v="Yes"/>
    <x v="1"/>
    <s v="No"/>
    <s v="No"/>
    <s v="No"/>
    <x v="1"/>
    <s v="Yes"/>
    <s v="No"/>
    <x v="0"/>
    <s v="Yes"/>
    <x v="0"/>
    <n v="90.6"/>
    <n v="1943.2"/>
    <x v="1"/>
    <x v="1"/>
    <x v="2"/>
    <x v="1"/>
  </r>
  <r>
    <s v="6100-FJZDG"/>
    <s v="Male"/>
    <x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n v="505.9"/>
    <x v="0"/>
    <x v="1"/>
    <x v="0"/>
    <x v="3"/>
  </r>
  <r>
    <s v="4829-ZLJTK"/>
    <s v="Female"/>
    <x v="1"/>
    <s v="Yes"/>
    <s v="No"/>
    <n v="72"/>
    <s v="Yes"/>
    <s v="Yes"/>
    <x v="1"/>
    <s v="Yes"/>
    <s v="Yes"/>
    <s v="Yes"/>
    <x v="0"/>
    <s v="Yes"/>
    <s v="Yes"/>
    <x v="2"/>
    <s v="Yes"/>
    <x v="0"/>
    <n v="112.4"/>
    <n v="8046.85"/>
    <x v="0"/>
    <x v="2"/>
    <x v="2"/>
    <x v="0"/>
  </r>
  <r>
    <s v="1730-VFMWO"/>
    <s v="Female"/>
    <x v="0"/>
    <s v="Yes"/>
    <s v="No"/>
    <n v="34"/>
    <s v="Yes"/>
    <s v="No"/>
    <x v="0"/>
    <s v="No"/>
    <s v="No"/>
    <s v="No"/>
    <x v="1"/>
    <s v="No"/>
    <s v="No"/>
    <x v="0"/>
    <s v="No"/>
    <x v="2"/>
    <n v="50.2"/>
    <n v="1815.3"/>
    <x v="0"/>
    <x v="1"/>
    <x v="1"/>
    <x v="0"/>
  </r>
  <r>
    <s v="7143-BQIBA"/>
    <s v="Male"/>
    <x v="0"/>
    <s v="No"/>
    <s v="No"/>
    <n v="10"/>
    <s v="Yes"/>
    <s v="No"/>
    <x v="0"/>
    <s v="Yes"/>
    <s v="No"/>
    <s v="No"/>
    <x v="1"/>
    <s v="Yes"/>
    <s v="No"/>
    <x v="0"/>
    <s v="No"/>
    <x v="2"/>
    <n v="62.25"/>
    <n v="612.95000000000005"/>
    <x v="0"/>
    <x v="0"/>
    <x v="1"/>
    <x v="1"/>
  </r>
  <r>
    <s v="3800-LYTRK"/>
    <s v="Female"/>
    <x v="0"/>
    <s v="No"/>
    <s v="No"/>
    <n v="14"/>
    <s v="Yes"/>
    <s v="No"/>
    <x v="0"/>
    <s v="Yes"/>
    <s v="No"/>
    <s v="No"/>
    <x v="1"/>
    <s v="No"/>
    <s v="No"/>
    <x v="1"/>
    <s v="No"/>
    <x v="1"/>
    <n v="55.7"/>
    <n v="795.15"/>
    <x v="0"/>
    <x v="1"/>
    <x v="1"/>
    <x v="1"/>
  </r>
  <r>
    <s v="0634-SZPQA"/>
    <s v="Female"/>
    <x v="0"/>
    <s v="No"/>
    <s v="No"/>
    <n v="23"/>
    <s v="Yes"/>
    <s v="Yes"/>
    <x v="1"/>
    <s v="Yes"/>
    <s v="No"/>
    <s v="No"/>
    <x v="0"/>
    <s v="Yes"/>
    <s v="No"/>
    <x v="0"/>
    <s v="Yes"/>
    <x v="2"/>
    <n v="90.05"/>
    <n v="2169.8000000000002"/>
    <x v="1"/>
    <x v="1"/>
    <x v="2"/>
    <x v="1"/>
  </r>
  <r>
    <s v="9646-NMHXE"/>
    <s v="Male"/>
    <x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973.1"/>
    <x v="0"/>
    <x v="2"/>
    <x v="0"/>
    <x v="0"/>
  </r>
  <r>
    <s v="7030-NJVDP"/>
    <s v="Male"/>
    <x v="0"/>
    <s v="Yes"/>
    <s v="No"/>
    <n v="24"/>
    <s v="Yes"/>
    <s v="No"/>
    <x v="1"/>
    <s v="Yes"/>
    <s v="No"/>
    <s v="No"/>
    <x v="1"/>
    <s v="No"/>
    <s v="Yes"/>
    <x v="0"/>
    <s v="Yes"/>
    <x v="0"/>
    <n v="89.25"/>
    <n v="2210.1999999999998"/>
    <x v="0"/>
    <x v="1"/>
    <x v="2"/>
    <x v="0"/>
  </r>
  <r>
    <s v="5536-RTPWK"/>
    <s v="Male"/>
    <x v="0"/>
    <s v="Yes"/>
    <s v="No"/>
    <n v="49"/>
    <s v="Yes"/>
    <s v="Yes"/>
    <x v="1"/>
    <s v="No"/>
    <s v="Yes"/>
    <s v="No"/>
    <x v="0"/>
    <s v="Yes"/>
    <s v="Yes"/>
    <x v="0"/>
    <s v="Yes"/>
    <x v="2"/>
    <n v="99.05"/>
    <n v="4853.75"/>
    <x v="1"/>
    <x v="2"/>
    <x v="2"/>
    <x v="0"/>
  </r>
  <r>
    <s v="8883-GRDWQ"/>
    <s v="Male"/>
    <x v="1"/>
    <s v="No"/>
    <s v="No"/>
    <n v="20"/>
    <s v="Yes"/>
    <s v="No"/>
    <x v="0"/>
    <s v="Yes"/>
    <s v="No"/>
    <s v="No"/>
    <x v="1"/>
    <s v="No"/>
    <s v="No"/>
    <x v="1"/>
    <s v="No"/>
    <x v="1"/>
    <n v="54"/>
    <n v="1055.9000000000001"/>
    <x v="0"/>
    <x v="1"/>
    <x v="1"/>
    <x v="1"/>
  </r>
  <r>
    <s v="6166-ILMNY"/>
    <s v="Female"/>
    <x v="0"/>
    <s v="No"/>
    <s v="No"/>
    <n v="2"/>
    <s v="Yes"/>
    <s v="No"/>
    <x v="1"/>
    <s v="No"/>
    <s v="No"/>
    <s v="No"/>
    <x v="0"/>
    <s v="No"/>
    <s v="No"/>
    <x v="0"/>
    <s v="No"/>
    <x v="2"/>
    <n v="69.75"/>
    <n v="144.55000000000001"/>
    <x v="1"/>
    <x v="0"/>
    <x v="1"/>
    <x v="1"/>
  </r>
  <r>
    <s v="3097-NNSPB"/>
    <s v="Female"/>
    <x v="0"/>
    <s v="No"/>
    <s v="No"/>
    <n v="2"/>
    <s v="Yes"/>
    <s v="No"/>
    <x v="0"/>
    <s v="No"/>
    <s v="Yes"/>
    <s v="No"/>
    <x v="0"/>
    <s v="No"/>
    <s v="No"/>
    <x v="0"/>
    <s v="Yes"/>
    <x v="3"/>
    <n v="49.05"/>
    <n v="91.1"/>
    <x v="1"/>
    <x v="0"/>
    <x v="1"/>
    <x v="1"/>
  </r>
  <r>
    <s v="7771-ZONAT"/>
    <s v="Male"/>
    <x v="0"/>
    <s v="No"/>
    <s v="No"/>
    <n v="22"/>
    <s v="No"/>
    <s v="No phone service"/>
    <x v="0"/>
    <s v="No"/>
    <s v="No"/>
    <s v="Yes"/>
    <x v="1"/>
    <s v="Yes"/>
    <s v="Yes"/>
    <x v="2"/>
    <s v="No"/>
    <x v="2"/>
    <n v="56.75"/>
    <n v="1304.8499999999999"/>
    <x v="0"/>
    <x v="1"/>
    <x v="1"/>
    <x v="1"/>
  </r>
  <r>
    <s v="0655-RBDUG"/>
    <s v="Male"/>
    <x v="0"/>
    <s v="No"/>
    <s v="No"/>
    <n v="7"/>
    <s v="Yes"/>
    <s v="Yes"/>
    <x v="1"/>
    <s v="No"/>
    <s v="No"/>
    <s v="Yes"/>
    <x v="0"/>
    <s v="Yes"/>
    <s v="Yes"/>
    <x v="0"/>
    <s v="Yes"/>
    <x v="2"/>
    <n v="98.05"/>
    <n v="713"/>
    <x v="1"/>
    <x v="0"/>
    <x v="2"/>
    <x v="1"/>
  </r>
  <r>
    <s v="2111-DWYHN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1"/>
    <n v="21.1"/>
    <x v="0"/>
    <x v="0"/>
    <x v="0"/>
    <x v="1"/>
  </r>
  <r>
    <s v="4194-WHFCB"/>
    <s v="Female"/>
    <x v="0"/>
    <s v="Yes"/>
    <s v="Yes"/>
    <n v="59"/>
    <s v="Yes"/>
    <s v="Yes"/>
    <x v="1"/>
    <s v="No"/>
    <s v="Yes"/>
    <s v="No"/>
    <x v="1"/>
    <s v="No"/>
    <s v="Yes"/>
    <x v="0"/>
    <s v="Yes"/>
    <x v="2"/>
    <n v="96.65"/>
    <n v="5580.8"/>
    <x v="0"/>
    <x v="2"/>
    <x v="2"/>
    <x v="3"/>
  </r>
  <r>
    <s v="4121-AGSIN"/>
    <s v="Female"/>
    <x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5"/>
    <n v="1497.9"/>
    <x v="0"/>
    <x v="2"/>
    <x v="0"/>
    <x v="3"/>
  </r>
  <r>
    <s v="4361-BKAXE"/>
    <s v="Female"/>
    <x v="0"/>
    <s v="No"/>
    <s v="No"/>
    <n v="41"/>
    <s v="Yes"/>
    <s v="Yes"/>
    <x v="1"/>
    <s v="Yes"/>
    <s v="Yes"/>
    <s v="Yes"/>
    <x v="1"/>
    <s v="Yes"/>
    <s v="Yes"/>
    <x v="0"/>
    <s v="Yes"/>
    <x v="2"/>
    <n v="114.5"/>
    <n v="4527.45"/>
    <x v="1"/>
    <x v="2"/>
    <x v="2"/>
    <x v="1"/>
  </r>
  <r>
    <s v="9845-PEEKO"/>
    <s v="Female"/>
    <x v="1"/>
    <s v="No"/>
    <s v="No"/>
    <n v="59"/>
    <s v="Yes"/>
    <s v="Yes"/>
    <x v="1"/>
    <s v="No"/>
    <s v="Yes"/>
    <s v="No"/>
    <x v="0"/>
    <s v="No"/>
    <s v="No"/>
    <x v="2"/>
    <s v="Yes"/>
    <x v="3"/>
    <n v="79.2"/>
    <n v="4590.3500000000004"/>
    <x v="0"/>
    <x v="2"/>
    <x v="2"/>
    <x v="1"/>
  </r>
  <r>
    <s v="0455-XFASS"/>
    <s v="Female"/>
    <x v="0"/>
    <s v="Yes"/>
    <s v="Yes"/>
    <n v="3"/>
    <s v="Yes"/>
    <s v="No"/>
    <x v="1"/>
    <s v="No"/>
    <s v="No"/>
    <s v="No"/>
    <x v="0"/>
    <s v="No"/>
    <s v="No"/>
    <x v="0"/>
    <s v="Yes"/>
    <x v="0"/>
    <n v="69.55"/>
    <n v="200.2"/>
    <x v="0"/>
    <x v="0"/>
    <x v="1"/>
    <x v="3"/>
  </r>
  <r>
    <s v="0301-KOBTQ"/>
    <s v="Male"/>
    <x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614.45000000000005"/>
    <x v="0"/>
    <x v="1"/>
    <x v="0"/>
    <x v="1"/>
  </r>
  <r>
    <s v="1751-NCDLI"/>
    <s v="Male"/>
    <x v="1"/>
    <s v="Yes"/>
    <s v="No"/>
    <n v="46"/>
    <s v="Yes"/>
    <s v="Yes"/>
    <x v="1"/>
    <s v="No"/>
    <s v="No"/>
    <s v="Yes"/>
    <x v="0"/>
    <s v="Yes"/>
    <s v="Yes"/>
    <x v="0"/>
    <s v="Yes"/>
    <x v="0"/>
    <n v="98.85"/>
    <n v="4564.8999999999996"/>
    <x v="0"/>
    <x v="2"/>
    <x v="2"/>
    <x v="0"/>
  </r>
  <r>
    <s v="4367-NUYAO"/>
    <s v="Male"/>
    <x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0"/>
    <x v="0"/>
    <x v="0"/>
    <x v="0"/>
    <x v="3"/>
  </r>
  <r>
    <s v="9878-TNQGW"/>
    <s v="Male"/>
    <x v="0"/>
    <s v="No"/>
    <s v="No"/>
    <n v="2"/>
    <s v="Yes"/>
    <s v="No"/>
    <x v="1"/>
    <s v="No"/>
    <s v="No"/>
    <s v="No"/>
    <x v="0"/>
    <s v="No"/>
    <s v="Yes"/>
    <x v="0"/>
    <s v="Yes"/>
    <x v="0"/>
    <n v="80.95"/>
    <n v="171.15"/>
    <x v="1"/>
    <x v="0"/>
    <x v="2"/>
    <x v="1"/>
  </r>
  <r>
    <s v="9170-ARBTB"/>
    <s v="Female"/>
    <x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1012.4"/>
    <x v="0"/>
    <x v="2"/>
    <x v="0"/>
    <x v="3"/>
  </r>
  <r>
    <s v="4441-NIHPT"/>
    <s v="Female"/>
    <x v="1"/>
    <s v="No"/>
    <s v="No"/>
    <n v="13"/>
    <s v="Yes"/>
    <s v="No"/>
    <x v="1"/>
    <s v="No"/>
    <s v="No"/>
    <s v="Yes"/>
    <x v="0"/>
    <s v="No"/>
    <s v="No"/>
    <x v="0"/>
    <s v="Yes"/>
    <x v="0"/>
    <n v="74.3"/>
    <n v="940.35"/>
    <x v="1"/>
    <x v="1"/>
    <x v="2"/>
    <x v="1"/>
  </r>
  <r>
    <s v="8999-BOHSE"/>
    <s v="Female"/>
    <x v="1"/>
    <s v="No"/>
    <s v="No"/>
    <n v="11"/>
    <s v="Yes"/>
    <s v="No"/>
    <x v="1"/>
    <s v="No"/>
    <s v="No"/>
    <s v="No"/>
    <x v="0"/>
    <s v="Yes"/>
    <s v="Yes"/>
    <x v="0"/>
    <s v="No"/>
    <x v="2"/>
    <n v="89.7"/>
    <n v="1047.7"/>
    <x v="1"/>
    <x v="0"/>
    <x v="2"/>
    <x v="1"/>
  </r>
  <r>
    <s v="7241-AJHFS"/>
    <s v="Male"/>
    <x v="0"/>
    <s v="No"/>
    <s v="No"/>
    <n v="32"/>
    <s v="Yes"/>
    <s v="Yes"/>
    <x v="1"/>
    <s v="Yes"/>
    <s v="No"/>
    <s v="No"/>
    <x v="1"/>
    <s v="No"/>
    <s v="No"/>
    <x v="0"/>
    <s v="No"/>
    <x v="2"/>
    <n v="87.65"/>
    <n v="2766.4"/>
    <x v="0"/>
    <x v="1"/>
    <x v="2"/>
    <x v="1"/>
  </r>
  <r>
    <s v="7029-RPUAV"/>
    <s v="Male"/>
    <x v="1"/>
    <s v="Yes"/>
    <s v="No"/>
    <n v="17"/>
    <s v="Yes"/>
    <s v="Yes"/>
    <x v="1"/>
    <s v="No"/>
    <s v="No"/>
    <s v="Yes"/>
    <x v="0"/>
    <s v="Yes"/>
    <s v="Yes"/>
    <x v="0"/>
    <s v="Yes"/>
    <x v="3"/>
    <n v="100.45"/>
    <n v="1622.45"/>
    <x v="1"/>
    <x v="1"/>
    <x v="2"/>
    <x v="0"/>
  </r>
  <r>
    <s v="4546-FOKWR"/>
    <s v="Female"/>
    <x v="0"/>
    <s v="No"/>
    <s v="No"/>
    <n v="16"/>
    <s v="Yes"/>
    <s v="Yes"/>
    <x v="1"/>
    <s v="No"/>
    <s v="No"/>
    <s v="No"/>
    <x v="0"/>
    <s v="No"/>
    <s v="No"/>
    <x v="0"/>
    <s v="Yes"/>
    <x v="3"/>
    <n v="74.75"/>
    <n v="1129.3499999999999"/>
    <x v="0"/>
    <x v="1"/>
    <x v="2"/>
    <x v="1"/>
  </r>
  <r>
    <s v="9036-CSKBW"/>
    <s v="Female"/>
    <x v="0"/>
    <s v="No"/>
    <s v="No"/>
    <n v="51"/>
    <s v="Yes"/>
    <s v="Yes"/>
    <x v="1"/>
    <s v="Yes"/>
    <s v="Yes"/>
    <s v="Yes"/>
    <x v="0"/>
    <s v="Yes"/>
    <s v="Yes"/>
    <x v="1"/>
    <s v="No"/>
    <x v="2"/>
    <n v="107.45"/>
    <n v="5680.9"/>
    <x v="0"/>
    <x v="2"/>
    <x v="2"/>
    <x v="1"/>
  </r>
  <r>
    <s v="5832-TRLPB"/>
    <s v="Male"/>
    <x v="0"/>
    <s v="No"/>
    <s v="No"/>
    <n v="29"/>
    <s v="Yes"/>
    <s v="No"/>
    <x v="0"/>
    <s v="No"/>
    <s v="No"/>
    <s v="Yes"/>
    <x v="1"/>
    <s v="Yes"/>
    <s v="Yes"/>
    <x v="1"/>
    <s v="Yes"/>
    <x v="2"/>
    <n v="75.349999999999994"/>
    <n v="2243.9"/>
    <x v="0"/>
    <x v="1"/>
    <x v="2"/>
    <x v="1"/>
  </r>
  <r>
    <s v="8590-YFFQO"/>
    <s v="Male"/>
    <x v="0"/>
    <s v="Yes"/>
    <s v="No"/>
    <n v="70"/>
    <s v="Yes"/>
    <s v="No"/>
    <x v="0"/>
    <s v="Yes"/>
    <s v="Yes"/>
    <s v="Yes"/>
    <x v="1"/>
    <s v="No"/>
    <s v="No"/>
    <x v="2"/>
    <s v="No"/>
    <x v="3"/>
    <n v="64.95"/>
    <n v="4523.25"/>
    <x v="0"/>
    <x v="2"/>
    <x v="1"/>
    <x v="0"/>
  </r>
  <r>
    <s v="8659-IOOPU"/>
    <s v="Female"/>
    <x v="0"/>
    <s v="Yes"/>
    <s v="Yes"/>
    <n v="71"/>
    <s v="Yes"/>
    <s v="Yes"/>
    <x v="1"/>
    <s v="Yes"/>
    <s v="No"/>
    <s v="Yes"/>
    <x v="1"/>
    <s v="No"/>
    <s v="Yes"/>
    <x v="2"/>
    <s v="No"/>
    <x v="0"/>
    <n v="100.45"/>
    <n v="7159.7"/>
    <x v="0"/>
    <x v="2"/>
    <x v="2"/>
    <x v="3"/>
  </r>
  <r>
    <s v="1338-CECEE"/>
    <s v="Male"/>
    <x v="0"/>
    <s v="Yes"/>
    <s v="Yes"/>
    <n v="41"/>
    <s v="Yes"/>
    <s v="Yes"/>
    <x v="0"/>
    <s v="No"/>
    <s v="Yes"/>
    <s v="Yes"/>
    <x v="0"/>
    <s v="Yes"/>
    <s v="No"/>
    <x v="1"/>
    <s v="No"/>
    <x v="2"/>
    <n v="68.5"/>
    <n v="2839.95"/>
    <x v="0"/>
    <x v="2"/>
    <x v="1"/>
    <x v="3"/>
  </r>
  <r>
    <s v="7439-DKZTW"/>
    <s v="Male"/>
    <x v="0"/>
    <s v="No"/>
    <s v="No"/>
    <n v="1"/>
    <s v="Yes"/>
    <s v="No"/>
    <x v="1"/>
    <s v="No"/>
    <s v="No"/>
    <s v="No"/>
    <x v="0"/>
    <s v="Yes"/>
    <s v="No"/>
    <x v="0"/>
    <s v="Yes"/>
    <x v="0"/>
    <n v="80.55"/>
    <n v="80.55"/>
    <x v="0"/>
    <x v="0"/>
    <x v="2"/>
    <x v="1"/>
  </r>
  <r>
    <s v="4646-QZXTF"/>
    <s v="Female"/>
    <x v="0"/>
    <s v="Yes"/>
    <s v="No"/>
    <n v="7"/>
    <s v="Yes"/>
    <s v="No"/>
    <x v="0"/>
    <s v="Yes"/>
    <s v="No"/>
    <s v="Yes"/>
    <x v="1"/>
    <s v="Yes"/>
    <s v="Yes"/>
    <x v="0"/>
    <s v="No"/>
    <x v="2"/>
    <n v="81.25"/>
    <n v="580.1"/>
    <x v="0"/>
    <x v="0"/>
    <x v="2"/>
    <x v="0"/>
  </r>
  <r>
    <s v="4607-CHPCA"/>
    <s v="Male"/>
    <x v="0"/>
    <s v="Yes"/>
    <s v="Yes"/>
    <n v="25"/>
    <s v="Yes"/>
    <s v="No"/>
    <x v="1"/>
    <s v="No"/>
    <s v="No"/>
    <s v="No"/>
    <x v="0"/>
    <s v="Yes"/>
    <s v="Yes"/>
    <x v="1"/>
    <s v="Yes"/>
    <x v="0"/>
    <n v="90.4"/>
    <n v="2178.6"/>
    <x v="1"/>
    <x v="1"/>
    <x v="2"/>
    <x v="3"/>
  </r>
  <r>
    <s v="9742-XOKTS"/>
    <s v="Male"/>
    <x v="0"/>
    <s v="Yes"/>
    <s v="Yes"/>
    <n v="67"/>
    <s v="Yes"/>
    <s v="Yes"/>
    <x v="1"/>
    <s v="Yes"/>
    <s v="Yes"/>
    <s v="No"/>
    <x v="1"/>
    <s v="No"/>
    <s v="No"/>
    <x v="1"/>
    <s v="No"/>
    <x v="0"/>
    <n v="89.55"/>
    <n v="6038.55"/>
    <x v="0"/>
    <x v="2"/>
    <x v="2"/>
    <x v="3"/>
  </r>
  <r>
    <s v="6921-OZMFH"/>
    <s v="Male"/>
    <x v="0"/>
    <s v="Yes"/>
    <s v="Yes"/>
    <n v="5"/>
    <s v="Yes"/>
    <s v="Yes"/>
    <x v="0"/>
    <s v="No"/>
    <s v="No"/>
    <s v="No"/>
    <x v="1"/>
    <s v="No"/>
    <s v="No"/>
    <x v="0"/>
    <s v="Yes"/>
    <x v="1"/>
    <n v="55.7"/>
    <n v="259.39999999999998"/>
    <x v="0"/>
    <x v="0"/>
    <x v="1"/>
    <x v="3"/>
  </r>
  <r>
    <s v="9578-FOMUK"/>
    <s v="Male"/>
    <x v="0"/>
    <s v="No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.8"/>
    <n v="324.14999999999998"/>
    <x v="0"/>
    <x v="1"/>
    <x v="0"/>
    <x v="2"/>
  </r>
  <r>
    <s v="4712-UYOOI"/>
    <s v="Female"/>
    <x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417.65"/>
    <x v="0"/>
    <x v="1"/>
    <x v="0"/>
    <x v="3"/>
  </r>
  <r>
    <s v="8824-RWFXJ"/>
    <s v="Male"/>
    <x v="0"/>
    <s v="Yes"/>
    <s v="Yes"/>
    <n v="3"/>
    <s v="Yes"/>
    <s v="No"/>
    <x v="0"/>
    <s v="No"/>
    <s v="Yes"/>
    <s v="Yes"/>
    <x v="0"/>
    <s v="No"/>
    <s v="No"/>
    <x v="0"/>
    <s v="Yes"/>
    <x v="1"/>
    <n v="56.15"/>
    <n v="168.15"/>
    <x v="1"/>
    <x v="0"/>
    <x v="1"/>
    <x v="3"/>
  </r>
  <r>
    <s v="7722-CVFXN"/>
    <s v="Male"/>
    <x v="0"/>
    <s v="Yes"/>
    <s v="Yes"/>
    <n v="54"/>
    <s v="Yes"/>
    <s v="Yes"/>
    <x v="1"/>
    <s v="No"/>
    <s v="Yes"/>
    <s v="No"/>
    <x v="1"/>
    <s v="Yes"/>
    <s v="Yes"/>
    <x v="1"/>
    <s v="Yes"/>
    <x v="0"/>
    <n v="105.2"/>
    <n v="5637.85"/>
    <x v="0"/>
    <x v="2"/>
    <x v="2"/>
    <x v="3"/>
  </r>
  <r>
    <s v="8717-VCTXJ"/>
    <s v="Male"/>
    <x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5"/>
    <n v="839.4"/>
    <x v="0"/>
    <x v="2"/>
    <x v="0"/>
    <x v="1"/>
  </r>
  <r>
    <s v="7363-QTBIW"/>
    <s v="Female"/>
    <x v="0"/>
    <s v="Yes"/>
    <s v="No"/>
    <n v="9"/>
    <s v="Yes"/>
    <s v="No"/>
    <x v="1"/>
    <s v="No"/>
    <s v="No"/>
    <s v="No"/>
    <x v="0"/>
    <s v="No"/>
    <s v="Yes"/>
    <x v="0"/>
    <s v="Yes"/>
    <x v="0"/>
    <n v="79.75"/>
    <n v="769.1"/>
    <x v="0"/>
    <x v="0"/>
    <x v="2"/>
    <x v="0"/>
  </r>
  <r>
    <s v="4159-NAAIX"/>
    <s v="Female"/>
    <x v="0"/>
    <s v="No"/>
    <s v="No"/>
    <n v="63"/>
    <s v="Yes"/>
    <s v="Yes"/>
    <x v="1"/>
    <s v="No"/>
    <s v="Yes"/>
    <s v="No"/>
    <x v="0"/>
    <s v="Yes"/>
    <s v="Yes"/>
    <x v="2"/>
    <s v="No"/>
    <x v="2"/>
    <n v="97.45"/>
    <n v="6253"/>
    <x v="0"/>
    <x v="2"/>
    <x v="2"/>
    <x v="1"/>
  </r>
  <r>
    <s v="0971-QIFJK"/>
    <s v="Female"/>
    <x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n v="1641.8"/>
    <x v="0"/>
    <x v="2"/>
    <x v="0"/>
    <x v="0"/>
  </r>
  <r>
    <s v="9397-TZSHA"/>
    <s v="Female"/>
    <x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"/>
    <n v="1678.05"/>
    <x v="0"/>
    <x v="2"/>
    <x v="0"/>
    <x v="1"/>
  </r>
  <r>
    <s v="3391-JSQEW"/>
    <s v="Male"/>
    <x v="0"/>
    <s v="Yes"/>
    <s v="No"/>
    <n v="40"/>
    <s v="Yes"/>
    <s v="No"/>
    <x v="0"/>
    <s v="No"/>
    <s v="Yes"/>
    <s v="No"/>
    <x v="0"/>
    <s v="No"/>
    <s v="No"/>
    <x v="0"/>
    <s v="Yes"/>
    <x v="1"/>
    <n v="50.15"/>
    <n v="2058.5"/>
    <x v="0"/>
    <x v="2"/>
    <x v="1"/>
    <x v="0"/>
  </r>
  <r>
    <s v="0343-QLUZP"/>
    <s v="Male"/>
    <x v="0"/>
    <s v="No"/>
    <s v="No"/>
    <n v="60"/>
    <s v="No"/>
    <s v="No phone service"/>
    <x v="0"/>
    <s v="Yes"/>
    <s v="Yes"/>
    <s v="Yes"/>
    <x v="0"/>
    <s v="No"/>
    <s v="No"/>
    <x v="2"/>
    <s v="No"/>
    <x v="2"/>
    <n v="39.6"/>
    <n v="2424.5"/>
    <x v="0"/>
    <x v="2"/>
    <x v="1"/>
    <x v="1"/>
  </r>
  <r>
    <s v="9763-PDTKK"/>
    <s v="Female"/>
    <x v="0"/>
    <s v="No"/>
    <s v="No"/>
    <n v="4"/>
    <s v="Yes"/>
    <s v="No"/>
    <x v="1"/>
    <s v="Yes"/>
    <s v="No"/>
    <s v="Yes"/>
    <x v="1"/>
    <s v="No"/>
    <s v="Yes"/>
    <x v="0"/>
    <s v="Yes"/>
    <x v="2"/>
    <n v="94.4"/>
    <n v="387.2"/>
    <x v="1"/>
    <x v="0"/>
    <x v="2"/>
    <x v="1"/>
  </r>
  <r>
    <s v="2176-LVPNX"/>
    <s v="Female"/>
    <x v="1"/>
    <s v="No"/>
    <s v="No"/>
    <n v="71"/>
    <s v="Yes"/>
    <s v="Yes"/>
    <x v="0"/>
    <s v="Yes"/>
    <s v="Yes"/>
    <s v="Yes"/>
    <x v="1"/>
    <s v="Yes"/>
    <s v="Yes"/>
    <x v="2"/>
    <s v="No"/>
    <x v="1"/>
    <n v="89.85"/>
    <n v="6293.45"/>
    <x v="0"/>
    <x v="2"/>
    <x v="2"/>
    <x v="1"/>
  </r>
  <r>
    <s v="7627-JKIAZ"/>
    <s v="Female"/>
    <x v="0"/>
    <s v="Yes"/>
    <s v="No"/>
    <n v="37"/>
    <s v="Yes"/>
    <s v="Yes"/>
    <x v="1"/>
    <s v="No"/>
    <s v="No"/>
    <s v="Yes"/>
    <x v="0"/>
    <s v="No"/>
    <s v="No"/>
    <x v="0"/>
    <s v="Yes"/>
    <x v="3"/>
    <n v="78.95"/>
    <n v="2839.65"/>
    <x v="1"/>
    <x v="2"/>
    <x v="2"/>
    <x v="0"/>
  </r>
  <r>
    <s v="3312-UUMZW"/>
    <s v="Male"/>
    <x v="0"/>
    <s v="Yes"/>
    <s v="No"/>
    <n v="32"/>
    <s v="Yes"/>
    <s v="Yes"/>
    <x v="1"/>
    <s v="No"/>
    <s v="Yes"/>
    <s v="No"/>
    <x v="0"/>
    <s v="Yes"/>
    <s v="Yes"/>
    <x v="0"/>
    <s v="Yes"/>
    <x v="3"/>
    <n v="98.85"/>
    <n v="3145.9"/>
    <x v="0"/>
    <x v="1"/>
    <x v="2"/>
    <x v="0"/>
  </r>
  <r>
    <s v="1271-UODNO"/>
    <s v="Male"/>
    <x v="0"/>
    <s v="No"/>
    <s v="No"/>
    <n v="39"/>
    <s v="Yes"/>
    <s v="Yes"/>
    <x v="0"/>
    <s v="No"/>
    <s v="No"/>
    <s v="No"/>
    <x v="1"/>
    <s v="No"/>
    <s v="No"/>
    <x v="2"/>
    <s v="Yes"/>
    <x v="3"/>
    <n v="53.85"/>
    <n v="2200.6999999999998"/>
    <x v="0"/>
    <x v="2"/>
    <x v="1"/>
    <x v="1"/>
  </r>
  <r>
    <s v="8461-EFQYM"/>
    <s v="Female"/>
    <x v="0"/>
    <s v="No"/>
    <s v="No"/>
    <n v="38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4.25"/>
    <n v="914.4"/>
    <x v="0"/>
    <x v="2"/>
    <x v="0"/>
    <x v="1"/>
  </r>
  <r>
    <s v="6900-RBKER"/>
    <s v="Male"/>
    <x v="0"/>
    <s v="No"/>
    <s v="No"/>
    <n v="52"/>
    <s v="Yes"/>
    <s v="Yes"/>
    <x v="1"/>
    <s v="No"/>
    <s v="No"/>
    <s v="Yes"/>
    <x v="0"/>
    <s v="No"/>
    <s v="Yes"/>
    <x v="2"/>
    <s v="Yes"/>
    <x v="3"/>
    <n v="89.45"/>
    <n v="4577.75"/>
    <x v="0"/>
    <x v="2"/>
    <x v="2"/>
    <x v="1"/>
  </r>
  <r>
    <s v="6891-JPYFF"/>
    <s v="Female"/>
    <x v="0"/>
    <s v="Yes"/>
    <s v="Yes"/>
    <n v="48"/>
    <s v="Yes"/>
    <s v="Yes"/>
    <x v="1"/>
    <s v="Yes"/>
    <s v="Yes"/>
    <s v="No"/>
    <x v="0"/>
    <s v="Yes"/>
    <s v="Yes"/>
    <x v="0"/>
    <s v="Yes"/>
    <x v="3"/>
    <n v="105.25"/>
    <n v="4997.5"/>
    <x v="0"/>
    <x v="2"/>
    <x v="2"/>
    <x v="3"/>
  </r>
  <r>
    <s v="1459-QNFQT"/>
    <s v="Male"/>
    <x v="0"/>
    <s v="Yes"/>
    <s v="Yes"/>
    <n v="70"/>
    <s v="No"/>
    <s v="No phone service"/>
    <x v="0"/>
    <s v="Yes"/>
    <s v="No"/>
    <s v="Yes"/>
    <x v="1"/>
    <s v="Yes"/>
    <s v="Yes"/>
    <x v="2"/>
    <s v="No"/>
    <x v="2"/>
    <n v="59.5"/>
    <n v="4144.8"/>
    <x v="0"/>
    <x v="2"/>
    <x v="1"/>
    <x v="3"/>
  </r>
  <r>
    <s v="1047-NNCBF"/>
    <s v="Male"/>
    <x v="0"/>
    <s v="No"/>
    <s v="No"/>
    <n v="20"/>
    <s v="Yes"/>
    <s v="No"/>
    <x v="1"/>
    <s v="No"/>
    <s v="No"/>
    <s v="No"/>
    <x v="0"/>
    <s v="No"/>
    <s v="No"/>
    <x v="0"/>
    <s v="No"/>
    <x v="3"/>
    <n v="70.55"/>
    <n v="1493.55"/>
    <x v="0"/>
    <x v="1"/>
    <x v="2"/>
    <x v="1"/>
  </r>
  <r>
    <s v="3696-XRIEN"/>
    <s v="Female"/>
    <x v="0"/>
    <s v="No"/>
    <s v="No"/>
    <n v="50"/>
    <s v="Yes"/>
    <s v="Yes"/>
    <x v="0"/>
    <s v="Yes"/>
    <s v="No"/>
    <s v="Yes"/>
    <x v="1"/>
    <s v="Yes"/>
    <s v="Yes"/>
    <x v="1"/>
    <s v="Yes"/>
    <x v="3"/>
    <n v="82.5"/>
    <n v="4179.1000000000004"/>
    <x v="0"/>
    <x v="2"/>
    <x v="2"/>
    <x v="1"/>
  </r>
  <r>
    <s v="4081-DYXAV"/>
    <s v="Female"/>
    <x v="0"/>
    <s v="No"/>
    <s v="No"/>
    <n v="19"/>
    <s v="No"/>
    <s v="No phone service"/>
    <x v="0"/>
    <s v="No"/>
    <s v="No"/>
    <s v="No"/>
    <x v="0"/>
    <s v="Yes"/>
    <s v="Yes"/>
    <x v="1"/>
    <s v="Yes"/>
    <x v="3"/>
    <n v="44.85"/>
    <n v="893.55"/>
    <x v="1"/>
    <x v="1"/>
    <x v="1"/>
    <x v="1"/>
  </r>
  <r>
    <s v="0074-HDKDG"/>
    <s v="Male"/>
    <x v="0"/>
    <s v="Yes"/>
    <s v="Yes"/>
    <n v="25"/>
    <s v="Yes"/>
    <s v="No"/>
    <x v="0"/>
    <s v="Yes"/>
    <s v="Yes"/>
    <s v="Yes"/>
    <x v="0"/>
    <s v="No"/>
    <s v="No"/>
    <x v="1"/>
    <s v="Yes"/>
    <x v="2"/>
    <n v="61.6"/>
    <n v="1611"/>
    <x v="0"/>
    <x v="1"/>
    <x v="1"/>
    <x v="3"/>
  </r>
  <r>
    <s v="8791-GFXLZ"/>
    <s v="Male"/>
    <x v="0"/>
    <s v="No"/>
    <s v="No"/>
    <n v="12"/>
    <s v="Yes"/>
    <s v="No"/>
    <x v="0"/>
    <s v="No"/>
    <s v="Yes"/>
    <s v="No"/>
    <x v="0"/>
    <s v="No"/>
    <s v="No"/>
    <x v="0"/>
    <s v="Yes"/>
    <x v="2"/>
    <n v="49.05"/>
    <n v="593.04999999999995"/>
    <x v="0"/>
    <x v="0"/>
    <x v="1"/>
    <x v="1"/>
  </r>
  <r>
    <s v="8111-SLLHI"/>
    <s v="Male"/>
    <x v="1"/>
    <s v="Yes"/>
    <s v="No"/>
    <n v="39"/>
    <s v="Yes"/>
    <s v="Yes"/>
    <x v="1"/>
    <s v="No"/>
    <s v="Yes"/>
    <s v="Yes"/>
    <x v="0"/>
    <s v="Yes"/>
    <s v="Yes"/>
    <x v="0"/>
    <s v="Yes"/>
    <x v="0"/>
    <n v="105.65"/>
    <n v="4284.8"/>
    <x v="1"/>
    <x v="2"/>
    <x v="2"/>
    <x v="0"/>
  </r>
  <r>
    <s v="0927-LCSMG"/>
    <s v="Male"/>
    <x v="0"/>
    <s v="No"/>
    <s v="No"/>
    <n v="7"/>
    <s v="Yes"/>
    <s v="No"/>
    <x v="1"/>
    <s v="No"/>
    <s v="No"/>
    <s v="Yes"/>
    <x v="0"/>
    <s v="No"/>
    <s v="No"/>
    <x v="0"/>
    <s v="No"/>
    <x v="1"/>
    <n v="74.650000000000006"/>
    <n v="544.54999999999995"/>
    <x v="1"/>
    <x v="0"/>
    <x v="2"/>
    <x v="1"/>
  </r>
  <r>
    <s v="9330-DHBFL"/>
    <s v="Female"/>
    <x v="0"/>
    <s v="Yes"/>
    <s v="Yes"/>
    <n v="23"/>
    <s v="Yes"/>
    <s v="No"/>
    <x v="0"/>
    <s v="Yes"/>
    <s v="Yes"/>
    <s v="Yes"/>
    <x v="1"/>
    <s v="No"/>
    <s v="No"/>
    <x v="1"/>
    <s v="Yes"/>
    <x v="1"/>
    <n v="66.25"/>
    <n v="1533.8"/>
    <x v="0"/>
    <x v="1"/>
    <x v="1"/>
    <x v="3"/>
  </r>
  <r>
    <s v="0098-BOWSO"/>
    <s v="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n v="529.79999999999995"/>
    <x v="0"/>
    <x v="1"/>
    <x v="0"/>
    <x v="1"/>
  </r>
  <r>
    <s v="3452-ABWRL"/>
    <s v="Male"/>
    <x v="1"/>
    <s v="No"/>
    <s v="No"/>
    <n v="47"/>
    <s v="Yes"/>
    <s v="Yes"/>
    <x v="1"/>
    <s v="No"/>
    <s v="No"/>
    <s v="No"/>
    <x v="0"/>
    <s v="Yes"/>
    <s v="No"/>
    <x v="0"/>
    <s v="Yes"/>
    <x v="3"/>
    <n v="86.05"/>
    <n v="3865.6"/>
    <x v="0"/>
    <x v="2"/>
    <x v="2"/>
    <x v="1"/>
  </r>
  <r>
    <s v="5859-HZYLF"/>
    <s v="Male"/>
    <x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149999999999999"/>
    <n v="515.75"/>
    <x v="0"/>
    <x v="1"/>
    <x v="0"/>
    <x v="3"/>
  </r>
  <r>
    <s v="8257-RZAHR"/>
    <s v="Female"/>
    <x v="0"/>
    <s v="Yes"/>
    <s v="No"/>
    <n v="14"/>
    <s v="Yes"/>
    <s v="Yes"/>
    <x v="0"/>
    <s v="Yes"/>
    <s v="No"/>
    <s v="No"/>
    <x v="0"/>
    <s v="Yes"/>
    <s v="No"/>
    <x v="0"/>
    <s v="Yes"/>
    <x v="2"/>
    <n v="64.7"/>
    <n v="941"/>
    <x v="1"/>
    <x v="1"/>
    <x v="1"/>
    <x v="0"/>
  </r>
  <r>
    <s v="5293-WXJAK"/>
    <s v="Female"/>
    <x v="1"/>
    <s v="Yes"/>
    <s v="No"/>
    <n v="11"/>
    <s v="Yes"/>
    <s v="Yes"/>
    <x v="1"/>
    <s v="No"/>
    <s v="No"/>
    <s v="Yes"/>
    <x v="1"/>
    <s v="Yes"/>
    <s v="Yes"/>
    <x v="0"/>
    <s v="Yes"/>
    <x v="2"/>
    <n v="104.05"/>
    <n v="1133.6500000000001"/>
    <x v="1"/>
    <x v="0"/>
    <x v="2"/>
    <x v="0"/>
  </r>
  <r>
    <s v="3156-QLHBO"/>
    <s v="Male"/>
    <x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48.35"/>
    <x v="0"/>
    <x v="0"/>
    <x v="0"/>
    <x v="2"/>
  </r>
  <r>
    <s v="2208-NQBCT"/>
    <s v="Female"/>
    <x v="0"/>
    <s v="Yes"/>
    <s v="Yes"/>
    <n v="26"/>
    <s v="Yes"/>
    <s v="No"/>
    <x v="1"/>
    <s v="Yes"/>
    <s v="Yes"/>
    <s v="No"/>
    <x v="0"/>
    <s v="No"/>
    <s v="No"/>
    <x v="0"/>
    <s v="No"/>
    <x v="0"/>
    <n v="81.95"/>
    <n v="2070.0500000000002"/>
    <x v="0"/>
    <x v="1"/>
    <x v="2"/>
    <x v="3"/>
  </r>
  <r>
    <s v="1779-PWPMG"/>
    <s v="Female"/>
    <x v="1"/>
    <s v="Yes"/>
    <s v="No"/>
    <n v="72"/>
    <s v="Yes"/>
    <s v="Yes"/>
    <x v="1"/>
    <s v="Yes"/>
    <s v="Yes"/>
    <s v="Yes"/>
    <x v="1"/>
    <s v="Yes"/>
    <s v="Yes"/>
    <x v="2"/>
    <s v="Yes"/>
    <x v="2"/>
    <n v="114.65"/>
    <n v="8333.9500000000007"/>
    <x v="0"/>
    <x v="2"/>
    <x v="2"/>
    <x v="0"/>
  </r>
  <r>
    <s v="6621-NRZAK"/>
    <s v="Female"/>
    <x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1209.25"/>
    <x v="0"/>
    <x v="2"/>
    <x v="0"/>
    <x v="3"/>
  </r>
  <r>
    <s v="0831-JNISG"/>
    <s v="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n v="1396.25"/>
    <x v="0"/>
    <x v="2"/>
    <x v="0"/>
    <x v="3"/>
  </r>
  <r>
    <s v="0774-IFUVM"/>
    <s v="Male"/>
    <x v="0"/>
    <s v="Yes"/>
    <s v="Yes"/>
    <n v="11"/>
    <s v="Yes"/>
    <s v="Yes"/>
    <x v="0"/>
    <s v="Yes"/>
    <s v="No"/>
    <s v="No"/>
    <x v="0"/>
    <s v="Yes"/>
    <s v="No"/>
    <x v="0"/>
    <s v="Yes"/>
    <x v="2"/>
    <n v="65.150000000000006"/>
    <n v="723.35"/>
    <x v="0"/>
    <x v="0"/>
    <x v="1"/>
    <x v="3"/>
  </r>
  <r>
    <s v="3082-WQRVY"/>
    <s v="Male"/>
    <x v="1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228.65"/>
    <x v="0"/>
    <x v="1"/>
    <x v="0"/>
    <x v="0"/>
  </r>
  <r>
    <s v="9553-DLCLU"/>
    <s v="Female"/>
    <x v="0"/>
    <s v="No"/>
    <s v="Yes"/>
    <n v="13"/>
    <s v="Yes"/>
    <s v="Yes"/>
    <x v="0"/>
    <s v="Yes"/>
    <s v="Yes"/>
    <s v="Yes"/>
    <x v="1"/>
    <s v="Yes"/>
    <s v="Yes"/>
    <x v="2"/>
    <s v="No"/>
    <x v="3"/>
    <n v="88.95"/>
    <n v="1161.75"/>
    <x v="0"/>
    <x v="1"/>
    <x v="2"/>
    <x v="2"/>
  </r>
  <r>
    <s v="1641-BYBTK"/>
    <s v="Male"/>
    <x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98.35"/>
    <x v="0"/>
    <x v="0"/>
    <x v="0"/>
    <x v="2"/>
  </r>
  <r>
    <s v="2460-NGXBJ"/>
    <s v="Male"/>
    <x v="1"/>
    <s v="Yes"/>
    <s v="Yes"/>
    <n v="11"/>
    <s v="Yes"/>
    <s v="Yes"/>
    <x v="1"/>
    <s v="No"/>
    <s v="No"/>
    <s v="No"/>
    <x v="0"/>
    <s v="No"/>
    <s v="No"/>
    <x v="0"/>
    <s v="Yes"/>
    <x v="3"/>
    <n v="75.2"/>
    <n v="775.3"/>
    <x v="0"/>
    <x v="0"/>
    <x v="2"/>
    <x v="3"/>
  </r>
  <r>
    <s v="2446-ZKVAF"/>
    <s v="Male"/>
    <x v="0"/>
    <s v="Yes"/>
    <s v="No"/>
    <n v="18"/>
    <s v="Yes"/>
    <s v="Yes"/>
    <x v="0"/>
    <s v="No"/>
    <s v="Yes"/>
    <s v="No"/>
    <x v="0"/>
    <s v="No"/>
    <s v="No"/>
    <x v="0"/>
    <s v="No"/>
    <x v="3"/>
    <n v="56.8"/>
    <n v="1074.6500000000001"/>
    <x v="0"/>
    <x v="1"/>
    <x v="1"/>
    <x v="0"/>
  </r>
  <r>
    <s v="0841-NULXI"/>
    <s v="Male"/>
    <x v="0"/>
    <s v="No"/>
    <s v="No"/>
    <n v="1"/>
    <s v="No"/>
    <s v="No phone service"/>
    <x v="0"/>
    <s v="No"/>
    <s v="No"/>
    <s v="No"/>
    <x v="0"/>
    <s v="No"/>
    <s v="Yes"/>
    <x v="0"/>
    <s v="Yes"/>
    <x v="0"/>
    <n v="35.549999999999997"/>
    <n v="35.549999999999997"/>
    <x v="1"/>
    <x v="0"/>
    <x v="1"/>
    <x v="1"/>
  </r>
  <r>
    <s v="3522-CDKHF"/>
    <s v="Female"/>
    <x v="0"/>
    <s v="Yes"/>
    <s v="No"/>
    <n v="32"/>
    <s v="Yes"/>
    <s v="No"/>
    <x v="1"/>
    <s v="Yes"/>
    <s v="No"/>
    <s v="No"/>
    <x v="0"/>
    <s v="No"/>
    <s v="No"/>
    <x v="0"/>
    <s v="Yes"/>
    <x v="2"/>
    <n v="75.5"/>
    <n v="2324.6999999999998"/>
    <x v="0"/>
    <x v="1"/>
    <x v="2"/>
    <x v="0"/>
  </r>
  <r>
    <s v="1430-SFQSA"/>
    <s v="Male"/>
    <x v="0"/>
    <s v="No"/>
    <s v="No"/>
    <n v="29"/>
    <s v="No"/>
    <s v="No phone service"/>
    <x v="0"/>
    <s v="Yes"/>
    <s v="No"/>
    <s v="No"/>
    <x v="1"/>
    <s v="No"/>
    <s v="No"/>
    <x v="1"/>
    <s v="No"/>
    <x v="1"/>
    <n v="35.6"/>
    <n v="1072.5999999999999"/>
    <x v="0"/>
    <x v="1"/>
    <x v="1"/>
    <x v="1"/>
  </r>
  <r>
    <s v="0411-EZJZE"/>
    <s v="Female"/>
    <x v="0"/>
    <s v="No"/>
    <s v="No"/>
    <n v="3"/>
    <s v="Yes"/>
    <s v="Yes"/>
    <x v="0"/>
    <s v="No"/>
    <s v="No"/>
    <s v="No"/>
    <x v="0"/>
    <s v="Yes"/>
    <s v="No"/>
    <x v="0"/>
    <s v="Yes"/>
    <x v="0"/>
    <n v="60.25"/>
    <n v="170.5"/>
    <x v="0"/>
    <x v="0"/>
    <x v="1"/>
    <x v="1"/>
  </r>
  <r>
    <s v="7851-WZEKY"/>
    <s v="Female"/>
    <x v="0"/>
    <s v="No"/>
    <s v="No"/>
    <n v="2"/>
    <s v="Yes"/>
    <s v="Yes"/>
    <x v="1"/>
    <s v="No"/>
    <s v="No"/>
    <s v="No"/>
    <x v="0"/>
    <s v="Yes"/>
    <s v="Yes"/>
    <x v="0"/>
    <s v="Yes"/>
    <x v="0"/>
    <n v="95.15"/>
    <n v="196.9"/>
    <x v="1"/>
    <x v="0"/>
    <x v="2"/>
    <x v="1"/>
  </r>
  <r>
    <s v="8844-TONUD"/>
    <s v="Male"/>
    <x v="0"/>
    <s v="Yes"/>
    <s v="Yes"/>
    <n v="13"/>
    <s v="Yes"/>
    <s v="No"/>
    <x v="1"/>
    <s v="No"/>
    <s v="No"/>
    <s v="Yes"/>
    <x v="0"/>
    <s v="Yes"/>
    <s v="Yes"/>
    <x v="0"/>
    <s v="Yes"/>
    <x v="1"/>
    <n v="96.65"/>
    <n v="1162.8499999999999"/>
    <x v="1"/>
    <x v="1"/>
    <x v="2"/>
    <x v="3"/>
  </r>
  <r>
    <s v="8807-ARQET"/>
    <s v="Female"/>
    <x v="0"/>
    <s v="No"/>
    <s v="No"/>
    <n v="41"/>
    <s v="No"/>
    <s v="No phone service"/>
    <x v="0"/>
    <s v="No"/>
    <s v="Yes"/>
    <s v="No"/>
    <x v="0"/>
    <s v="No"/>
    <s v="Yes"/>
    <x v="0"/>
    <s v="Yes"/>
    <x v="0"/>
    <n v="40.35"/>
    <n v="1677.85"/>
    <x v="0"/>
    <x v="2"/>
    <x v="1"/>
    <x v="1"/>
  </r>
  <r>
    <s v="8992-CEUEN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8.850000000000001"/>
    <n v="18.850000000000001"/>
    <x v="0"/>
    <x v="0"/>
    <x v="0"/>
    <x v="1"/>
  </r>
  <r>
    <s v="4320-QMLLA"/>
    <s v="Male"/>
    <x v="0"/>
    <s v="No"/>
    <s v="No"/>
    <n v="7"/>
    <s v="Yes"/>
    <s v="No"/>
    <x v="0"/>
    <s v="No"/>
    <s v="No"/>
    <s v="No"/>
    <x v="0"/>
    <s v="Yes"/>
    <s v="No"/>
    <x v="0"/>
    <s v="No"/>
    <x v="1"/>
    <n v="54.85"/>
    <n v="370.4"/>
    <x v="0"/>
    <x v="0"/>
    <x v="1"/>
    <x v="1"/>
  </r>
  <r>
    <s v="8777-PVYGU"/>
    <s v="Female"/>
    <x v="0"/>
    <s v="Yes"/>
    <s v="No"/>
    <n v="52"/>
    <s v="Yes"/>
    <s v="No"/>
    <x v="0"/>
    <s v="Yes"/>
    <s v="No"/>
    <s v="Yes"/>
    <x v="0"/>
    <s v="Yes"/>
    <s v="No"/>
    <x v="1"/>
    <s v="Yes"/>
    <x v="1"/>
    <n v="64.3"/>
    <n v="3410.6"/>
    <x v="0"/>
    <x v="2"/>
    <x v="1"/>
    <x v="0"/>
  </r>
  <r>
    <s v="8292-ITGYJ"/>
    <s v="Female"/>
    <x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n v="1138.8"/>
    <x v="0"/>
    <x v="2"/>
    <x v="0"/>
    <x v="3"/>
  </r>
  <r>
    <s v="6870-ZWMNX"/>
    <s v="Male"/>
    <x v="0"/>
    <s v="Yes"/>
    <s v="No"/>
    <n v="70"/>
    <s v="Yes"/>
    <s v="Yes"/>
    <x v="0"/>
    <s v="No"/>
    <s v="Yes"/>
    <s v="Yes"/>
    <x v="1"/>
    <s v="Yes"/>
    <s v="No"/>
    <x v="2"/>
    <s v="No"/>
    <x v="3"/>
    <n v="76.099999999999994"/>
    <n v="5264.25"/>
    <x v="0"/>
    <x v="2"/>
    <x v="2"/>
    <x v="0"/>
  </r>
  <r>
    <s v="0621-CXBKL"/>
    <s v="Female"/>
    <x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7"/>
    <n v="1005.7"/>
    <x v="0"/>
    <x v="2"/>
    <x v="0"/>
    <x v="1"/>
  </r>
  <r>
    <s v="5268-DSMNQ"/>
    <s v="Female"/>
    <x v="1"/>
    <s v="Yes"/>
    <s v="No"/>
    <n v="62"/>
    <s v="Yes"/>
    <s v="Yes"/>
    <x v="1"/>
    <s v="No"/>
    <s v="Yes"/>
    <s v="Yes"/>
    <x v="0"/>
    <s v="Yes"/>
    <s v="No"/>
    <x v="1"/>
    <s v="Yes"/>
    <x v="3"/>
    <n v="97.95"/>
    <n v="5936.55"/>
    <x v="0"/>
    <x v="2"/>
    <x v="2"/>
    <x v="0"/>
  </r>
  <r>
    <s v="5334-JLAXU"/>
    <s v="Female"/>
    <x v="0"/>
    <s v="Yes"/>
    <s v="No"/>
    <n v="60"/>
    <s v="Yes"/>
    <s v="Yes"/>
    <x v="1"/>
    <s v="Yes"/>
    <s v="Yes"/>
    <s v="No"/>
    <x v="0"/>
    <s v="No"/>
    <s v="Yes"/>
    <x v="0"/>
    <s v="Yes"/>
    <x v="3"/>
    <n v="94.1"/>
    <n v="5475.9"/>
    <x v="0"/>
    <x v="2"/>
    <x v="2"/>
    <x v="0"/>
  </r>
  <r>
    <s v="4086-YQSNZ"/>
    <s v="Female"/>
    <x v="1"/>
    <s v="Yes"/>
    <s v="No"/>
    <n v="3"/>
    <s v="Yes"/>
    <s v="No"/>
    <x v="1"/>
    <s v="No"/>
    <s v="No"/>
    <s v="No"/>
    <x v="0"/>
    <s v="Yes"/>
    <s v="No"/>
    <x v="0"/>
    <s v="Yes"/>
    <x v="0"/>
    <n v="80.400000000000006"/>
    <n v="224.05"/>
    <x v="1"/>
    <x v="0"/>
    <x v="2"/>
    <x v="0"/>
  </r>
  <r>
    <s v="6242-MBHPK"/>
    <s v="Female"/>
    <x v="1"/>
    <s v="Yes"/>
    <s v="No"/>
    <n v="23"/>
    <s v="Yes"/>
    <s v="No"/>
    <x v="1"/>
    <s v="Yes"/>
    <s v="No"/>
    <s v="No"/>
    <x v="0"/>
    <s v="Yes"/>
    <s v="Yes"/>
    <x v="0"/>
    <s v="Yes"/>
    <x v="0"/>
    <n v="95.1"/>
    <n v="2326.0500000000002"/>
    <x v="0"/>
    <x v="1"/>
    <x v="2"/>
    <x v="0"/>
  </r>
  <r>
    <s v="5868-CZJDR"/>
    <s v="Male"/>
    <x v="0"/>
    <s v="No"/>
    <s v="Yes"/>
    <n v="1"/>
    <s v="No"/>
    <s v="No phone service"/>
    <x v="0"/>
    <s v="No"/>
    <s v="Yes"/>
    <s v="No"/>
    <x v="0"/>
    <s v="No"/>
    <s v="No"/>
    <x v="0"/>
    <s v="Yes"/>
    <x v="1"/>
    <n v="31.35"/>
    <n v="31.35"/>
    <x v="1"/>
    <x v="0"/>
    <x v="0"/>
    <x v="2"/>
  </r>
  <r>
    <s v="9359-UGBTK"/>
    <s v="Female"/>
    <x v="0"/>
    <s v="No"/>
    <s v="No"/>
    <n v="67"/>
    <s v="Yes"/>
    <s v="No"/>
    <x v="0"/>
    <s v="Yes"/>
    <s v="No"/>
    <s v="Yes"/>
    <x v="1"/>
    <s v="No"/>
    <s v="Yes"/>
    <x v="1"/>
    <s v="Yes"/>
    <x v="2"/>
    <n v="72.349999999999994"/>
    <n v="4991.5"/>
    <x v="0"/>
    <x v="2"/>
    <x v="2"/>
    <x v="1"/>
  </r>
  <r>
    <s v="0135-NMXAP"/>
    <s v="Female"/>
    <x v="0"/>
    <s v="No"/>
    <s v="No"/>
    <n v="12"/>
    <s v="Yes"/>
    <s v="Yes"/>
    <x v="1"/>
    <s v="No"/>
    <s v="Yes"/>
    <s v="No"/>
    <x v="0"/>
    <s v="Yes"/>
    <s v="No"/>
    <x v="0"/>
    <s v="Yes"/>
    <x v="2"/>
    <n v="89.75"/>
    <n v="1052.4000000000001"/>
    <x v="1"/>
    <x v="0"/>
    <x v="2"/>
    <x v="1"/>
  </r>
  <r>
    <s v="4782-OSFXZ"/>
    <s v="Female"/>
    <x v="1"/>
    <s v="Yes"/>
    <s v="No"/>
    <n v="71"/>
    <s v="Yes"/>
    <s v="Yes"/>
    <x v="0"/>
    <s v="Yes"/>
    <s v="Yes"/>
    <s v="Yes"/>
    <x v="1"/>
    <s v="No"/>
    <s v="Yes"/>
    <x v="2"/>
    <s v="Yes"/>
    <x v="2"/>
    <n v="82.7"/>
    <n v="5831.2"/>
    <x v="0"/>
    <x v="2"/>
    <x v="2"/>
    <x v="0"/>
  </r>
  <r>
    <s v="6479-OAUSD"/>
    <s v="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510.8"/>
    <x v="0"/>
    <x v="1"/>
    <x v="0"/>
    <x v="1"/>
  </r>
  <r>
    <s v="7129-ACFOG"/>
    <s v="Female"/>
    <x v="0"/>
    <s v="No"/>
    <s v="No"/>
    <n v="5"/>
    <s v="Yes"/>
    <s v="Yes"/>
    <x v="0"/>
    <s v="Yes"/>
    <s v="No"/>
    <s v="No"/>
    <x v="0"/>
    <s v="No"/>
    <s v="No"/>
    <x v="0"/>
    <s v="Yes"/>
    <x v="0"/>
    <n v="53.8"/>
    <n v="283.95"/>
    <x v="0"/>
    <x v="0"/>
    <x v="1"/>
    <x v="1"/>
  </r>
  <r>
    <s v="4189-NAKJS"/>
    <s v="Male"/>
    <x v="0"/>
    <s v="No"/>
    <s v="No"/>
    <n v="26"/>
    <s v="Yes"/>
    <s v="Yes"/>
    <x v="0"/>
    <s v="No"/>
    <s v="No"/>
    <s v="No"/>
    <x v="0"/>
    <s v="No"/>
    <s v="No"/>
    <x v="1"/>
    <s v="Yes"/>
    <x v="3"/>
    <n v="51.55"/>
    <n v="1295.4000000000001"/>
    <x v="0"/>
    <x v="1"/>
    <x v="1"/>
    <x v="1"/>
  </r>
  <r>
    <s v="5562-BETPV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19.649999999999999"/>
    <x v="0"/>
    <x v="0"/>
    <x v="0"/>
    <x v="3"/>
  </r>
  <r>
    <s v="1282-IHQAC"/>
    <s v="Male"/>
    <x v="1"/>
    <s v="No"/>
    <s v="No"/>
    <n v="70"/>
    <s v="No"/>
    <s v="No phone service"/>
    <x v="0"/>
    <s v="No"/>
    <s v="Yes"/>
    <s v="Yes"/>
    <x v="0"/>
    <s v="Yes"/>
    <s v="No"/>
    <x v="1"/>
    <s v="Yes"/>
    <x v="3"/>
    <n v="44.05"/>
    <n v="3011.65"/>
    <x v="0"/>
    <x v="2"/>
    <x v="1"/>
    <x v="1"/>
  </r>
  <r>
    <s v="9127-FHJBZ"/>
    <s v="Male"/>
    <x v="0"/>
    <s v="Yes"/>
    <s v="Yes"/>
    <n v="72"/>
    <s v="Yes"/>
    <s v="Yes"/>
    <x v="1"/>
    <s v="Yes"/>
    <s v="Yes"/>
    <s v="Yes"/>
    <x v="1"/>
    <s v="Yes"/>
    <s v="Yes"/>
    <x v="2"/>
    <s v="Yes"/>
    <x v="0"/>
    <n v="114"/>
    <n v="8093.15"/>
    <x v="0"/>
    <x v="2"/>
    <x v="2"/>
    <x v="3"/>
  </r>
  <r>
    <s v="6270-OMFIW"/>
    <s v="Male"/>
    <x v="0"/>
    <s v="Yes"/>
    <s v="No"/>
    <n v="60"/>
    <s v="Yes"/>
    <s v="No"/>
    <x v="1"/>
    <s v="No"/>
    <s v="Yes"/>
    <s v="No"/>
    <x v="0"/>
    <s v="Yes"/>
    <s v="Yes"/>
    <x v="1"/>
    <s v="Yes"/>
    <x v="0"/>
    <n v="94.4"/>
    <n v="5610.25"/>
    <x v="1"/>
    <x v="2"/>
    <x v="2"/>
    <x v="0"/>
  </r>
  <r>
    <s v="1641-RQDAY"/>
    <s v="Female"/>
    <x v="1"/>
    <s v="Yes"/>
    <s v="Yes"/>
    <n v="32"/>
    <s v="Yes"/>
    <s v="Yes"/>
    <x v="1"/>
    <s v="No"/>
    <s v="Yes"/>
    <s v="No"/>
    <x v="0"/>
    <s v="Yes"/>
    <s v="Yes"/>
    <x v="0"/>
    <s v="Yes"/>
    <x v="0"/>
    <n v="100.4"/>
    <n v="3217.65"/>
    <x v="0"/>
    <x v="1"/>
    <x v="2"/>
    <x v="3"/>
  </r>
  <r>
    <s v="0107-WESLM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n v="19.850000000000001"/>
    <x v="1"/>
    <x v="0"/>
    <x v="0"/>
    <x v="1"/>
  </r>
  <r>
    <s v="6994-ORCWG"/>
    <s v="Female"/>
    <x v="0"/>
    <s v="No"/>
    <s v="No"/>
    <n v="14"/>
    <s v="Yes"/>
    <s v="Yes"/>
    <x v="0"/>
    <s v="No"/>
    <s v="Yes"/>
    <s v="No"/>
    <x v="0"/>
    <s v="No"/>
    <s v="No"/>
    <x v="1"/>
    <s v="Yes"/>
    <x v="1"/>
    <n v="54.25"/>
    <n v="773.2"/>
    <x v="0"/>
    <x v="1"/>
    <x v="1"/>
    <x v="1"/>
  </r>
  <r>
    <s v="1346-UFHAX"/>
    <s v="Female"/>
    <x v="0"/>
    <s v="No"/>
    <s v="No"/>
    <n v="13"/>
    <s v="Yes"/>
    <s v="Yes"/>
    <x v="1"/>
    <s v="Yes"/>
    <s v="No"/>
    <s v="No"/>
    <x v="0"/>
    <s v="No"/>
    <s v="No"/>
    <x v="0"/>
    <s v="Yes"/>
    <x v="3"/>
    <n v="80"/>
    <n v="1029.3499999999999"/>
    <x v="0"/>
    <x v="1"/>
    <x v="2"/>
    <x v="1"/>
  </r>
  <r>
    <s v="3992-YWPKO"/>
    <s v="Female"/>
    <x v="0"/>
    <s v="No"/>
    <s v="No"/>
    <n v="6"/>
    <s v="Yes"/>
    <s v="Yes"/>
    <x v="1"/>
    <s v="No"/>
    <s v="Yes"/>
    <s v="Yes"/>
    <x v="1"/>
    <s v="Yes"/>
    <s v="Yes"/>
    <x v="0"/>
    <s v="Yes"/>
    <x v="3"/>
    <n v="109.9"/>
    <n v="669.45"/>
    <x v="1"/>
    <x v="0"/>
    <x v="2"/>
    <x v="1"/>
  </r>
  <r>
    <s v="2933-XEUJM"/>
    <s v="Female"/>
    <x v="0"/>
    <s v="No"/>
    <s v="No"/>
    <n v="46"/>
    <s v="Yes"/>
    <s v="Yes"/>
    <x v="0"/>
    <s v="Yes"/>
    <s v="No"/>
    <s v="Yes"/>
    <x v="0"/>
    <s v="Yes"/>
    <s v="Yes"/>
    <x v="2"/>
    <s v="No"/>
    <x v="1"/>
    <n v="79.2"/>
    <n v="3593.8"/>
    <x v="0"/>
    <x v="2"/>
    <x v="2"/>
    <x v="1"/>
  </r>
  <r>
    <s v="0125-LZQXK"/>
    <s v="Male"/>
    <x v="0"/>
    <s v="No"/>
    <s v="No"/>
    <n v="15"/>
    <s v="Yes"/>
    <s v="No"/>
    <x v="1"/>
    <s v="No"/>
    <s v="No"/>
    <s v="Yes"/>
    <x v="1"/>
    <s v="Yes"/>
    <s v="Yes"/>
    <x v="0"/>
    <s v="Yes"/>
    <x v="0"/>
    <n v="101.35"/>
    <n v="1553.95"/>
    <x v="1"/>
    <x v="1"/>
    <x v="2"/>
    <x v="1"/>
  </r>
  <r>
    <s v="5461-QKNTN"/>
    <s v="Male"/>
    <x v="1"/>
    <s v="Yes"/>
    <s v="No"/>
    <n v="43"/>
    <s v="Yes"/>
    <s v="Yes"/>
    <x v="1"/>
    <s v="No"/>
    <s v="Yes"/>
    <s v="No"/>
    <x v="1"/>
    <s v="Yes"/>
    <s v="No"/>
    <x v="0"/>
    <s v="Yes"/>
    <x v="0"/>
    <n v="94.3"/>
    <n v="3953.15"/>
    <x v="0"/>
    <x v="2"/>
    <x v="2"/>
    <x v="0"/>
  </r>
  <r>
    <s v="4835-YSJMR"/>
    <s v="Male"/>
    <x v="0"/>
    <s v="No"/>
    <s v="No"/>
    <n v="39"/>
    <s v="Yes"/>
    <s v="No"/>
    <x v="0"/>
    <s v="No"/>
    <s v="No"/>
    <s v="No"/>
    <x v="1"/>
    <s v="No"/>
    <s v="No"/>
    <x v="2"/>
    <s v="Yes"/>
    <x v="2"/>
    <n v="49.8"/>
    <n v="1971.15"/>
    <x v="0"/>
    <x v="2"/>
    <x v="1"/>
    <x v="1"/>
  </r>
  <r>
    <s v="8399-YNDCH"/>
    <s v="Male"/>
    <x v="1"/>
    <s v="No"/>
    <s v="No"/>
    <n v="21"/>
    <s v="Yes"/>
    <s v="No"/>
    <x v="0"/>
    <s v="No"/>
    <s v="No"/>
    <s v="Yes"/>
    <x v="0"/>
    <s v="Yes"/>
    <s v="No"/>
    <x v="0"/>
    <s v="Yes"/>
    <x v="2"/>
    <n v="60.05"/>
    <n v="1236.1500000000001"/>
    <x v="1"/>
    <x v="1"/>
    <x v="1"/>
    <x v="1"/>
  </r>
  <r>
    <s v="3164-YAXFY"/>
    <s v="Male"/>
    <x v="0"/>
    <s v="No"/>
    <s v="No"/>
    <n v="57"/>
    <s v="No"/>
    <s v="No phone service"/>
    <x v="0"/>
    <s v="Yes"/>
    <s v="No"/>
    <s v="Yes"/>
    <x v="0"/>
    <s v="Yes"/>
    <s v="Yes"/>
    <x v="0"/>
    <s v="Yes"/>
    <x v="0"/>
    <n v="53.75"/>
    <n v="3196"/>
    <x v="0"/>
    <x v="2"/>
    <x v="1"/>
    <x v="1"/>
  </r>
  <r>
    <s v="0887-WBJVH"/>
    <s v="Female"/>
    <x v="0"/>
    <s v="Yes"/>
    <s v="No"/>
    <n v="53"/>
    <s v="Yes"/>
    <s v="No"/>
    <x v="1"/>
    <s v="No"/>
    <s v="No"/>
    <s v="No"/>
    <x v="1"/>
    <s v="Yes"/>
    <s v="Yes"/>
    <x v="1"/>
    <s v="Yes"/>
    <x v="0"/>
    <n v="93.45"/>
    <n v="4872.2"/>
    <x v="0"/>
    <x v="2"/>
    <x v="2"/>
    <x v="0"/>
  </r>
  <r>
    <s v="4660-IRIBM"/>
    <s v="Male"/>
    <x v="0"/>
    <s v="Yes"/>
    <s v="Yes"/>
    <n v="18"/>
    <s v="Yes"/>
    <s v="No"/>
    <x v="1"/>
    <s v="Yes"/>
    <s v="No"/>
    <s v="Yes"/>
    <x v="0"/>
    <s v="Yes"/>
    <s v="No"/>
    <x v="0"/>
    <s v="Yes"/>
    <x v="1"/>
    <n v="87.9"/>
    <n v="1500.5"/>
    <x v="0"/>
    <x v="1"/>
    <x v="2"/>
    <x v="3"/>
  </r>
  <r>
    <s v="5673-FSSMF"/>
    <s v="Female"/>
    <x v="0"/>
    <s v="No"/>
    <s v="No"/>
    <n v="1"/>
    <s v="Yes"/>
    <s v="Yes"/>
    <x v="0"/>
    <s v="No"/>
    <s v="No"/>
    <s v="No"/>
    <x v="0"/>
    <s v="No"/>
    <s v="Yes"/>
    <x v="0"/>
    <s v="Yes"/>
    <x v="0"/>
    <n v="60.15"/>
    <n v="60.15"/>
    <x v="1"/>
    <x v="0"/>
    <x v="1"/>
    <x v="1"/>
  </r>
  <r>
    <s v="7670-ZBPOQ"/>
    <s v="Female"/>
    <x v="0"/>
    <s v="Yes"/>
    <s v="No"/>
    <n v="58"/>
    <s v="Yes"/>
    <s v="Yes"/>
    <x v="0"/>
    <s v="Yes"/>
    <s v="No"/>
    <s v="No"/>
    <x v="1"/>
    <s v="No"/>
    <s v="No"/>
    <x v="1"/>
    <s v="Yes"/>
    <x v="2"/>
    <n v="61.05"/>
    <n v="3478.75"/>
    <x v="0"/>
    <x v="2"/>
    <x v="1"/>
    <x v="0"/>
  </r>
  <r>
    <s v="8089-UZWLX"/>
    <s v="Female"/>
    <x v="1"/>
    <s v="No"/>
    <s v="No"/>
    <n v="71"/>
    <s v="Yes"/>
    <s v="Yes"/>
    <x v="1"/>
    <s v="No"/>
    <s v="No"/>
    <s v="Yes"/>
    <x v="0"/>
    <s v="Yes"/>
    <s v="Yes"/>
    <x v="2"/>
    <s v="No"/>
    <x v="2"/>
    <n v="104.05"/>
    <n v="7413.55"/>
    <x v="0"/>
    <x v="2"/>
    <x v="2"/>
    <x v="1"/>
  </r>
  <r>
    <s v="0080-OROZO"/>
    <s v="Female"/>
    <x v="0"/>
    <s v="No"/>
    <s v="No"/>
    <n v="35"/>
    <s v="Yes"/>
    <s v="No"/>
    <x v="1"/>
    <s v="No"/>
    <s v="No"/>
    <s v="Yes"/>
    <x v="1"/>
    <s v="Yes"/>
    <s v="Yes"/>
    <x v="1"/>
    <s v="Yes"/>
    <x v="0"/>
    <n v="99.25"/>
    <n v="3532"/>
    <x v="0"/>
    <x v="1"/>
    <x v="2"/>
    <x v="1"/>
  </r>
  <r>
    <s v="3916-NRPAP"/>
    <s v="Male"/>
    <x v="0"/>
    <s v="No"/>
    <s v="No"/>
    <n v="3"/>
    <s v="Yes"/>
    <s v="No"/>
    <x v="1"/>
    <s v="No"/>
    <s v="No"/>
    <s v="Yes"/>
    <x v="0"/>
    <s v="No"/>
    <s v="Yes"/>
    <x v="0"/>
    <s v="No"/>
    <x v="3"/>
    <n v="85.7"/>
    <n v="256.75"/>
    <x v="0"/>
    <x v="0"/>
    <x v="2"/>
    <x v="1"/>
  </r>
  <r>
    <s v="6807-SIWJI"/>
    <s v="Male"/>
    <x v="0"/>
    <s v="No"/>
    <s v="No"/>
    <n v="38"/>
    <s v="Yes"/>
    <s v="Yes"/>
    <x v="1"/>
    <s v="Yes"/>
    <s v="Yes"/>
    <s v="No"/>
    <x v="0"/>
    <s v="Yes"/>
    <s v="Yes"/>
    <x v="1"/>
    <s v="Yes"/>
    <x v="0"/>
    <n v="104.85"/>
    <n v="3887.25"/>
    <x v="0"/>
    <x v="2"/>
    <x v="2"/>
    <x v="1"/>
  </r>
  <r>
    <s v="8221-HVAYI"/>
    <s v="Male"/>
    <x v="0"/>
    <s v="Yes"/>
    <s v="Yes"/>
    <n v="35"/>
    <s v="Yes"/>
    <s v="Yes"/>
    <x v="0"/>
    <s v="Yes"/>
    <s v="Yes"/>
    <s v="Yes"/>
    <x v="1"/>
    <s v="No"/>
    <s v="No"/>
    <x v="2"/>
    <s v="Yes"/>
    <x v="3"/>
    <n v="69.150000000000006"/>
    <n v="2490.15"/>
    <x v="0"/>
    <x v="1"/>
    <x v="1"/>
    <x v="3"/>
  </r>
  <r>
    <s v="1579-KLYDT"/>
    <s v="Male"/>
    <x v="0"/>
    <s v="No"/>
    <s v="No"/>
    <n v="7"/>
    <s v="Yes"/>
    <s v="Yes"/>
    <x v="1"/>
    <s v="No"/>
    <s v="No"/>
    <s v="Yes"/>
    <x v="0"/>
    <s v="Yes"/>
    <s v="No"/>
    <x v="0"/>
    <s v="Yes"/>
    <x v="0"/>
    <n v="90.45"/>
    <n v="593.45000000000005"/>
    <x v="1"/>
    <x v="0"/>
    <x v="2"/>
    <x v="1"/>
  </r>
  <r>
    <s v="5232-NXPAY"/>
    <s v="Female"/>
    <x v="0"/>
    <s v="No"/>
    <s v="No"/>
    <n v="47"/>
    <s v="Yes"/>
    <s v="No"/>
    <x v="0"/>
    <s v="No"/>
    <s v="No"/>
    <s v="Yes"/>
    <x v="1"/>
    <s v="Yes"/>
    <s v="Yes"/>
    <x v="2"/>
    <s v="No"/>
    <x v="1"/>
    <n v="74.45"/>
    <n v="3510.3"/>
    <x v="0"/>
    <x v="2"/>
    <x v="2"/>
    <x v="1"/>
  </r>
  <r>
    <s v="8967-SZQAS"/>
    <s v="Female"/>
    <x v="0"/>
    <s v="No"/>
    <s v="No"/>
    <n v="14"/>
    <s v="Yes"/>
    <s v="No"/>
    <x v="0"/>
    <s v="No"/>
    <s v="Yes"/>
    <s v="No"/>
    <x v="0"/>
    <s v="No"/>
    <s v="No"/>
    <x v="0"/>
    <s v="No"/>
    <x v="0"/>
    <n v="50.45"/>
    <n v="765.45"/>
    <x v="0"/>
    <x v="1"/>
    <x v="1"/>
    <x v="1"/>
  </r>
  <r>
    <s v="4468-KAZHE"/>
    <s v="Female"/>
    <x v="1"/>
    <s v="Yes"/>
    <s v="No"/>
    <n v="20"/>
    <s v="Yes"/>
    <s v="No"/>
    <x v="0"/>
    <s v="No"/>
    <s v="Yes"/>
    <s v="No"/>
    <x v="0"/>
    <s v="No"/>
    <s v="Yes"/>
    <x v="0"/>
    <s v="Yes"/>
    <x v="0"/>
    <n v="60"/>
    <n v="1259.3499999999999"/>
    <x v="0"/>
    <x v="1"/>
    <x v="1"/>
    <x v="0"/>
  </r>
  <r>
    <s v="0455-ENTCR"/>
    <s v="Male"/>
    <x v="0"/>
    <s v="Yes"/>
    <s v="No"/>
    <n v="66"/>
    <s v="Yes"/>
    <s v="Yes"/>
    <x v="0"/>
    <s v="Yes"/>
    <s v="Yes"/>
    <s v="No"/>
    <x v="1"/>
    <s v="Yes"/>
    <s v="Yes"/>
    <x v="2"/>
    <s v="No"/>
    <x v="0"/>
    <n v="85.25"/>
    <n v="5538.35"/>
    <x v="0"/>
    <x v="2"/>
    <x v="2"/>
    <x v="0"/>
  </r>
  <r>
    <s v="8944-AILEF"/>
    <s v="Male"/>
    <x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n v="340.85"/>
    <x v="0"/>
    <x v="1"/>
    <x v="0"/>
    <x v="0"/>
  </r>
  <r>
    <s v="5542-NKVRU"/>
    <s v="Female"/>
    <x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75"/>
    <n v="844.45"/>
    <x v="0"/>
    <x v="2"/>
    <x v="0"/>
    <x v="1"/>
  </r>
  <r>
    <s v="7126-RBHSD"/>
    <s v="Female"/>
    <x v="0"/>
    <s v="Yes"/>
    <s v="No"/>
    <n v="17"/>
    <s v="Yes"/>
    <s v="Yes"/>
    <x v="1"/>
    <s v="Yes"/>
    <s v="No"/>
    <s v="No"/>
    <x v="0"/>
    <s v="No"/>
    <s v="No"/>
    <x v="0"/>
    <s v="No"/>
    <x v="0"/>
    <n v="78.900000000000006"/>
    <n v="1348.95"/>
    <x v="0"/>
    <x v="1"/>
    <x v="2"/>
    <x v="0"/>
  </r>
  <r>
    <s v="5370-IIVVL"/>
    <s v="Male"/>
    <x v="0"/>
    <s v="No"/>
    <s v="No"/>
    <n v="37"/>
    <s v="Yes"/>
    <s v="Yes"/>
    <x v="1"/>
    <s v="No"/>
    <s v="Yes"/>
    <s v="No"/>
    <x v="1"/>
    <s v="Yes"/>
    <s v="Yes"/>
    <x v="1"/>
    <s v="Yes"/>
    <x v="3"/>
    <n v="104.5"/>
    <n v="3778"/>
    <x v="0"/>
    <x v="2"/>
    <x v="2"/>
    <x v="1"/>
  </r>
  <r>
    <s v="6789-HJBWG"/>
    <s v="Female"/>
    <x v="0"/>
    <s v="No"/>
    <s v="No"/>
    <n v="12"/>
    <s v="Yes"/>
    <s v="No"/>
    <x v="0"/>
    <s v="No"/>
    <s v="Yes"/>
    <s v="No"/>
    <x v="0"/>
    <s v="No"/>
    <s v="No"/>
    <x v="0"/>
    <s v="Yes"/>
    <x v="0"/>
    <n v="49.4"/>
    <n v="611.65"/>
    <x v="0"/>
    <x v="0"/>
    <x v="1"/>
    <x v="1"/>
  </r>
  <r>
    <s v="3927-NLNRY"/>
    <s v="Male"/>
    <x v="0"/>
    <s v="Yes"/>
    <s v="No"/>
    <n v="53"/>
    <s v="Yes"/>
    <s v="No"/>
    <x v="1"/>
    <s v="No"/>
    <s v="Yes"/>
    <s v="No"/>
    <x v="0"/>
    <s v="Yes"/>
    <s v="Yes"/>
    <x v="1"/>
    <s v="Yes"/>
    <x v="2"/>
    <n v="94.25"/>
    <n v="4867.95"/>
    <x v="1"/>
    <x v="2"/>
    <x v="2"/>
    <x v="0"/>
  </r>
  <r>
    <s v="9087-EYCPR"/>
    <s v="Female"/>
    <x v="0"/>
    <s v="No"/>
    <s v="No"/>
    <n v="6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505.05"/>
    <x v="0"/>
    <x v="2"/>
    <x v="0"/>
    <x v="1"/>
  </r>
  <r>
    <s v="6791-YBNAK"/>
    <s v="Male"/>
    <x v="0"/>
    <s v="Yes"/>
    <s v="Yes"/>
    <n v="18"/>
    <s v="No"/>
    <s v="No phone service"/>
    <x v="0"/>
    <s v="No"/>
    <s v="No"/>
    <s v="No"/>
    <x v="0"/>
    <s v="No"/>
    <s v="No"/>
    <x v="0"/>
    <s v="No"/>
    <x v="3"/>
    <n v="25.55"/>
    <n v="467.85"/>
    <x v="0"/>
    <x v="1"/>
    <x v="0"/>
    <x v="3"/>
  </r>
  <r>
    <s v="6358-LYNGM"/>
    <s v="Male"/>
    <x v="0"/>
    <s v="No"/>
    <s v="No"/>
    <n v="1"/>
    <s v="Yes"/>
    <s v="Yes"/>
    <x v="1"/>
    <s v="No"/>
    <s v="No"/>
    <s v="No"/>
    <x v="0"/>
    <s v="No"/>
    <s v="No"/>
    <x v="0"/>
    <s v="Yes"/>
    <x v="0"/>
    <n v="74.900000000000006"/>
    <n v="74.900000000000006"/>
    <x v="1"/>
    <x v="0"/>
    <x v="2"/>
    <x v="1"/>
  </r>
  <r>
    <s v="6077-BDPXA"/>
    <s v="Female"/>
    <x v="0"/>
    <s v="No"/>
    <s v="No"/>
    <n v="3"/>
    <s v="Yes"/>
    <s v="No"/>
    <x v="1"/>
    <s v="No"/>
    <s v="No"/>
    <s v="No"/>
    <x v="0"/>
    <s v="No"/>
    <s v="No"/>
    <x v="0"/>
    <s v="Yes"/>
    <x v="0"/>
    <n v="70.150000000000006"/>
    <n v="194.2"/>
    <x v="0"/>
    <x v="0"/>
    <x v="2"/>
    <x v="1"/>
  </r>
  <r>
    <s v="0013-MHZWF"/>
    <s v="Female"/>
    <x v="0"/>
    <s v="No"/>
    <s v="Yes"/>
    <n v="9"/>
    <s v="Yes"/>
    <s v="No"/>
    <x v="0"/>
    <s v="No"/>
    <s v="No"/>
    <s v="No"/>
    <x v="1"/>
    <s v="Yes"/>
    <s v="Yes"/>
    <x v="0"/>
    <s v="Yes"/>
    <x v="3"/>
    <n v="69.400000000000006"/>
    <n v="571.45000000000005"/>
    <x v="0"/>
    <x v="0"/>
    <x v="1"/>
    <x v="2"/>
  </r>
  <r>
    <s v="5494-HECPR"/>
    <s v="Female"/>
    <x v="0"/>
    <s v="No"/>
    <s v="No"/>
    <n v="1"/>
    <s v="Yes"/>
    <s v="No"/>
    <x v="1"/>
    <s v="No"/>
    <s v="No"/>
    <s v="No"/>
    <x v="0"/>
    <s v="Yes"/>
    <s v="No"/>
    <x v="0"/>
    <s v="Yes"/>
    <x v="0"/>
    <n v="80.25"/>
    <n v="80.25"/>
    <x v="1"/>
    <x v="0"/>
    <x v="2"/>
    <x v="1"/>
  </r>
  <r>
    <s v="8268-YDIXR"/>
    <s v="Male"/>
    <x v="0"/>
    <s v="Yes"/>
    <s v="No"/>
    <n v="56"/>
    <s v="Yes"/>
    <s v="Yes"/>
    <x v="1"/>
    <s v="Yes"/>
    <s v="Yes"/>
    <s v="Yes"/>
    <x v="0"/>
    <s v="No"/>
    <s v="No"/>
    <x v="1"/>
    <s v="Yes"/>
    <x v="0"/>
    <n v="93.15"/>
    <n v="5253.95"/>
    <x v="0"/>
    <x v="2"/>
    <x v="2"/>
    <x v="0"/>
  </r>
  <r>
    <s v="9824-BEMCV"/>
    <s v="Male"/>
    <x v="0"/>
    <s v="Yes"/>
    <s v="Yes"/>
    <n v="17"/>
    <s v="Yes"/>
    <s v="No"/>
    <x v="1"/>
    <s v="No"/>
    <s v="No"/>
    <s v="No"/>
    <x v="0"/>
    <s v="No"/>
    <s v="No"/>
    <x v="0"/>
    <s v="Yes"/>
    <x v="0"/>
    <n v="69"/>
    <n v="1149.6500000000001"/>
    <x v="1"/>
    <x v="1"/>
    <x v="1"/>
    <x v="3"/>
  </r>
  <r>
    <s v="1373-ORVIZ"/>
    <s v="Female"/>
    <x v="0"/>
    <s v="Yes"/>
    <s v="Yes"/>
    <n v="11"/>
    <s v="Yes"/>
    <s v="Yes"/>
    <x v="0"/>
    <s v="No"/>
    <s v="No"/>
    <s v="No"/>
    <x v="1"/>
    <s v="No"/>
    <s v="Yes"/>
    <x v="0"/>
    <s v="Yes"/>
    <x v="0"/>
    <n v="66.349999999999994"/>
    <n v="740.8"/>
    <x v="1"/>
    <x v="0"/>
    <x v="1"/>
    <x v="3"/>
  </r>
  <r>
    <s v="4291-SHSBH"/>
    <s v="Male"/>
    <x v="0"/>
    <s v="No"/>
    <s v="No"/>
    <n v="7"/>
    <s v="Yes"/>
    <s v="No"/>
    <x v="1"/>
    <s v="No"/>
    <s v="No"/>
    <s v="No"/>
    <x v="0"/>
    <s v="No"/>
    <s v="No"/>
    <x v="0"/>
    <s v="Yes"/>
    <x v="0"/>
    <n v="69.55"/>
    <n v="521.35"/>
    <x v="0"/>
    <x v="0"/>
    <x v="1"/>
    <x v="1"/>
  </r>
  <r>
    <s v="6980-IMXXE"/>
    <s v="Fe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412.65"/>
    <x v="0"/>
    <x v="2"/>
    <x v="0"/>
    <x v="3"/>
  </r>
  <r>
    <s v="9866-QEVEE"/>
    <s v="Male"/>
    <x v="0"/>
    <s v="No"/>
    <s v="No"/>
    <n v="19"/>
    <s v="Yes"/>
    <s v="Yes"/>
    <x v="1"/>
    <s v="No"/>
    <s v="No"/>
    <s v="No"/>
    <x v="0"/>
    <s v="No"/>
    <s v="Yes"/>
    <x v="0"/>
    <s v="Yes"/>
    <x v="2"/>
    <n v="86"/>
    <n v="1532.45"/>
    <x v="1"/>
    <x v="1"/>
    <x v="2"/>
    <x v="1"/>
  </r>
  <r>
    <s v="9897-KXHCM"/>
    <s v="Female"/>
    <x v="0"/>
    <s v="Yes"/>
    <s v="Yes"/>
    <n v="3"/>
    <s v="Yes"/>
    <s v="No"/>
    <x v="1"/>
    <s v="No"/>
    <s v="No"/>
    <s v="No"/>
    <x v="0"/>
    <s v="No"/>
    <s v="Yes"/>
    <x v="0"/>
    <s v="Yes"/>
    <x v="0"/>
    <n v="80.3"/>
    <n v="250.05"/>
    <x v="1"/>
    <x v="0"/>
    <x v="2"/>
    <x v="3"/>
  </r>
  <r>
    <s v="0040-HALCW"/>
    <s v="Male"/>
    <x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n v="1090.5999999999999"/>
    <x v="0"/>
    <x v="2"/>
    <x v="0"/>
    <x v="3"/>
  </r>
  <r>
    <s v="0784-GTUUK"/>
    <s v="Male"/>
    <x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3.75"/>
    <n v="1446.8"/>
    <x v="0"/>
    <x v="2"/>
    <x v="0"/>
    <x v="0"/>
  </r>
  <r>
    <s v="7979-CORPM"/>
    <s v="Male"/>
    <x v="0"/>
    <s v="No"/>
    <s v="No"/>
    <n v="24"/>
    <s v="Yes"/>
    <s v="Yes"/>
    <x v="1"/>
    <s v="No"/>
    <s v="Yes"/>
    <s v="No"/>
    <x v="0"/>
    <s v="Yes"/>
    <s v="No"/>
    <x v="0"/>
    <s v="Yes"/>
    <x v="3"/>
    <n v="90.55"/>
    <n v="2282.5500000000002"/>
    <x v="1"/>
    <x v="1"/>
    <x v="2"/>
    <x v="1"/>
  </r>
  <r>
    <s v="2294-DMMUS"/>
    <s v="Female"/>
    <x v="0"/>
    <s v="Yes"/>
    <s v="Yes"/>
    <n v="62"/>
    <s v="Yes"/>
    <s v="Yes"/>
    <x v="0"/>
    <s v="No"/>
    <s v="No"/>
    <s v="No"/>
    <x v="0"/>
    <s v="Yes"/>
    <s v="Yes"/>
    <x v="0"/>
    <s v="Yes"/>
    <x v="3"/>
    <n v="70.45"/>
    <n v="4300.45"/>
    <x v="0"/>
    <x v="2"/>
    <x v="2"/>
    <x v="3"/>
  </r>
  <r>
    <s v="0872-JCPIB"/>
    <s v="Male"/>
    <x v="0"/>
    <s v="No"/>
    <s v="No"/>
    <n v="17"/>
    <s v="Yes"/>
    <s v="Yes"/>
    <x v="0"/>
    <s v="Yes"/>
    <s v="No"/>
    <s v="No"/>
    <x v="0"/>
    <s v="No"/>
    <s v="Yes"/>
    <x v="0"/>
    <s v="No"/>
    <x v="2"/>
    <n v="65.75"/>
    <n v="1111.2"/>
    <x v="0"/>
    <x v="1"/>
    <x v="1"/>
    <x v="1"/>
  </r>
  <r>
    <s v="3055-MJDSB"/>
    <s v="Male"/>
    <x v="0"/>
    <s v="No"/>
    <s v="No"/>
    <n v="9"/>
    <s v="No"/>
    <s v="No phone service"/>
    <x v="0"/>
    <s v="No"/>
    <s v="No"/>
    <s v="No"/>
    <x v="0"/>
    <s v="No"/>
    <s v="No"/>
    <x v="0"/>
    <s v="Yes"/>
    <x v="1"/>
    <n v="24.6"/>
    <n v="190.1"/>
    <x v="0"/>
    <x v="0"/>
    <x v="0"/>
    <x v="1"/>
  </r>
  <r>
    <s v="9091-WTUUY"/>
    <s v="Male"/>
    <x v="0"/>
    <s v="Yes"/>
    <s v="Yes"/>
    <n v="64"/>
    <s v="Yes"/>
    <s v="No"/>
    <x v="0"/>
    <s v="Yes"/>
    <s v="No"/>
    <s v="Yes"/>
    <x v="1"/>
    <s v="Yes"/>
    <s v="No"/>
    <x v="2"/>
    <s v="No"/>
    <x v="1"/>
    <n v="69.25"/>
    <n v="4447.75"/>
    <x v="0"/>
    <x v="2"/>
    <x v="1"/>
    <x v="3"/>
  </r>
  <r>
    <s v="1618-CFHME"/>
    <s v="Female"/>
    <x v="0"/>
    <s v="No"/>
    <s v="No"/>
    <n v="2"/>
    <s v="Yes"/>
    <s v="Yes"/>
    <x v="1"/>
    <s v="No"/>
    <s v="No"/>
    <s v="No"/>
    <x v="0"/>
    <s v="No"/>
    <s v="No"/>
    <x v="0"/>
    <s v="Yes"/>
    <x v="0"/>
    <n v="75.900000000000006"/>
    <n v="143.35"/>
    <x v="1"/>
    <x v="0"/>
    <x v="2"/>
    <x v="1"/>
  </r>
  <r>
    <s v="3165-HDOEW"/>
    <s v="Male"/>
    <x v="0"/>
    <s v="Yes"/>
    <s v="Yes"/>
    <n v="1"/>
    <s v="Yes"/>
    <s v="No"/>
    <x v="0"/>
    <s v="No"/>
    <s v="No"/>
    <s v="No"/>
    <x v="0"/>
    <s v="No"/>
    <s v="No"/>
    <x v="0"/>
    <s v="Yes"/>
    <x v="1"/>
    <n v="45.85"/>
    <n v="45.85"/>
    <x v="1"/>
    <x v="0"/>
    <x v="1"/>
    <x v="3"/>
  </r>
  <r>
    <s v="6581-NQCBA"/>
    <s v="Female"/>
    <x v="0"/>
    <s v="Yes"/>
    <s v="No"/>
    <n v="16"/>
    <s v="No"/>
    <s v="No phone service"/>
    <x v="0"/>
    <s v="No"/>
    <s v="No"/>
    <s v="No"/>
    <x v="1"/>
    <s v="Yes"/>
    <s v="Yes"/>
    <x v="0"/>
    <s v="Yes"/>
    <x v="0"/>
    <n v="49.95"/>
    <n v="810.2"/>
    <x v="1"/>
    <x v="1"/>
    <x v="1"/>
    <x v="0"/>
  </r>
  <r>
    <s v="7115-IRDHS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n v="1830.05"/>
    <x v="0"/>
    <x v="2"/>
    <x v="0"/>
    <x v="0"/>
  </r>
  <r>
    <s v="8496-DMZUK"/>
    <s v="Male"/>
    <x v="0"/>
    <s v="No"/>
    <s v="No"/>
    <n v="30"/>
    <s v="Yes"/>
    <s v="Yes"/>
    <x v="1"/>
    <s v="Yes"/>
    <s v="Yes"/>
    <s v="Yes"/>
    <x v="0"/>
    <s v="No"/>
    <s v="No"/>
    <x v="1"/>
    <s v="No"/>
    <x v="2"/>
    <n v="90.4"/>
    <n v="2820.65"/>
    <x v="0"/>
    <x v="1"/>
    <x v="2"/>
    <x v="1"/>
  </r>
  <r>
    <s v="2040-VZIKE"/>
    <s v="Female"/>
    <x v="0"/>
    <s v="Yes"/>
    <s v="No"/>
    <n v="49"/>
    <s v="Yes"/>
    <s v="Yes"/>
    <x v="1"/>
    <s v="Yes"/>
    <s v="No"/>
    <s v="No"/>
    <x v="0"/>
    <s v="Yes"/>
    <s v="Yes"/>
    <x v="0"/>
    <s v="Yes"/>
    <x v="1"/>
    <n v="100.85"/>
    <n v="4847.3500000000004"/>
    <x v="0"/>
    <x v="2"/>
    <x v="2"/>
    <x v="0"/>
  </r>
  <r>
    <s v="9068-VPWQQ"/>
    <s v="Male"/>
    <x v="0"/>
    <s v="Yes"/>
    <s v="No"/>
    <n v="61"/>
    <s v="Yes"/>
    <s v="Yes"/>
    <x v="0"/>
    <s v="Yes"/>
    <s v="No"/>
    <s v="Yes"/>
    <x v="1"/>
    <s v="No"/>
    <s v="Yes"/>
    <x v="2"/>
    <s v="No"/>
    <x v="3"/>
    <n v="75.349999999999994"/>
    <n v="4729.3"/>
    <x v="0"/>
    <x v="2"/>
    <x v="2"/>
    <x v="0"/>
  </r>
  <r>
    <s v="0178-SZBHO"/>
    <s v="Male"/>
    <x v="0"/>
    <s v="Yes"/>
    <s v="Yes"/>
    <n v="47"/>
    <s v="Yes"/>
    <s v="Yes"/>
    <x v="1"/>
    <s v="No"/>
    <s v="Yes"/>
    <s v="No"/>
    <x v="0"/>
    <s v="Yes"/>
    <s v="No"/>
    <x v="0"/>
    <s v="No"/>
    <x v="0"/>
    <n v="87.2"/>
    <n v="4017.45"/>
    <x v="0"/>
    <x v="2"/>
    <x v="2"/>
    <x v="3"/>
  </r>
  <r>
    <s v="0384-RVBPI"/>
    <s v="Male"/>
    <x v="0"/>
    <s v="No"/>
    <s v="No"/>
    <n v="20"/>
    <s v="Yes"/>
    <s v="No"/>
    <x v="0"/>
    <s v="Yes"/>
    <s v="No"/>
    <s v="Yes"/>
    <x v="0"/>
    <s v="No"/>
    <s v="Yes"/>
    <x v="0"/>
    <s v="No"/>
    <x v="3"/>
    <n v="64.400000000000006"/>
    <n v="1398.6"/>
    <x v="0"/>
    <x v="1"/>
    <x v="1"/>
    <x v="1"/>
  </r>
  <r>
    <s v="1689-MRZQR"/>
    <s v="Male"/>
    <x v="0"/>
    <s v="Yes"/>
    <s v="Yes"/>
    <n v="34"/>
    <s v="Yes"/>
    <s v="No"/>
    <x v="1"/>
    <s v="No"/>
    <s v="No"/>
    <s v="No"/>
    <x v="0"/>
    <s v="Yes"/>
    <s v="No"/>
    <x v="0"/>
    <s v="No"/>
    <x v="0"/>
    <n v="78.3"/>
    <n v="2564.3000000000002"/>
    <x v="1"/>
    <x v="1"/>
    <x v="2"/>
    <x v="3"/>
  </r>
  <r>
    <s v="1299-AURJA"/>
    <s v="Female"/>
    <x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n v="1685.9"/>
    <x v="0"/>
    <x v="2"/>
    <x v="0"/>
    <x v="3"/>
  </r>
  <r>
    <s v="4525-VZCZG"/>
    <s v="Male"/>
    <x v="0"/>
    <s v="No"/>
    <s v="Yes"/>
    <n v="54"/>
    <s v="Yes"/>
    <s v="No"/>
    <x v="1"/>
    <s v="Yes"/>
    <s v="Yes"/>
    <s v="No"/>
    <x v="1"/>
    <s v="Yes"/>
    <s v="Yes"/>
    <x v="1"/>
    <s v="Yes"/>
    <x v="0"/>
    <n v="105.85"/>
    <n v="5826.65"/>
    <x v="0"/>
    <x v="2"/>
    <x v="2"/>
    <x v="2"/>
  </r>
  <r>
    <s v="1543-LLLFT"/>
    <s v="Male"/>
    <x v="1"/>
    <s v="Yes"/>
    <s v="No"/>
    <n v="61"/>
    <s v="Yes"/>
    <s v="Yes"/>
    <x v="1"/>
    <s v="No"/>
    <s v="Yes"/>
    <s v="Yes"/>
    <x v="1"/>
    <s v="Yes"/>
    <s v="No"/>
    <x v="1"/>
    <s v="Yes"/>
    <x v="1"/>
    <n v="98.3"/>
    <n v="6066.55"/>
    <x v="0"/>
    <x v="2"/>
    <x v="2"/>
    <x v="0"/>
  </r>
  <r>
    <s v="5835-BEQEU"/>
    <s v="Male"/>
    <x v="0"/>
    <s v="No"/>
    <s v="No"/>
    <n v="3"/>
    <s v="Yes"/>
    <s v="Yes"/>
    <x v="1"/>
    <s v="No"/>
    <s v="No"/>
    <s v="No"/>
    <x v="0"/>
    <s v="No"/>
    <s v="No"/>
    <x v="0"/>
    <s v="Yes"/>
    <x v="0"/>
    <n v="76.95"/>
    <n v="228.4"/>
    <x v="1"/>
    <x v="0"/>
    <x v="2"/>
    <x v="1"/>
  </r>
  <r>
    <s v="2788-CJQAQ"/>
    <s v="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270.2"/>
    <x v="0"/>
    <x v="1"/>
    <x v="0"/>
    <x v="1"/>
  </r>
  <r>
    <s v="5565-FILXA"/>
    <s v="Female"/>
    <x v="1"/>
    <s v="No"/>
    <s v="No"/>
    <n v="16"/>
    <s v="Yes"/>
    <s v="Yes"/>
    <x v="1"/>
    <s v="No"/>
    <s v="No"/>
    <s v="No"/>
    <x v="0"/>
    <s v="Yes"/>
    <s v="Yes"/>
    <x v="0"/>
    <s v="Yes"/>
    <x v="0"/>
    <n v="96.15"/>
    <n v="1529.2"/>
    <x v="1"/>
    <x v="1"/>
    <x v="2"/>
    <x v="1"/>
  </r>
  <r>
    <s v="0319-QZTCO"/>
    <s v="Female"/>
    <x v="0"/>
    <s v="Yes"/>
    <s v="Yes"/>
    <n v="3"/>
    <s v="Yes"/>
    <s v="No"/>
    <x v="0"/>
    <s v="No"/>
    <s v="Yes"/>
    <s v="No"/>
    <x v="0"/>
    <s v="Yes"/>
    <s v="No"/>
    <x v="0"/>
    <s v="Yes"/>
    <x v="3"/>
    <n v="58.7"/>
    <n v="168.6"/>
    <x v="0"/>
    <x v="0"/>
    <x v="1"/>
    <x v="3"/>
  </r>
  <r>
    <s v="2120-SMPEX"/>
    <s v="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n v="536.35"/>
    <x v="0"/>
    <x v="1"/>
    <x v="0"/>
    <x v="1"/>
  </r>
  <r>
    <s v="0096-FCPUF"/>
    <s v="Male"/>
    <x v="0"/>
    <s v="No"/>
    <s v="No"/>
    <n v="30"/>
    <s v="Yes"/>
    <s v="Yes"/>
    <x v="0"/>
    <s v="Yes"/>
    <s v="No"/>
    <s v="No"/>
    <x v="0"/>
    <s v="No"/>
    <s v="Yes"/>
    <x v="0"/>
    <s v="Yes"/>
    <x v="1"/>
    <n v="64.5"/>
    <n v="1888.45"/>
    <x v="0"/>
    <x v="1"/>
    <x v="1"/>
    <x v="1"/>
  </r>
  <r>
    <s v="0668-OGMHD"/>
    <s v="Female"/>
    <x v="0"/>
    <s v="Yes"/>
    <s v="No"/>
    <n v="21"/>
    <s v="No"/>
    <s v="No phone service"/>
    <x v="0"/>
    <s v="Yes"/>
    <s v="No"/>
    <s v="No"/>
    <x v="0"/>
    <s v="No"/>
    <s v="No"/>
    <x v="0"/>
    <s v="No"/>
    <x v="0"/>
    <n v="28.5"/>
    <n v="629.35"/>
    <x v="0"/>
    <x v="1"/>
    <x v="0"/>
    <x v="0"/>
  </r>
  <r>
    <s v="5552-ZNFSJ"/>
    <s v="Male"/>
    <x v="0"/>
    <s v="No"/>
    <s v="No"/>
    <n v="1"/>
    <s v="Yes"/>
    <s v="No"/>
    <x v="0"/>
    <s v="No"/>
    <s v="No"/>
    <s v="No"/>
    <x v="0"/>
    <s v="No"/>
    <s v="No"/>
    <x v="0"/>
    <s v="No"/>
    <x v="0"/>
    <n v="45.3"/>
    <n v="45.3"/>
    <x v="1"/>
    <x v="0"/>
    <x v="1"/>
    <x v="1"/>
  </r>
  <r>
    <s v="2223-KAGMX"/>
    <s v="Fe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289.3"/>
    <x v="1"/>
    <x v="1"/>
    <x v="0"/>
    <x v="1"/>
  </r>
  <r>
    <s v="6507-ZJSUR"/>
    <s v="Male"/>
    <x v="1"/>
    <s v="Yes"/>
    <s v="No"/>
    <n v="23"/>
    <s v="Yes"/>
    <s v="No"/>
    <x v="1"/>
    <s v="No"/>
    <s v="No"/>
    <s v="No"/>
    <x v="0"/>
    <s v="Yes"/>
    <s v="Yes"/>
    <x v="0"/>
    <s v="Yes"/>
    <x v="0"/>
    <n v="90.45"/>
    <n v="2117.25"/>
    <x v="0"/>
    <x v="1"/>
    <x v="2"/>
    <x v="0"/>
  </r>
  <r>
    <s v="9408-HRXRK"/>
    <s v="Female"/>
    <x v="0"/>
    <s v="Yes"/>
    <s v="Yes"/>
    <n v="45"/>
    <s v="Yes"/>
    <s v="Yes"/>
    <x v="1"/>
    <s v="Yes"/>
    <s v="Yes"/>
    <s v="No"/>
    <x v="0"/>
    <s v="Yes"/>
    <s v="Yes"/>
    <x v="0"/>
    <s v="Yes"/>
    <x v="0"/>
    <n v="105.15"/>
    <n v="4730.8999999999996"/>
    <x v="0"/>
    <x v="2"/>
    <x v="2"/>
    <x v="3"/>
  </r>
  <r>
    <s v="5593-SUAOO"/>
    <s v="Female"/>
    <x v="0"/>
    <s v="Yes"/>
    <s v="Yes"/>
    <n v="24"/>
    <s v="Yes"/>
    <s v="Yes"/>
    <x v="1"/>
    <s v="No"/>
    <s v="Yes"/>
    <s v="Yes"/>
    <x v="0"/>
    <s v="No"/>
    <s v="No"/>
    <x v="1"/>
    <s v="No"/>
    <x v="2"/>
    <n v="83.15"/>
    <n v="2033.05"/>
    <x v="0"/>
    <x v="1"/>
    <x v="2"/>
    <x v="3"/>
  </r>
  <r>
    <s v="7321-PKUYW"/>
    <s v="Female"/>
    <x v="0"/>
    <s v="No"/>
    <s v="No"/>
    <n v="11"/>
    <s v="Yes"/>
    <s v="Yes"/>
    <x v="1"/>
    <s v="No"/>
    <s v="No"/>
    <s v="No"/>
    <x v="1"/>
    <s v="Yes"/>
    <s v="No"/>
    <x v="0"/>
    <s v="No"/>
    <x v="0"/>
    <n v="90.15"/>
    <n v="987.95"/>
    <x v="1"/>
    <x v="0"/>
    <x v="2"/>
    <x v="1"/>
  </r>
  <r>
    <s v="2833-SLKDQ"/>
    <s v="Male"/>
    <x v="0"/>
    <s v="No"/>
    <s v="No"/>
    <n v="1"/>
    <s v="Yes"/>
    <s v="No"/>
    <x v="0"/>
    <s v="No"/>
    <s v="No"/>
    <s v="No"/>
    <x v="0"/>
    <s v="No"/>
    <s v="No"/>
    <x v="0"/>
    <s v="No"/>
    <x v="1"/>
    <n v="45.05"/>
    <n v="45.05"/>
    <x v="1"/>
    <x v="0"/>
    <x v="1"/>
    <x v="1"/>
  </r>
  <r>
    <s v="6766-HFKLA"/>
    <s v="Female"/>
    <x v="0"/>
    <s v="Yes"/>
    <s v="No"/>
    <n v="56"/>
    <s v="Yes"/>
    <s v="Yes"/>
    <x v="1"/>
    <s v="No"/>
    <s v="No"/>
    <s v="Yes"/>
    <x v="1"/>
    <s v="Yes"/>
    <s v="Yes"/>
    <x v="2"/>
    <s v="No"/>
    <x v="2"/>
    <n v="103.2"/>
    <n v="5744.35"/>
    <x v="0"/>
    <x v="2"/>
    <x v="2"/>
    <x v="0"/>
  </r>
  <r>
    <s v="7595-EUIVN"/>
    <s v="Female"/>
    <x v="0"/>
    <s v="No"/>
    <s v="No"/>
    <n v="1"/>
    <s v="Yes"/>
    <s v="No"/>
    <x v="1"/>
    <s v="No"/>
    <s v="Yes"/>
    <s v="No"/>
    <x v="0"/>
    <s v="No"/>
    <s v="No"/>
    <x v="0"/>
    <s v="No"/>
    <x v="0"/>
    <n v="75.8"/>
    <n v="75.8"/>
    <x v="1"/>
    <x v="0"/>
    <x v="2"/>
    <x v="1"/>
  </r>
  <r>
    <s v="7617-EYGLW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n v="19.45"/>
    <x v="0"/>
    <x v="0"/>
    <x v="0"/>
    <x v="1"/>
  </r>
  <r>
    <s v="2026-TGDHM"/>
    <s v="Female"/>
    <x v="0"/>
    <s v="No"/>
    <s v="No"/>
    <n v="7"/>
    <s v="Yes"/>
    <s v="No"/>
    <x v="1"/>
    <s v="No"/>
    <s v="No"/>
    <s v="No"/>
    <x v="0"/>
    <s v="No"/>
    <s v="Yes"/>
    <x v="0"/>
    <s v="Yes"/>
    <x v="0"/>
    <n v="79.3"/>
    <n v="523.15"/>
    <x v="1"/>
    <x v="0"/>
    <x v="2"/>
    <x v="1"/>
  </r>
  <r>
    <s v="9220-ZNKJI"/>
    <s v="Female"/>
    <x v="1"/>
    <s v="Yes"/>
    <s v="No"/>
    <n v="55"/>
    <s v="Yes"/>
    <s v="No"/>
    <x v="1"/>
    <s v="No"/>
    <s v="No"/>
    <s v="Yes"/>
    <x v="1"/>
    <s v="Yes"/>
    <s v="No"/>
    <x v="2"/>
    <s v="No"/>
    <x v="3"/>
    <n v="88.8"/>
    <n v="4805.3"/>
    <x v="0"/>
    <x v="2"/>
    <x v="2"/>
    <x v="0"/>
  </r>
  <r>
    <s v="4030-VPZBD"/>
    <s v="Female"/>
    <x v="0"/>
    <s v="No"/>
    <s v="No"/>
    <n v="2"/>
    <s v="No"/>
    <s v="No phone service"/>
    <x v="0"/>
    <s v="No"/>
    <s v="No"/>
    <s v="No"/>
    <x v="1"/>
    <s v="No"/>
    <s v="No"/>
    <x v="0"/>
    <s v="Yes"/>
    <x v="0"/>
    <n v="30.9"/>
    <n v="59.05"/>
    <x v="1"/>
    <x v="0"/>
    <x v="0"/>
    <x v="1"/>
  </r>
  <r>
    <s v="2226-ICFDO"/>
    <s v="Female"/>
    <x v="0"/>
    <s v="Yes"/>
    <s v="Yes"/>
    <n v="72"/>
    <s v="Yes"/>
    <s v="Yes"/>
    <x v="0"/>
    <s v="Yes"/>
    <s v="No"/>
    <s v="Yes"/>
    <x v="1"/>
    <s v="Yes"/>
    <s v="Yes"/>
    <x v="2"/>
    <s v="Yes"/>
    <x v="3"/>
    <n v="85.9"/>
    <n v="6110.75"/>
    <x v="0"/>
    <x v="2"/>
    <x v="2"/>
    <x v="3"/>
  </r>
  <r>
    <s v="0723-VSOBE"/>
    <s v="Female"/>
    <x v="1"/>
    <s v="No"/>
    <s v="No"/>
    <n v="45"/>
    <s v="No"/>
    <s v="No phone service"/>
    <x v="0"/>
    <s v="No"/>
    <s v="No"/>
    <s v="No"/>
    <x v="0"/>
    <s v="No"/>
    <s v="Yes"/>
    <x v="1"/>
    <s v="No"/>
    <x v="0"/>
    <n v="34.200000000000003"/>
    <n v="1596.6"/>
    <x v="0"/>
    <x v="2"/>
    <x v="0"/>
    <x v="1"/>
  </r>
  <r>
    <s v="5529-GIBVH"/>
    <s v="Female"/>
    <x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1046.2"/>
    <x v="0"/>
    <x v="2"/>
    <x v="0"/>
    <x v="1"/>
  </r>
  <r>
    <s v="4187-CINZD"/>
    <s v="Female"/>
    <x v="1"/>
    <s v="No"/>
    <s v="No"/>
    <n v="46"/>
    <s v="Yes"/>
    <s v="No"/>
    <x v="1"/>
    <s v="No"/>
    <s v="Yes"/>
    <s v="No"/>
    <x v="0"/>
    <s v="Yes"/>
    <s v="Yes"/>
    <x v="1"/>
    <s v="No"/>
    <x v="3"/>
    <n v="95.25"/>
    <n v="4424.2"/>
    <x v="1"/>
    <x v="2"/>
    <x v="2"/>
    <x v="1"/>
  </r>
  <r>
    <s v="9992-UJOEL"/>
    <s v="Male"/>
    <x v="0"/>
    <s v="No"/>
    <s v="No"/>
    <n v="2"/>
    <s v="Yes"/>
    <s v="No"/>
    <x v="0"/>
    <s v="No"/>
    <s v="Yes"/>
    <s v="No"/>
    <x v="0"/>
    <s v="No"/>
    <s v="No"/>
    <x v="0"/>
    <s v="Yes"/>
    <x v="1"/>
    <n v="50.3"/>
    <n v="92.75"/>
    <x v="0"/>
    <x v="0"/>
    <x v="1"/>
    <x v="1"/>
  </r>
  <r>
    <s v="4741-WWJQZ"/>
    <s v="Female"/>
    <x v="0"/>
    <s v="Yes"/>
    <s v="No"/>
    <n v="2"/>
    <s v="Yes"/>
    <s v="No"/>
    <x v="1"/>
    <s v="Yes"/>
    <s v="No"/>
    <s v="No"/>
    <x v="1"/>
    <s v="No"/>
    <s v="No"/>
    <x v="0"/>
    <s v="Yes"/>
    <x v="0"/>
    <n v="80.150000000000006"/>
    <n v="194.55"/>
    <x v="0"/>
    <x v="0"/>
    <x v="2"/>
    <x v="0"/>
  </r>
  <r>
    <s v="6625-UTXEW"/>
    <s v="Female"/>
    <x v="0"/>
    <s v="Yes"/>
    <s v="No"/>
    <n v="12"/>
    <s v="Yes"/>
    <s v="No"/>
    <x v="0"/>
    <s v="No"/>
    <s v="Yes"/>
    <s v="No"/>
    <x v="0"/>
    <s v="No"/>
    <s v="No"/>
    <x v="0"/>
    <s v="Yes"/>
    <x v="0"/>
    <n v="51.25"/>
    <n v="612.1"/>
    <x v="0"/>
    <x v="0"/>
    <x v="1"/>
    <x v="0"/>
  </r>
  <r>
    <s v="6818-WOBHJ"/>
    <s v="Female"/>
    <x v="1"/>
    <s v="Yes"/>
    <s v="No"/>
    <n v="68"/>
    <s v="Yes"/>
    <s v="Yes"/>
    <x v="1"/>
    <s v="No"/>
    <s v="Yes"/>
    <s v="No"/>
    <x v="0"/>
    <s v="No"/>
    <s v="Yes"/>
    <x v="0"/>
    <s v="Yes"/>
    <x v="2"/>
    <n v="89.6"/>
    <n v="6127.6"/>
    <x v="1"/>
    <x v="2"/>
    <x v="2"/>
    <x v="0"/>
  </r>
  <r>
    <s v="6244-BESBM"/>
    <s v="Male"/>
    <x v="0"/>
    <s v="Yes"/>
    <s v="Yes"/>
    <n v="69"/>
    <s v="Yes"/>
    <s v="No"/>
    <x v="1"/>
    <s v="No"/>
    <s v="No"/>
    <s v="No"/>
    <x v="1"/>
    <s v="Yes"/>
    <s v="Yes"/>
    <x v="2"/>
    <s v="Yes"/>
    <x v="3"/>
    <n v="95.2"/>
    <n v="6671.7"/>
    <x v="0"/>
    <x v="2"/>
    <x v="2"/>
    <x v="3"/>
  </r>
  <r>
    <s v="1004-NOZNR"/>
    <s v="Male"/>
    <x v="1"/>
    <s v="No"/>
    <s v="Yes"/>
    <n v="56"/>
    <s v="Yes"/>
    <s v="No"/>
    <x v="1"/>
    <s v="Yes"/>
    <s v="No"/>
    <s v="No"/>
    <x v="0"/>
    <s v="Yes"/>
    <s v="Yes"/>
    <x v="1"/>
    <s v="No"/>
    <x v="3"/>
    <n v="94.8"/>
    <n v="5264.3"/>
    <x v="0"/>
    <x v="2"/>
    <x v="2"/>
    <x v="2"/>
  </r>
  <r>
    <s v="1251-STYSZ"/>
    <s v="Female"/>
    <x v="1"/>
    <s v="No"/>
    <s v="No"/>
    <n v="4"/>
    <s v="Yes"/>
    <s v="Yes"/>
    <x v="1"/>
    <s v="Yes"/>
    <s v="No"/>
    <s v="No"/>
    <x v="0"/>
    <s v="No"/>
    <s v="No"/>
    <x v="0"/>
    <s v="Yes"/>
    <x v="0"/>
    <n v="80.25"/>
    <n v="303.7"/>
    <x v="0"/>
    <x v="0"/>
    <x v="2"/>
    <x v="1"/>
  </r>
  <r>
    <s v="2612-PHGOX"/>
    <s v="Male"/>
    <x v="0"/>
    <s v="Yes"/>
    <s v="No"/>
    <n v="64"/>
    <s v="Yes"/>
    <s v="Yes"/>
    <x v="0"/>
    <s v="No"/>
    <s v="Yes"/>
    <s v="Yes"/>
    <x v="1"/>
    <s v="Yes"/>
    <s v="No"/>
    <x v="2"/>
    <s v="Yes"/>
    <x v="2"/>
    <n v="76.099999999999994"/>
    <n v="4818.8"/>
    <x v="0"/>
    <x v="2"/>
    <x v="2"/>
    <x v="0"/>
  </r>
  <r>
    <s v="2408-TZMJL"/>
    <s v="Male"/>
    <x v="0"/>
    <s v="Yes"/>
    <s v="No"/>
    <n v="59"/>
    <s v="Yes"/>
    <s v="Yes"/>
    <x v="1"/>
    <s v="Yes"/>
    <s v="Yes"/>
    <s v="Yes"/>
    <x v="0"/>
    <s v="Yes"/>
    <s v="Yes"/>
    <x v="1"/>
    <s v="Yes"/>
    <x v="0"/>
    <n v="110.15"/>
    <n v="6448.05"/>
    <x v="1"/>
    <x v="2"/>
    <x v="2"/>
    <x v="0"/>
  </r>
  <r>
    <s v="8480-PPONV"/>
    <s v="Male"/>
    <x v="0"/>
    <s v="Yes"/>
    <s v="Yes"/>
    <n v="62"/>
    <s v="Yes"/>
    <s v="Yes"/>
    <x v="1"/>
    <s v="Yes"/>
    <s v="Yes"/>
    <s v="Yes"/>
    <x v="1"/>
    <s v="Yes"/>
    <s v="Yes"/>
    <x v="2"/>
    <s v="No"/>
    <x v="2"/>
    <n v="115.55"/>
    <n v="7159.05"/>
    <x v="0"/>
    <x v="2"/>
    <x v="2"/>
    <x v="3"/>
  </r>
  <r>
    <s v="8780-IHCRN"/>
    <s v="Male"/>
    <x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5"/>
    <n v="1574.5"/>
    <x v="0"/>
    <x v="2"/>
    <x v="0"/>
    <x v="3"/>
  </r>
  <r>
    <s v="4598-ZADCK"/>
    <s v="Female"/>
    <x v="0"/>
    <s v="No"/>
    <s v="No"/>
    <n v="53"/>
    <s v="No"/>
    <s v="No phone service"/>
    <x v="0"/>
    <s v="Yes"/>
    <s v="Yes"/>
    <s v="Yes"/>
    <x v="1"/>
    <s v="Yes"/>
    <s v="No"/>
    <x v="1"/>
    <s v="Yes"/>
    <x v="0"/>
    <n v="53.6"/>
    <n v="2879.2"/>
    <x v="0"/>
    <x v="2"/>
    <x v="1"/>
    <x v="1"/>
  </r>
  <r>
    <s v="1257-SXUXQ"/>
    <s v="Male"/>
    <x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86.05"/>
    <x v="0"/>
    <x v="0"/>
    <x v="0"/>
    <x v="3"/>
  </r>
  <r>
    <s v="9681-KYGYB"/>
    <s v="Male"/>
    <x v="1"/>
    <s v="Yes"/>
    <s v="No"/>
    <n v="49"/>
    <s v="Yes"/>
    <s v="Yes"/>
    <x v="1"/>
    <s v="Yes"/>
    <s v="Yes"/>
    <s v="Yes"/>
    <x v="0"/>
    <s v="No"/>
    <s v="No"/>
    <x v="0"/>
    <s v="Yes"/>
    <x v="0"/>
    <n v="88.2"/>
    <n v="4159.45"/>
    <x v="0"/>
    <x v="2"/>
    <x v="2"/>
    <x v="0"/>
  </r>
  <r>
    <s v="7182-OVLBJ"/>
    <s v="Female"/>
    <x v="0"/>
    <s v="Yes"/>
    <s v="Yes"/>
    <n v="62"/>
    <s v="Yes"/>
    <s v="Yes"/>
    <x v="1"/>
    <s v="Yes"/>
    <s v="No"/>
    <s v="No"/>
    <x v="0"/>
    <s v="Yes"/>
    <s v="Yes"/>
    <x v="2"/>
    <s v="Yes"/>
    <x v="2"/>
    <n v="101.15"/>
    <n v="6638.35"/>
    <x v="0"/>
    <x v="2"/>
    <x v="2"/>
    <x v="3"/>
  </r>
  <r>
    <s v="5095-ETBRJ"/>
    <s v="Female"/>
    <x v="0"/>
    <s v="Yes"/>
    <s v="No"/>
    <n v="55"/>
    <s v="Yes"/>
    <s v="No"/>
    <x v="0"/>
    <s v="Yes"/>
    <s v="Yes"/>
    <s v="No"/>
    <x v="1"/>
    <s v="No"/>
    <s v="No"/>
    <x v="2"/>
    <s v="No"/>
    <x v="1"/>
    <n v="56.8"/>
    <n v="3112.05"/>
    <x v="0"/>
    <x v="2"/>
    <x v="1"/>
    <x v="0"/>
  </r>
  <r>
    <s v="7005-CYUIL"/>
    <s v="Female"/>
    <x v="1"/>
    <s v="Yes"/>
    <s v="No"/>
    <n v="71"/>
    <s v="Yes"/>
    <s v="No"/>
    <x v="1"/>
    <s v="Yes"/>
    <s v="Yes"/>
    <s v="Yes"/>
    <x v="1"/>
    <s v="Yes"/>
    <s v="No"/>
    <x v="2"/>
    <s v="Yes"/>
    <x v="0"/>
    <n v="99.4"/>
    <n v="7168.25"/>
    <x v="0"/>
    <x v="2"/>
    <x v="2"/>
    <x v="0"/>
  </r>
  <r>
    <s v="4821-WQOYN"/>
    <s v="Fe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00000000000001"/>
    <n v="1326.25"/>
    <x v="0"/>
    <x v="2"/>
    <x v="0"/>
    <x v="3"/>
  </r>
  <r>
    <s v="4730-AWNAU"/>
    <s v="Male"/>
    <x v="0"/>
    <s v="Yes"/>
    <s v="Yes"/>
    <n v="36"/>
    <s v="No"/>
    <s v="No phone service"/>
    <x v="0"/>
    <s v="Yes"/>
    <s v="No"/>
    <s v="Yes"/>
    <x v="1"/>
    <s v="Yes"/>
    <s v="Yes"/>
    <x v="1"/>
    <s v="No"/>
    <x v="3"/>
    <n v="60.7"/>
    <n v="2234.5500000000002"/>
    <x v="0"/>
    <x v="1"/>
    <x v="1"/>
    <x v="3"/>
  </r>
  <r>
    <s v="3452-FLHYD"/>
    <s v="Male"/>
    <x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95"/>
    <n v="495.15"/>
    <x v="0"/>
    <x v="1"/>
    <x v="0"/>
    <x v="0"/>
  </r>
  <r>
    <s v="2388-LAESQ"/>
    <s v="Female"/>
    <x v="1"/>
    <s v="Yes"/>
    <s v="No"/>
    <n v="72"/>
    <s v="Yes"/>
    <s v="Yes"/>
    <x v="1"/>
    <s v="Yes"/>
    <s v="Yes"/>
    <s v="Yes"/>
    <x v="1"/>
    <s v="Yes"/>
    <s v="Yes"/>
    <x v="2"/>
    <s v="Yes"/>
    <x v="2"/>
    <n v="114.85"/>
    <n v="8317.9500000000007"/>
    <x v="0"/>
    <x v="2"/>
    <x v="2"/>
    <x v="0"/>
  </r>
  <r>
    <s v="9531-NSBMR"/>
    <s v="Female"/>
    <x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25"/>
    <n v="679.8"/>
    <x v="0"/>
    <x v="1"/>
    <x v="0"/>
    <x v="1"/>
  </r>
  <r>
    <s v="6260-ONULR"/>
    <s v="Male"/>
    <x v="0"/>
    <s v="No"/>
    <s v="No"/>
    <n v="1"/>
    <s v="Yes"/>
    <s v="No"/>
    <x v="0"/>
    <s v="No"/>
    <s v="No"/>
    <s v="No"/>
    <x v="0"/>
    <s v="Yes"/>
    <s v="Yes"/>
    <x v="0"/>
    <s v="Yes"/>
    <x v="1"/>
    <n v="62.8"/>
    <n v="62.8"/>
    <x v="0"/>
    <x v="0"/>
    <x v="1"/>
    <x v="1"/>
  </r>
  <r>
    <s v="4389-UEFCZ"/>
    <s v="Female"/>
    <x v="0"/>
    <s v="Yes"/>
    <s v="No"/>
    <n v="72"/>
    <s v="Yes"/>
    <s v="Yes"/>
    <x v="1"/>
    <s v="Yes"/>
    <s v="No"/>
    <s v="Yes"/>
    <x v="0"/>
    <s v="Yes"/>
    <s v="Yes"/>
    <x v="2"/>
    <s v="Yes"/>
    <x v="0"/>
    <n v="105.5"/>
    <n v="7544"/>
    <x v="0"/>
    <x v="2"/>
    <x v="2"/>
    <x v="0"/>
  </r>
  <r>
    <s v="8711-LOBKY"/>
    <s v="Male"/>
    <x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188.25"/>
    <x v="0"/>
    <x v="2"/>
    <x v="0"/>
    <x v="3"/>
  </r>
  <r>
    <s v="9134-CEQMF"/>
    <s v="Male"/>
    <x v="1"/>
    <s v="Yes"/>
    <s v="No"/>
    <n v="7"/>
    <s v="Yes"/>
    <s v="No"/>
    <x v="1"/>
    <s v="No"/>
    <s v="No"/>
    <s v="No"/>
    <x v="0"/>
    <s v="Yes"/>
    <s v="Yes"/>
    <x v="0"/>
    <s v="Yes"/>
    <x v="0"/>
    <n v="89.5"/>
    <n v="676.7"/>
    <x v="1"/>
    <x v="0"/>
    <x v="2"/>
    <x v="0"/>
  </r>
  <r>
    <s v="8985-OOPOS"/>
    <s v="Female"/>
    <x v="0"/>
    <s v="No"/>
    <s v="No"/>
    <n v="1"/>
    <s v="Yes"/>
    <s v="No"/>
    <x v="0"/>
    <s v="No"/>
    <s v="No"/>
    <s v="Yes"/>
    <x v="1"/>
    <s v="Yes"/>
    <s v="Yes"/>
    <x v="1"/>
    <s v="No"/>
    <x v="3"/>
    <n v="74.099999999999994"/>
    <n v="74.099999999999994"/>
    <x v="0"/>
    <x v="0"/>
    <x v="2"/>
    <x v="1"/>
  </r>
  <r>
    <s v="8800-ZKRFW"/>
    <s v="Female"/>
    <x v="0"/>
    <s v="Yes"/>
    <s v="Yes"/>
    <n v="30"/>
    <s v="Yes"/>
    <s v="Yes"/>
    <x v="1"/>
    <s v="No"/>
    <s v="Yes"/>
    <s v="Yes"/>
    <x v="1"/>
    <s v="Yes"/>
    <s v="Yes"/>
    <x v="0"/>
    <s v="Yes"/>
    <x v="0"/>
    <n v="107.5"/>
    <n v="3242.5"/>
    <x v="0"/>
    <x v="1"/>
    <x v="2"/>
    <x v="3"/>
  </r>
  <r>
    <s v="2616-FLVQC"/>
    <s v="Male"/>
    <x v="0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0.1500000000001"/>
    <x v="0"/>
    <x v="2"/>
    <x v="0"/>
    <x v="1"/>
  </r>
  <r>
    <s v="9968-FFVVH"/>
    <s v="Male"/>
    <x v="0"/>
    <s v="No"/>
    <s v="No"/>
    <n v="63"/>
    <s v="Yes"/>
    <s v="Yes"/>
    <x v="0"/>
    <s v="Yes"/>
    <s v="Yes"/>
    <s v="Yes"/>
    <x v="1"/>
    <s v="No"/>
    <s v="No"/>
    <x v="1"/>
    <s v="No"/>
    <x v="2"/>
    <n v="68.8"/>
    <n v="4111.3500000000004"/>
    <x v="0"/>
    <x v="2"/>
    <x v="1"/>
    <x v="1"/>
  </r>
  <r>
    <s v="3108-PCCGG"/>
    <s v="Male"/>
    <x v="1"/>
    <s v="Yes"/>
    <s v="No"/>
    <n v="72"/>
    <s v="Yes"/>
    <s v="Yes"/>
    <x v="0"/>
    <s v="Yes"/>
    <s v="Yes"/>
    <s v="Yes"/>
    <x v="0"/>
    <s v="Yes"/>
    <s v="Yes"/>
    <x v="2"/>
    <s v="No"/>
    <x v="3"/>
    <n v="84.45"/>
    <n v="5899.85"/>
    <x v="0"/>
    <x v="2"/>
    <x v="2"/>
    <x v="0"/>
  </r>
  <r>
    <s v="7993-PYKOF"/>
    <s v="Male"/>
    <x v="0"/>
    <s v="Yes"/>
    <s v="No"/>
    <n v="8"/>
    <s v="Yes"/>
    <s v="No"/>
    <x v="1"/>
    <s v="Yes"/>
    <s v="No"/>
    <s v="No"/>
    <x v="0"/>
    <s v="No"/>
    <s v="No"/>
    <x v="0"/>
    <s v="No"/>
    <x v="0"/>
    <n v="75"/>
    <n v="632.95000000000005"/>
    <x v="1"/>
    <x v="0"/>
    <x v="2"/>
    <x v="0"/>
  </r>
  <r>
    <s v="8390-FESFV"/>
    <s v="Female"/>
    <x v="0"/>
    <s v="No"/>
    <s v="No"/>
    <n v="62"/>
    <s v="Yes"/>
    <s v="Yes"/>
    <x v="0"/>
    <s v="No"/>
    <s v="Yes"/>
    <s v="Yes"/>
    <x v="1"/>
    <s v="Yes"/>
    <s v="Yes"/>
    <x v="2"/>
    <s v="No"/>
    <x v="2"/>
    <n v="84.5"/>
    <n v="5193.2"/>
    <x v="0"/>
    <x v="2"/>
    <x v="2"/>
    <x v="1"/>
  </r>
  <r>
    <s v="3022-BEXHZ"/>
    <s v="Male"/>
    <x v="0"/>
    <s v="Yes"/>
    <s v="Yes"/>
    <n v="67"/>
    <s v="Yes"/>
    <s v="Yes"/>
    <x v="1"/>
    <s v="No"/>
    <s v="Yes"/>
    <s v="Yes"/>
    <x v="1"/>
    <s v="Yes"/>
    <s v="Yes"/>
    <x v="2"/>
    <s v="Yes"/>
    <x v="2"/>
    <n v="111.2"/>
    <n v="7530.8"/>
    <x v="0"/>
    <x v="2"/>
    <x v="2"/>
    <x v="3"/>
  </r>
  <r>
    <s v="5027-XWQHA"/>
    <s v="Male"/>
    <x v="0"/>
    <s v="No"/>
    <s v="No"/>
    <n v="6"/>
    <s v="Yes"/>
    <s v="No"/>
    <x v="0"/>
    <s v="No"/>
    <s v="No"/>
    <s v="No"/>
    <x v="0"/>
    <s v="No"/>
    <s v="No"/>
    <x v="0"/>
    <s v="No"/>
    <x v="0"/>
    <n v="44.75"/>
    <n v="270.95"/>
    <x v="1"/>
    <x v="0"/>
    <x v="1"/>
    <x v="1"/>
  </r>
  <r>
    <s v="6248-TKCQV"/>
    <s v="Female"/>
    <x v="0"/>
    <s v="Yes"/>
    <s v="Yes"/>
    <n v="70"/>
    <s v="Yes"/>
    <s v="Yes"/>
    <x v="0"/>
    <s v="Yes"/>
    <s v="No"/>
    <s v="No"/>
    <x v="1"/>
    <s v="Yes"/>
    <s v="Yes"/>
    <x v="2"/>
    <s v="Yes"/>
    <x v="2"/>
    <n v="80.599999999999994"/>
    <n v="5460.2"/>
    <x v="0"/>
    <x v="2"/>
    <x v="2"/>
    <x v="3"/>
  </r>
  <r>
    <s v="6729-GDNGC"/>
    <s v="Female"/>
    <x v="1"/>
    <s v="No"/>
    <s v="No"/>
    <n v="20"/>
    <s v="Yes"/>
    <s v="No"/>
    <x v="1"/>
    <s v="No"/>
    <s v="No"/>
    <s v="No"/>
    <x v="0"/>
    <s v="Yes"/>
    <s v="No"/>
    <x v="0"/>
    <s v="No"/>
    <x v="2"/>
    <n v="80.7"/>
    <n v="1614.2"/>
    <x v="0"/>
    <x v="1"/>
    <x v="2"/>
    <x v="1"/>
  </r>
  <r>
    <s v="6198-ZFIOJ"/>
    <s v="Female"/>
    <x v="0"/>
    <s v="No"/>
    <s v="No"/>
    <n v="5"/>
    <s v="Yes"/>
    <s v="Yes"/>
    <x v="1"/>
    <s v="No"/>
    <s v="No"/>
    <s v="No"/>
    <x v="0"/>
    <s v="No"/>
    <s v="No"/>
    <x v="0"/>
    <s v="No"/>
    <x v="0"/>
    <n v="75.599999999999994"/>
    <n v="402.5"/>
    <x v="0"/>
    <x v="0"/>
    <x v="2"/>
    <x v="1"/>
  </r>
  <r>
    <s v="5989-OMNJE"/>
    <s v="Female"/>
    <x v="0"/>
    <s v="Yes"/>
    <s v="Yes"/>
    <n v="24"/>
    <s v="No"/>
    <s v="No phone service"/>
    <x v="0"/>
    <s v="Yes"/>
    <s v="Yes"/>
    <s v="Yes"/>
    <x v="0"/>
    <s v="Yes"/>
    <s v="Yes"/>
    <x v="1"/>
    <s v="No"/>
    <x v="0"/>
    <n v="57.6"/>
    <n v="1367.75"/>
    <x v="0"/>
    <x v="1"/>
    <x v="1"/>
    <x v="3"/>
  </r>
  <r>
    <s v="4566-QVRRW"/>
    <s v="Female"/>
    <x v="0"/>
    <s v="Yes"/>
    <s v="No"/>
    <n v="11"/>
    <s v="Yes"/>
    <s v="No"/>
    <x v="0"/>
    <s v="No"/>
    <s v="No"/>
    <s v="No"/>
    <x v="0"/>
    <s v="No"/>
    <s v="No"/>
    <x v="0"/>
    <s v="Yes"/>
    <x v="0"/>
    <n v="44.05"/>
    <n v="483.7"/>
    <x v="1"/>
    <x v="0"/>
    <x v="1"/>
    <x v="0"/>
  </r>
  <r>
    <s v="1291-CUOCY"/>
    <s v="Male"/>
    <x v="0"/>
    <s v="Yes"/>
    <s v="No"/>
    <n v="72"/>
    <s v="Yes"/>
    <s v="Yes"/>
    <x v="1"/>
    <s v="No"/>
    <s v="Yes"/>
    <s v="Yes"/>
    <x v="1"/>
    <s v="Yes"/>
    <s v="Yes"/>
    <x v="2"/>
    <s v="Yes"/>
    <x v="3"/>
    <n v="110.6"/>
    <n v="7962.2"/>
    <x v="0"/>
    <x v="2"/>
    <x v="2"/>
    <x v="0"/>
  </r>
  <r>
    <s v="9795-SHUHB"/>
    <s v="Female"/>
    <x v="0"/>
    <s v="Yes"/>
    <s v="Yes"/>
    <n v="66"/>
    <s v="Yes"/>
    <s v="No"/>
    <x v="0"/>
    <s v="Yes"/>
    <s v="Yes"/>
    <s v="No"/>
    <x v="1"/>
    <s v="No"/>
    <s v="No"/>
    <x v="2"/>
    <s v="Yes"/>
    <x v="3"/>
    <n v="58.2"/>
    <n v="3810.8"/>
    <x v="0"/>
    <x v="2"/>
    <x v="1"/>
    <x v="3"/>
  </r>
  <r>
    <s v="3230-IUALN"/>
    <s v="Female"/>
    <x v="0"/>
    <s v="Yes"/>
    <s v="Yes"/>
    <n v="45"/>
    <s v="Yes"/>
    <s v="No"/>
    <x v="0"/>
    <s v="Yes"/>
    <s v="No"/>
    <s v="Yes"/>
    <x v="1"/>
    <s v="Yes"/>
    <s v="Yes"/>
    <x v="2"/>
    <s v="Yes"/>
    <x v="1"/>
    <n v="81"/>
    <n v="3533.6"/>
    <x v="0"/>
    <x v="2"/>
    <x v="2"/>
    <x v="3"/>
  </r>
  <r>
    <s v="0042-RLHYP"/>
    <s v="Fe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396.9"/>
    <x v="0"/>
    <x v="2"/>
    <x v="0"/>
    <x v="3"/>
  </r>
  <r>
    <s v="8519-IMDHU"/>
    <s v="Male"/>
    <x v="1"/>
    <s v="Yes"/>
    <s v="No"/>
    <n v="15"/>
    <s v="Yes"/>
    <s v="Yes"/>
    <x v="1"/>
    <s v="No"/>
    <s v="No"/>
    <s v="No"/>
    <x v="0"/>
    <s v="No"/>
    <s v="Yes"/>
    <x v="0"/>
    <s v="Yes"/>
    <x v="2"/>
    <n v="85.6"/>
    <n v="1345.55"/>
    <x v="1"/>
    <x v="1"/>
    <x v="2"/>
    <x v="0"/>
  </r>
  <r>
    <s v="4945-RVMTE"/>
    <s v="Female"/>
    <x v="0"/>
    <s v="No"/>
    <s v="No"/>
    <n v="28"/>
    <s v="Yes"/>
    <s v="No"/>
    <x v="0"/>
    <s v="No"/>
    <s v="No"/>
    <s v="Yes"/>
    <x v="0"/>
    <s v="Yes"/>
    <s v="No"/>
    <x v="0"/>
    <s v="Yes"/>
    <x v="2"/>
    <n v="59.55"/>
    <n v="1646.45"/>
    <x v="0"/>
    <x v="1"/>
    <x v="1"/>
    <x v="1"/>
  </r>
  <r>
    <s v="0201-OAMXR"/>
    <s v="Female"/>
    <x v="0"/>
    <s v="No"/>
    <s v="No"/>
    <n v="70"/>
    <s v="Yes"/>
    <s v="Yes"/>
    <x v="1"/>
    <s v="Yes"/>
    <s v="Yes"/>
    <s v="Yes"/>
    <x v="1"/>
    <s v="Yes"/>
    <s v="Yes"/>
    <x v="1"/>
    <s v="No"/>
    <x v="3"/>
    <n v="115.55"/>
    <n v="8127.6"/>
    <x v="1"/>
    <x v="2"/>
    <x v="2"/>
    <x v="1"/>
  </r>
  <r>
    <s v="1866-NXPSP"/>
    <s v="Female"/>
    <x v="0"/>
    <s v="No"/>
    <s v="No"/>
    <n v="36"/>
    <s v="Yes"/>
    <s v="No"/>
    <x v="0"/>
    <s v="Yes"/>
    <s v="Yes"/>
    <s v="Yes"/>
    <x v="1"/>
    <s v="No"/>
    <s v="Yes"/>
    <x v="1"/>
    <s v="Yes"/>
    <x v="1"/>
    <n v="75.55"/>
    <n v="2680.15"/>
    <x v="0"/>
    <x v="1"/>
    <x v="2"/>
    <x v="1"/>
  </r>
  <r>
    <s v="3372-KWFBM"/>
    <s v="Male"/>
    <x v="1"/>
    <s v="No"/>
    <s v="No"/>
    <n v="16"/>
    <s v="Yes"/>
    <s v="Yes"/>
    <x v="1"/>
    <s v="No"/>
    <s v="No"/>
    <s v="No"/>
    <x v="0"/>
    <s v="Yes"/>
    <s v="No"/>
    <x v="0"/>
    <s v="Yes"/>
    <x v="0"/>
    <n v="86.6"/>
    <n v="1281"/>
    <x v="1"/>
    <x v="1"/>
    <x v="2"/>
    <x v="1"/>
  </r>
  <r>
    <s v="7831-QGOXH"/>
    <s v="Female"/>
    <x v="0"/>
    <s v="No"/>
    <s v="No"/>
    <n v="18"/>
    <s v="Yes"/>
    <s v="Yes"/>
    <x v="1"/>
    <s v="No"/>
    <s v="No"/>
    <s v="No"/>
    <x v="0"/>
    <s v="Yes"/>
    <s v="No"/>
    <x v="0"/>
    <s v="Yes"/>
    <x v="0"/>
    <n v="85.2"/>
    <n v="1553.9"/>
    <x v="1"/>
    <x v="1"/>
    <x v="2"/>
    <x v="1"/>
  </r>
  <r>
    <s v="6393-WRYZE"/>
    <s v="Female"/>
    <x v="0"/>
    <s v="Yes"/>
    <s v="No"/>
    <n v="34"/>
    <s v="Yes"/>
    <s v="Yes"/>
    <x v="1"/>
    <s v="No"/>
    <s v="No"/>
    <s v="No"/>
    <x v="0"/>
    <s v="Yes"/>
    <s v="Yes"/>
    <x v="0"/>
    <s v="Yes"/>
    <x v="0"/>
    <n v="97.65"/>
    <n v="3207.55"/>
    <x v="1"/>
    <x v="1"/>
    <x v="2"/>
    <x v="0"/>
  </r>
  <r>
    <s v="3941-XTSKM"/>
    <s v="Male"/>
    <x v="0"/>
    <s v="Yes"/>
    <s v="Yes"/>
    <n v="42"/>
    <s v="No"/>
    <s v="No phone service"/>
    <x v="0"/>
    <s v="No"/>
    <s v="Yes"/>
    <s v="Yes"/>
    <x v="0"/>
    <s v="No"/>
    <s v="Yes"/>
    <x v="1"/>
    <s v="Yes"/>
    <x v="3"/>
    <n v="45.1"/>
    <n v="2049.0500000000002"/>
    <x v="0"/>
    <x v="2"/>
    <x v="1"/>
    <x v="3"/>
  </r>
  <r>
    <s v="1661-CZBAU"/>
    <s v="Male"/>
    <x v="0"/>
    <s v="No"/>
    <s v="No"/>
    <n v="48"/>
    <s v="Yes"/>
    <s v="Yes"/>
    <x v="0"/>
    <s v="Yes"/>
    <s v="No"/>
    <s v="No"/>
    <x v="1"/>
    <s v="No"/>
    <s v="Yes"/>
    <x v="1"/>
    <s v="Yes"/>
    <x v="2"/>
    <n v="70.95"/>
    <n v="3629.2"/>
    <x v="0"/>
    <x v="2"/>
    <x v="2"/>
    <x v="1"/>
  </r>
  <r>
    <s v="6599-RCLCJ"/>
    <s v="Male"/>
    <x v="0"/>
    <s v="Yes"/>
    <s v="No"/>
    <n v="47"/>
    <s v="Yes"/>
    <s v="Yes"/>
    <x v="1"/>
    <s v="No"/>
    <s v="Yes"/>
    <s v="Yes"/>
    <x v="1"/>
    <s v="Yes"/>
    <s v="Yes"/>
    <x v="0"/>
    <s v="Yes"/>
    <x v="0"/>
    <n v="109.55"/>
    <n v="5124.55"/>
    <x v="1"/>
    <x v="2"/>
    <x v="2"/>
    <x v="0"/>
  </r>
  <r>
    <s v="9831-BPFRI"/>
    <s v="Female"/>
    <x v="0"/>
    <s v="Yes"/>
    <s v="Yes"/>
    <n v="39"/>
    <s v="Yes"/>
    <s v="Yes"/>
    <x v="1"/>
    <s v="No"/>
    <s v="Yes"/>
    <s v="Yes"/>
    <x v="1"/>
    <s v="No"/>
    <s v="No"/>
    <x v="1"/>
    <s v="Yes"/>
    <x v="0"/>
    <n v="89.55"/>
    <n v="3474.45"/>
    <x v="1"/>
    <x v="2"/>
    <x v="2"/>
    <x v="3"/>
  </r>
  <r>
    <s v="5158-RIVOP"/>
    <s v="Female"/>
    <x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n v="202.3"/>
    <x v="0"/>
    <x v="0"/>
    <x v="0"/>
    <x v="3"/>
  </r>
  <r>
    <s v="9788-YTFGE"/>
    <s v="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147.5"/>
    <x v="0"/>
    <x v="0"/>
    <x v="0"/>
    <x v="1"/>
  </r>
  <r>
    <s v="9277-JOOMO"/>
    <s v="Female"/>
    <x v="0"/>
    <s v="No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6"/>
    <n v="86.35"/>
    <x v="0"/>
    <x v="0"/>
    <x v="0"/>
    <x v="1"/>
  </r>
  <r>
    <s v="1907-YLNYW"/>
    <s v="Male"/>
    <x v="0"/>
    <s v="No"/>
    <s v="No"/>
    <n v="8"/>
    <s v="Yes"/>
    <s v="No"/>
    <x v="0"/>
    <s v="Yes"/>
    <s v="No"/>
    <s v="Yes"/>
    <x v="0"/>
    <s v="No"/>
    <s v="Yes"/>
    <x v="0"/>
    <s v="Yes"/>
    <x v="0"/>
    <n v="66.7"/>
    <n v="579"/>
    <x v="0"/>
    <x v="0"/>
    <x v="1"/>
    <x v="1"/>
  </r>
  <r>
    <s v="1725-MIMXW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45"/>
    <n v="19.45"/>
    <x v="1"/>
    <x v="0"/>
    <x v="0"/>
    <x v="2"/>
  </r>
  <r>
    <s v="8947-YRTDV"/>
    <s v="Male"/>
    <x v="0"/>
    <s v="Yes"/>
    <s v="Yes"/>
    <n v="32"/>
    <s v="Yes"/>
    <s v="No"/>
    <x v="1"/>
    <s v="Yes"/>
    <s v="Yes"/>
    <s v="Yes"/>
    <x v="0"/>
    <s v="No"/>
    <s v="Yes"/>
    <x v="1"/>
    <s v="No"/>
    <x v="1"/>
    <n v="94.8"/>
    <n v="3131.55"/>
    <x v="0"/>
    <x v="1"/>
    <x v="2"/>
    <x v="3"/>
  </r>
  <r>
    <s v="3161-ONRWK"/>
    <s v="Male"/>
    <x v="0"/>
    <s v="Yes"/>
    <s v="Yes"/>
    <n v="60"/>
    <s v="Yes"/>
    <s v="No"/>
    <x v="0"/>
    <s v="Yes"/>
    <s v="Yes"/>
    <s v="Yes"/>
    <x v="1"/>
    <s v="No"/>
    <s v="No"/>
    <x v="1"/>
    <s v="Yes"/>
    <x v="2"/>
    <n v="65.849999999999994"/>
    <n v="3928.3"/>
    <x v="0"/>
    <x v="2"/>
    <x v="1"/>
    <x v="3"/>
  </r>
  <r>
    <s v="0114-RSRRW"/>
    <s v="Female"/>
    <x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95"/>
    <n v="187.75"/>
    <x v="0"/>
    <x v="0"/>
    <x v="0"/>
    <x v="0"/>
  </r>
  <r>
    <s v="4565-NLZBV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n v="1710.15"/>
    <x v="0"/>
    <x v="2"/>
    <x v="0"/>
    <x v="0"/>
  </r>
  <r>
    <s v="0031-PVLZI"/>
    <s v="Female"/>
    <x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76.349999999999994"/>
    <x v="1"/>
    <x v="0"/>
    <x v="0"/>
    <x v="3"/>
  </r>
  <r>
    <s v="7206-GZCDC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69.25"/>
    <n v="69.25"/>
    <x v="1"/>
    <x v="0"/>
    <x v="1"/>
    <x v="1"/>
  </r>
  <r>
    <s v="6682-VCIXC"/>
    <s v="Female"/>
    <x v="0"/>
    <s v="Yes"/>
    <s v="Yes"/>
    <n v="43"/>
    <s v="No"/>
    <s v="No phone service"/>
    <x v="0"/>
    <s v="Yes"/>
    <s v="Yes"/>
    <s v="No"/>
    <x v="1"/>
    <s v="Yes"/>
    <s v="No"/>
    <x v="1"/>
    <s v="Yes"/>
    <x v="2"/>
    <n v="51.25"/>
    <n v="2151.6"/>
    <x v="0"/>
    <x v="2"/>
    <x v="1"/>
    <x v="3"/>
  </r>
  <r>
    <s v="4791-QRGMF"/>
    <s v="Male"/>
    <x v="0"/>
    <s v="Yes"/>
    <s v="No"/>
    <n v="59"/>
    <s v="Yes"/>
    <s v="Yes"/>
    <x v="1"/>
    <s v="No"/>
    <s v="No"/>
    <s v="Yes"/>
    <x v="0"/>
    <s v="Yes"/>
    <s v="Yes"/>
    <x v="1"/>
    <s v="Yes"/>
    <x v="2"/>
    <n v="99.5"/>
    <n v="5961.1"/>
    <x v="1"/>
    <x v="2"/>
    <x v="2"/>
    <x v="0"/>
  </r>
  <r>
    <s v="6475-VHUIZ"/>
    <s v="Female"/>
    <x v="0"/>
    <s v="Yes"/>
    <s v="No"/>
    <n v="23"/>
    <s v="Yes"/>
    <s v="No"/>
    <x v="0"/>
    <s v="No"/>
    <s v="No"/>
    <s v="Yes"/>
    <x v="1"/>
    <s v="No"/>
    <s v="No"/>
    <x v="0"/>
    <s v="No"/>
    <x v="0"/>
    <n v="54.25"/>
    <n v="1221.55"/>
    <x v="0"/>
    <x v="1"/>
    <x v="1"/>
    <x v="0"/>
  </r>
  <r>
    <s v="3910-MRQOY"/>
    <s v="Female"/>
    <x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99999999999999"/>
    <n v="1496.45"/>
    <x v="0"/>
    <x v="2"/>
    <x v="0"/>
    <x v="0"/>
  </r>
  <r>
    <s v="0661-WCQNQ"/>
    <s v="Male"/>
    <x v="0"/>
    <s v="Yes"/>
    <s v="No"/>
    <n v="22"/>
    <s v="Yes"/>
    <s v="No"/>
    <x v="0"/>
    <s v="Yes"/>
    <s v="No"/>
    <s v="No"/>
    <x v="1"/>
    <s v="No"/>
    <s v="No"/>
    <x v="1"/>
    <s v="Yes"/>
    <x v="3"/>
    <n v="56.25"/>
    <n v="1292.2"/>
    <x v="0"/>
    <x v="1"/>
    <x v="1"/>
    <x v="0"/>
  </r>
  <r>
    <s v="7537-RBWEA"/>
    <s v="Female"/>
    <x v="0"/>
    <s v="No"/>
    <s v="No"/>
    <n v="1"/>
    <s v="No"/>
    <s v="No phone service"/>
    <x v="0"/>
    <s v="No"/>
    <s v="No"/>
    <s v="No"/>
    <x v="0"/>
    <s v="No"/>
    <s v="No"/>
    <x v="0"/>
    <s v="Yes"/>
    <x v="1"/>
    <n v="25.15"/>
    <n v="25.15"/>
    <x v="0"/>
    <x v="0"/>
    <x v="0"/>
    <x v="1"/>
  </r>
  <r>
    <s v="4656-CAURT"/>
    <s v="Male"/>
    <x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n v="1713.1"/>
    <x v="0"/>
    <x v="2"/>
    <x v="0"/>
    <x v="1"/>
  </r>
  <r>
    <s v="0121-SNYRK"/>
    <s v="Male"/>
    <x v="0"/>
    <s v="No"/>
    <s v="No"/>
    <n v="50"/>
    <s v="No"/>
    <s v="No phone service"/>
    <x v="0"/>
    <s v="Yes"/>
    <s v="No"/>
    <s v="No"/>
    <x v="1"/>
    <s v="No"/>
    <s v="No"/>
    <x v="1"/>
    <s v="Yes"/>
    <x v="1"/>
    <n v="35.4"/>
    <n v="1748.9"/>
    <x v="0"/>
    <x v="2"/>
    <x v="1"/>
    <x v="1"/>
  </r>
  <r>
    <s v="1768-ZAIFU"/>
    <s v="Female"/>
    <x v="1"/>
    <s v="No"/>
    <s v="No"/>
    <n v="1"/>
    <s v="No"/>
    <s v="No phone service"/>
    <x v="0"/>
    <s v="No"/>
    <s v="No"/>
    <s v="No"/>
    <x v="0"/>
    <s v="No"/>
    <s v="No"/>
    <x v="0"/>
    <s v="Yes"/>
    <x v="0"/>
    <n v="25.2"/>
    <n v="25.2"/>
    <x v="1"/>
    <x v="0"/>
    <x v="0"/>
    <x v="1"/>
  </r>
  <r>
    <s v="4671-LXRDQ"/>
    <s v="Male"/>
    <x v="0"/>
    <s v="No"/>
    <s v="No"/>
    <n v="2"/>
    <s v="Yes"/>
    <s v="No"/>
    <x v="0"/>
    <s v="No"/>
    <s v="No"/>
    <s v="No"/>
    <x v="0"/>
    <s v="No"/>
    <s v="No"/>
    <x v="0"/>
    <s v="Yes"/>
    <x v="1"/>
    <n v="45"/>
    <n v="96.45"/>
    <x v="1"/>
    <x v="0"/>
    <x v="1"/>
    <x v="1"/>
  </r>
  <r>
    <s v="3733-LSYCE"/>
    <s v="Female"/>
    <x v="0"/>
    <s v="Yes"/>
    <s v="No"/>
    <n v="15"/>
    <s v="Yes"/>
    <s v="No"/>
    <x v="1"/>
    <s v="No"/>
    <s v="Yes"/>
    <s v="No"/>
    <x v="0"/>
    <s v="No"/>
    <s v="No"/>
    <x v="0"/>
    <s v="No"/>
    <x v="2"/>
    <n v="75.349999999999994"/>
    <n v="1114.55"/>
    <x v="0"/>
    <x v="1"/>
    <x v="2"/>
    <x v="0"/>
  </r>
  <r>
    <s v="6265-FRMTQ"/>
    <s v="Male"/>
    <x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609.1"/>
    <x v="0"/>
    <x v="1"/>
    <x v="0"/>
    <x v="1"/>
  </r>
  <r>
    <s v="1934-SJVJK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x v="0"/>
    <x v="0"/>
    <x v="1"/>
  </r>
  <r>
    <s v="3838-OZURD"/>
    <s v="Male"/>
    <x v="0"/>
    <s v="Yes"/>
    <s v="No"/>
    <n v="66"/>
    <s v="Yes"/>
    <s v="Yes"/>
    <x v="1"/>
    <s v="No"/>
    <s v="Yes"/>
    <s v="Yes"/>
    <x v="0"/>
    <s v="Yes"/>
    <s v="Yes"/>
    <x v="0"/>
    <s v="Yes"/>
    <x v="3"/>
    <n v="105"/>
    <n v="7133.25"/>
    <x v="1"/>
    <x v="2"/>
    <x v="2"/>
    <x v="0"/>
  </r>
  <r>
    <s v="1371-DWPAZ"/>
    <s v="Female"/>
    <x v="0"/>
    <s v="Yes"/>
    <s v="Yes"/>
    <n v="0"/>
    <s v="No"/>
    <s v="No phone service"/>
    <x v="0"/>
    <s v="Yes"/>
    <s v="Yes"/>
    <s v="Yes"/>
    <x v="1"/>
    <s v="Yes"/>
    <s v="No"/>
    <x v="2"/>
    <s v="No"/>
    <x v="3"/>
    <n v="56.05"/>
    <n v="0"/>
    <x v="0"/>
    <x v="0"/>
    <x v="1"/>
    <x v="3"/>
  </r>
  <r>
    <s v="9269-CQOOL"/>
    <s v="Male"/>
    <x v="0"/>
    <s v="No"/>
    <s v="Yes"/>
    <n v="3"/>
    <s v="Yes"/>
    <s v="No"/>
    <x v="0"/>
    <s v="No"/>
    <s v="No"/>
    <s v="No"/>
    <x v="0"/>
    <s v="Yes"/>
    <s v="No"/>
    <x v="0"/>
    <s v="Yes"/>
    <x v="3"/>
    <n v="54.7"/>
    <n v="169.45"/>
    <x v="1"/>
    <x v="0"/>
    <x v="1"/>
    <x v="2"/>
  </r>
  <r>
    <s v="2017-CCBLH"/>
    <s v="Fe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141.6"/>
    <x v="0"/>
    <x v="0"/>
    <x v="0"/>
    <x v="1"/>
  </r>
  <r>
    <s v="7690-KPNCU"/>
    <s v="Male"/>
    <x v="0"/>
    <s v="Yes"/>
    <s v="Yes"/>
    <n v="64"/>
    <s v="Yes"/>
    <s v="No"/>
    <x v="0"/>
    <s v="Yes"/>
    <s v="No"/>
    <s v="Yes"/>
    <x v="0"/>
    <s v="Yes"/>
    <s v="Yes"/>
    <x v="1"/>
    <s v="Yes"/>
    <x v="3"/>
    <n v="73.05"/>
    <n v="4688.6499999999996"/>
    <x v="0"/>
    <x v="2"/>
    <x v="2"/>
    <x v="3"/>
  </r>
  <r>
    <s v="0536-BGFMZ"/>
    <s v="Female"/>
    <x v="0"/>
    <s v="Yes"/>
    <s v="No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563.04999999999995"/>
    <x v="0"/>
    <x v="1"/>
    <x v="0"/>
    <x v="0"/>
  </r>
  <r>
    <s v="2293-IJWPS"/>
    <s v="Female"/>
    <x v="0"/>
    <s v="Yes"/>
    <s v="No"/>
    <n v="57"/>
    <s v="Yes"/>
    <s v="Yes"/>
    <x v="1"/>
    <s v="No"/>
    <s v="No"/>
    <s v="Yes"/>
    <x v="0"/>
    <s v="Yes"/>
    <s v="Yes"/>
    <x v="1"/>
    <s v="Yes"/>
    <x v="3"/>
    <n v="100.75"/>
    <n v="5985"/>
    <x v="0"/>
    <x v="2"/>
    <x v="2"/>
    <x v="0"/>
  </r>
  <r>
    <s v="2845-HSJCY"/>
    <s v="Female"/>
    <x v="0"/>
    <s v="Yes"/>
    <s v="Yes"/>
    <n v="14"/>
    <s v="Yes"/>
    <s v="Yes"/>
    <x v="1"/>
    <s v="No"/>
    <s v="No"/>
    <s v="Yes"/>
    <x v="0"/>
    <s v="No"/>
    <s v="Yes"/>
    <x v="0"/>
    <s v="Yes"/>
    <x v="0"/>
    <n v="87.25"/>
    <n v="1258.5999999999999"/>
    <x v="1"/>
    <x v="1"/>
    <x v="2"/>
    <x v="3"/>
  </r>
  <r>
    <s v="5469-NUJUR"/>
    <s v="Male"/>
    <x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373.5"/>
    <x v="0"/>
    <x v="1"/>
    <x v="0"/>
    <x v="1"/>
  </r>
  <r>
    <s v="1184-PJVDB"/>
    <s v="Male"/>
    <x v="0"/>
    <s v="Yes"/>
    <s v="No"/>
    <n v="10"/>
    <s v="Yes"/>
    <s v="No"/>
    <x v="1"/>
    <s v="No"/>
    <s v="No"/>
    <s v="No"/>
    <x v="0"/>
    <s v="Yes"/>
    <s v="No"/>
    <x v="0"/>
    <s v="Yes"/>
    <x v="0"/>
    <n v="79.95"/>
    <n v="857.2"/>
    <x v="1"/>
    <x v="0"/>
    <x v="2"/>
    <x v="0"/>
  </r>
  <r>
    <s v="2625-TRCZQ"/>
    <s v="Female"/>
    <x v="0"/>
    <s v="Yes"/>
    <s v="No"/>
    <n v="51"/>
    <s v="No"/>
    <s v="No phone service"/>
    <x v="0"/>
    <s v="No"/>
    <s v="Yes"/>
    <s v="No"/>
    <x v="0"/>
    <s v="Yes"/>
    <s v="Yes"/>
    <x v="0"/>
    <s v="Yes"/>
    <x v="0"/>
    <n v="49.65"/>
    <n v="2553.35"/>
    <x v="0"/>
    <x v="2"/>
    <x v="1"/>
    <x v="0"/>
  </r>
  <r>
    <s v="4102-HLENU"/>
    <s v="Female"/>
    <x v="0"/>
    <s v="Yes"/>
    <s v="No"/>
    <n v="67"/>
    <s v="Yes"/>
    <s v="Yes"/>
    <x v="0"/>
    <s v="Yes"/>
    <s v="Yes"/>
    <s v="Yes"/>
    <x v="0"/>
    <s v="No"/>
    <s v="No"/>
    <x v="2"/>
    <s v="No"/>
    <x v="1"/>
    <n v="65.650000000000006"/>
    <n v="4322.8500000000004"/>
    <x v="0"/>
    <x v="2"/>
    <x v="1"/>
    <x v="0"/>
  </r>
  <r>
    <s v="7266-GSSJX"/>
    <s v="Male"/>
    <x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45"/>
    <n v="250.8"/>
    <x v="0"/>
    <x v="0"/>
    <x v="0"/>
    <x v="3"/>
  </r>
  <r>
    <s v="7722-VJRQD"/>
    <s v="Male"/>
    <x v="0"/>
    <s v="Yes"/>
    <s v="Yes"/>
    <n v="72"/>
    <s v="No"/>
    <s v="No phone service"/>
    <x v="0"/>
    <s v="Yes"/>
    <s v="No"/>
    <s v="Yes"/>
    <x v="1"/>
    <s v="Yes"/>
    <s v="Yes"/>
    <x v="2"/>
    <s v="No"/>
    <x v="2"/>
    <n v="60.95"/>
    <n v="4549.05"/>
    <x v="0"/>
    <x v="2"/>
    <x v="1"/>
    <x v="3"/>
  </r>
  <r>
    <s v="7073-QETQY"/>
    <s v="Male"/>
    <x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50000000000001"/>
    <n v="1359.5"/>
    <x v="0"/>
    <x v="2"/>
    <x v="0"/>
    <x v="3"/>
  </r>
  <r>
    <s v="9415-DPEWS"/>
    <s v="Female"/>
    <x v="0"/>
    <s v="No"/>
    <s v="No"/>
    <n v="18"/>
    <s v="Yes"/>
    <s v="Yes"/>
    <x v="1"/>
    <s v="No"/>
    <s v="No"/>
    <s v="No"/>
    <x v="1"/>
    <s v="Yes"/>
    <s v="No"/>
    <x v="0"/>
    <s v="Yes"/>
    <x v="0"/>
    <n v="88.35"/>
    <n v="1639.3"/>
    <x v="1"/>
    <x v="1"/>
    <x v="2"/>
    <x v="1"/>
  </r>
  <r>
    <s v="5624-RYAMH"/>
    <s v="Fe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5"/>
    <n v="178.85"/>
    <x v="0"/>
    <x v="0"/>
    <x v="0"/>
    <x v="1"/>
  </r>
  <r>
    <s v="0196-JTUQI"/>
    <s v="Female"/>
    <x v="0"/>
    <s v="No"/>
    <s v="No"/>
    <n v="9"/>
    <s v="Yes"/>
    <s v="Yes"/>
    <x v="1"/>
    <s v="No"/>
    <s v="No"/>
    <s v="No"/>
    <x v="0"/>
    <s v="No"/>
    <s v="No"/>
    <x v="0"/>
    <s v="Yes"/>
    <x v="3"/>
    <n v="75.2"/>
    <n v="633.85"/>
    <x v="0"/>
    <x v="0"/>
    <x v="2"/>
    <x v="1"/>
  </r>
  <r>
    <s v="7130-YXBRO"/>
    <s v="Male"/>
    <x v="0"/>
    <s v="Yes"/>
    <s v="No"/>
    <n v="48"/>
    <s v="Yes"/>
    <s v="Yes"/>
    <x v="1"/>
    <s v="Yes"/>
    <s v="Yes"/>
    <s v="Yes"/>
    <x v="0"/>
    <s v="Yes"/>
    <s v="Yes"/>
    <x v="0"/>
    <s v="Yes"/>
    <x v="2"/>
    <n v="111.45"/>
    <n v="5315.1"/>
    <x v="0"/>
    <x v="2"/>
    <x v="2"/>
    <x v="0"/>
  </r>
  <r>
    <s v="9272-LSVYH"/>
    <s v="Male"/>
    <x v="0"/>
    <s v="No"/>
    <s v="No"/>
    <n v="10"/>
    <s v="Yes"/>
    <s v="No"/>
    <x v="1"/>
    <s v="No"/>
    <s v="No"/>
    <s v="No"/>
    <x v="0"/>
    <s v="No"/>
    <s v="No"/>
    <x v="0"/>
    <s v="No"/>
    <x v="1"/>
    <n v="70.150000000000006"/>
    <n v="735.5"/>
    <x v="0"/>
    <x v="0"/>
    <x v="2"/>
    <x v="1"/>
  </r>
  <r>
    <s v="7943-RQCHR"/>
    <s v="Female"/>
    <x v="0"/>
    <s v="No"/>
    <s v="No"/>
    <n v="9"/>
    <s v="Yes"/>
    <s v="Yes"/>
    <x v="1"/>
    <s v="No"/>
    <s v="No"/>
    <s v="No"/>
    <x v="0"/>
    <s v="Yes"/>
    <s v="Yes"/>
    <x v="0"/>
    <s v="Yes"/>
    <x v="0"/>
    <n v="94.75"/>
    <n v="889.9"/>
    <x v="1"/>
    <x v="0"/>
    <x v="2"/>
    <x v="1"/>
  </r>
  <r>
    <s v="3793-MMFUH"/>
    <s v="Female"/>
    <x v="1"/>
    <s v="No"/>
    <s v="No"/>
    <n v="13"/>
    <s v="Yes"/>
    <s v="Yes"/>
    <x v="1"/>
    <s v="No"/>
    <s v="No"/>
    <s v="No"/>
    <x v="0"/>
    <s v="Yes"/>
    <s v="Yes"/>
    <x v="0"/>
    <s v="Yes"/>
    <x v="0"/>
    <n v="95.05"/>
    <n v="1290"/>
    <x v="1"/>
    <x v="1"/>
    <x v="2"/>
    <x v="1"/>
  </r>
  <r>
    <s v="3249-ZPQRG"/>
    <s v="Male"/>
    <x v="0"/>
    <s v="No"/>
    <s v="No"/>
    <n v="4"/>
    <s v="Yes"/>
    <s v="Yes"/>
    <x v="1"/>
    <s v="No"/>
    <s v="Yes"/>
    <s v="No"/>
    <x v="0"/>
    <s v="No"/>
    <s v="No"/>
    <x v="0"/>
    <s v="No"/>
    <x v="0"/>
    <n v="78.45"/>
    <n v="330.05"/>
    <x v="1"/>
    <x v="0"/>
    <x v="2"/>
    <x v="1"/>
  </r>
  <r>
    <s v="2568-BRGYX"/>
    <s v="Male"/>
    <x v="0"/>
    <s v="No"/>
    <s v="No"/>
    <n v="4"/>
    <s v="Yes"/>
    <s v="No"/>
    <x v="1"/>
    <s v="No"/>
    <s v="No"/>
    <s v="No"/>
    <x v="0"/>
    <s v="No"/>
    <s v="No"/>
    <x v="0"/>
    <s v="Yes"/>
    <x v="0"/>
    <n v="70.2"/>
    <n v="237.95"/>
    <x v="1"/>
    <x v="0"/>
    <x v="2"/>
    <x v="1"/>
  </r>
  <r>
    <s v="3084-DOWLE"/>
    <s v="Female"/>
    <x v="0"/>
    <s v="Yes"/>
    <s v="No"/>
    <n v="72"/>
    <s v="Yes"/>
    <s v="Yes"/>
    <x v="0"/>
    <s v="Yes"/>
    <s v="Yes"/>
    <s v="Yes"/>
    <x v="1"/>
    <s v="Yes"/>
    <s v="Yes"/>
    <x v="2"/>
    <s v="No"/>
    <x v="2"/>
    <n v="92"/>
    <n v="6474.4"/>
    <x v="0"/>
    <x v="2"/>
    <x v="2"/>
    <x v="0"/>
  </r>
  <r>
    <s v="1084-MNSMJ"/>
    <s v="Female"/>
    <x v="0"/>
    <s v="Yes"/>
    <s v="Yes"/>
    <n v="51"/>
    <s v="Yes"/>
    <s v="No"/>
    <x v="0"/>
    <s v="Yes"/>
    <s v="Yes"/>
    <s v="Yes"/>
    <x v="1"/>
    <s v="Yes"/>
    <s v="Yes"/>
    <x v="2"/>
    <s v="No"/>
    <x v="3"/>
    <n v="85.5"/>
    <n v="4421.95"/>
    <x v="0"/>
    <x v="2"/>
    <x v="2"/>
    <x v="3"/>
  </r>
  <r>
    <s v="7721-JXEAW"/>
    <s v="Male"/>
    <x v="0"/>
    <s v="Yes"/>
    <s v="No"/>
    <n v="59"/>
    <s v="No"/>
    <s v="No phone service"/>
    <x v="0"/>
    <s v="No"/>
    <s v="Yes"/>
    <s v="No"/>
    <x v="0"/>
    <s v="No"/>
    <s v="Yes"/>
    <x v="0"/>
    <s v="Yes"/>
    <x v="2"/>
    <n v="41.05"/>
    <n v="2452.6999999999998"/>
    <x v="1"/>
    <x v="2"/>
    <x v="1"/>
    <x v="0"/>
  </r>
  <r>
    <s v="7249-WBIYX"/>
    <s v="Male"/>
    <x v="0"/>
    <s v="Yes"/>
    <s v="No"/>
    <n v="10"/>
    <s v="Yes"/>
    <s v="Yes"/>
    <x v="1"/>
    <s v="No"/>
    <s v="No"/>
    <s v="No"/>
    <x v="0"/>
    <s v="Yes"/>
    <s v="No"/>
    <x v="0"/>
    <s v="Yes"/>
    <x v="0"/>
    <n v="85.6"/>
    <n v="813.85"/>
    <x v="1"/>
    <x v="0"/>
    <x v="2"/>
    <x v="0"/>
  </r>
  <r>
    <s v="4238-HFHSN"/>
    <s v="Male"/>
    <x v="1"/>
    <s v="Yes"/>
    <s v="No"/>
    <n v="61"/>
    <s v="Yes"/>
    <s v="Yes"/>
    <x v="1"/>
    <s v="No"/>
    <s v="Yes"/>
    <s v="No"/>
    <x v="0"/>
    <s v="No"/>
    <s v="No"/>
    <x v="0"/>
    <s v="Yes"/>
    <x v="0"/>
    <n v="82.15"/>
    <n v="4904.8500000000004"/>
    <x v="0"/>
    <x v="2"/>
    <x v="2"/>
    <x v="0"/>
  </r>
  <r>
    <s v="6250-CGGUN"/>
    <s v="Male"/>
    <x v="0"/>
    <s v="No"/>
    <s v="No"/>
    <n v="54"/>
    <s v="Yes"/>
    <s v="No"/>
    <x v="1"/>
    <s v="Yes"/>
    <s v="No"/>
    <s v="Yes"/>
    <x v="1"/>
    <s v="No"/>
    <s v="No"/>
    <x v="1"/>
    <s v="No"/>
    <x v="0"/>
    <n v="84.4"/>
    <n v="4484.05"/>
    <x v="0"/>
    <x v="2"/>
    <x v="2"/>
    <x v="1"/>
  </r>
  <r>
    <s v="5478-JJVZK"/>
    <s v="Female"/>
    <x v="0"/>
    <s v="No"/>
    <s v="No"/>
    <n v="33"/>
    <s v="Yes"/>
    <s v="Yes"/>
    <x v="0"/>
    <s v="Yes"/>
    <s v="Yes"/>
    <s v="No"/>
    <x v="0"/>
    <s v="No"/>
    <s v="No"/>
    <x v="0"/>
    <s v="Yes"/>
    <x v="1"/>
    <n v="60.9"/>
    <n v="2033.85"/>
    <x v="0"/>
    <x v="1"/>
    <x v="1"/>
    <x v="1"/>
  </r>
  <r>
    <s v="7596-IIWYC"/>
    <s v="Fe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5"/>
    <n v="538.20000000000005"/>
    <x v="0"/>
    <x v="1"/>
    <x v="0"/>
    <x v="1"/>
  </r>
  <r>
    <s v="6567-HOOPW"/>
    <s v="Female"/>
    <x v="1"/>
    <s v="No"/>
    <s v="No"/>
    <n v="1"/>
    <s v="Yes"/>
    <s v="No"/>
    <x v="1"/>
    <s v="No"/>
    <s v="No"/>
    <s v="No"/>
    <x v="0"/>
    <s v="Yes"/>
    <s v="No"/>
    <x v="0"/>
    <s v="Yes"/>
    <x v="0"/>
    <n v="79.2"/>
    <n v="79.2"/>
    <x v="1"/>
    <x v="0"/>
    <x v="2"/>
    <x v="1"/>
  </r>
  <r>
    <s v="9793-WECQC"/>
    <s v="Male"/>
    <x v="0"/>
    <s v="No"/>
    <s v="No"/>
    <n v="23"/>
    <s v="Yes"/>
    <s v="No"/>
    <x v="1"/>
    <s v="No"/>
    <s v="Yes"/>
    <s v="No"/>
    <x v="0"/>
    <s v="Yes"/>
    <s v="Yes"/>
    <x v="0"/>
    <s v="No"/>
    <x v="1"/>
    <n v="95.3"/>
    <n v="2192.9"/>
    <x v="0"/>
    <x v="1"/>
    <x v="2"/>
    <x v="1"/>
  </r>
  <r>
    <s v="4291-HPAXL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x v="0"/>
    <x v="0"/>
    <x v="2"/>
  </r>
  <r>
    <s v="8999-YPYBV"/>
    <s v="Male"/>
    <x v="0"/>
    <s v="Yes"/>
    <s v="Yes"/>
    <n v="45"/>
    <s v="Yes"/>
    <s v="No"/>
    <x v="0"/>
    <s v="Yes"/>
    <s v="Yes"/>
    <s v="Yes"/>
    <x v="1"/>
    <s v="Yes"/>
    <s v="Yes"/>
    <x v="2"/>
    <s v="Yes"/>
    <x v="1"/>
    <n v="84.35"/>
    <n v="3858.05"/>
    <x v="0"/>
    <x v="2"/>
    <x v="2"/>
    <x v="3"/>
  </r>
  <r>
    <s v="1839-FBNFR"/>
    <s v="Female"/>
    <x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850000000000001"/>
    <n v="854.8"/>
    <x v="0"/>
    <x v="2"/>
    <x v="0"/>
    <x v="3"/>
  </r>
  <r>
    <s v="3164-AALRN"/>
    <s v="Male"/>
    <x v="0"/>
    <s v="No"/>
    <s v="No"/>
    <n v="5"/>
    <s v="Yes"/>
    <s v="No"/>
    <x v="0"/>
    <s v="No"/>
    <s v="No"/>
    <s v="Yes"/>
    <x v="0"/>
    <s v="Yes"/>
    <s v="Yes"/>
    <x v="1"/>
    <s v="Yes"/>
    <x v="1"/>
    <n v="70"/>
    <n v="347.4"/>
    <x v="1"/>
    <x v="0"/>
    <x v="1"/>
    <x v="1"/>
  </r>
  <r>
    <s v="3071-MVJCD"/>
    <s v="Male"/>
    <x v="0"/>
    <s v="Yes"/>
    <s v="Yes"/>
    <n v="72"/>
    <s v="Yes"/>
    <s v="Yes"/>
    <x v="0"/>
    <s v="Yes"/>
    <s v="Yes"/>
    <s v="Yes"/>
    <x v="1"/>
    <s v="Yes"/>
    <s v="No"/>
    <x v="2"/>
    <s v="No"/>
    <x v="2"/>
    <n v="82.3"/>
    <n v="5815.15"/>
    <x v="0"/>
    <x v="2"/>
    <x v="2"/>
    <x v="3"/>
  </r>
  <r>
    <s v="1697-BCSHV"/>
    <s v="Female"/>
    <x v="0"/>
    <s v="Yes"/>
    <s v="Yes"/>
    <n v="58"/>
    <s v="Yes"/>
    <s v="Yes"/>
    <x v="0"/>
    <s v="No"/>
    <s v="Yes"/>
    <s v="No"/>
    <x v="0"/>
    <s v="Yes"/>
    <s v="No"/>
    <x v="0"/>
    <s v="Yes"/>
    <x v="2"/>
    <n v="66.8"/>
    <n v="3970.4"/>
    <x v="0"/>
    <x v="2"/>
    <x v="1"/>
    <x v="3"/>
  </r>
  <r>
    <s v="0562-KBDVM"/>
    <s v="Female"/>
    <x v="0"/>
    <s v="No"/>
    <s v="No"/>
    <n v="70"/>
    <s v="No"/>
    <s v="No phone service"/>
    <x v="0"/>
    <s v="Yes"/>
    <s v="Yes"/>
    <s v="Yes"/>
    <x v="1"/>
    <s v="No"/>
    <s v="No"/>
    <x v="2"/>
    <s v="Yes"/>
    <x v="2"/>
    <n v="44.6"/>
    <n v="3058.15"/>
    <x v="0"/>
    <x v="2"/>
    <x v="1"/>
    <x v="1"/>
  </r>
  <r>
    <s v="1131-SUEKT"/>
    <s v="Male"/>
    <x v="0"/>
    <s v="Yes"/>
    <s v="Yes"/>
    <n v="61"/>
    <s v="Yes"/>
    <s v="No"/>
    <x v="1"/>
    <s v="No"/>
    <s v="Yes"/>
    <s v="No"/>
    <x v="1"/>
    <s v="Yes"/>
    <s v="Yes"/>
    <x v="1"/>
    <s v="Yes"/>
    <x v="2"/>
    <n v="98.45"/>
    <n v="6145.2"/>
    <x v="0"/>
    <x v="2"/>
    <x v="2"/>
    <x v="3"/>
  </r>
  <r>
    <s v="3717-OEAUQ"/>
    <s v="Male"/>
    <x v="0"/>
    <s v="No"/>
    <s v="No"/>
    <n v="2"/>
    <s v="Yes"/>
    <s v="No"/>
    <x v="1"/>
    <s v="No"/>
    <s v="No"/>
    <s v="No"/>
    <x v="0"/>
    <s v="No"/>
    <s v="No"/>
    <x v="0"/>
    <s v="No"/>
    <x v="1"/>
    <n v="70.7"/>
    <n v="129.19999999999999"/>
    <x v="0"/>
    <x v="0"/>
    <x v="2"/>
    <x v="1"/>
  </r>
  <r>
    <s v="4538-WNTMJ"/>
    <s v="Female"/>
    <x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5"/>
    <n v="1165.9000000000001"/>
    <x v="0"/>
    <x v="2"/>
    <x v="0"/>
    <x v="3"/>
  </r>
  <r>
    <s v="3334-CTHOL"/>
    <s v="Female"/>
    <x v="0"/>
    <s v="No"/>
    <s v="No"/>
    <n v="1"/>
    <s v="Yes"/>
    <s v="Yes"/>
    <x v="0"/>
    <s v="No"/>
    <s v="No"/>
    <s v="No"/>
    <x v="0"/>
    <s v="No"/>
    <s v="No"/>
    <x v="0"/>
    <s v="Yes"/>
    <x v="2"/>
    <n v="49.95"/>
    <n v="49.95"/>
    <x v="1"/>
    <x v="0"/>
    <x v="1"/>
    <x v="1"/>
  </r>
  <r>
    <s v="4704-ERYFC"/>
    <s v="Female"/>
    <x v="0"/>
    <s v="Yes"/>
    <s v="No"/>
    <n v="22"/>
    <s v="Yes"/>
    <s v="No"/>
    <x v="1"/>
    <s v="No"/>
    <s v="No"/>
    <s v="No"/>
    <x v="0"/>
    <s v="No"/>
    <s v="No"/>
    <x v="0"/>
    <s v="Yes"/>
    <x v="0"/>
    <n v="69.25"/>
    <n v="1554"/>
    <x v="1"/>
    <x v="1"/>
    <x v="1"/>
    <x v="0"/>
  </r>
  <r>
    <s v="9432-RUVSL"/>
    <s v="Female"/>
    <x v="0"/>
    <s v="No"/>
    <s v="No"/>
    <n v="48"/>
    <s v="Yes"/>
    <s v="No"/>
    <x v="1"/>
    <s v="Yes"/>
    <s v="No"/>
    <s v="Yes"/>
    <x v="1"/>
    <s v="Yes"/>
    <s v="Yes"/>
    <x v="2"/>
    <s v="Yes"/>
    <x v="3"/>
    <n v="102.5"/>
    <n v="4904.25"/>
    <x v="0"/>
    <x v="2"/>
    <x v="2"/>
    <x v="1"/>
  </r>
  <r>
    <s v="8060-HIWJJ"/>
    <s v="Male"/>
    <x v="0"/>
    <s v="No"/>
    <s v="No"/>
    <n v="64"/>
    <s v="Yes"/>
    <s v="Yes"/>
    <x v="0"/>
    <s v="No"/>
    <s v="Yes"/>
    <s v="Yes"/>
    <x v="1"/>
    <s v="Yes"/>
    <s v="Yes"/>
    <x v="2"/>
    <s v="No"/>
    <x v="3"/>
    <n v="86.55"/>
    <n v="5632.55"/>
    <x v="0"/>
    <x v="2"/>
    <x v="2"/>
    <x v="1"/>
  </r>
  <r>
    <s v="7684-XSZIY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1643.25"/>
    <x v="0"/>
    <x v="2"/>
    <x v="0"/>
    <x v="3"/>
  </r>
  <r>
    <s v="9089-UOWJG"/>
    <s v="Female"/>
    <x v="0"/>
    <s v="Yes"/>
    <s v="Yes"/>
    <n v="12"/>
    <s v="Yes"/>
    <s v="No"/>
    <x v="0"/>
    <s v="No"/>
    <s v="No"/>
    <s v="Yes"/>
    <x v="0"/>
    <s v="Yes"/>
    <s v="No"/>
    <x v="0"/>
    <s v="Yes"/>
    <x v="3"/>
    <n v="58.35"/>
    <n v="740.55"/>
    <x v="0"/>
    <x v="0"/>
    <x v="1"/>
    <x v="3"/>
  </r>
  <r>
    <s v="8621-MNIHH"/>
    <s v="Female"/>
    <x v="1"/>
    <s v="Yes"/>
    <s v="No"/>
    <n v="34"/>
    <s v="Yes"/>
    <s v="Yes"/>
    <x v="1"/>
    <s v="No"/>
    <s v="Yes"/>
    <s v="Yes"/>
    <x v="0"/>
    <s v="No"/>
    <s v="Yes"/>
    <x v="0"/>
    <s v="Yes"/>
    <x v="0"/>
    <n v="94.25"/>
    <n v="3217.55"/>
    <x v="1"/>
    <x v="1"/>
    <x v="2"/>
    <x v="0"/>
  </r>
  <r>
    <s v="8039-ACLPL"/>
    <s v="Female"/>
    <x v="0"/>
    <s v="Yes"/>
    <s v="Yes"/>
    <n v="72"/>
    <s v="Yes"/>
    <s v="No"/>
    <x v="0"/>
    <s v="Yes"/>
    <s v="Yes"/>
    <s v="Yes"/>
    <x v="0"/>
    <s v="No"/>
    <s v="Yes"/>
    <x v="2"/>
    <s v="No"/>
    <x v="3"/>
    <n v="68.75"/>
    <n v="4888.2"/>
    <x v="0"/>
    <x v="2"/>
    <x v="1"/>
    <x v="3"/>
  </r>
  <r>
    <s v="9885-AIBVB"/>
    <s v="Male"/>
    <x v="0"/>
    <s v="Yes"/>
    <s v="No"/>
    <n v="29"/>
    <s v="Yes"/>
    <s v="Yes"/>
    <x v="1"/>
    <s v="No"/>
    <s v="Yes"/>
    <s v="Yes"/>
    <x v="0"/>
    <s v="No"/>
    <s v="No"/>
    <x v="0"/>
    <s v="Yes"/>
    <x v="0"/>
    <n v="85.8"/>
    <n v="2440.25"/>
    <x v="0"/>
    <x v="1"/>
    <x v="2"/>
    <x v="0"/>
  </r>
  <r>
    <s v="1934-MKPXS"/>
    <s v="Male"/>
    <x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620.54999999999995"/>
    <x v="0"/>
    <x v="1"/>
    <x v="0"/>
    <x v="3"/>
  </r>
  <r>
    <s v="2592-YKDIF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x v="0"/>
    <x v="0"/>
    <x v="1"/>
  </r>
  <r>
    <s v="2272-JKMSI"/>
    <s v="Female"/>
    <x v="0"/>
    <s v="Yes"/>
    <s v="Yes"/>
    <n v="62"/>
    <s v="Yes"/>
    <s v="Yes"/>
    <x v="1"/>
    <s v="No"/>
    <s v="Yes"/>
    <s v="Yes"/>
    <x v="1"/>
    <s v="Yes"/>
    <s v="Yes"/>
    <x v="1"/>
    <s v="Yes"/>
    <x v="0"/>
    <n v="110.8"/>
    <n v="6840.95"/>
    <x v="0"/>
    <x v="2"/>
    <x v="2"/>
    <x v="3"/>
  </r>
  <r>
    <s v="0471-LVHGK"/>
    <s v="Male"/>
    <x v="0"/>
    <s v="Yes"/>
    <s v="No"/>
    <n v="41"/>
    <s v="Yes"/>
    <s v="Yes"/>
    <x v="0"/>
    <s v="No"/>
    <s v="No"/>
    <s v="Yes"/>
    <x v="0"/>
    <s v="Yes"/>
    <s v="Yes"/>
    <x v="1"/>
    <s v="Yes"/>
    <x v="0"/>
    <n v="73"/>
    <n v="3001.2"/>
    <x v="1"/>
    <x v="2"/>
    <x v="2"/>
    <x v="0"/>
  </r>
  <r>
    <s v="9518-RWHZL"/>
    <s v="Female"/>
    <x v="0"/>
    <s v="No"/>
    <s v="No"/>
    <n v="64"/>
    <s v="Yes"/>
    <s v="Yes"/>
    <x v="1"/>
    <s v="No"/>
    <s v="No"/>
    <s v="Yes"/>
    <x v="0"/>
    <s v="Yes"/>
    <s v="Yes"/>
    <x v="1"/>
    <s v="Yes"/>
    <x v="3"/>
    <n v="100.05"/>
    <n v="6254.2"/>
    <x v="1"/>
    <x v="2"/>
    <x v="2"/>
    <x v="1"/>
  </r>
  <r>
    <s v="8714-CTZJW"/>
    <s v="Female"/>
    <x v="0"/>
    <s v="No"/>
    <s v="No"/>
    <n v="4"/>
    <s v="Yes"/>
    <s v="No"/>
    <x v="1"/>
    <s v="No"/>
    <s v="No"/>
    <s v="Yes"/>
    <x v="0"/>
    <s v="No"/>
    <s v="Yes"/>
    <x v="0"/>
    <s v="Yes"/>
    <x v="3"/>
    <n v="82.85"/>
    <n v="319.60000000000002"/>
    <x v="0"/>
    <x v="0"/>
    <x v="2"/>
    <x v="1"/>
  </r>
  <r>
    <s v="3569-EDBPQ"/>
    <s v="Female"/>
    <x v="0"/>
    <s v="No"/>
    <s v="No"/>
    <n v="24"/>
    <s v="Yes"/>
    <s v="Yes"/>
    <x v="1"/>
    <s v="Yes"/>
    <s v="No"/>
    <s v="No"/>
    <x v="1"/>
    <s v="No"/>
    <s v="No"/>
    <x v="0"/>
    <s v="Yes"/>
    <x v="0"/>
    <n v="84.35"/>
    <n v="1938.05"/>
    <x v="0"/>
    <x v="1"/>
    <x v="2"/>
    <x v="1"/>
  </r>
  <r>
    <s v="3131-NWVFJ"/>
    <s v="Female"/>
    <x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294.5"/>
    <x v="0"/>
    <x v="1"/>
    <x v="0"/>
    <x v="3"/>
  </r>
  <r>
    <s v="7521-YXVZY"/>
    <s v="Male"/>
    <x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58.3"/>
    <x v="0"/>
    <x v="0"/>
    <x v="0"/>
    <x v="2"/>
  </r>
  <r>
    <s v="5419-CONWX"/>
    <s v="Female"/>
    <x v="1"/>
    <s v="No"/>
    <s v="No"/>
    <n v="4"/>
    <s v="Yes"/>
    <s v="No"/>
    <x v="1"/>
    <s v="No"/>
    <s v="Yes"/>
    <s v="Yes"/>
    <x v="0"/>
    <s v="Yes"/>
    <s v="Yes"/>
    <x v="0"/>
    <s v="Yes"/>
    <x v="3"/>
    <n v="99.8"/>
    <n v="442.85"/>
    <x v="1"/>
    <x v="0"/>
    <x v="2"/>
    <x v="1"/>
  </r>
  <r>
    <s v="6240-EURKS"/>
    <s v="Female"/>
    <x v="0"/>
    <s v="No"/>
    <s v="Yes"/>
    <n v="18"/>
    <s v="No"/>
    <s v="No phone service"/>
    <x v="0"/>
    <s v="No"/>
    <s v="No"/>
    <s v="No"/>
    <x v="0"/>
    <s v="No"/>
    <s v="Yes"/>
    <x v="0"/>
    <s v="Yes"/>
    <x v="0"/>
    <n v="35"/>
    <n v="553"/>
    <x v="1"/>
    <x v="1"/>
    <x v="0"/>
    <x v="2"/>
  </r>
  <r>
    <s v="2373-NTKOD"/>
    <s v="Male"/>
    <x v="0"/>
    <s v="No"/>
    <s v="No"/>
    <n v="8"/>
    <s v="Yes"/>
    <s v="No"/>
    <x v="0"/>
    <s v="No"/>
    <s v="No"/>
    <s v="No"/>
    <x v="0"/>
    <s v="Yes"/>
    <s v="Yes"/>
    <x v="0"/>
    <s v="Yes"/>
    <x v="0"/>
    <n v="66.25"/>
    <n v="546.45000000000005"/>
    <x v="0"/>
    <x v="0"/>
    <x v="1"/>
    <x v="1"/>
  </r>
  <r>
    <s v="1970-KKFWL"/>
    <s v="Female"/>
    <x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3"/>
    <n v="797.1"/>
    <x v="0"/>
    <x v="1"/>
    <x v="0"/>
    <x v="1"/>
  </r>
  <r>
    <s v="6960-HVYXR"/>
    <s v="Female"/>
    <x v="0"/>
    <s v="No"/>
    <s v="No"/>
    <n v="1"/>
    <s v="Yes"/>
    <s v="Yes"/>
    <x v="1"/>
    <s v="No"/>
    <s v="No"/>
    <s v="No"/>
    <x v="0"/>
    <s v="No"/>
    <s v="No"/>
    <x v="0"/>
    <s v="No"/>
    <x v="0"/>
    <n v="76"/>
    <n v="76"/>
    <x v="1"/>
    <x v="0"/>
    <x v="2"/>
    <x v="1"/>
  </r>
  <r>
    <s v="9337-SRRNI"/>
    <s v="Male"/>
    <x v="0"/>
    <s v="No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673.8"/>
    <x v="0"/>
    <x v="2"/>
    <x v="0"/>
    <x v="2"/>
  </r>
  <r>
    <s v="0895-UADGO"/>
    <s v="Male"/>
    <x v="0"/>
    <s v="No"/>
    <s v="Yes"/>
    <n v="8"/>
    <s v="No"/>
    <s v="No phone service"/>
    <x v="0"/>
    <s v="Yes"/>
    <s v="No"/>
    <s v="No"/>
    <x v="1"/>
    <s v="No"/>
    <s v="Yes"/>
    <x v="2"/>
    <s v="Yes"/>
    <x v="1"/>
    <n v="44.55"/>
    <n v="343.45"/>
    <x v="0"/>
    <x v="0"/>
    <x v="1"/>
    <x v="2"/>
  </r>
  <r>
    <s v="5678-VFNEQ"/>
    <s v="Female"/>
    <x v="0"/>
    <s v="Yes"/>
    <s v="No"/>
    <n v="71"/>
    <s v="Yes"/>
    <s v="Yes"/>
    <x v="1"/>
    <s v="Yes"/>
    <s v="No"/>
    <s v="Yes"/>
    <x v="0"/>
    <s v="Yes"/>
    <s v="Yes"/>
    <x v="1"/>
    <s v="Yes"/>
    <x v="3"/>
    <n v="104.1"/>
    <n v="7412.25"/>
    <x v="0"/>
    <x v="2"/>
    <x v="2"/>
    <x v="0"/>
  </r>
  <r>
    <s v="5977-CKHON"/>
    <s v="Female"/>
    <x v="0"/>
    <s v="Yes"/>
    <s v="Yes"/>
    <n v="43"/>
    <s v="Yes"/>
    <s v="Yes"/>
    <x v="1"/>
    <s v="No"/>
    <s v="No"/>
    <s v="Yes"/>
    <x v="0"/>
    <s v="No"/>
    <s v="Yes"/>
    <x v="0"/>
    <s v="Yes"/>
    <x v="2"/>
    <n v="92.55"/>
    <n v="4039"/>
    <x v="0"/>
    <x v="2"/>
    <x v="2"/>
    <x v="3"/>
  </r>
  <r>
    <s v="7024-OHCCK"/>
    <s v="Female"/>
    <x v="1"/>
    <s v="No"/>
    <s v="No"/>
    <n v="2"/>
    <s v="Yes"/>
    <s v="Yes"/>
    <x v="1"/>
    <s v="No"/>
    <s v="No"/>
    <s v="No"/>
    <x v="0"/>
    <s v="Yes"/>
    <s v="Yes"/>
    <x v="0"/>
    <s v="Yes"/>
    <x v="0"/>
    <n v="93.85"/>
    <n v="170.85"/>
    <x v="1"/>
    <x v="0"/>
    <x v="2"/>
    <x v="1"/>
  </r>
  <r>
    <s v="2692-BUCFV"/>
    <s v="Male"/>
    <x v="1"/>
    <s v="No"/>
    <s v="No"/>
    <n v="29"/>
    <s v="Yes"/>
    <s v="No"/>
    <x v="1"/>
    <s v="No"/>
    <s v="Yes"/>
    <s v="Yes"/>
    <x v="0"/>
    <s v="Yes"/>
    <s v="Yes"/>
    <x v="0"/>
    <s v="Yes"/>
    <x v="2"/>
    <n v="101.45"/>
    <n v="2948.6"/>
    <x v="0"/>
    <x v="1"/>
    <x v="2"/>
    <x v="1"/>
  </r>
  <r>
    <s v="7861-UVUFT"/>
    <s v="Female"/>
    <x v="0"/>
    <s v="Yes"/>
    <s v="No"/>
    <n v="15"/>
    <s v="Yes"/>
    <s v="No"/>
    <x v="1"/>
    <s v="No"/>
    <s v="No"/>
    <s v="Yes"/>
    <x v="0"/>
    <s v="Yes"/>
    <s v="No"/>
    <x v="0"/>
    <s v="Yes"/>
    <x v="0"/>
    <n v="84.3"/>
    <n v="1308.4000000000001"/>
    <x v="1"/>
    <x v="1"/>
    <x v="2"/>
    <x v="0"/>
  </r>
  <r>
    <s v="1830-GGFNM"/>
    <s v="Male"/>
    <x v="0"/>
    <s v="Yes"/>
    <s v="Yes"/>
    <n v="65"/>
    <s v="Yes"/>
    <s v="Yes"/>
    <x v="1"/>
    <s v="Yes"/>
    <s v="Yes"/>
    <s v="Yes"/>
    <x v="1"/>
    <s v="No"/>
    <s v="No"/>
    <x v="2"/>
    <s v="No"/>
    <x v="3"/>
    <n v="94.55"/>
    <n v="6078.75"/>
    <x v="0"/>
    <x v="2"/>
    <x v="2"/>
    <x v="3"/>
  </r>
  <r>
    <s v="5302-BDJNT"/>
    <s v="Male"/>
    <x v="0"/>
    <s v="No"/>
    <s v="No"/>
    <n v="35"/>
    <s v="Yes"/>
    <s v="Yes"/>
    <x v="1"/>
    <s v="No"/>
    <s v="No"/>
    <s v="Yes"/>
    <x v="1"/>
    <s v="Yes"/>
    <s v="No"/>
    <x v="0"/>
    <s v="No"/>
    <x v="0"/>
    <n v="95.5"/>
    <n v="3418.2"/>
    <x v="0"/>
    <x v="1"/>
    <x v="2"/>
    <x v="1"/>
  </r>
  <r>
    <s v="5223-UZAVK"/>
    <s v="Male"/>
    <x v="0"/>
    <s v="No"/>
    <s v="No"/>
    <n v="64"/>
    <s v="Yes"/>
    <s v="No"/>
    <x v="1"/>
    <s v="Yes"/>
    <s v="Yes"/>
    <s v="No"/>
    <x v="0"/>
    <s v="Yes"/>
    <s v="Yes"/>
    <x v="1"/>
    <s v="Yes"/>
    <x v="3"/>
    <n v="100.3"/>
    <n v="6603.8"/>
    <x v="0"/>
    <x v="2"/>
    <x v="2"/>
    <x v="1"/>
  </r>
  <r>
    <s v="4859-ZSRDZ"/>
    <s v="Female"/>
    <x v="0"/>
    <s v="Yes"/>
    <s v="Yes"/>
    <n v="58"/>
    <s v="No"/>
    <s v="No phone service"/>
    <x v="0"/>
    <s v="No"/>
    <s v="No"/>
    <s v="Yes"/>
    <x v="1"/>
    <s v="Yes"/>
    <s v="Yes"/>
    <x v="2"/>
    <s v="Yes"/>
    <x v="3"/>
    <n v="55.5"/>
    <n v="3166.9"/>
    <x v="0"/>
    <x v="2"/>
    <x v="1"/>
    <x v="3"/>
  </r>
  <r>
    <s v="5651-WYIPH"/>
    <s v="Female"/>
    <x v="1"/>
    <s v="No"/>
    <s v="No"/>
    <n v="18"/>
    <s v="Yes"/>
    <s v="No"/>
    <x v="0"/>
    <s v="No"/>
    <s v="Yes"/>
    <s v="No"/>
    <x v="0"/>
    <s v="No"/>
    <s v="No"/>
    <x v="0"/>
    <s v="Yes"/>
    <x v="3"/>
    <n v="49.85"/>
    <n v="865.75"/>
    <x v="0"/>
    <x v="1"/>
    <x v="1"/>
    <x v="1"/>
  </r>
  <r>
    <s v="9350-VLHMB"/>
    <s v="Male"/>
    <x v="0"/>
    <s v="Yes"/>
    <s v="Yes"/>
    <n v="67"/>
    <s v="Yes"/>
    <s v="Yes"/>
    <x v="1"/>
    <s v="No"/>
    <s v="Yes"/>
    <s v="No"/>
    <x v="0"/>
    <s v="No"/>
    <s v="Yes"/>
    <x v="0"/>
    <s v="Yes"/>
    <x v="2"/>
    <n v="89.55"/>
    <n v="6373.1"/>
    <x v="0"/>
    <x v="2"/>
    <x v="2"/>
    <x v="3"/>
  </r>
  <r>
    <s v="3498-LZGQZ"/>
    <s v="Male"/>
    <x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49999999999999"/>
    <n v="1177.05"/>
    <x v="0"/>
    <x v="2"/>
    <x v="0"/>
    <x v="3"/>
  </r>
  <r>
    <s v="8785-CJSHH"/>
    <s v="Female"/>
    <x v="0"/>
    <s v="Yes"/>
    <s v="No"/>
    <n v="60"/>
    <s v="Yes"/>
    <s v="Yes"/>
    <x v="1"/>
    <s v="No"/>
    <s v="Yes"/>
    <s v="No"/>
    <x v="0"/>
    <s v="Yes"/>
    <s v="Yes"/>
    <x v="0"/>
    <s v="Yes"/>
    <x v="0"/>
    <n v="99.8"/>
    <n v="5985.75"/>
    <x v="0"/>
    <x v="2"/>
    <x v="2"/>
    <x v="0"/>
  </r>
  <r>
    <s v="5357-TZHPP"/>
    <s v="Male"/>
    <x v="1"/>
    <s v="No"/>
    <s v="No"/>
    <n v="9"/>
    <s v="Yes"/>
    <s v="Yes"/>
    <x v="1"/>
    <s v="No"/>
    <s v="No"/>
    <s v="No"/>
    <x v="0"/>
    <s v="No"/>
    <s v="Yes"/>
    <x v="0"/>
    <s v="Yes"/>
    <x v="3"/>
    <n v="84.4"/>
    <n v="732.5"/>
    <x v="1"/>
    <x v="0"/>
    <x v="2"/>
    <x v="1"/>
  </r>
  <r>
    <s v="3870-SPZSI"/>
    <s v="Female"/>
    <x v="0"/>
    <s v="Yes"/>
    <s v="Yes"/>
    <n v="70"/>
    <s v="Yes"/>
    <s v="Yes"/>
    <x v="1"/>
    <s v="Yes"/>
    <s v="Yes"/>
    <s v="Yes"/>
    <x v="1"/>
    <s v="Yes"/>
    <s v="Yes"/>
    <x v="2"/>
    <s v="Yes"/>
    <x v="3"/>
    <n v="113.05"/>
    <n v="7869.05"/>
    <x v="0"/>
    <x v="2"/>
    <x v="2"/>
    <x v="3"/>
  </r>
  <r>
    <s v="0680-DFNNY"/>
    <s v="Male"/>
    <x v="0"/>
    <s v="Yes"/>
    <s v="No"/>
    <n v="15"/>
    <s v="Yes"/>
    <s v="Yes"/>
    <x v="1"/>
    <s v="No"/>
    <s v="No"/>
    <s v="Yes"/>
    <x v="0"/>
    <s v="Yes"/>
    <s v="Yes"/>
    <x v="0"/>
    <s v="Yes"/>
    <x v="0"/>
    <n v="101.1"/>
    <n v="1504.05"/>
    <x v="1"/>
    <x v="1"/>
    <x v="2"/>
    <x v="0"/>
  </r>
  <r>
    <s v="7560-QRBXH"/>
    <s v="Female"/>
    <x v="0"/>
    <s v="No"/>
    <s v="Yes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936.7"/>
    <x v="0"/>
    <x v="2"/>
    <x v="0"/>
    <x v="2"/>
  </r>
  <r>
    <s v="7077-XJMET"/>
    <s v="Male"/>
    <x v="0"/>
    <s v="Yes"/>
    <s v="No"/>
    <n v="12"/>
    <s v="Yes"/>
    <s v="No"/>
    <x v="0"/>
    <s v="No"/>
    <s v="No"/>
    <s v="Yes"/>
    <x v="1"/>
    <s v="Yes"/>
    <s v="Yes"/>
    <x v="0"/>
    <s v="Yes"/>
    <x v="0"/>
    <n v="74.150000000000006"/>
    <n v="741.4"/>
    <x v="0"/>
    <x v="0"/>
    <x v="2"/>
    <x v="0"/>
  </r>
  <r>
    <s v="8752-GHJFU"/>
    <s v="Male"/>
    <x v="1"/>
    <s v="Yes"/>
    <s v="No"/>
    <n v="71"/>
    <s v="Yes"/>
    <s v="Yes"/>
    <x v="1"/>
    <s v="Yes"/>
    <s v="Yes"/>
    <s v="Yes"/>
    <x v="1"/>
    <s v="No"/>
    <s v="No"/>
    <x v="1"/>
    <s v="Yes"/>
    <x v="0"/>
    <n v="92"/>
    <n v="6585.2"/>
    <x v="0"/>
    <x v="2"/>
    <x v="2"/>
    <x v="0"/>
  </r>
  <r>
    <s v="6896-SRVYQ"/>
    <s v="Male"/>
    <x v="1"/>
    <s v="No"/>
    <s v="No"/>
    <n v="44"/>
    <s v="Yes"/>
    <s v="No"/>
    <x v="1"/>
    <s v="No"/>
    <s v="No"/>
    <s v="Yes"/>
    <x v="0"/>
    <s v="No"/>
    <s v="No"/>
    <x v="0"/>
    <s v="No"/>
    <x v="0"/>
    <n v="73.849999999999994"/>
    <n v="3122.4"/>
    <x v="0"/>
    <x v="2"/>
    <x v="2"/>
    <x v="1"/>
  </r>
  <r>
    <s v="7767-UXAGJ"/>
    <s v="Male"/>
    <x v="0"/>
    <s v="No"/>
    <s v="No"/>
    <n v="1"/>
    <s v="Yes"/>
    <s v="Yes"/>
    <x v="0"/>
    <s v="No"/>
    <s v="No"/>
    <s v="No"/>
    <x v="0"/>
    <s v="No"/>
    <s v="No"/>
    <x v="0"/>
    <s v="Yes"/>
    <x v="0"/>
    <n v="50.45"/>
    <n v="50.45"/>
    <x v="1"/>
    <x v="0"/>
    <x v="1"/>
    <x v="1"/>
  </r>
  <r>
    <s v="4652-ODEVH"/>
    <s v="Male"/>
    <x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5"/>
    <n v="1088.25"/>
    <x v="0"/>
    <x v="2"/>
    <x v="0"/>
    <x v="3"/>
  </r>
  <r>
    <s v="6510-UPNKS"/>
    <s v="Female"/>
    <x v="0"/>
    <s v="No"/>
    <s v="No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n v="615.35"/>
    <x v="0"/>
    <x v="1"/>
    <x v="0"/>
    <x v="1"/>
  </r>
  <r>
    <s v="6718-BDGHG"/>
    <s v="Female"/>
    <x v="0"/>
    <s v="Yes"/>
    <s v="No"/>
    <n v="43"/>
    <s v="Yes"/>
    <s v="Yes"/>
    <x v="0"/>
    <s v="No"/>
    <s v="No"/>
    <s v="No"/>
    <x v="1"/>
    <s v="Yes"/>
    <s v="No"/>
    <x v="1"/>
    <s v="Yes"/>
    <x v="2"/>
    <n v="64.849999999999994"/>
    <n v="2908.2"/>
    <x v="0"/>
    <x v="2"/>
    <x v="1"/>
    <x v="0"/>
  </r>
  <r>
    <s v="9046-DQMTP"/>
    <s v="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75"/>
    <n v="739.9"/>
    <x v="0"/>
    <x v="1"/>
    <x v="0"/>
    <x v="1"/>
  </r>
  <r>
    <s v="6439-LAJXL"/>
    <s v="Male"/>
    <x v="0"/>
    <s v="Yes"/>
    <s v="No"/>
    <n v="9"/>
    <s v="Yes"/>
    <s v="No"/>
    <x v="0"/>
    <s v="Yes"/>
    <s v="Yes"/>
    <s v="No"/>
    <x v="1"/>
    <s v="Yes"/>
    <s v="No"/>
    <x v="0"/>
    <s v="Yes"/>
    <x v="1"/>
    <n v="68.95"/>
    <n v="593.85"/>
    <x v="0"/>
    <x v="0"/>
    <x v="1"/>
    <x v="0"/>
  </r>
  <r>
    <s v="1571-SAVHK"/>
    <s v="Male"/>
    <x v="0"/>
    <s v="No"/>
    <s v="No"/>
    <n v="12"/>
    <s v="Yes"/>
    <s v="Yes"/>
    <x v="1"/>
    <s v="No"/>
    <s v="No"/>
    <s v="No"/>
    <x v="1"/>
    <s v="Yes"/>
    <s v="Yes"/>
    <x v="0"/>
    <s v="Yes"/>
    <x v="1"/>
    <n v="99.95"/>
    <n v="1132.75"/>
    <x v="1"/>
    <x v="0"/>
    <x v="2"/>
    <x v="1"/>
  </r>
  <r>
    <s v="9052-VKDUW"/>
    <s v="Female"/>
    <x v="1"/>
    <s v="Yes"/>
    <s v="No"/>
    <n v="65"/>
    <s v="Yes"/>
    <s v="Yes"/>
    <x v="1"/>
    <s v="Yes"/>
    <s v="Yes"/>
    <s v="Yes"/>
    <x v="0"/>
    <s v="Yes"/>
    <s v="Yes"/>
    <x v="0"/>
    <s v="Yes"/>
    <x v="3"/>
    <n v="109.4"/>
    <n v="7227.45"/>
    <x v="0"/>
    <x v="2"/>
    <x v="2"/>
    <x v="0"/>
  </r>
  <r>
    <s v="9546-CQJSU"/>
    <s v="Female"/>
    <x v="0"/>
    <s v="No"/>
    <s v="No"/>
    <n v="2"/>
    <s v="Yes"/>
    <s v="Yes"/>
    <x v="1"/>
    <s v="No"/>
    <s v="No"/>
    <s v="Yes"/>
    <x v="0"/>
    <s v="Yes"/>
    <s v="No"/>
    <x v="0"/>
    <s v="Yes"/>
    <x v="0"/>
    <n v="91.4"/>
    <n v="193.6"/>
    <x v="1"/>
    <x v="0"/>
    <x v="2"/>
    <x v="1"/>
  </r>
  <r>
    <s v="1666-JZPZT"/>
    <s v="Male"/>
    <x v="0"/>
    <s v="No"/>
    <s v="No"/>
    <n v="27"/>
    <s v="Yes"/>
    <s v="Yes"/>
    <x v="0"/>
    <s v="No"/>
    <s v="No"/>
    <s v="No"/>
    <x v="0"/>
    <s v="No"/>
    <s v="No"/>
    <x v="0"/>
    <s v="No"/>
    <x v="1"/>
    <n v="49"/>
    <n v="1291.3499999999999"/>
    <x v="0"/>
    <x v="1"/>
    <x v="1"/>
    <x v="1"/>
  </r>
  <r>
    <s v="5777-KJIRB"/>
    <s v="Female"/>
    <x v="0"/>
    <s v="No"/>
    <s v="No"/>
    <n v="40"/>
    <s v="Yes"/>
    <s v="No"/>
    <x v="0"/>
    <s v="No"/>
    <s v="No"/>
    <s v="Yes"/>
    <x v="0"/>
    <s v="No"/>
    <s v="No"/>
    <x v="1"/>
    <s v="Yes"/>
    <x v="1"/>
    <n v="50.25"/>
    <n v="2023.55"/>
    <x v="0"/>
    <x v="2"/>
    <x v="1"/>
    <x v="1"/>
  </r>
  <r>
    <s v="0506-LVNGN"/>
    <s v="Female"/>
    <x v="1"/>
    <s v="No"/>
    <s v="No"/>
    <n v="5"/>
    <s v="Yes"/>
    <s v="No"/>
    <x v="1"/>
    <s v="No"/>
    <s v="No"/>
    <s v="Yes"/>
    <x v="0"/>
    <s v="No"/>
    <s v="No"/>
    <x v="0"/>
    <s v="Yes"/>
    <x v="3"/>
    <n v="75.55"/>
    <n v="349.65"/>
    <x v="1"/>
    <x v="0"/>
    <x v="2"/>
    <x v="1"/>
  </r>
  <r>
    <s v="7677-SJJJK"/>
    <s v="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153.94999999999999"/>
    <x v="0"/>
    <x v="0"/>
    <x v="0"/>
    <x v="3"/>
  </r>
  <r>
    <s v="2480-EJWYP"/>
    <s v="Female"/>
    <x v="1"/>
    <s v="Yes"/>
    <s v="No"/>
    <n v="58"/>
    <s v="Yes"/>
    <s v="Yes"/>
    <x v="1"/>
    <s v="No"/>
    <s v="Yes"/>
    <s v="No"/>
    <x v="0"/>
    <s v="Yes"/>
    <s v="Yes"/>
    <x v="1"/>
    <s v="Yes"/>
    <x v="2"/>
    <n v="97.8"/>
    <n v="5458.8"/>
    <x v="0"/>
    <x v="2"/>
    <x v="2"/>
    <x v="0"/>
  </r>
  <r>
    <s v="3253-HKOKL"/>
    <s v="Female"/>
    <x v="0"/>
    <s v="Yes"/>
    <s v="Yes"/>
    <n v="52"/>
    <s v="Yes"/>
    <s v="No"/>
    <x v="1"/>
    <s v="Yes"/>
    <s v="No"/>
    <s v="Yes"/>
    <x v="0"/>
    <s v="Yes"/>
    <s v="Yes"/>
    <x v="1"/>
    <s v="No"/>
    <x v="0"/>
    <n v="100.3"/>
    <n v="5244.45"/>
    <x v="0"/>
    <x v="2"/>
    <x v="2"/>
    <x v="3"/>
  </r>
  <r>
    <s v="7055-HNEOJ"/>
    <s v="Male"/>
    <x v="0"/>
    <s v="Yes"/>
    <s v="No"/>
    <n v="3"/>
    <s v="Yes"/>
    <s v="No"/>
    <x v="0"/>
    <s v="No"/>
    <s v="No"/>
    <s v="Yes"/>
    <x v="1"/>
    <s v="No"/>
    <s v="No"/>
    <x v="0"/>
    <s v="Yes"/>
    <x v="1"/>
    <n v="55.8"/>
    <n v="154.55000000000001"/>
    <x v="0"/>
    <x v="0"/>
    <x v="1"/>
    <x v="0"/>
  </r>
  <r>
    <s v="5514-YQENT"/>
    <s v="Male"/>
    <x v="0"/>
    <s v="No"/>
    <s v="Yes"/>
    <n v="41"/>
    <s v="Yes"/>
    <s v="No"/>
    <x v="1"/>
    <s v="Yes"/>
    <s v="Yes"/>
    <s v="Yes"/>
    <x v="1"/>
    <s v="Yes"/>
    <s v="Yes"/>
    <x v="2"/>
    <s v="Yes"/>
    <x v="0"/>
    <n v="111.15"/>
    <n v="4507.1499999999996"/>
    <x v="0"/>
    <x v="2"/>
    <x v="2"/>
    <x v="2"/>
  </r>
  <r>
    <s v="3211-AAPKX"/>
    <s v="Male"/>
    <x v="0"/>
    <s v="No"/>
    <s v="No"/>
    <n v="20"/>
    <s v="Yes"/>
    <s v="Yes"/>
    <x v="1"/>
    <s v="No"/>
    <s v="No"/>
    <s v="No"/>
    <x v="1"/>
    <s v="Yes"/>
    <s v="Yes"/>
    <x v="0"/>
    <s v="Yes"/>
    <x v="1"/>
    <n v="98.55"/>
    <n v="2031.95"/>
    <x v="0"/>
    <x v="1"/>
    <x v="2"/>
    <x v="1"/>
  </r>
  <r>
    <s v="8445-DNBAE"/>
    <s v="Male"/>
    <x v="0"/>
    <s v="No"/>
    <s v="Yes"/>
    <n v="1"/>
    <s v="Yes"/>
    <s v="Yes"/>
    <x v="0"/>
    <s v="No"/>
    <s v="No"/>
    <s v="No"/>
    <x v="0"/>
    <s v="No"/>
    <s v="No"/>
    <x v="0"/>
    <s v="Yes"/>
    <x v="0"/>
    <n v="50.05"/>
    <n v="50.05"/>
    <x v="0"/>
    <x v="0"/>
    <x v="1"/>
    <x v="2"/>
  </r>
  <r>
    <s v="2951-QOQTK"/>
    <s v="Male"/>
    <x v="0"/>
    <s v="No"/>
    <s v="Yes"/>
    <n v="4"/>
    <s v="Yes"/>
    <s v="Yes"/>
    <x v="1"/>
    <s v="No"/>
    <s v="No"/>
    <s v="No"/>
    <x v="1"/>
    <s v="No"/>
    <s v="No"/>
    <x v="0"/>
    <s v="No"/>
    <x v="3"/>
    <n v="80.8"/>
    <n v="332.45"/>
    <x v="1"/>
    <x v="0"/>
    <x v="2"/>
    <x v="2"/>
  </r>
  <r>
    <s v="2958-NHPPS"/>
    <s v="Male"/>
    <x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85"/>
    <n v="473.9"/>
    <x v="0"/>
    <x v="1"/>
    <x v="0"/>
    <x v="1"/>
  </r>
  <r>
    <s v="6806-YDEUL"/>
    <s v="Female"/>
    <x v="1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06.8"/>
    <x v="0"/>
    <x v="0"/>
    <x v="0"/>
    <x v="1"/>
  </r>
  <r>
    <s v="1735-XMJVH"/>
    <s v="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50000000000001"/>
    <n v="152.6"/>
    <x v="0"/>
    <x v="0"/>
    <x v="0"/>
    <x v="3"/>
  </r>
  <r>
    <s v="6890-PFRQX"/>
    <s v="Male"/>
    <x v="0"/>
    <s v="No"/>
    <s v="No"/>
    <n v="18"/>
    <s v="Yes"/>
    <s v="Yes"/>
    <x v="0"/>
    <s v="Yes"/>
    <s v="No"/>
    <s v="Yes"/>
    <x v="0"/>
    <s v="Yes"/>
    <s v="No"/>
    <x v="0"/>
    <s v="No"/>
    <x v="1"/>
    <n v="69.5"/>
    <n v="1199.4000000000001"/>
    <x v="0"/>
    <x v="1"/>
    <x v="1"/>
    <x v="1"/>
  </r>
  <r>
    <s v="0222-CNVPT"/>
    <s v="Male"/>
    <x v="1"/>
    <s v="No"/>
    <s v="No"/>
    <n v="52"/>
    <s v="No"/>
    <s v="No phone service"/>
    <x v="0"/>
    <s v="Yes"/>
    <s v="No"/>
    <s v="No"/>
    <x v="0"/>
    <s v="Yes"/>
    <s v="Yes"/>
    <x v="0"/>
    <s v="Yes"/>
    <x v="3"/>
    <n v="48.8"/>
    <n v="2555.0500000000002"/>
    <x v="0"/>
    <x v="2"/>
    <x v="1"/>
    <x v="1"/>
  </r>
  <r>
    <s v="5899-OUVKV"/>
    <s v="Male"/>
    <x v="0"/>
    <s v="No"/>
    <s v="No"/>
    <n v="31"/>
    <s v="Yes"/>
    <s v="No"/>
    <x v="1"/>
    <s v="No"/>
    <s v="Yes"/>
    <s v="No"/>
    <x v="0"/>
    <s v="Yes"/>
    <s v="Yes"/>
    <x v="0"/>
    <s v="Yes"/>
    <x v="0"/>
    <n v="94.5"/>
    <n v="2979.2"/>
    <x v="0"/>
    <x v="1"/>
    <x v="2"/>
    <x v="1"/>
  </r>
  <r>
    <s v="8681-ICONS"/>
    <s v="Male"/>
    <x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n v="654.85"/>
    <x v="0"/>
    <x v="1"/>
    <x v="0"/>
    <x v="3"/>
  </r>
  <r>
    <s v="1621-YNCJH"/>
    <s v="Female"/>
    <x v="0"/>
    <s v="Yes"/>
    <s v="No"/>
    <n v="36"/>
    <s v="Yes"/>
    <s v="Yes"/>
    <x v="1"/>
    <s v="Yes"/>
    <s v="Yes"/>
    <s v="Yes"/>
    <x v="1"/>
    <s v="No"/>
    <s v="Yes"/>
    <x v="2"/>
    <s v="Yes"/>
    <x v="3"/>
    <n v="106.05"/>
    <n v="3834.4"/>
    <x v="0"/>
    <x v="1"/>
    <x v="2"/>
    <x v="0"/>
  </r>
  <r>
    <s v="3473-XIIIT"/>
    <s v="Female"/>
    <x v="0"/>
    <s v="Yes"/>
    <s v="No"/>
    <n v="16"/>
    <s v="Yes"/>
    <s v="Yes"/>
    <x v="1"/>
    <s v="No"/>
    <s v="Yes"/>
    <s v="No"/>
    <x v="0"/>
    <s v="Yes"/>
    <s v="Yes"/>
    <x v="0"/>
    <s v="Yes"/>
    <x v="0"/>
    <n v="100"/>
    <n v="1534.75"/>
    <x v="1"/>
    <x v="1"/>
    <x v="2"/>
    <x v="0"/>
  </r>
  <r>
    <s v="6362-QHAFM"/>
    <s v="Male"/>
    <x v="0"/>
    <s v="Yes"/>
    <s v="No"/>
    <n v="42"/>
    <s v="Yes"/>
    <s v="Yes"/>
    <x v="1"/>
    <s v="No"/>
    <s v="No"/>
    <s v="Yes"/>
    <x v="1"/>
    <s v="Yes"/>
    <s v="Yes"/>
    <x v="1"/>
    <s v="Yes"/>
    <x v="0"/>
    <n v="108.3"/>
    <n v="4586.1499999999996"/>
    <x v="0"/>
    <x v="2"/>
    <x v="2"/>
    <x v="0"/>
  </r>
  <r>
    <s v="7893-IXHRQ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55"/>
    <n v="20.55"/>
    <x v="1"/>
    <x v="0"/>
    <x v="0"/>
    <x v="1"/>
  </r>
  <r>
    <s v="3070-BDOQC"/>
    <s v="Female"/>
    <x v="0"/>
    <s v="No"/>
    <s v="No"/>
    <n v="60"/>
    <s v="Yes"/>
    <s v="No"/>
    <x v="1"/>
    <s v="No"/>
    <s v="Yes"/>
    <s v="Yes"/>
    <x v="0"/>
    <s v="Yes"/>
    <s v="Yes"/>
    <x v="2"/>
    <s v="Yes"/>
    <x v="0"/>
    <n v="99.65"/>
    <n v="5941.05"/>
    <x v="0"/>
    <x v="2"/>
    <x v="2"/>
    <x v="1"/>
  </r>
  <r>
    <s v="2952-QAYZF"/>
    <s v="Male"/>
    <x v="0"/>
    <s v="No"/>
    <s v="No"/>
    <n v="5"/>
    <s v="Yes"/>
    <s v="Yes"/>
    <x v="1"/>
    <s v="No"/>
    <s v="Yes"/>
    <s v="Yes"/>
    <x v="0"/>
    <s v="No"/>
    <s v="No"/>
    <x v="0"/>
    <s v="Yes"/>
    <x v="0"/>
    <n v="85.3"/>
    <n v="424.15"/>
    <x v="1"/>
    <x v="0"/>
    <x v="2"/>
    <x v="1"/>
  </r>
  <r>
    <s v="6234-PFPXL"/>
    <s v="Male"/>
    <x v="0"/>
    <s v="Yes"/>
    <s v="No"/>
    <n v="22"/>
    <s v="Yes"/>
    <s v="Yes"/>
    <x v="1"/>
    <s v="Yes"/>
    <s v="No"/>
    <s v="No"/>
    <x v="1"/>
    <s v="Yes"/>
    <s v="No"/>
    <x v="0"/>
    <s v="No"/>
    <x v="3"/>
    <n v="95.9"/>
    <n v="2234.9499999999998"/>
    <x v="0"/>
    <x v="1"/>
    <x v="2"/>
    <x v="0"/>
  </r>
  <r>
    <s v="9824-QCJPK"/>
    <s v="Male"/>
    <x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666.75"/>
    <x v="0"/>
    <x v="1"/>
    <x v="0"/>
    <x v="0"/>
  </r>
  <r>
    <s v="4763-PGDPO"/>
    <s v="Female"/>
    <x v="0"/>
    <s v="No"/>
    <s v="No"/>
    <n v="4"/>
    <s v="Yes"/>
    <s v="No"/>
    <x v="1"/>
    <s v="No"/>
    <s v="No"/>
    <s v="No"/>
    <x v="0"/>
    <s v="No"/>
    <s v="No"/>
    <x v="0"/>
    <s v="No"/>
    <x v="0"/>
    <n v="70.400000000000006"/>
    <n v="281"/>
    <x v="1"/>
    <x v="0"/>
    <x v="2"/>
    <x v="1"/>
  </r>
  <r>
    <s v="4283-IVYCI"/>
    <s v="Male"/>
    <x v="0"/>
    <s v="No"/>
    <s v="No"/>
    <n v="9"/>
    <s v="Yes"/>
    <s v="No"/>
    <x v="0"/>
    <s v="Yes"/>
    <s v="No"/>
    <s v="No"/>
    <x v="1"/>
    <s v="No"/>
    <s v="Yes"/>
    <x v="0"/>
    <s v="No"/>
    <x v="1"/>
    <n v="64.95"/>
    <n v="547.79999999999995"/>
    <x v="0"/>
    <x v="0"/>
    <x v="1"/>
    <x v="1"/>
  </r>
  <r>
    <s v="1866-OBPNR"/>
    <s v="Male"/>
    <x v="0"/>
    <s v="Yes"/>
    <s v="Yes"/>
    <n v="1"/>
    <s v="Yes"/>
    <s v="No"/>
    <x v="1"/>
    <s v="No"/>
    <s v="Yes"/>
    <s v="No"/>
    <x v="0"/>
    <s v="No"/>
    <s v="No"/>
    <x v="0"/>
    <s v="No"/>
    <x v="3"/>
    <n v="74.599999999999994"/>
    <n v="74.599999999999994"/>
    <x v="0"/>
    <x v="0"/>
    <x v="2"/>
    <x v="3"/>
  </r>
  <r>
    <s v="8205-MQUGY"/>
    <s v="Male"/>
    <x v="0"/>
    <s v="Yes"/>
    <s v="Yes"/>
    <n v="12"/>
    <s v="Yes"/>
    <s v="No"/>
    <x v="0"/>
    <s v="Yes"/>
    <s v="No"/>
    <s v="No"/>
    <x v="0"/>
    <s v="No"/>
    <s v="No"/>
    <x v="0"/>
    <s v="Yes"/>
    <x v="0"/>
    <n v="49.2"/>
    <n v="571.15"/>
    <x v="0"/>
    <x v="0"/>
    <x v="1"/>
    <x v="3"/>
  </r>
  <r>
    <s v="8970-ANWXO"/>
    <s v="Female"/>
    <x v="0"/>
    <s v="No"/>
    <s v="No"/>
    <n v="23"/>
    <s v="Yes"/>
    <s v="Yes"/>
    <x v="0"/>
    <s v="No"/>
    <s v="No"/>
    <s v="No"/>
    <x v="1"/>
    <s v="Yes"/>
    <s v="Yes"/>
    <x v="1"/>
    <s v="Yes"/>
    <x v="1"/>
    <n v="73.75"/>
    <n v="1756.6"/>
    <x v="0"/>
    <x v="1"/>
    <x v="2"/>
    <x v="1"/>
  </r>
  <r>
    <s v="9480-BQJEI"/>
    <s v="Male"/>
    <x v="0"/>
    <s v="No"/>
    <s v="No"/>
    <n v="62"/>
    <s v="Yes"/>
    <s v="Yes"/>
    <x v="1"/>
    <s v="Yes"/>
    <s v="Yes"/>
    <s v="No"/>
    <x v="0"/>
    <s v="No"/>
    <s v="Yes"/>
    <x v="1"/>
    <s v="Yes"/>
    <x v="2"/>
    <n v="92.3"/>
    <n v="5731.45"/>
    <x v="0"/>
    <x v="2"/>
    <x v="2"/>
    <x v="1"/>
  </r>
  <r>
    <s v="5394-SVGJV"/>
    <s v="Male"/>
    <x v="0"/>
    <s v="No"/>
    <s v="No"/>
    <n v="37"/>
    <s v="Yes"/>
    <s v="Yes"/>
    <x v="1"/>
    <s v="No"/>
    <s v="No"/>
    <s v="No"/>
    <x v="1"/>
    <s v="Yes"/>
    <s v="Yes"/>
    <x v="0"/>
    <s v="No"/>
    <x v="2"/>
    <n v="98.8"/>
    <n v="3475.55"/>
    <x v="1"/>
    <x v="2"/>
    <x v="2"/>
    <x v="1"/>
  </r>
  <r>
    <s v="6979-TNDEU"/>
    <s v="Fe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56.85"/>
    <x v="0"/>
    <x v="0"/>
    <x v="0"/>
    <x v="1"/>
  </r>
  <r>
    <s v="9777-WJJPR"/>
    <s v="Male"/>
    <x v="0"/>
    <s v="Yes"/>
    <s v="No"/>
    <n v="31"/>
    <s v="Yes"/>
    <s v="Yes"/>
    <x v="1"/>
    <s v="No"/>
    <s v="No"/>
    <s v="Yes"/>
    <x v="0"/>
    <s v="Yes"/>
    <s v="No"/>
    <x v="0"/>
    <s v="No"/>
    <x v="3"/>
    <n v="88.65"/>
    <n v="2683.2"/>
    <x v="0"/>
    <x v="1"/>
    <x v="2"/>
    <x v="0"/>
  </r>
  <r>
    <s v="9283-LZQOH"/>
    <s v="Male"/>
    <x v="0"/>
    <s v="Yes"/>
    <s v="Yes"/>
    <n v="13"/>
    <s v="Yes"/>
    <s v="Yes"/>
    <x v="1"/>
    <s v="No"/>
    <s v="No"/>
    <s v="No"/>
    <x v="0"/>
    <s v="No"/>
    <s v="No"/>
    <x v="0"/>
    <s v="Yes"/>
    <x v="3"/>
    <n v="74.400000000000006"/>
    <n v="896.75"/>
    <x v="1"/>
    <x v="1"/>
    <x v="2"/>
    <x v="3"/>
  </r>
  <r>
    <s v="7079-QRCBC"/>
    <s v="Female"/>
    <x v="0"/>
    <s v="No"/>
    <s v="No"/>
    <n v="24"/>
    <s v="Yes"/>
    <s v="Yes"/>
    <x v="1"/>
    <s v="No"/>
    <s v="No"/>
    <s v="Yes"/>
    <x v="0"/>
    <s v="Yes"/>
    <s v="Yes"/>
    <x v="0"/>
    <s v="Yes"/>
    <x v="0"/>
    <n v="98.75"/>
    <n v="2407.3000000000002"/>
    <x v="1"/>
    <x v="1"/>
    <x v="2"/>
    <x v="1"/>
  </r>
  <r>
    <s v="9495-SKLKD"/>
    <s v="Male"/>
    <x v="0"/>
    <s v="Yes"/>
    <s v="Yes"/>
    <n v="45"/>
    <s v="Yes"/>
    <s v="Yes"/>
    <x v="1"/>
    <s v="No"/>
    <s v="Yes"/>
    <s v="Yes"/>
    <x v="0"/>
    <s v="No"/>
    <s v="Yes"/>
    <x v="0"/>
    <s v="Yes"/>
    <x v="2"/>
    <n v="95.95"/>
    <n v="4456.6499999999996"/>
    <x v="0"/>
    <x v="2"/>
    <x v="2"/>
    <x v="3"/>
  </r>
  <r>
    <s v="6048-UWKAL"/>
    <s v="Female"/>
    <x v="1"/>
    <s v="Yes"/>
    <s v="No"/>
    <n v="69"/>
    <s v="Yes"/>
    <s v="Yes"/>
    <x v="1"/>
    <s v="No"/>
    <s v="Yes"/>
    <s v="No"/>
    <x v="1"/>
    <s v="Yes"/>
    <s v="Yes"/>
    <x v="2"/>
    <s v="No"/>
    <x v="3"/>
    <n v="105.4"/>
    <n v="6998.95"/>
    <x v="0"/>
    <x v="2"/>
    <x v="2"/>
    <x v="0"/>
  </r>
  <r>
    <s v="5067-DGXLL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36.799999999999997"/>
    <x v="0"/>
    <x v="0"/>
    <x v="0"/>
    <x v="1"/>
  </r>
  <r>
    <s v="5469-CTCWN"/>
    <s v="Male"/>
    <x v="0"/>
    <s v="Yes"/>
    <s v="Yes"/>
    <n v="61"/>
    <s v="Yes"/>
    <s v="Yes"/>
    <x v="1"/>
    <s v="Yes"/>
    <s v="Yes"/>
    <s v="No"/>
    <x v="0"/>
    <s v="Yes"/>
    <s v="Yes"/>
    <x v="1"/>
    <s v="Yes"/>
    <x v="0"/>
    <n v="106"/>
    <n v="6547.7"/>
    <x v="1"/>
    <x v="2"/>
    <x v="2"/>
    <x v="3"/>
  </r>
  <r>
    <s v="9851-QXEEQ"/>
    <s v="Male"/>
    <x v="0"/>
    <s v="No"/>
    <s v="No"/>
    <n v="41"/>
    <s v="Yes"/>
    <s v="Yes"/>
    <x v="1"/>
    <s v="No"/>
    <s v="Yes"/>
    <s v="Yes"/>
    <x v="0"/>
    <s v="Yes"/>
    <s v="Yes"/>
    <x v="0"/>
    <s v="Yes"/>
    <x v="0"/>
    <n v="104.7"/>
    <n v="4346.3999999999996"/>
    <x v="1"/>
    <x v="2"/>
    <x v="2"/>
    <x v="1"/>
  </r>
  <r>
    <s v="6281-FKEWS"/>
    <s v="Female"/>
    <x v="0"/>
    <s v="No"/>
    <s v="No"/>
    <n v="44"/>
    <s v="No"/>
    <s v="No phone service"/>
    <x v="0"/>
    <s v="No"/>
    <s v="No"/>
    <s v="Yes"/>
    <x v="0"/>
    <s v="Yes"/>
    <s v="Yes"/>
    <x v="1"/>
    <s v="Yes"/>
    <x v="0"/>
    <n v="49.05"/>
    <n v="2265"/>
    <x v="0"/>
    <x v="2"/>
    <x v="1"/>
    <x v="1"/>
  </r>
  <r>
    <s v="8898-KASCD"/>
    <s v="Male"/>
    <x v="0"/>
    <s v="No"/>
    <s v="No"/>
    <n v="39"/>
    <s v="No"/>
    <s v="No phone service"/>
    <x v="0"/>
    <s v="No"/>
    <s v="No"/>
    <s v="Yes"/>
    <x v="1"/>
    <s v="No"/>
    <s v="No"/>
    <x v="1"/>
    <s v="No"/>
    <x v="1"/>
    <n v="35.549999999999997"/>
    <n v="1309.1500000000001"/>
    <x v="0"/>
    <x v="2"/>
    <x v="1"/>
    <x v="1"/>
  </r>
  <r>
    <s v="9242-TKFSV"/>
    <s v="Male"/>
    <x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099999999999994"/>
    <n v="4754.3"/>
    <x v="0"/>
    <x v="2"/>
    <x v="1"/>
    <x v="3"/>
  </r>
  <r>
    <s v="9290-SHCMB"/>
    <s v="Female"/>
    <x v="1"/>
    <s v="No"/>
    <s v="No"/>
    <n v="13"/>
    <s v="Yes"/>
    <s v="No"/>
    <x v="1"/>
    <s v="No"/>
    <s v="No"/>
    <s v="Yes"/>
    <x v="0"/>
    <s v="Yes"/>
    <s v="Yes"/>
    <x v="0"/>
    <s v="Yes"/>
    <x v="0"/>
    <n v="96.85"/>
    <n v="1235.55"/>
    <x v="0"/>
    <x v="1"/>
    <x v="2"/>
    <x v="1"/>
  </r>
  <r>
    <s v="0743-HNPFG"/>
    <s v="Female"/>
    <x v="0"/>
    <s v="Yes"/>
    <s v="Yes"/>
    <n v="51"/>
    <s v="Yes"/>
    <s v="No"/>
    <x v="0"/>
    <s v="Yes"/>
    <s v="Yes"/>
    <s v="No"/>
    <x v="1"/>
    <s v="No"/>
    <s v="Yes"/>
    <x v="1"/>
    <s v="Yes"/>
    <x v="3"/>
    <n v="69.75"/>
    <n v="3562.5"/>
    <x v="0"/>
    <x v="2"/>
    <x v="1"/>
    <x v="3"/>
  </r>
  <r>
    <s v="2277-BKJKN"/>
    <s v="Female"/>
    <x v="1"/>
    <s v="Yes"/>
    <s v="No"/>
    <n v="71"/>
    <s v="Yes"/>
    <s v="No"/>
    <x v="1"/>
    <s v="No"/>
    <s v="Yes"/>
    <s v="Yes"/>
    <x v="0"/>
    <s v="Yes"/>
    <s v="Yes"/>
    <x v="2"/>
    <s v="Yes"/>
    <x v="0"/>
    <n v="99.2"/>
    <n v="7213.75"/>
    <x v="0"/>
    <x v="2"/>
    <x v="2"/>
    <x v="0"/>
  </r>
  <r>
    <s v="9809-IMGCQ"/>
    <s v="Male"/>
    <x v="1"/>
    <s v="No"/>
    <s v="No"/>
    <n v="22"/>
    <s v="Yes"/>
    <s v="Yes"/>
    <x v="1"/>
    <s v="No"/>
    <s v="No"/>
    <s v="No"/>
    <x v="0"/>
    <s v="Yes"/>
    <s v="Yes"/>
    <x v="0"/>
    <s v="Yes"/>
    <x v="0"/>
    <n v="96.7"/>
    <n v="2082.9499999999998"/>
    <x v="1"/>
    <x v="1"/>
    <x v="2"/>
    <x v="1"/>
  </r>
  <r>
    <s v="5208-HFSBT"/>
    <s v="Female"/>
    <x v="0"/>
    <s v="No"/>
    <s v="No"/>
    <n v="2"/>
    <s v="Yes"/>
    <s v="No"/>
    <x v="0"/>
    <s v="No"/>
    <s v="Yes"/>
    <s v="No"/>
    <x v="1"/>
    <s v="No"/>
    <s v="No"/>
    <x v="0"/>
    <s v="Yes"/>
    <x v="3"/>
    <n v="55.05"/>
    <n v="102.75"/>
    <x v="1"/>
    <x v="0"/>
    <x v="1"/>
    <x v="1"/>
  </r>
  <r>
    <s v="5035-PGZXH"/>
    <s v="Female"/>
    <x v="0"/>
    <s v="No"/>
    <s v="No"/>
    <n v="56"/>
    <s v="Yes"/>
    <s v="Yes"/>
    <x v="1"/>
    <s v="No"/>
    <s v="Yes"/>
    <s v="Yes"/>
    <x v="0"/>
    <s v="Yes"/>
    <s v="Yes"/>
    <x v="1"/>
    <s v="Yes"/>
    <x v="0"/>
    <n v="106.8"/>
    <n v="5914.4"/>
    <x v="0"/>
    <x v="2"/>
    <x v="2"/>
    <x v="1"/>
  </r>
  <r>
    <s v="8695-WDYEA"/>
    <s v="Male"/>
    <x v="0"/>
    <s v="No"/>
    <s v="No"/>
    <n v="1"/>
    <s v="Yes"/>
    <s v="No"/>
    <x v="0"/>
    <s v="Yes"/>
    <s v="No"/>
    <s v="No"/>
    <x v="0"/>
    <s v="No"/>
    <s v="No"/>
    <x v="0"/>
    <s v="No"/>
    <x v="1"/>
    <n v="51.25"/>
    <n v="51.25"/>
    <x v="0"/>
    <x v="0"/>
    <x v="1"/>
    <x v="1"/>
  </r>
  <r>
    <s v="6543-JXSOO"/>
    <s v="Female"/>
    <x v="0"/>
    <s v="Yes"/>
    <s v="Yes"/>
    <n v="23"/>
    <s v="Yes"/>
    <s v="No"/>
    <x v="0"/>
    <s v="Yes"/>
    <s v="Yes"/>
    <s v="No"/>
    <x v="1"/>
    <s v="No"/>
    <s v="No"/>
    <x v="1"/>
    <s v="Yes"/>
    <x v="1"/>
    <n v="57.75"/>
    <n v="1282.8499999999999"/>
    <x v="0"/>
    <x v="1"/>
    <x v="1"/>
    <x v="3"/>
  </r>
  <r>
    <s v="8016-ZMGMO"/>
    <s v="Female"/>
    <x v="1"/>
    <s v="Yes"/>
    <s v="No"/>
    <n v="66"/>
    <s v="Yes"/>
    <s v="Yes"/>
    <x v="0"/>
    <s v="No"/>
    <s v="Yes"/>
    <s v="Yes"/>
    <x v="0"/>
    <s v="Yes"/>
    <s v="No"/>
    <x v="1"/>
    <s v="Yes"/>
    <x v="2"/>
    <n v="70.849999999999994"/>
    <n v="4738.8500000000004"/>
    <x v="0"/>
    <x v="2"/>
    <x v="2"/>
    <x v="0"/>
  </r>
  <r>
    <s v="8605-ITULD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x v="0"/>
    <x v="0"/>
    <x v="1"/>
  </r>
  <r>
    <s v="3254-YRILK"/>
    <s v="Male"/>
    <x v="1"/>
    <s v="No"/>
    <s v="No"/>
    <n v="19"/>
    <s v="Yes"/>
    <s v="Yes"/>
    <x v="1"/>
    <s v="No"/>
    <s v="Yes"/>
    <s v="No"/>
    <x v="0"/>
    <s v="Yes"/>
    <s v="No"/>
    <x v="0"/>
    <s v="Yes"/>
    <x v="0"/>
    <n v="88.2"/>
    <n v="1775.8"/>
    <x v="1"/>
    <x v="1"/>
    <x v="2"/>
    <x v="1"/>
  </r>
  <r>
    <s v="6416-YJTTB"/>
    <s v="Male"/>
    <x v="0"/>
    <s v="No"/>
    <s v="No"/>
    <n v="11"/>
    <s v="Yes"/>
    <s v="No"/>
    <x v="1"/>
    <s v="Yes"/>
    <s v="No"/>
    <s v="Yes"/>
    <x v="0"/>
    <s v="No"/>
    <s v="No"/>
    <x v="0"/>
    <s v="Yes"/>
    <x v="2"/>
    <n v="79.5"/>
    <n v="795.65"/>
    <x v="0"/>
    <x v="0"/>
    <x v="2"/>
    <x v="1"/>
  </r>
  <r>
    <s v="2667-WYLWJ"/>
    <s v="Fe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n v="145"/>
    <x v="1"/>
    <x v="0"/>
    <x v="0"/>
    <x v="3"/>
  </r>
  <r>
    <s v="4472-VESGY"/>
    <s v="Female"/>
    <x v="0"/>
    <s v="Yes"/>
    <s v="Yes"/>
    <n v="52"/>
    <s v="Yes"/>
    <s v="Yes"/>
    <x v="1"/>
    <s v="Yes"/>
    <s v="Yes"/>
    <s v="Yes"/>
    <x v="0"/>
    <s v="No"/>
    <s v="Yes"/>
    <x v="0"/>
    <s v="No"/>
    <x v="2"/>
    <n v="98.15"/>
    <n v="4993.3999999999996"/>
    <x v="0"/>
    <x v="2"/>
    <x v="2"/>
    <x v="3"/>
  </r>
  <r>
    <s v="3195-TQDZX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5"/>
    <n v="61.45"/>
    <x v="0"/>
    <x v="0"/>
    <x v="0"/>
    <x v="1"/>
  </r>
  <r>
    <s v="3128-YOVTD"/>
    <s v="Female"/>
    <x v="0"/>
    <s v="Yes"/>
    <s v="Yes"/>
    <n v="51"/>
    <s v="Yes"/>
    <s v="No"/>
    <x v="1"/>
    <s v="Yes"/>
    <s v="Yes"/>
    <s v="No"/>
    <x v="0"/>
    <s v="No"/>
    <s v="No"/>
    <x v="0"/>
    <s v="Yes"/>
    <x v="2"/>
    <n v="79.150000000000006"/>
    <n v="4018.55"/>
    <x v="0"/>
    <x v="2"/>
    <x v="2"/>
    <x v="3"/>
  </r>
  <r>
    <s v="0529-ONKER"/>
    <s v="Male"/>
    <x v="1"/>
    <s v="No"/>
    <s v="No"/>
    <n v="15"/>
    <s v="Yes"/>
    <s v="Yes"/>
    <x v="1"/>
    <s v="No"/>
    <s v="No"/>
    <s v="No"/>
    <x v="0"/>
    <s v="No"/>
    <s v="No"/>
    <x v="0"/>
    <s v="No"/>
    <x v="0"/>
    <n v="75.650000000000006"/>
    <n v="1146.6500000000001"/>
    <x v="1"/>
    <x v="1"/>
    <x v="2"/>
    <x v="1"/>
  </r>
  <r>
    <s v="1728-CXQBE"/>
    <s v="Male"/>
    <x v="1"/>
    <s v="Yes"/>
    <s v="No"/>
    <n v="64"/>
    <s v="Yes"/>
    <s v="Yes"/>
    <x v="1"/>
    <s v="No"/>
    <s v="Yes"/>
    <s v="Yes"/>
    <x v="0"/>
    <s v="No"/>
    <s v="Yes"/>
    <x v="0"/>
    <s v="Yes"/>
    <x v="0"/>
    <n v="94.25"/>
    <n v="6081.4"/>
    <x v="0"/>
    <x v="2"/>
    <x v="2"/>
    <x v="0"/>
  </r>
  <r>
    <s v="7041-TXQJH"/>
    <s v="Female"/>
    <x v="0"/>
    <s v="No"/>
    <s v="No"/>
    <n v="37"/>
    <s v="No"/>
    <s v="No phone service"/>
    <x v="0"/>
    <s v="No"/>
    <s v="No"/>
    <s v="Yes"/>
    <x v="0"/>
    <s v="No"/>
    <s v="Yes"/>
    <x v="0"/>
    <s v="Yes"/>
    <x v="3"/>
    <n v="40.200000000000003"/>
    <n v="1478.85"/>
    <x v="0"/>
    <x v="2"/>
    <x v="1"/>
    <x v="1"/>
  </r>
  <r>
    <s v="5014-GSOUQ"/>
    <s v="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243.65"/>
    <x v="0"/>
    <x v="1"/>
    <x v="0"/>
    <x v="1"/>
  </r>
  <r>
    <s v="5724-BIDBU"/>
    <s v="Male"/>
    <x v="0"/>
    <s v="Yes"/>
    <s v="No"/>
    <n v="49"/>
    <s v="Yes"/>
    <s v="Yes"/>
    <x v="0"/>
    <s v="Yes"/>
    <s v="No"/>
    <s v="No"/>
    <x v="0"/>
    <s v="No"/>
    <s v="No"/>
    <x v="1"/>
    <s v="Yes"/>
    <x v="0"/>
    <n v="55.35"/>
    <n v="2633.95"/>
    <x v="0"/>
    <x v="2"/>
    <x v="1"/>
    <x v="0"/>
  </r>
  <r>
    <s v="0481-SUMCB"/>
    <s v="Female"/>
    <x v="1"/>
    <s v="No"/>
    <s v="No"/>
    <n v="45"/>
    <s v="Yes"/>
    <s v="Yes"/>
    <x v="1"/>
    <s v="No"/>
    <s v="No"/>
    <s v="Yes"/>
    <x v="0"/>
    <s v="Yes"/>
    <s v="Yes"/>
    <x v="1"/>
    <s v="Yes"/>
    <x v="2"/>
    <n v="102.15"/>
    <n v="4735.3500000000004"/>
    <x v="0"/>
    <x v="2"/>
    <x v="2"/>
    <x v="1"/>
  </r>
  <r>
    <s v="1769-GRUIK"/>
    <s v="Female"/>
    <x v="0"/>
    <s v="No"/>
    <s v="No"/>
    <n v="18"/>
    <s v="Yes"/>
    <s v="No"/>
    <x v="1"/>
    <s v="No"/>
    <s v="No"/>
    <s v="No"/>
    <x v="0"/>
    <s v="No"/>
    <s v="No"/>
    <x v="0"/>
    <s v="Yes"/>
    <x v="0"/>
    <n v="71.099999999999994"/>
    <n v="1247.75"/>
    <x v="0"/>
    <x v="1"/>
    <x v="2"/>
    <x v="1"/>
  </r>
  <r>
    <s v="5240-IJOQT"/>
    <s v="Male"/>
    <x v="1"/>
    <s v="No"/>
    <s v="No"/>
    <n v="1"/>
    <s v="Yes"/>
    <s v="Yes"/>
    <x v="1"/>
    <s v="No"/>
    <s v="No"/>
    <s v="No"/>
    <x v="0"/>
    <s v="No"/>
    <s v="No"/>
    <x v="0"/>
    <s v="Yes"/>
    <x v="0"/>
    <n v="74.7"/>
    <n v="74.7"/>
    <x v="1"/>
    <x v="0"/>
    <x v="2"/>
    <x v="1"/>
  </r>
  <r>
    <s v="8819-WFGGJ"/>
    <s v="Male"/>
    <x v="0"/>
    <s v="Yes"/>
    <s v="No"/>
    <n v="68"/>
    <s v="No"/>
    <s v="No phone service"/>
    <x v="0"/>
    <s v="Yes"/>
    <s v="No"/>
    <s v="Yes"/>
    <x v="0"/>
    <s v="Yes"/>
    <s v="Yes"/>
    <x v="2"/>
    <s v="Yes"/>
    <x v="2"/>
    <n v="54.1"/>
    <n v="3794.5"/>
    <x v="0"/>
    <x v="2"/>
    <x v="1"/>
    <x v="0"/>
  </r>
  <r>
    <s v="7427-AUFPY"/>
    <s v="Male"/>
    <x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008.7"/>
    <x v="0"/>
    <x v="2"/>
    <x v="0"/>
    <x v="1"/>
  </r>
  <r>
    <s v="2811-POVEX"/>
    <s v="Female"/>
    <x v="1"/>
    <s v="Yes"/>
    <s v="Yes"/>
    <n v="23"/>
    <s v="Yes"/>
    <s v="No"/>
    <x v="1"/>
    <s v="No"/>
    <s v="Yes"/>
    <s v="Yes"/>
    <x v="0"/>
    <s v="No"/>
    <s v="Yes"/>
    <x v="0"/>
    <s v="Yes"/>
    <x v="2"/>
    <n v="88.45"/>
    <n v="2130.5500000000002"/>
    <x v="0"/>
    <x v="1"/>
    <x v="2"/>
    <x v="3"/>
  </r>
  <r>
    <s v="1092-GANHU"/>
    <s v="Male"/>
    <x v="0"/>
    <s v="No"/>
    <s v="No"/>
    <n v="17"/>
    <s v="Yes"/>
    <s v="No"/>
    <x v="1"/>
    <s v="No"/>
    <s v="No"/>
    <s v="Yes"/>
    <x v="0"/>
    <s v="No"/>
    <s v="No"/>
    <x v="0"/>
    <s v="Yes"/>
    <x v="0"/>
    <n v="76.650000000000006"/>
    <n v="1313.55"/>
    <x v="1"/>
    <x v="1"/>
    <x v="2"/>
    <x v="1"/>
  </r>
  <r>
    <s v="7898-PDWQE"/>
    <s v="Male"/>
    <x v="0"/>
    <s v="Yes"/>
    <s v="No"/>
    <n v="71"/>
    <s v="Yes"/>
    <s v="Yes"/>
    <x v="0"/>
    <s v="Yes"/>
    <s v="Yes"/>
    <s v="Yes"/>
    <x v="1"/>
    <s v="No"/>
    <s v="Yes"/>
    <x v="2"/>
    <s v="No"/>
    <x v="3"/>
    <n v="80.400000000000006"/>
    <n v="5727.15"/>
    <x v="0"/>
    <x v="2"/>
    <x v="2"/>
    <x v="0"/>
  </r>
  <r>
    <s v="9972-EWRJS"/>
    <s v="Female"/>
    <x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25"/>
    <n v="1372.9"/>
    <x v="0"/>
    <x v="2"/>
    <x v="0"/>
    <x v="3"/>
  </r>
  <r>
    <s v="9314-IJWSQ"/>
    <s v="Female"/>
    <x v="0"/>
    <s v="Yes"/>
    <s v="Yes"/>
    <n v="14"/>
    <s v="Yes"/>
    <s v="Yes"/>
    <x v="1"/>
    <s v="No"/>
    <s v="No"/>
    <s v="No"/>
    <x v="0"/>
    <s v="Yes"/>
    <s v="No"/>
    <x v="0"/>
    <s v="Yes"/>
    <x v="0"/>
    <n v="84.8"/>
    <n v="1203.9000000000001"/>
    <x v="0"/>
    <x v="1"/>
    <x v="2"/>
    <x v="3"/>
  </r>
  <r>
    <s v="0661-XEYAN"/>
    <s v="Female"/>
    <x v="1"/>
    <s v="No"/>
    <s v="No"/>
    <n v="1"/>
    <s v="No"/>
    <s v="No phone service"/>
    <x v="0"/>
    <s v="No"/>
    <s v="No"/>
    <s v="No"/>
    <x v="0"/>
    <s v="No"/>
    <s v="No"/>
    <x v="0"/>
    <s v="Yes"/>
    <x v="1"/>
    <n v="25.8"/>
    <n v="25.8"/>
    <x v="1"/>
    <x v="0"/>
    <x v="0"/>
    <x v="1"/>
  </r>
  <r>
    <s v="5799-JRCZO"/>
    <s v="Female"/>
    <x v="0"/>
    <s v="No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215.0999999999999"/>
    <x v="0"/>
    <x v="2"/>
    <x v="0"/>
    <x v="2"/>
  </r>
  <r>
    <s v="1921-KYSAY"/>
    <s v="Female"/>
    <x v="0"/>
    <s v="No"/>
    <s v="No"/>
    <n v="41"/>
    <s v="Yes"/>
    <s v="Yes"/>
    <x v="0"/>
    <s v="No"/>
    <s v="No"/>
    <s v="Yes"/>
    <x v="1"/>
    <s v="No"/>
    <s v="Yes"/>
    <x v="1"/>
    <s v="Yes"/>
    <x v="0"/>
    <n v="68.599999999999994"/>
    <n v="2877.05"/>
    <x v="0"/>
    <x v="2"/>
    <x v="1"/>
    <x v="1"/>
  </r>
  <r>
    <s v="6198-RTPMF"/>
    <s v="Female"/>
    <x v="0"/>
    <s v="Yes"/>
    <s v="No"/>
    <n v="17"/>
    <s v="Yes"/>
    <s v="Yes"/>
    <x v="1"/>
    <s v="No"/>
    <s v="No"/>
    <s v="No"/>
    <x v="0"/>
    <s v="Yes"/>
    <s v="Yes"/>
    <x v="0"/>
    <s v="No"/>
    <x v="0"/>
    <n v="92.6"/>
    <n v="1579.7"/>
    <x v="0"/>
    <x v="1"/>
    <x v="2"/>
    <x v="0"/>
  </r>
  <r>
    <s v="2924-KHUVI"/>
    <s v="Male"/>
    <x v="0"/>
    <s v="Yes"/>
    <s v="No"/>
    <n v="56"/>
    <s v="Yes"/>
    <s v="Yes"/>
    <x v="1"/>
    <s v="Yes"/>
    <s v="No"/>
    <s v="No"/>
    <x v="0"/>
    <s v="Yes"/>
    <s v="Yes"/>
    <x v="1"/>
    <s v="Yes"/>
    <x v="0"/>
    <n v="100.55"/>
    <n v="5514.95"/>
    <x v="0"/>
    <x v="2"/>
    <x v="2"/>
    <x v="0"/>
  </r>
  <r>
    <s v="1925-GMVBW"/>
    <s v="Fe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n v="96.1"/>
    <x v="0"/>
    <x v="0"/>
    <x v="0"/>
    <x v="1"/>
  </r>
  <r>
    <s v="7881-EVUAD"/>
    <s v="Female"/>
    <x v="0"/>
    <s v="No"/>
    <s v="No"/>
    <n v="2"/>
    <s v="No"/>
    <s v="No phone service"/>
    <x v="0"/>
    <s v="Yes"/>
    <s v="Yes"/>
    <s v="No"/>
    <x v="0"/>
    <s v="No"/>
    <s v="Yes"/>
    <x v="0"/>
    <s v="Yes"/>
    <x v="0"/>
    <n v="42.6"/>
    <n v="72.400000000000006"/>
    <x v="1"/>
    <x v="0"/>
    <x v="1"/>
    <x v="1"/>
  </r>
  <r>
    <s v="6184-DYUOB"/>
    <s v="Female"/>
    <x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55.25"/>
    <x v="0"/>
    <x v="0"/>
    <x v="0"/>
    <x v="0"/>
  </r>
  <r>
    <s v="9207-ZPANB"/>
    <s v="Male"/>
    <x v="0"/>
    <s v="No"/>
    <s v="No"/>
    <n v="37"/>
    <s v="Yes"/>
    <s v="Yes"/>
    <x v="0"/>
    <s v="Yes"/>
    <s v="Yes"/>
    <s v="Yes"/>
    <x v="1"/>
    <s v="No"/>
    <s v="No"/>
    <x v="1"/>
    <s v="No"/>
    <x v="0"/>
    <n v="67.45"/>
    <n v="2443.3000000000002"/>
    <x v="0"/>
    <x v="2"/>
    <x v="1"/>
    <x v="1"/>
  </r>
  <r>
    <s v="5766-XQXMQ"/>
    <s v="Female"/>
    <x v="0"/>
    <s v="No"/>
    <s v="No"/>
    <n v="29"/>
    <s v="Yes"/>
    <s v="No"/>
    <x v="0"/>
    <s v="Yes"/>
    <s v="Yes"/>
    <s v="Yes"/>
    <x v="0"/>
    <s v="No"/>
    <s v="Yes"/>
    <x v="0"/>
    <s v="Yes"/>
    <x v="2"/>
    <n v="68.849999999999994"/>
    <n v="1970.5"/>
    <x v="1"/>
    <x v="1"/>
    <x v="1"/>
    <x v="1"/>
  </r>
  <r>
    <s v="9327-QSDED"/>
    <s v="Male"/>
    <x v="0"/>
    <s v="No"/>
    <s v="No"/>
    <n v="8"/>
    <s v="Yes"/>
    <s v="No"/>
    <x v="0"/>
    <s v="No"/>
    <s v="No"/>
    <s v="No"/>
    <x v="0"/>
    <s v="No"/>
    <s v="No"/>
    <x v="0"/>
    <s v="No"/>
    <x v="1"/>
    <n v="43.55"/>
    <n v="335.4"/>
    <x v="0"/>
    <x v="0"/>
    <x v="1"/>
    <x v="1"/>
  </r>
  <r>
    <s v="1656-DRSMG"/>
    <s v="Female"/>
    <x v="0"/>
    <s v="No"/>
    <s v="No"/>
    <n v="63"/>
    <s v="Yes"/>
    <s v="Yes"/>
    <x v="1"/>
    <s v="No"/>
    <s v="Yes"/>
    <s v="Yes"/>
    <x v="1"/>
    <s v="Yes"/>
    <s v="Yes"/>
    <x v="0"/>
    <s v="Yes"/>
    <x v="3"/>
    <n v="109.85"/>
    <n v="7002.95"/>
    <x v="0"/>
    <x v="2"/>
    <x v="2"/>
    <x v="1"/>
  </r>
  <r>
    <s v="3012-VFFMN"/>
    <s v="Female"/>
    <x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58.94999999999999"/>
    <x v="0"/>
    <x v="0"/>
    <x v="0"/>
    <x v="3"/>
  </r>
  <r>
    <s v="2984-AFWNC"/>
    <s v="Female"/>
    <x v="0"/>
    <s v="No"/>
    <s v="No"/>
    <n v="3"/>
    <s v="Yes"/>
    <s v="No"/>
    <x v="1"/>
    <s v="No"/>
    <s v="Yes"/>
    <s v="No"/>
    <x v="0"/>
    <s v="Yes"/>
    <s v="Yes"/>
    <x v="0"/>
    <s v="No"/>
    <x v="0"/>
    <n v="95.4"/>
    <n v="293.14999999999998"/>
    <x v="0"/>
    <x v="0"/>
    <x v="2"/>
    <x v="1"/>
  </r>
  <r>
    <s v="0640-YJTPY"/>
    <s v="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n v="1493.75"/>
    <x v="0"/>
    <x v="2"/>
    <x v="0"/>
    <x v="3"/>
  </r>
  <r>
    <s v="8096-LOIST"/>
    <s v="Female"/>
    <x v="0"/>
    <s v="No"/>
    <s v="No"/>
    <n v="19"/>
    <s v="Yes"/>
    <s v="No"/>
    <x v="0"/>
    <s v="No"/>
    <s v="No"/>
    <s v="No"/>
    <x v="0"/>
    <s v="No"/>
    <s v="Yes"/>
    <x v="0"/>
    <s v="Yes"/>
    <x v="0"/>
    <n v="56.2"/>
    <n v="1093.4000000000001"/>
    <x v="0"/>
    <x v="1"/>
    <x v="1"/>
    <x v="1"/>
  </r>
  <r>
    <s v="9764-REAFF"/>
    <s v="Female"/>
    <x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8.399999999999999"/>
    <n v="1057.8499999999999"/>
    <x v="0"/>
    <x v="2"/>
    <x v="0"/>
    <x v="0"/>
  </r>
  <r>
    <s v="3703-VAVCL"/>
    <s v="Male"/>
    <x v="0"/>
    <s v="Yes"/>
    <s v="Yes"/>
    <n v="2"/>
    <s v="Yes"/>
    <s v="No"/>
    <x v="1"/>
    <s v="No"/>
    <s v="No"/>
    <s v="Yes"/>
    <x v="1"/>
    <s v="No"/>
    <s v="Yes"/>
    <x v="0"/>
    <s v="No"/>
    <x v="3"/>
    <n v="90"/>
    <n v="190.05"/>
    <x v="1"/>
    <x v="0"/>
    <x v="2"/>
    <x v="3"/>
  </r>
  <r>
    <s v="7107-UBYKY"/>
    <s v="Female"/>
    <x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5"/>
    <n v="882.55"/>
    <x v="0"/>
    <x v="1"/>
    <x v="0"/>
    <x v="3"/>
  </r>
  <r>
    <s v="4881-GQJTW"/>
    <s v="Male"/>
    <x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00000000000001"/>
    <n v="300.39999999999998"/>
    <x v="0"/>
    <x v="1"/>
    <x v="0"/>
    <x v="1"/>
  </r>
  <r>
    <s v="8519-QJGJD"/>
    <s v="Female"/>
    <x v="0"/>
    <s v="No"/>
    <s v="No"/>
    <n v="14"/>
    <s v="Yes"/>
    <s v="No"/>
    <x v="1"/>
    <s v="No"/>
    <s v="No"/>
    <s v="Yes"/>
    <x v="0"/>
    <s v="No"/>
    <s v="No"/>
    <x v="0"/>
    <s v="No"/>
    <x v="0"/>
    <n v="75.349999999999994"/>
    <n v="1025.95"/>
    <x v="1"/>
    <x v="1"/>
    <x v="2"/>
    <x v="1"/>
  </r>
  <r>
    <s v="7876-DNYAP"/>
    <s v="Fe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1436.95"/>
    <x v="0"/>
    <x v="2"/>
    <x v="0"/>
    <x v="3"/>
  </r>
  <r>
    <s v="7905-NJMXS"/>
    <s v="Male"/>
    <x v="1"/>
    <s v="Yes"/>
    <s v="No"/>
    <n v="7"/>
    <s v="Yes"/>
    <s v="Yes"/>
    <x v="0"/>
    <s v="Yes"/>
    <s v="Yes"/>
    <s v="No"/>
    <x v="1"/>
    <s v="No"/>
    <s v="No"/>
    <x v="0"/>
    <s v="No"/>
    <x v="0"/>
    <n v="64.2"/>
    <n v="475"/>
    <x v="0"/>
    <x v="0"/>
    <x v="1"/>
    <x v="0"/>
  </r>
  <r>
    <s v="2882-WDTBA"/>
    <s v="Male"/>
    <x v="0"/>
    <s v="Yes"/>
    <s v="Yes"/>
    <n v="69"/>
    <s v="Yes"/>
    <s v="No"/>
    <x v="0"/>
    <s v="Yes"/>
    <s v="Yes"/>
    <s v="Yes"/>
    <x v="1"/>
    <s v="Yes"/>
    <s v="No"/>
    <x v="2"/>
    <s v="Yes"/>
    <x v="2"/>
    <n v="75.75"/>
    <n v="5388.15"/>
    <x v="0"/>
    <x v="2"/>
    <x v="2"/>
    <x v="3"/>
  </r>
  <r>
    <s v="2091-GPPIQ"/>
    <s v="Female"/>
    <x v="0"/>
    <s v="Yes"/>
    <s v="Yes"/>
    <n v="72"/>
    <s v="Yes"/>
    <s v="Yes"/>
    <x v="0"/>
    <s v="No"/>
    <s v="Yes"/>
    <s v="No"/>
    <x v="1"/>
    <s v="Yes"/>
    <s v="Yes"/>
    <x v="2"/>
    <s v="Yes"/>
    <x v="0"/>
    <n v="78.95"/>
    <n v="5730.15"/>
    <x v="0"/>
    <x v="2"/>
    <x v="2"/>
    <x v="3"/>
  </r>
  <r>
    <s v="6326-MTTXK"/>
    <s v="Male"/>
    <x v="0"/>
    <s v="No"/>
    <s v="No"/>
    <n v="8"/>
    <s v="Yes"/>
    <s v="Yes"/>
    <x v="1"/>
    <s v="No"/>
    <s v="Yes"/>
    <s v="No"/>
    <x v="0"/>
    <s v="Yes"/>
    <s v="Yes"/>
    <x v="0"/>
    <s v="No"/>
    <x v="0"/>
    <n v="100.85"/>
    <n v="819.55"/>
    <x v="1"/>
    <x v="0"/>
    <x v="2"/>
    <x v="1"/>
  </r>
  <r>
    <s v="5071-FBJFS"/>
    <s v="Female"/>
    <x v="0"/>
    <s v="Yes"/>
    <s v="Yes"/>
    <n v="4"/>
    <s v="Yes"/>
    <s v="No"/>
    <x v="0"/>
    <s v="Yes"/>
    <s v="No"/>
    <s v="No"/>
    <x v="0"/>
    <s v="No"/>
    <s v="No"/>
    <x v="0"/>
    <s v="No"/>
    <x v="0"/>
    <n v="50.3"/>
    <n v="217.1"/>
    <x v="0"/>
    <x v="0"/>
    <x v="1"/>
    <x v="3"/>
  </r>
  <r>
    <s v="2796-UUZZO"/>
    <s v="Male"/>
    <x v="0"/>
    <s v="Yes"/>
    <s v="Yes"/>
    <n v="63"/>
    <s v="Yes"/>
    <s v="No"/>
    <x v="1"/>
    <s v="No"/>
    <s v="Yes"/>
    <s v="Yes"/>
    <x v="0"/>
    <s v="No"/>
    <s v="No"/>
    <x v="0"/>
    <s v="Yes"/>
    <x v="3"/>
    <n v="80.3"/>
    <n v="4896.3500000000004"/>
    <x v="0"/>
    <x v="2"/>
    <x v="2"/>
    <x v="3"/>
  </r>
  <r>
    <s v="2429-AYKKO"/>
    <s v="Male"/>
    <x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434.1"/>
    <x v="0"/>
    <x v="2"/>
    <x v="0"/>
    <x v="1"/>
  </r>
  <r>
    <s v="9798-OPFEM"/>
    <s v="Female"/>
    <x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1.1"/>
    <n v="937.1"/>
    <x v="0"/>
    <x v="2"/>
    <x v="0"/>
    <x v="1"/>
  </r>
  <r>
    <s v="0330-IVZHA"/>
    <s v="Female"/>
    <x v="0"/>
    <s v="Yes"/>
    <s v="No"/>
    <n v="5"/>
    <s v="Yes"/>
    <s v="No"/>
    <x v="1"/>
    <s v="No"/>
    <s v="No"/>
    <s v="No"/>
    <x v="0"/>
    <s v="No"/>
    <s v="No"/>
    <x v="0"/>
    <s v="No"/>
    <x v="0"/>
    <n v="69.95"/>
    <n v="330.15"/>
    <x v="1"/>
    <x v="0"/>
    <x v="1"/>
    <x v="0"/>
  </r>
  <r>
    <s v="3794-NFNCH"/>
    <s v="Male"/>
    <x v="0"/>
    <s v="Yes"/>
    <s v="No"/>
    <n v="30"/>
    <s v="Yes"/>
    <s v="No"/>
    <x v="0"/>
    <s v="No"/>
    <s v="No"/>
    <s v="Yes"/>
    <x v="0"/>
    <s v="No"/>
    <s v="No"/>
    <x v="0"/>
    <s v="Yes"/>
    <x v="1"/>
    <n v="50"/>
    <n v="1474.9"/>
    <x v="0"/>
    <x v="1"/>
    <x v="1"/>
    <x v="0"/>
  </r>
  <r>
    <s v="5193-QLVZB"/>
    <s v="Male"/>
    <x v="0"/>
    <s v="No"/>
    <s v="No"/>
    <n v="63"/>
    <s v="Yes"/>
    <s v="Yes"/>
    <x v="1"/>
    <s v="No"/>
    <s v="Yes"/>
    <s v="Yes"/>
    <x v="0"/>
    <s v="Yes"/>
    <s v="Yes"/>
    <x v="2"/>
    <s v="Yes"/>
    <x v="2"/>
    <n v="104.75"/>
    <n v="6536.5"/>
    <x v="0"/>
    <x v="2"/>
    <x v="2"/>
    <x v="1"/>
  </r>
  <r>
    <s v="7114-AEOZE"/>
    <s v="Female"/>
    <x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128.0999999999999"/>
    <x v="0"/>
    <x v="2"/>
    <x v="0"/>
    <x v="1"/>
  </r>
  <r>
    <s v="2886-KEFUM"/>
    <s v="Female"/>
    <x v="0"/>
    <s v="Yes"/>
    <s v="No"/>
    <n v="63"/>
    <s v="Yes"/>
    <s v="Yes"/>
    <x v="1"/>
    <s v="No"/>
    <s v="Yes"/>
    <s v="Yes"/>
    <x v="0"/>
    <s v="Yes"/>
    <s v="Yes"/>
    <x v="1"/>
    <s v="Yes"/>
    <x v="0"/>
    <n v="107.5"/>
    <n v="6873.75"/>
    <x v="1"/>
    <x v="2"/>
    <x v="2"/>
    <x v="0"/>
  </r>
  <r>
    <s v="5522-NYKPB"/>
    <s v="Male"/>
    <x v="0"/>
    <s v="Yes"/>
    <s v="Yes"/>
    <n v="25"/>
    <s v="Yes"/>
    <s v="No"/>
    <x v="1"/>
    <s v="No"/>
    <s v="No"/>
    <s v="No"/>
    <x v="1"/>
    <s v="Yes"/>
    <s v="No"/>
    <x v="0"/>
    <s v="No"/>
    <x v="0"/>
    <n v="85.9"/>
    <n v="2199.0500000000002"/>
    <x v="0"/>
    <x v="1"/>
    <x v="2"/>
    <x v="3"/>
  </r>
  <r>
    <s v="4237-RLAQD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5.85"/>
    <n v="45.85"/>
    <x v="1"/>
    <x v="0"/>
    <x v="1"/>
    <x v="1"/>
  </r>
  <r>
    <s v="9957-YODKZ"/>
    <s v="Male"/>
    <x v="1"/>
    <s v="Yes"/>
    <s v="No"/>
    <n v="6"/>
    <s v="Yes"/>
    <s v="Yes"/>
    <x v="1"/>
    <s v="No"/>
    <s v="No"/>
    <s v="Yes"/>
    <x v="0"/>
    <s v="No"/>
    <s v="No"/>
    <x v="0"/>
    <s v="Yes"/>
    <x v="0"/>
    <n v="80.8"/>
    <n v="457.1"/>
    <x v="0"/>
    <x v="0"/>
    <x v="2"/>
    <x v="0"/>
  </r>
  <r>
    <s v="6518-KZXCB"/>
    <s v="Male"/>
    <x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566.5"/>
    <x v="0"/>
    <x v="1"/>
    <x v="0"/>
    <x v="1"/>
  </r>
  <r>
    <s v="2245-ADZFJ"/>
    <s v="Female"/>
    <x v="0"/>
    <s v="Yes"/>
    <s v="Yes"/>
    <n v="31"/>
    <s v="Yes"/>
    <s v="Yes"/>
    <x v="0"/>
    <s v="No"/>
    <s v="Yes"/>
    <s v="No"/>
    <x v="1"/>
    <s v="Yes"/>
    <s v="Yes"/>
    <x v="2"/>
    <s v="No"/>
    <x v="2"/>
    <n v="80.55"/>
    <n v="2471.6"/>
    <x v="0"/>
    <x v="1"/>
    <x v="2"/>
    <x v="3"/>
  </r>
  <r>
    <s v="7776-QGYJC"/>
    <s v="Female"/>
    <x v="0"/>
    <s v="Yes"/>
    <s v="Yes"/>
    <n v="39"/>
    <s v="Yes"/>
    <s v="No"/>
    <x v="1"/>
    <s v="No"/>
    <s v="No"/>
    <s v="Yes"/>
    <x v="1"/>
    <s v="No"/>
    <s v="No"/>
    <x v="0"/>
    <s v="Yes"/>
    <x v="2"/>
    <n v="81.5"/>
    <n v="3107.3"/>
    <x v="0"/>
    <x v="2"/>
    <x v="2"/>
    <x v="3"/>
  </r>
  <r>
    <s v="9313-QOLTZ"/>
    <s v="Male"/>
    <x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518.29999999999995"/>
    <x v="0"/>
    <x v="1"/>
    <x v="0"/>
    <x v="1"/>
  </r>
  <r>
    <s v="9651-GTSAQ"/>
    <s v="Female"/>
    <x v="0"/>
    <s v="Yes"/>
    <s v="No"/>
    <n v="53"/>
    <s v="Yes"/>
    <s v="No"/>
    <x v="1"/>
    <s v="Yes"/>
    <s v="Yes"/>
    <s v="Yes"/>
    <x v="0"/>
    <s v="Yes"/>
    <s v="Yes"/>
    <x v="1"/>
    <s v="Yes"/>
    <x v="2"/>
    <n v="106.1"/>
    <n v="5769.75"/>
    <x v="1"/>
    <x v="2"/>
    <x v="2"/>
    <x v="0"/>
  </r>
  <r>
    <s v="3186-BAXNB"/>
    <s v="Female"/>
    <x v="0"/>
    <s v="No"/>
    <s v="No"/>
    <n v="1"/>
    <s v="Yes"/>
    <s v="No"/>
    <x v="1"/>
    <s v="No"/>
    <s v="Yes"/>
    <s v="No"/>
    <x v="1"/>
    <s v="Yes"/>
    <s v="No"/>
    <x v="0"/>
    <s v="No"/>
    <x v="0"/>
    <n v="91.7"/>
    <n v="91.7"/>
    <x v="1"/>
    <x v="0"/>
    <x v="2"/>
    <x v="1"/>
  </r>
  <r>
    <s v="4672-FOTSD"/>
    <s v="Male"/>
    <x v="0"/>
    <s v="No"/>
    <s v="No"/>
    <n v="12"/>
    <s v="Yes"/>
    <s v="Yes"/>
    <x v="0"/>
    <s v="Yes"/>
    <s v="Yes"/>
    <s v="No"/>
    <x v="1"/>
    <s v="No"/>
    <s v="No"/>
    <x v="0"/>
    <s v="Yes"/>
    <x v="0"/>
    <n v="67.25"/>
    <n v="832.3"/>
    <x v="0"/>
    <x v="0"/>
    <x v="1"/>
    <x v="1"/>
  </r>
  <r>
    <s v="0637-YLETY"/>
    <s v="Female"/>
    <x v="0"/>
    <s v="No"/>
    <s v="No"/>
    <n v="16"/>
    <s v="Yes"/>
    <s v="Yes"/>
    <x v="1"/>
    <s v="No"/>
    <s v="Yes"/>
    <s v="Yes"/>
    <x v="0"/>
    <s v="No"/>
    <s v="Yes"/>
    <x v="0"/>
    <s v="Yes"/>
    <x v="3"/>
    <n v="95.6"/>
    <n v="1555.65"/>
    <x v="1"/>
    <x v="1"/>
    <x v="2"/>
    <x v="1"/>
  </r>
  <r>
    <s v="9818-XQCUV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5.3"/>
    <x v="0"/>
    <x v="0"/>
    <x v="0"/>
    <x v="1"/>
  </r>
  <r>
    <s v="7338-ERIVA"/>
    <s v="Male"/>
    <x v="0"/>
    <s v="No"/>
    <s v="Yes"/>
    <n v="39"/>
    <s v="No"/>
    <s v="No phone service"/>
    <x v="0"/>
    <s v="Yes"/>
    <s v="No"/>
    <s v="No"/>
    <x v="1"/>
    <s v="Yes"/>
    <s v="No"/>
    <x v="1"/>
    <s v="No"/>
    <x v="2"/>
    <n v="45.05"/>
    <n v="1790.6"/>
    <x v="0"/>
    <x v="2"/>
    <x v="1"/>
    <x v="2"/>
  </r>
  <r>
    <s v="1157-BQCUW"/>
    <s v="Male"/>
    <x v="0"/>
    <s v="No"/>
    <s v="No"/>
    <n v="1"/>
    <s v="Yes"/>
    <s v="Yes"/>
    <x v="1"/>
    <s v="No"/>
    <s v="No"/>
    <s v="No"/>
    <x v="0"/>
    <s v="No"/>
    <s v="No"/>
    <x v="0"/>
    <s v="Yes"/>
    <x v="0"/>
    <n v="74.95"/>
    <n v="74.95"/>
    <x v="1"/>
    <x v="0"/>
    <x v="2"/>
    <x v="1"/>
  </r>
  <r>
    <s v="8259-NFJTV"/>
    <s v="Female"/>
    <x v="0"/>
    <s v="Yes"/>
    <s v="Yes"/>
    <n v="7"/>
    <s v="No"/>
    <s v="No phone service"/>
    <x v="0"/>
    <s v="Yes"/>
    <s v="No"/>
    <s v="No"/>
    <x v="1"/>
    <s v="No"/>
    <s v="No"/>
    <x v="0"/>
    <s v="No"/>
    <x v="1"/>
    <n v="34.65"/>
    <n v="246.6"/>
    <x v="0"/>
    <x v="0"/>
    <x v="0"/>
    <x v="3"/>
  </r>
  <r>
    <s v="3223-DWFIO"/>
    <s v="Male"/>
    <x v="1"/>
    <s v="No"/>
    <s v="No"/>
    <n v="4"/>
    <s v="Yes"/>
    <s v="No"/>
    <x v="1"/>
    <s v="No"/>
    <s v="No"/>
    <s v="No"/>
    <x v="0"/>
    <s v="No"/>
    <s v="No"/>
    <x v="0"/>
    <s v="No"/>
    <x v="0"/>
    <n v="69.349999999999994"/>
    <n v="261.64999999999998"/>
    <x v="0"/>
    <x v="0"/>
    <x v="1"/>
    <x v="1"/>
  </r>
  <r>
    <s v="2660-EMUBI"/>
    <s v="Male"/>
    <x v="1"/>
    <s v="No"/>
    <s v="No"/>
    <n v="10"/>
    <s v="Yes"/>
    <s v="Yes"/>
    <x v="1"/>
    <s v="No"/>
    <s v="No"/>
    <s v="No"/>
    <x v="0"/>
    <s v="Yes"/>
    <s v="Yes"/>
    <x v="0"/>
    <s v="Yes"/>
    <x v="0"/>
    <n v="95.35"/>
    <n v="898.35"/>
    <x v="1"/>
    <x v="0"/>
    <x v="2"/>
    <x v="1"/>
  </r>
  <r>
    <s v="6968-GMKPR"/>
    <s v="Female"/>
    <x v="0"/>
    <s v="No"/>
    <s v="No"/>
    <n v="55"/>
    <s v="Yes"/>
    <s v="No"/>
    <x v="1"/>
    <s v="No"/>
    <s v="Yes"/>
    <s v="Yes"/>
    <x v="0"/>
    <s v="No"/>
    <s v="No"/>
    <x v="0"/>
    <s v="Yes"/>
    <x v="0"/>
    <n v="81.55"/>
    <n v="4509.5"/>
    <x v="0"/>
    <x v="2"/>
    <x v="2"/>
    <x v="1"/>
  </r>
  <r>
    <s v="4751-ERMAN"/>
    <s v="Male"/>
    <x v="0"/>
    <s v="Yes"/>
    <s v="Yes"/>
    <n v="72"/>
    <s v="Yes"/>
    <s v="No"/>
    <x v="0"/>
    <s v="No"/>
    <s v="Yes"/>
    <s v="Yes"/>
    <x v="0"/>
    <s v="Yes"/>
    <s v="Yes"/>
    <x v="2"/>
    <s v="Yes"/>
    <x v="2"/>
    <n v="75.400000000000006"/>
    <n v="5480.25"/>
    <x v="0"/>
    <x v="2"/>
    <x v="2"/>
    <x v="3"/>
  </r>
  <r>
    <s v="1436-ZMJAN"/>
    <s v="Female"/>
    <x v="0"/>
    <s v="Yes"/>
    <s v="No"/>
    <n v="10"/>
    <s v="Yes"/>
    <s v="No"/>
    <x v="0"/>
    <s v="No"/>
    <s v="No"/>
    <s v="Yes"/>
    <x v="0"/>
    <s v="Yes"/>
    <s v="Yes"/>
    <x v="0"/>
    <s v="Yes"/>
    <x v="3"/>
    <n v="67.8"/>
    <n v="653.15"/>
    <x v="0"/>
    <x v="0"/>
    <x v="1"/>
    <x v="0"/>
  </r>
  <r>
    <s v="3292-PBZEJ"/>
    <s v="Male"/>
    <x v="1"/>
    <s v="No"/>
    <s v="No"/>
    <n v="11"/>
    <s v="Yes"/>
    <s v="Yes"/>
    <x v="1"/>
    <s v="No"/>
    <s v="Yes"/>
    <s v="Yes"/>
    <x v="1"/>
    <s v="Yes"/>
    <s v="Yes"/>
    <x v="0"/>
    <s v="Yes"/>
    <x v="0"/>
    <n v="111.4"/>
    <n v="1183.05"/>
    <x v="0"/>
    <x v="0"/>
    <x v="2"/>
    <x v="1"/>
  </r>
  <r>
    <s v="0799-DDIHE"/>
    <s v="Female"/>
    <x v="0"/>
    <s v="Yes"/>
    <s v="Yes"/>
    <n v="15"/>
    <s v="Yes"/>
    <s v="No"/>
    <x v="0"/>
    <s v="No"/>
    <s v="No"/>
    <s v="No"/>
    <x v="0"/>
    <s v="No"/>
    <s v="No"/>
    <x v="0"/>
    <s v="No"/>
    <x v="0"/>
    <n v="46.3"/>
    <n v="639.45000000000005"/>
    <x v="0"/>
    <x v="1"/>
    <x v="1"/>
    <x v="3"/>
  </r>
  <r>
    <s v="3070-FNFZQ"/>
    <s v="Female"/>
    <x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478.75"/>
    <x v="0"/>
    <x v="1"/>
    <x v="0"/>
    <x v="3"/>
  </r>
  <r>
    <s v="2812-SFXMJ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x v="2"/>
  </r>
  <r>
    <s v="7675-OZCZG"/>
    <s v="Female"/>
    <x v="1"/>
    <s v="No"/>
    <s v="No"/>
    <n v="3"/>
    <s v="Yes"/>
    <s v="No"/>
    <x v="0"/>
    <s v="No"/>
    <s v="No"/>
    <s v="No"/>
    <x v="0"/>
    <s v="No"/>
    <s v="No"/>
    <x v="0"/>
    <s v="No"/>
    <x v="0"/>
    <n v="45"/>
    <n v="127.1"/>
    <x v="1"/>
    <x v="0"/>
    <x v="1"/>
    <x v="1"/>
  </r>
  <r>
    <s v="5014-WUQMG"/>
    <s v="Male"/>
    <x v="0"/>
    <s v="Yes"/>
    <s v="Yes"/>
    <n v="47"/>
    <s v="Yes"/>
    <s v="No"/>
    <x v="1"/>
    <s v="Yes"/>
    <s v="Yes"/>
    <s v="Yes"/>
    <x v="0"/>
    <s v="No"/>
    <s v="Yes"/>
    <x v="1"/>
    <s v="Yes"/>
    <x v="0"/>
    <n v="96.1"/>
    <n v="4391.45"/>
    <x v="0"/>
    <x v="2"/>
    <x v="2"/>
    <x v="3"/>
  </r>
  <r>
    <s v="5312-TSZVC"/>
    <s v="Female"/>
    <x v="0"/>
    <s v="No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270.60000000000002"/>
    <x v="0"/>
    <x v="1"/>
    <x v="0"/>
    <x v="2"/>
  </r>
  <r>
    <s v="2003-CKLOR"/>
    <s v="Male"/>
    <x v="0"/>
    <s v="No"/>
    <s v="No"/>
    <n v="66"/>
    <s v="Yes"/>
    <s v="No"/>
    <x v="1"/>
    <s v="No"/>
    <s v="Yes"/>
    <s v="Yes"/>
    <x v="0"/>
    <s v="Yes"/>
    <s v="Yes"/>
    <x v="0"/>
    <s v="No"/>
    <x v="0"/>
    <n v="99.5"/>
    <n v="6710.5"/>
    <x v="1"/>
    <x v="2"/>
    <x v="2"/>
    <x v="1"/>
  </r>
  <r>
    <s v="0993-OSGPT"/>
    <s v="Female"/>
    <x v="1"/>
    <s v="Yes"/>
    <s v="No"/>
    <n v="68"/>
    <s v="Yes"/>
    <s v="No"/>
    <x v="0"/>
    <s v="No"/>
    <s v="Yes"/>
    <s v="Yes"/>
    <x v="1"/>
    <s v="No"/>
    <s v="No"/>
    <x v="1"/>
    <s v="Yes"/>
    <x v="2"/>
    <n v="60.65"/>
    <n v="3975.9"/>
    <x v="0"/>
    <x v="2"/>
    <x v="1"/>
    <x v="0"/>
  </r>
  <r>
    <s v="9254-RBFON"/>
    <s v="Female"/>
    <x v="0"/>
    <s v="Yes"/>
    <s v="Yes"/>
    <n v="17"/>
    <s v="Yes"/>
    <s v="No"/>
    <x v="1"/>
    <s v="No"/>
    <s v="No"/>
    <s v="Yes"/>
    <x v="1"/>
    <s v="Yes"/>
    <s v="Yes"/>
    <x v="1"/>
    <s v="No"/>
    <x v="2"/>
    <n v="98.6"/>
    <n v="1704.95"/>
    <x v="1"/>
    <x v="1"/>
    <x v="2"/>
    <x v="3"/>
  </r>
  <r>
    <s v="1205-WNWPJ"/>
    <s v="Female"/>
    <x v="0"/>
    <s v="No"/>
    <s v="No"/>
    <n v="7"/>
    <s v="Yes"/>
    <s v="No"/>
    <x v="0"/>
    <s v="No"/>
    <s v="No"/>
    <s v="No"/>
    <x v="1"/>
    <s v="Yes"/>
    <s v="No"/>
    <x v="0"/>
    <s v="Yes"/>
    <x v="1"/>
    <n v="59.5"/>
    <n v="415.95"/>
    <x v="1"/>
    <x v="0"/>
    <x v="1"/>
    <x v="1"/>
  </r>
  <r>
    <s v="9391-EOYLI"/>
    <s v="Male"/>
    <x v="1"/>
    <s v="Yes"/>
    <s v="No"/>
    <n v="12"/>
    <s v="Yes"/>
    <s v="No"/>
    <x v="1"/>
    <s v="No"/>
    <s v="No"/>
    <s v="No"/>
    <x v="0"/>
    <s v="No"/>
    <s v="Yes"/>
    <x v="0"/>
    <s v="Yes"/>
    <x v="0"/>
    <n v="80.45"/>
    <n v="950.2"/>
    <x v="1"/>
    <x v="0"/>
    <x v="2"/>
    <x v="0"/>
  </r>
  <r>
    <s v="7108-DGVUU"/>
    <s v="Female"/>
    <x v="1"/>
    <s v="Yes"/>
    <s v="No"/>
    <n v="21"/>
    <s v="Yes"/>
    <s v="Yes"/>
    <x v="0"/>
    <s v="No"/>
    <s v="Yes"/>
    <s v="Yes"/>
    <x v="0"/>
    <s v="No"/>
    <s v="Yes"/>
    <x v="1"/>
    <s v="No"/>
    <x v="2"/>
    <n v="71.7"/>
    <n v="1497.05"/>
    <x v="0"/>
    <x v="1"/>
    <x v="2"/>
    <x v="0"/>
  </r>
  <r>
    <s v="2782-JEEBU"/>
    <s v="Male"/>
    <x v="0"/>
    <s v="No"/>
    <s v="No"/>
    <n v="21"/>
    <s v="No"/>
    <s v="No phone service"/>
    <x v="0"/>
    <s v="No"/>
    <s v="Yes"/>
    <s v="No"/>
    <x v="1"/>
    <s v="No"/>
    <s v="No"/>
    <x v="0"/>
    <s v="Yes"/>
    <x v="1"/>
    <n v="36"/>
    <n v="780.15"/>
    <x v="0"/>
    <x v="1"/>
    <x v="1"/>
    <x v="1"/>
  </r>
  <r>
    <s v="5127-BZENZ"/>
    <s v="Female"/>
    <x v="0"/>
    <s v="Yes"/>
    <s v="Yes"/>
    <n v="56"/>
    <s v="Yes"/>
    <s v="Yes"/>
    <x v="0"/>
    <s v="Yes"/>
    <s v="No"/>
    <s v="No"/>
    <x v="0"/>
    <s v="Yes"/>
    <s v="No"/>
    <x v="1"/>
    <s v="No"/>
    <x v="2"/>
    <n v="65.2"/>
    <n v="3512.15"/>
    <x v="0"/>
    <x v="2"/>
    <x v="1"/>
    <x v="3"/>
  </r>
  <r>
    <s v="2720-FVBQP"/>
    <s v="Female"/>
    <x v="0"/>
    <s v="Yes"/>
    <s v="Yes"/>
    <n v="6"/>
    <s v="Yes"/>
    <s v="Yes"/>
    <x v="0"/>
    <s v="No"/>
    <s v="No"/>
    <s v="No"/>
    <x v="0"/>
    <s v="No"/>
    <s v="No"/>
    <x v="0"/>
    <s v="Yes"/>
    <x v="3"/>
    <n v="48.95"/>
    <n v="273.25"/>
    <x v="0"/>
    <x v="0"/>
    <x v="1"/>
    <x v="3"/>
  </r>
  <r>
    <s v="9906-NHHVC"/>
    <s v="Female"/>
    <x v="1"/>
    <s v="No"/>
    <s v="No"/>
    <n v="65"/>
    <s v="No"/>
    <s v="No phone service"/>
    <x v="0"/>
    <s v="No"/>
    <s v="Yes"/>
    <s v="Yes"/>
    <x v="0"/>
    <s v="Yes"/>
    <s v="Yes"/>
    <x v="2"/>
    <s v="Yes"/>
    <x v="2"/>
    <n v="53.5"/>
    <n v="3517.9"/>
    <x v="0"/>
    <x v="2"/>
    <x v="1"/>
    <x v="1"/>
  </r>
  <r>
    <s v="4522-XRWWI"/>
    <s v="Male"/>
    <x v="0"/>
    <s v="Yes"/>
    <s v="No"/>
    <n v="42"/>
    <s v="Yes"/>
    <s v="Yes"/>
    <x v="0"/>
    <s v="Yes"/>
    <s v="No"/>
    <s v="No"/>
    <x v="1"/>
    <s v="Yes"/>
    <s v="Yes"/>
    <x v="1"/>
    <s v="No"/>
    <x v="3"/>
    <n v="80.45"/>
    <n v="3375.9"/>
    <x v="0"/>
    <x v="2"/>
    <x v="2"/>
    <x v="0"/>
  </r>
  <r>
    <s v="3766-EJLFL"/>
    <s v="Female"/>
    <x v="0"/>
    <s v="Yes"/>
    <s v="Yes"/>
    <n v="68"/>
    <s v="Yes"/>
    <s v="Yes"/>
    <x v="1"/>
    <s v="Yes"/>
    <s v="No"/>
    <s v="Yes"/>
    <x v="1"/>
    <s v="Yes"/>
    <s v="Yes"/>
    <x v="2"/>
    <s v="Yes"/>
    <x v="2"/>
    <n v="109.05"/>
    <n v="7508.55"/>
    <x v="0"/>
    <x v="2"/>
    <x v="2"/>
    <x v="3"/>
  </r>
  <r>
    <s v="5939-SXWHM"/>
    <s v="Male"/>
    <x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3"/>
    <n v="1245.05"/>
    <x v="0"/>
    <x v="2"/>
    <x v="0"/>
    <x v="3"/>
  </r>
  <r>
    <s v="8152-UOBNY"/>
    <s v="Female"/>
    <x v="1"/>
    <s v="No"/>
    <s v="No"/>
    <n v="50"/>
    <s v="Yes"/>
    <s v="Yes"/>
    <x v="1"/>
    <s v="No"/>
    <s v="Yes"/>
    <s v="No"/>
    <x v="1"/>
    <s v="Yes"/>
    <s v="Yes"/>
    <x v="1"/>
    <s v="Yes"/>
    <x v="0"/>
    <n v="106.8"/>
    <n v="5347.95"/>
    <x v="0"/>
    <x v="2"/>
    <x v="2"/>
    <x v="1"/>
  </r>
  <r>
    <s v="7351-KYHQH"/>
    <s v="Female"/>
    <x v="1"/>
    <s v="No"/>
    <s v="No"/>
    <n v="7"/>
    <s v="Yes"/>
    <s v="No"/>
    <x v="0"/>
    <s v="No"/>
    <s v="Yes"/>
    <s v="Yes"/>
    <x v="0"/>
    <s v="Yes"/>
    <s v="No"/>
    <x v="0"/>
    <s v="Yes"/>
    <x v="0"/>
    <n v="64.95"/>
    <n v="493.65"/>
    <x v="0"/>
    <x v="0"/>
    <x v="1"/>
    <x v="1"/>
  </r>
  <r>
    <s v="7643-RCHXS"/>
    <s v="Female"/>
    <x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350000000000001"/>
    <n v="1263.8499999999999"/>
    <x v="0"/>
    <x v="2"/>
    <x v="0"/>
    <x v="3"/>
  </r>
  <r>
    <s v="8246-SHFGA"/>
    <s v="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1"/>
    <n v="385.55"/>
    <x v="0"/>
    <x v="1"/>
    <x v="0"/>
    <x v="1"/>
  </r>
  <r>
    <s v="8387-MOJJT"/>
    <s v="Female"/>
    <x v="0"/>
    <s v="Yes"/>
    <s v="Yes"/>
    <n v="42"/>
    <s v="Yes"/>
    <s v="No"/>
    <x v="1"/>
    <s v="No"/>
    <s v="No"/>
    <s v="No"/>
    <x v="0"/>
    <s v="Yes"/>
    <s v="No"/>
    <x v="0"/>
    <s v="Yes"/>
    <x v="3"/>
    <n v="77.95"/>
    <n v="3384"/>
    <x v="1"/>
    <x v="2"/>
    <x v="2"/>
    <x v="3"/>
  </r>
  <r>
    <s v="0620-XEFWH"/>
    <s v="Male"/>
    <x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n v="84.2"/>
    <x v="0"/>
    <x v="0"/>
    <x v="0"/>
    <x v="3"/>
  </r>
  <r>
    <s v="6485-QXWWE"/>
    <s v="Female"/>
    <x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"/>
    <n v="1638.7"/>
    <x v="0"/>
    <x v="2"/>
    <x v="0"/>
    <x v="2"/>
  </r>
  <r>
    <s v="2761-OCIAX"/>
    <s v="Male"/>
    <x v="1"/>
    <s v="No"/>
    <s v="No"/>
    <n v="2"/>
    <s v="Yes"/>
    <s v="No"/>
    <x v="1"/>
    <s v="No"/>
    <s v="Yes"/>
    <s v="No"/>
    <x v="0"/>
    <s v="No"/>
    <s v="No"/>
    <x v="0"/>
    <s v="Yes"/>
    <x v="0"/>
    <n v="74.7"/>
    <n v="165.4"/>
    <x v="1"/>
    <x v="0"/>
    <x v="2"/>
    <x v="1"/>
  </r>
  <r>
    <s v="7321-VGNKU"/>
    <s v="Female"/>
    <x v="0"/>
    <s v="Yes"/>
    <s v="No"/>
    <n v="2"/>
    <s v="Yes"/>
    <s v="No"/>
    <x v="1"/>
    <s v="No"/>
    <s v="No"/>
    <s v="No"/>
    <x v="0"/>
    <s v="No"/>
    <s v="No"/>
    <x v="0"/>
    <s v="Yes"/>
    <x v="0"/>
    <n v="70.349999999999994"/>
    <n v="120.25"/>
    <x v="0"/>
    <x v="0"/>
    <x v="2"/>
    <x v="0"/>
  </r>
  <r>
    <s v="5327-CNLUQ"/>
    <s v="Male"/>
    <x v="0"/>
    <s v="Yes"/>
    <s v="No"/>
    <n v="48"/>
    <s v="Yes"/>
    <s v="Yes"/>
    <x v="1"/>
    <s v="Yes"/>
    <s v="Yes"/>
    <s v="Yes"/>
    <x v="0"/>
    <s v="Yes"/>
    <s v="No"/>
    <x v="2"/>
    <s v="Yes"/>
    <x v="2"/>
    <n v="96.9"/>
    <n v="4473.45"/>
    <x v="0"/>
    <x v="2"/>
    <x v="2"/>
    <x v="0"/>
  </r>
  <r>
    <s v="7552-KEYGT"/>
    <s v="Male"/>
    <x v="0"/>
    <s v="Yes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520.54999999999995"/>
    <x v="0"/>
    <x v="1"/>
    <x v="0"/>
    <x v="0"/>
  </r>
  <r>
    <s v="5816-JMLGY"/>
    <s v="Female"/>
    <x v="0"/>
    <s v="Yes"/>
    <s v="Yes"/>
    <n v="70"/>
    <s v="Yes"/>
    <s v="No"/>
    <x v="0"/>
    <s v="No"/>
    <s v="Yes"/>
    <s v="Yes"/>
    <x v="1"/>
    <s v="Yes"/>
    <s v="Yes"/>
    <x v="2"/>
    <s v="Yes"/>
    <x v="2"/>
    <n v="80.400000000000006"/>
    <n v="5717.85"/>
    <x v="0"/>
    <x v="2"/>
    <x v="2"/>
    <x v="3"/>
  </r>
  <r>
    <s v="3068-OMWZA"/>
    <s v="Male"/>
    <x v="1"/>
    <s v="No"/>
    <s v="No"/>
    <n v="1"/>
    <s v="Yes"/>
    <s v="Yes"/>
    <x v="1"/>
    <s v="No"/>
    <s v="No"/>
    <s v="Yes"/>
    <x v="0"/>
    <s v="Yes"/>
    <s v="No"/>
    <x v="0"/>
    <s v="Yes"/>
    <x v="0"/>
    <n v="88.8"/>
    <n v="88.8"/>
    <x v="1"/>
    <x v="0"/>
    <x v="2"/>
    <x v="1"/>
  </r>
  <r>
    <s v="2927-QRRQV"/>
    <s v="Male"/>
    <x v="0"/>
    <s v="Yes"/>
    <s v="No"/>
    <n v="46"/>
    <s v="Yes"/>
    <s v="Yes"/>
    <x v="1"/>
    <s v="No"/>
    <s v="Yes"/>
    <s v="Yes"/>
    <x v="0"/>
    <s v="Yes"/>
    <s v="No"/>
    <x v="1"/>
    <s v="Yes"/>
    <x v="0"/>
    <n v="94.65"/>
    <n v="4312.5"/>
    <x v="0"/>
    <x v="2"/>
    <x v="2"/>
    <x v="0"/>
  </r>
  <r>
    <s v="6032-KRXXO"/>
    <s v="Male"/>
    <x v="0"/>
    <s v="No"/>
    <s v="No"/>
    <n v="30"/>
    <s v="Yes"/>
    <s v="No"/>
    <x v="1"/>
    <s v="No"/>
    <s v="No"/>
    <s v="No"/>
    <x v="0"/>
    <s v="Yes"/>
    <s v="Yes"/>
    <x v="0"/>
    <s v="Yes"/>
    <x v="0"/>
    <n v="90.25"/>
    <n v="2755.35"/>
    <x v="1"/>
    <x v="1"/>
    <x v="2"/>
    <x v="1"/>
  </r>
  <r>
    <s v="7459-RRWQZ"/>
    <s v="Female"/>
    <x v="0"/>
    <s v="No"/>
    <s v="No"/>
    <n v="15"/>
    <s v="Yes"/>
    <s v="Yes"/>
    <x v="0"/>
    <s v="Yes"/>
    <s v="No"/>
    <s v="No"/>
    <x v="0"/>
    <s v="No"/>
    <s v="Yes"/>
    <x v="0"/>
    <s v="Yes"/>
    <x v="2"/>
    <n v="64.650000000000006"/>
    <n v="994.55"/>
    <x v="1"/>
    <x v="1"/>
    <x v="1"/>
    <x v="1"/>
  </r>
  <r>
    <s v="6265-SXWBU"/>
    <s v="Male"/>
    <x v="0"/>
    <s v="Yes"/>
    <s v="Yes"/>
    <n v="69"/>
    <s v="Yes"/>
    <s v="Yes"/>
    <x v="1"/>
    <s v="No"/>
    <s v="Yes"/>
    <s v="Yes"/>
    <x v="0"/>
    <s v="Yes"/>
    <s v="No"/>
    <x v="1"/>
    <s v="No"/>
    <x v="3"/>
    <n v="95.75"/>
    <n v="6511.25"/>
    <x v="0"/>
    <x v="2"/>
    <x v="2"/>
    <x v="3"/>
  </r>
  <r>
    <s v="7941-RCJOW"/>
    <s v="Male"/>
    <x v="0"/>
    <s v="No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n v="1218.6500000000001"/>
    <x v="0"/>
    <x v="2"/>
    <x v="0"/>
    <x v="1"/>
  </r>
  <r>
    <s v="6374-NTQLP"/>
    <s v="Male"/>
    <x v="1"/>
    <s v="Yes"/>
    <s v="Yes"/>
    <n v="72"/>
    <s v="Yes"/>
    <s v="No"/>
    <x v="1"/>
    <s v="Yes"/>
    <s v="No"/>
    <s v="Yes"/>
    <x v="1"/>
    <s v="Yes"/>
    <s v="Yes"/>
    <x v="2"/>
    <s v="Yes"/>
    <x v="3"/>
    <n v="104.1"/>
    <n v="7447.7"/>
    <x v="0"/>
    <x v="2"/>
    <x v="2"/>
    <x v="3"/>
  </r>
  <r>
    <s v="4154-AQUGT"/>
    <s v="Male"/>
    <x v="1"/>
    <s v="Yes"/>
    <s v="No"/>
    <n v="13"/>
    <s v="Yes"/>
    <s v="No"/>
    <x v="1"/>
    <s v="No"/>
    <s v="Yes"/>
    <s v="No"/>
    <x v="1"/>
    <s v="No"/>
    <s v="Yes"/>
    <x v="0"/>
    <s v="Yes"/>
    <x v="2"/>
    <n v="89.05"/>
    <n v="1169.3499999999999"/>
    <x v="1"/>
    <x v="1"/>
    <x v="2"/>
    <x v="0"/>
  </r>
  <r>
    <s v="2387-KDZQY"/>
    <s v="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00000000000001"/>
    <n v="279.5"/>
    <x v="0"/>
    <x v="1"/>
    <x v="0"/>
    <x v="1"/>
  </r>
  <r>
    <s v="3584-WKTTW"/>
    <s v="Male"/>
    <x v="0"/>
    <s v="Yes"/>
    <s v="No"/>
    <n v="51"/>
    <s v="Yes"/>
    <s v="Yes"/>
    <x v="1"/>
    <s v="Yes"/>
    <s v="No"/>
    <s v="Yes"/>
    <x v="1"/>
    <s v="Yes"/>
    <s v="Yes"/>
    <x v="1"/>
    <s v="Yes"/>
    <x v="0"/>
    <n v="111.55"/>
    <n v="5720.35"/>
    <x v="0"/>
    <x v="2"/>
    <x v="2"/>
    <x v="0"/>
  </r>
  <r>
    <s v="3399-BMLVW"/>
    <s v="Male"/>
    <x v="0"/>
    <s v="Yes"/>
    <s v="Yes"/>
    <n v="51"/>
    <s v="Yes"/>
    <s v="No"/>
    <x v="0"/>
    <s v="Yes"/>
    <s v="Yes"/>
    <s v="No"/>
    <x v="1"/>
    <s v="No"/>
    <s v="No"/>
    <x v="2"/>
    <s v="No"/>
    <x v="3"/>
    <n v="60.5"/>
    <n v="3121.45"/>
    <x v="0"/>
    <x v="2"/>
    <x v="1"/>
    <x v="3"/>
  </r>
  <r>
    <s v="1971-DTCZB"/>
    <s v="Female"/>
    <x v="0"/>
    <s v="Yes"/>
    <s v="No"/>
    <n v="72"/>
    <s v="Yes"/>
    <s v="Yes"/>
    <x v="0"/>
    <s v="Yes"/>
    <s v="Yes"/>
    <s v="Yes"/>
    <x v="1"/>
    <s v="Yes"/>
    <s v="Yes"/>
    <x v="2"/>
    <s v="Yes"/>
    <x v="2"/>
    <n v="90.95"/>
    <n v="6468.6"/>
    <x v="0"/>
    <x v="2"/>
    <x v="2"/>
    <x v="0"/>
  </r>
  <r>
    <s v="3092-IGHWF"/>
    <s v="Male"/>
    <x v="0"/>
    <s v="Yes"/>
    <s v="Yes"/>
    <n v="67"/>
    <s v="Yes"/>
    <s v="Yes"/>
    <x v="1"/>
    <s v="No"/>
    <s v="Yes"/>
    <s v="Yes"/>
    <x v="0"/>
    <s v="No"/>
    <s v="No"/>
    <x v="1"/>
    <s v="No"/>
    <x v="0"/>
    <n v="87.4"/>
    <n v="5918.8"/>
    <x v="1"/>
    <x v="2"/>
    <x v="2"/>
    <x v="3"/>
  </r>
  <r>
    <s v="3374-PZLXD"/>
    <s v="Male"/>
    <x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675.6"/>
    <x v="0"/>
    <x v="1"/>
    <x v="0"/>
    <x v="1"/>
  </r>
  <r>
    <s v="3813-DHBBB"/>
    <s v="Male"/>
    <x v="0"/>
    <s v="Yes"/>
    <s v="No"/>
    <n v="67"/>
    <s v="No"/>
    <s v="No phone service"/>
    <x v="0"/>
    <s v="Yes"/>
    <s v="Yes"/>
    <s v="No"/>
    <x v="1"/>
    <s v="No"/>
    <s v="Yes"/>
    <x v="2"/>
    <s v="Yes"/>
    <x v="2"/>
    <n v="50.95"/>
    <n v="3521.7"/>
    <x v="0"/>
    <x v="2"/>
    <x v="1"/>
    <x v="0"/>
  </r>
  <r>
    <s v="2812-REYAT"/>
    <s v="Female"/>
    <x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n v="923.1"/>
    <x v="0"/>
    <x v="2"/>
    <x v="0"/>
    <x v="0"/>
  </r>
  <r>
    <s v="6518-PPLMZ"/>
    <s v="Male"/>
    <x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399999999999999"/>
    <n v="1110.3499999999999"/>
    <x v="0"/>
    <x v="2"/>
    <x v="0"/>
    <x v="3"/>
  </r>
  <r>
    <s v="4939-KYYPY"/>
    <s v="Male"/>
    <x v="0"/>
    <s v="No"/>
    <s v="No"/>
    <n v="27"/>
    <s v="Yes"/>
    <s v="Yes"/>
    <x v="0"/>
    <s v="No"/>
    <s v="No"/>
    <s v="Yes"/>
    <x v="1"/>
    <s v="No"/>
    <s v="No"/>
    <x v="0"/>
    <s v="No"/>
    <x v="0"/>
    <n v="59.45"/>
    <n v="1611.65"/>
    <x v="0"/>
    <x v="1"/>
    <x v="1"/>
    <x v="1"/>
  </r>
  <r>
    <s v="8017-LXHFA"/>
    <s v="Female"/>
    <x v="1"/>
    <s v="No"/>
    <s v="No"/>
    <n v="23"/>
    <s v="Yes"/>
    <s v="No"/>
    <x v="1"/>
    <s v="No"/>
    <s v="Yes"/>
    <s v="No"/>
    <x v="0"/>
    <s v="Yes"/>
    <s v="Yes"/>
    <x v="0"/>
    <s v="Yes"/>
    <x v="0"/>
    <n v="94.75"/>
    <n v="2293.6"/>
    <x v="1"/>
    <x v="1"/>
    <x v="2"/>
    <x v="1"/>
  </r>
  <r>
    <s v="5930-GBIWP"/>
    <s v="Male"/>
    <x v="0"/>
    <s v="No"/>
    <s v="No"/>
    <n v="69"/>
    <s v="Yes"/>
    <s v="Yes"/>
    <x v="0"/>
    <s v="Yes"/>
    <s v="Yes"/>
    <s v="Yes"/>
    <x v="1"/>
    <s v="No"/>
    <s v="Yes"/>
    <x v="2"/>
    <s v="Yes"/>
    <x v="3"/>
    <n v="81.5"/>
    <n v="5553.25"/>
    <x v="0"/>
    <x v="2"/>
    <x v="2"/>
    <x v="1"/>
  </r>
  <r>
    <s v="6022-KOUQO"/>
    <s v="Female"/>
    <x v="0"/>
    <s v="Yes"/>
    <s v="Yes"/>
    <n v="2"/>
    <s v="No"/>
    <s v="No phone service"/>
    <x v="0"/>
    <s v="No"/>
    <s v="No"/>
    <s v="No"/>
    <x v="1"/>
    <s v="No"/>
    <s v="No"/>
    <x v="0"/>
    <s v="No"/>
    <x v="2"/>
    <n v="29.05"/>
    <n v="44.75"/>
    <x v="0"/>
    <x v="0"/>
    <x v="0"/>
    <x v="3"/>
  </r>
  <r>
    <s v="6352-TWCAU"/>
    <s v="Female"/>
    <x v="0"/>
    <s v="No"/>
    <s v="No"/>
    <n v="35"/>
    <s v="Yes"/>
    <s v="Yes"/>
    <x v="1"/>
    <s v="No"/>
    <s v="No"/>
    <s v="No"/>
    <x v="0"/>
    <s v="Yes"/>
    <s v="No"/>
    <x v="0"/>
    <s v="Yes"/>
    <x v="0"/>
    <n v="86.45"/>
    <n v="3029.1"/>
    <x v="1"/>
    <x v="1"/>
    <x v="2"/>
    <x v="1"/>
  </r>
  <r>
    <s v="2361-UPSND"/>
    <s v="Female"/>
    <x v="0"/>
    <s v="Yes"/>
    <s v="No"/>
    <n v="46"/>
    <s v="Yes"/>
    <s v="No"/>
    <x v="0"/>
    <s v="Yes"/>
    <s v="Yes"/>
    <s v="No"/>
    <x v="1"/>
    <s v="No"/>
    <s v="Yes"/>
    <x v="1"/>
    <s v="No"/>
    <x v="1"/>
    <n v="70.599999999999994"/>
    <n v="3231.05"/>
    <x v="0"/>
    <x v="2"/>
    <x v="2"/>
    <x v="0"/>
  </r>
  <r>
    <s v="6035-RIIOM"/>
    <s v="Female"/>
    <x v="0"/>
    <s v="No"/>
    <s v="No"/>
    <n v="54"/>
    <s v="Yes"/>
    <s v="Yes"/>
    <x v="1"/>
    <s v="No"/>
    <s v="Yes"/>
    <s v="No"/>
    <x v="0"/>
    <s v="Yes"/>
    <s v="Yes"/>
    <x v="2"/>
    <s v="Yes"/>
    <x v="2"/>
    <n v="97.2"/>
    <n v="5129.45"/>
    <x v="0"/>
    <x v="2"/>
    <x v="2"/>
    <x v="1"/>
  </r>
  <r>
    <s v="2929-QNSRW"/>
    <s v="Female"/>
    <x v="0"/>
    <s v="Yes"/>
    <s v="No"/>
    <n v="56"/>
    <s v="Yes"/>
    <s v="Yes"/>
    <x v="1"/>
    <s v="No"/>
    <s v="Yes"/>
    <s v="No"/>
    <x v="0"/>
    <s v="Yes"/>
    <s v="Yes"/>
    <x v="1"/>
    <s v="Yes"/>
    <x v="0"/>
    <n v="98.25"/>
    <n v="5508.35"/>
    <x v="1"/>
    <x v="2"/>
    <x v="2"/>
    <x v="0"/>
  </r>
  <r>
    <s v="1262-OPMFY"/>
    <s v="Female"/>
    <x v="0"/>
    <s v="Yes"/>
    <s v="No"/>
    <n v="9"/>
    <s v="Yes"/>
    <s v="No"/>
    <x v="1"/>
    <s v="No"/>
    <s v="No"/>
    <s v="Yes"/>
    <x v="0"/>
    <s v="No"/>
    <s v="No"/>
    <x v="0"/>
    <s v="Yes"/>
    <x v="2"/>
    <n v="75.75"/>
    <n v="655.9"/>
    <x v="1"/>
    <x v="0"/>
    <x v="2"/>
    <x v="0"/>
  </r>
  <r>
    <s v="9504-DSHWM"/>
    <s v="Male"/>
    <x v="0"/>
    <s v="No"/>
    <s v="No"/>
    <n v="20"/>
    <s v="Yes"/>
    <s v="Yes"/>
    <x v="0"/>
    <s v="Yes"/>
    <s v="No"/>
    <s v="No"/>
    <x v="1"/>
    <s v="No"/>
    <s v="No"/>
    <x v="0"/>
    <s v="No"/>
    <x v="2"/>
    <n v="59.2"/>
    <n v="1191.2"/>
    <x v="0"/>
    <x v="1"/>
    <x v="1"/>
    <x v="1"/>
  </r>
  <r>
    <s v="5035-BVCXS"/>
    <s v="Male"/>
    <x v="0"/>
    <s v="No"/>
    <s v="No"/>
    <n v="11"/>
    <s v="Yes"/>
    <s v="No"/>
    <x v="1"/>
    <s v="No"/>
    <s v="Yes"/>
    <s v="No"/>
    <x v="0"/>
    <s v="No"/>
    <s v="No"/>
    <x v="0"/>
    <s v="Yes"/>
    <x v="1"/>
    <n v="75.900000000000006"/>
    <n v="866.4"/>
    <x v="0"/>
    <x v="0"/>
    <x v="2"/>
    <x v="1"/>
  </r>
  <r>
    <s v="6267-DCFFZ"/>
    <s v="Female"/>
    <x v="1"/>
    <s v="Yes"/>
    <s v="No"/>
    <n v="30"/>
    <s v="Yes"/>
    <s v="Yes"/>
    <x v="1"/>
    <s v="No"/>
    <s v="Yes"/>
    <s v="No"/>
    <x v="0"/>
    <s v="Yes"/>
    <s v="No"/>
    <x v="0"/>
    <s v="Yes"/>
    <x v="0"/>
    <n v="90.05"/>
    <n v="2627.2"/>
    <x v="0"/>
    <x v="1"/>
    <x v="2"/>
    <x v="0"/>
  </r>
  <r>
    <s v="3533-UVMOM"/>
    <s v="Male"/>
    <x v="0"/>
    <s v="Yes"/>
    <s v="No"/>
    <n v="68"/>
    <s v="Yes"/>
    <s v="No"/>
    <x v="0"/>
    <s v="Yes"/>
    <s v="Yes"/>
    <s v="Yes"/>
    <x v="0"/>
    <s v="No"/>
    <s v="Yes"/>
    <x v="2"/>
    <s v="No"/>
    <x v="2"/>
    <n v="70.95"/>
    <n v="4741.45"/>
    <x v="0"/>
    <x v="2"/>
    <x v="2"/>
    <x v="0"/>
  </r>
  <r>
    <s v="2439-LYPMQ"/>
    <s v="Male"/>
    <x v="1"/>
    <s v="Yes"/>
    <s v="No"/>
    <n v="38"/>
    <s v="Yes"/>
    <s v="Yes"/>
    <x v="1"/>
    <s v="No"/>
    <s v="Yes"/>
    <s v="Yes"/>
    <x v="0"/>
    <s v="Yes"/>
    <s v="Yes"/>
    <x v="0"/>
    <s v="Yes"/>
    <x v="0"/>
    <n v="102.6"/>
    <n v="4009.2"/>
    <x v="0"/>
    <x v="2"/>
    <x v="2"/>
    <x v="0"/>
  </r>
  <r>
    <s v="4248-QPAVC"/>
    <s v="Female"/>
    <x v="1"/>
    <s v="Yes"/>
    <s v="No"/>
    <n v="17"/>
    <s v="Yes"/>
    <s v="Yes"/>
    <x v="1"/>
    <s v="Yes"/>
    <s v="No"/>
    <s v="Yes"/>
    <x v="0"/>
    <s v="No"/>
    <s v="No"/>
    <x v="0"/>
    <s v="Yes"/>
    <x v="2"/>
    <n v="85.35"/>
    <n v="1463.45"/>
    <x v="1"/>
    <x v="1"/>
    <x v="2"/>
    <x v="0"/>
  </r>
  <r>
    <s v="1899-VXWXM"/>
    <s v="Male"/>
    <x v="0"/>
    <s v="No"/>
    <s v="No"/>
    <n v="48"/>
    <s v="Yes"/>
    <s v="Yes"/>
    <x v="1"/>
    <s v="No"/>
    <s v="Yes"/>
    <s v="Yes"/>
    <x v="0"/>
    <s v="Yes"/>
    <s v="Yes"/>
    <x v="1"/>
    <s v="Yes"/>
    <x v="3"/>
    <n v="106.1"/>
    <n v="5082.8"/>
    <x v="1"/>
    <x v="2"/>
    <x v="2"/>
    <x v="1"/>
  </r>
  <r>
    <s v="1478-VPOAD"/>
    <s v="Female"/>
    <x v="0"/>
    <s v="No"/>
    <s v="No"/>
    <n v="1"/>
    <s v="Yes"/>
    <s v="No"/>
    <x v="0"/>
    <s v="No"/>
    <s v="No"/>
    <s v="No"/>
    <x v="0"/>
    <s v="No"/>
    <s v="No"/>
    <x v="0"/>
    <s v="No"/>
    <x v="0"/>
    <n v="43.8"/>
    <n v="43.8"/>
    <x v="0"/>
    <x v="0"/>
    <x v="1"/>
    <x v="1"/>
  </r>
  <r>
    <s v="9995-HOTOH"/>
    <s v="Male"/>
    <x v="0"/>
    <s v="Yes"/>
    <s v="Yes"/>
    <n v="63"/>
    <s v="No"/>
    <s v="No phone service"/>
    <x v="0"/>
    <s v="Yes"/>
    <s v="Yes"/>
    <s v="Yes"/>
    <x v="0"/>
    <s v="Yes"/>
    <s v="Yes"/>
    <x v="2"/>
    <s v="No"/>
    <x v="0"/>
    <n v="59"/>
    <n v="3707.6"/>
    <x v="0"/>
    <x v="2"/>
    <x v="1"/>
    <x v="3"/>
  </r>
  <r>
    <s v="2988-PLAHS"/>
    <s v="Female"/>
    <x v="0"/>
    <s v="No"/>
    <s v="No"/>
    <n v="3"/>
    <s v="Yes"/>
    <s v="No"/>
    <x v="0"/>
    <s v="No"/>
    <s v="No"/>
    <s v="Yes"/>
    <x v="0"/>
    <s v="Yes"/>
    <s v="Yes"/>
    <x v="1"/>
    <s v="Yes"/>
    <x v="0"/>
    <n v="69.95"/>
    <n v="220.45"/>
    <x v="0"/>
    <x v="0"/>
    <x v="1"/>
    <x v="1"/>
  </r>
  <r>
    <s v="1371-OJCEK"/>
    <s v="Female"/>
    <x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35"/>
    <n v="1133.7"/>
    <x v="0"/>
    <x v="2"/>
    <x v="0"/>
    <x v="1"/>
  </r>
  <r>
    <s v="4999-IEZLT"/>
    <s v="Male"/>
    <x v="0"/>
    <s v="No"/>
    <s v="No"/>
    <n v="66"/>
    <s v="No"/>
    <s v="No phone service"/>
    <x v="0"/>
    <s v="No"/>
    <s v="No"/>
    <s v="No"/>
    <x v="1"/>
    <s v="No"/>
    <s v="No"/>
    <x v="1"/>
    <s v="No"/>
    <x v="3"/>
    <n v="29.45"/>
    <n v="1983.15"/>
    <x v="0"/>
    <x v="2"/>
    <x v="0"/>
    <x v="1"/>
  </r>
  <r>
    <s v="8883-ANODQ"/>
    <s v="Female"/>
    <x v="0"/>
    <s v="Yes"/>
    <s v="Yes"/>
    <n v="68"/>
    <s v="Yes"/>
    <s v="Yes"/>
    <x v="1"/>
    <s v="No"/>
    <s v="Yes"/>
    <s v="Yes"/>
    <x v="0"/>
    <s v="No"/>
    <s v="No"/>
    <x v="2"/>
    <s v="Yes"/>
    <x v="3"/>
    <n v="84.4"/>
    <n v="5746.75"/>
    <x v="0"/>
    <x v="2"/>
    <x v="2"/>
    <x v="3"/>
  </r>
  <r>
    <s v="4690-LLKUA"/>
    <s v="Male"/>
    <x v="1"/>
    <s v="No"/>
    <s v="No"/>
    <n v="17"/>
    <s v="Yes"/>
    <s v="No"/>
    <x v="0"/>
    <s v="No"/>
    <s v="No"/>
    <s v="No"/>
    <x v="0"/>
    <s v="No"/>
    <s v="No"/>
    <x v="0"/>
    <s v="Yes"/>
    <x v="0"/>
    <n v="45.05"/>
    <n v="770.6"/>
    <x v="1"/>
    <x v="1"/>
    <x v="1"/>
    <x v="1"/>
  </r>
  <r>
    <s v="2351-RRBUE"/>
    <s v="Female"/>
    <x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34.05000000000001"/>
    <x v="0"/>
    <x v="0"/>
    <x v="0"/>
    <x v="3"/>
  </r>
  <r>
    <s v="5980-BDHPY"/>
    <s v="Male"/>
    <x v="0"/>
    <s v="Yes"/>
    <s v="No"/>
    <n v="72"/>
    <s v="Yes"/>
    <s v="Yes"/>
    <x v="0"/>
    <s v="Yes"/>
    <s v="Yes"/>
    <s v="Yes"/>
    <x v="1"/>
    <s v="Yes"/>
    <s v="Yes"/>
    <x v="2"/>
    <s v="Yes"/>
    <x v="2"/>
    <n v="87.1"/>
    <n v="6230.1"/>
    <x v="0"/>
    <x v="2"/>
    <x v="2"/>
    <x v="0"/>
  </r>
  <r>
    <s v="1498-DQNRX"/>
    <s v="Female"/>
    <x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73.04999999999995"/>
    <x v="0"/>
    <x v="1"/>
    <x v="0"/>
    <x v="0"/>
  </r>
  <r>
    <s v="9469-WEJBT"/>
    <s v="Male"/>
    <x v="0"/>
    <s v="Yes"/>
    <s v="No"/>
    <n v="37"/>
    <s v="Yes"/>
    <s v="No"/>
    <x v="1"/>
    <s v="No"/>
    <s v="No"/>
    <s v="Yes"/>
    <x v="1"/>
    <s v="No"/>
    <s v="Yes"/>
    <x v="0"/>
    <s v="Yes"/>
    <x v="0"/>
    <n v="90.35"/>
    <n v="3419.3"/>
    <x v="0"/>
    <x v="2"/>
    <x v="2"/>
    <x v="0"/>
  </r>
  <r>
    <s v="3331-HQDTW"/>
    <s v="Female"/>
    <x v="0"/>
    <s v="No"/>
    <s v="No"/>
    <n v="34"/>
    <s v="Yes"/>
    <s v="Yes"/>
    <x v="1"/>
    <s v="Yes"/>
    <s v="Yes"/>
    <s v="Yes"/>
    <x v="0"/>
    <s v="Yes"/>
    <s v="Yes"/>
    <x v="0"/>
    <s v="Yes"/>
    <x v="1"/>
    <n v="109.8"/>
    <n v="3587.25"/>
    <x v="1"/>
    <x v="1"/>
    <x v="2"/>
    <x v="1"/>
  </r>
  <r>
    <s v="9490-DFPMD"/>
    <s v="Female"/>
    <x v="1"/>
    <s v="No"/>
    <s v="No"/>
    <n v="42"/>
    <s v="Yes"/>
    <s v="Yes"/>
    <x v="1"/>
    <s v="No"/>
    <s v="No"/>
    <s v="No"/>
    <x v="0"/>
    <s v="Yes"/>
    <s v="No"/>
    <x v="0"/>
    <s v="Yes"/>
    <x v="0"/>
    <n v="84.65"/>
    <n v="3541.35"/>
    <x v="1"/>
    <x v="2"/>
    <x v="2"/>
    <x v="1"/>
  </r>
  <r>
    <s v="2581-VKIRT"/>
    <s v="Female"/>
    <x v="0"/>
    <s v="Yes"/>
    <s v="Yes"/>
    <n v="59"/>
    <s v="Yes"/>
    <s v="Yes"/>
    <x v="0"/>
    <s v="Yes"/>
    <s v="Yes"/>
    <s v="No"/>
    <x v="1"/>
    <s v="No"/>
    <s v="No"/>
    <x v="1"/>
    <s v="No"/>
    <x v="1"/>
    <n v="65.5"/>
    <n v="3801.3"/>
    <x v="0"/>
    <x v="2"/>
    <x v="1"/>
    <x v="3"/>
  </r>
  <r>
    <s v="5442-XSDCW"/>
    <s v="Male"/>
    <x v="0"/>
    <s v="Yes"/>
    <s v="Yes"/>
    <n v="11"/>
    <s v="Yes"/>
    <s v="No"/>
    <x v="1"/>
    <s v="No"/>
    <s v="No"/>
    <s v="No"/>
    <x v="0"/>
    <s v="Yes"/>
    <s v="No"/>
    <x v="0"/>
    <s v="Yes"/>
    <x v="2"/>
    <n v="79.5"/>
    <n v="868.5"/>
    <x v="1"/>
    <x v="0"/>
    <x v="2"/>
    <x v="3"/>
  </r>
  <r>
    <s v="7426-WEIJX"/>
    <s v="Male"/>
    <x v="1"/>
    <s v="Yes"/>
    <s v="Yes"/>
    <n v="60"/>
    <s v="Yes"/>
    <s v="Yes"/>
    <x v="1"/>
    <s v="Yes"/>
    <s v="No"/>
    <s v="No"/>
    <x v="0"/>
    <s v="No"/>
    <s v="No"/>
    <x v="0"/>
    <s v="Yes"/>
    <x v="0"/>
    <n v="80.95"/>
    <n v="4859.1000000000004"/>
    <x v="0"/>
    <x v="2"/>
    <x v="2"/>
    <x v="3"/>
  </r>
  <r>
    <s v="2851-MMUTZ"/>
    <s v="Female"/>
    <x v="0"/>
    <s v="No"/>
    <s v="No"/>
    <n v="27"/>
    <s v="Yes"/>
    <s v="No"/>
    <x v="0"/>
    <s v="No"/>
    <s v="Yes"/>
    <s v="No"/>
    <x v="1"/>
    <s v="No"/>
    <s v="No"/>
    <x v="0"/>
    <s v="Yes"/>
    <x v="1"/>
    <n v="56.15"/>
    <n v="1439.35"/>
    <x v="0"/>
    <x v="1"/>
    <x v="1"/>
    <x v="1"/>
  </r>
  <r>
    <s v="3049-NDXFL"/>
    <s v="Female"/>
    <x v="0"/>
    <s v="No"/>
    <s v="No"/>
    <n v="1"/>
    <s v="Yes"/>
    <s v="Yes"/>
    <x v="1"/>
    <s v="No"/>
    <s v="No"/>
    <s v="No"/>
    <x v="0"/>
    <s v="No"/>
    <s v="Yes"/>
    <x v="0"/>
    <s v="No"/>
    <x v="1"/>
    <n v="85.8"/>
    <n v="85.8"/>
    <x v="1"/>
    <x v="0"/>
    <x v="2"/>
    <x v="1"/>
  </r>
  <r>
    <s v="8580-AECUZ"/>
    <s v="Male"/>
    <x v="1"/>
    <s v="No"/>
    <s v="No"/>
    <n v="1"/>
    <s v="Yes"/>
    <s v="No"/>
    <x v="1"/>
    <s v="No"/>
    <s v="No"/>
    <s v="No"/>
    <x v="0"/>
    <s v="Yes"/>
    <s v="No"/>
    <x v="0"/>
    <s v="Yes"/>
    <x v="0"/>
    <n v="79.099999999999994"/>
    <n v="79.099999999999994"/>
    <x v="1"/>
    <x v="0"/>
    <x v="2"/>
    <x v="1"/>
  </r>
  <r>
    <s v="3307-TLCUD"/>
    <s v="Male"/>
    <x v="0"/>
    <s v="Yes"/>
    <s v="No"/>
    <n v="17"/>
    <s v="No"/>
    <s v="No phone service"/>
    <x v="0"/>
    <s v="Yes"/>
    <s v="No"/>
    <s v="Yes"/>
    <x v="0"/>
    <s v="No"/>
    <s v="No"/>
    <x v="0"/>
    <s v="No"/>
    <x v="1"/>
    <n v="34.4"/>
    <n v="592.75"/>
    <x v="0"/>
    <x v="1"/>
    <x v="0"/>
    <x v="0"/>
  </r>
  <r>
    <s v="6625-FLENO"/>
    <s v="Male"/>
    <x v="0"/>
    <s v="Yes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85.95"/>
    <x v="0"/>
    <x v="2"/>
    <x v="0"/>
    <x v="0"/>
  </r>
  <r>
    <s v="2967-MXRAV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18.8"/>
    <x v="0"/>
    <x v="0"/>
    <x v="0"/>
    <x v="3"/>
  </r>
  <r>
    <s v="7963-GQRMY"/>
    <s v="Female"/>
    <x v="0"/>
    <s v="Yes"/>
    <s v="Yes"/>
    <n v="3"/>
    <s v="Yes"/>
    <s v="No"/>
    <x v="0"/>
    <s v="No"/>
    <s v="No"/>
    <s v="No"/>
    <x v="0"/>
    <s v="No"/>
    <s v="No"/>
    <x v="0"/>
    <s v="No"/>
    <x v="1"/>
    <n v="44.3"/>
    <n v="134.5"/>
    <x v="1"/>
    <x v="0"/>
    <x v="1"/>
    <x v="3"/>
  </r>
  <r>
    <s v="8189-HBVRW"/>
    <s v="Female"/>
    <x v="0"/>
    <s v="No"/>
    <s v="No"/>
    <n v="53"/>
    <s v="Yes"/>
    <s v="Yes"/>
    <x v="1"/>
    <s v="Yes"/>
    <s v="Yes"/>
    <s v="Yes"/>
    <x v="0"/>
    <s v="No"/>
    <s v="No"/>
    <x v="0"/>
    <s v="No"/>
    <x v="0"/>
    <n v="90.8"/>
    <n v="4921.2"/>
    <x v="0"/>
    <x v="2"/>
    <x v="2"/>
    <x v="1"/>
  </r>
  <r>
    <s v="4163-KIUHY"/>
    <s v="Male"/>
    <x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6"/>
    <n v="901.25"/>
    <x v="0"/>
    <x v="1"/>
    <x v="0"/>
    <x v="1"/>
  </r>
  <r>
    <s v="1228-FZFRV"/>
    <s v="Male"/>
    <x v="0"/>
    <s v="Yes"/>
    <s v="Yes"/>
    <n v="50"/>
    <s v="Yes"/>
    <s v="Yes"/>
    <x v="1"/>
    <s v="Yes"/>
    <s v="No"/>
    <s v="Yes"/>
    <x v="0"/>
    <s v="Yes"/>
    <s v="Yes"/>
    <x v="0"/>
    <s v="No"/>
    <x v="3"/>
    <n v="105.95"/>
    <n v="5341.8"/>
    <x v="1"/>
    <x v="2"/>
    <x v="2"/>
    <x v="3"/>
  </r>
  <r>
    <s v="3500-NSDOA"/>
    <s v="Male"/>
    <x v="0"/>
    <s v="Yes"/>
    <s v="Yes"/>
    <n v="68"/>
    <s v="Yes"/>
    <s v="Yes"/>
    <x v="0"/>
    <s v="No"/>
    <s v="Yes"/>
    <s v="No"/>
    <x v="1"/>
    <s v="No"/>
    <s v="Yes"/>
    <x v="2"/>
    <s v="No"/>
    <x v="3"/>
    <n v="70.8"/>
    <n v="4859.95"/>
    <x v="0"/>
    <x v="2"/>
    <x v="2"/>
    <x v="3"/>
  </r>
  <r>
    <s v="1171-TYKUR"/>
    <s v="Male"/>
    <x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4"/>
    <n v="1139.2"/>
    <x v="0"/>
    <x v="2"/>
    <x v="0"/>
    <x v="0"/>
  </r>
  <r>
    <s v="3761-FLYZI"/>
    <s v="Female"/>
    <x v="1"/>
    <s v="Yes"/>
    <s v="No"/>
    <n v="65"/>
    <s v="Yes"/>
    <s v="Yes"/>
    <x v="1"/>
    <s v="No"/>
    <s v="Yes"/>
    <s v="Yes"/>
    <x v="0"/>
    <s v="Yes"/>
    <s v="Yes"/>
    <x v="0"/>
    <s v="Yes"/>
    <x v="2"/>
    <n v="108.8"/>
    <n v="7082.45"/>
    <x v="0"/>
    <x v="2"/>
    <x v="2"/>
    <x v="0"/>
  </r>
  <r>
    <s v="2058-DCJBE"/>
    <s v="Male"/>
    <x v="0"/>
    <s v="No"/>
    <s v="No"/>
    <n v="5"/>
    <s v="Yes"/>
    <s v="No"/>
    <x v="1"/>
    <s v="No"/>
    <s v="No"/>
    <s v="No"/>
    <x v="0"/>
    <s v="No"/>
    <s v="No"/>
    <x v="0"/>
    <s v="Yes"/>
    <x v="0"/>
    <n v="69.75"/>
    <n v="324.60000000000002"/>
    <x v="1"/>
    <x v="0"/>
    <x v="1"/>
    <x v="1"/>
  </r>
  <r>
    <s v="5364-XYIRR"/>
    <s v="Male"/>
    <x v="0"/>
    <s v="Yes"/>
    <s v="No"/>
    <n v="51"/>
    <s v="Yes"/>
    <s v="Yes"/>
    <x v="1"/>
    <s v="No"/>
    <s v="No"/>
    <s v="No"/>
    <x v="0"/>
    <s v="Yes"/>
    <s v="Yes"/>
    <x v="0"/>
    <s v="Yes"/>
    <x v="0"/>
    <n v="94.65"/>
    <n v="4812.75"/>
    <x v="1"/>
    <x v="2"/>
    <x v="2"/>
    <x v="0"/>
  </r>
  <r>
    <s v="4829-AUOAX"/>
    <s v="Female"/>
    <x v="0"/>
    <s v="No"/>
    <s v="No"/>
    <n v="46"/>
    <s v="Yes"/>
    <s v="Yes"/>
    <x v="1"/>
    <s v="No"/>
    <s v="No"/>
    <s v="No"/>
    <x v="0"/>
    <s v="Yes"/>
    <s v="Yes"/>
    <x v="0"/>
    <s v="No"/>
    <x v="2"/>
    <n v="96.05"/>
    <n v="4399.5"/>
    <x v="1"/>
    <x v="2"/>
    <x v="2"/>
    <x v="1"/>
  </r>
  <r>
    <s v="1219-NNDDO"/>
    <s v="Female"/>
    <x v="0"/>
    <s v="No"/>
    <s v="No"/>
    <n v="9"/>
    <s v="Yes"/>
    <s v="Yes"/>
    <x v="1"/>
    <s v="No"/>
    <s v="No"/>
    <s v="No"/>
    <x v="0"/>
    <s v="No"/>
    <s v="No"/>
    <x v="0"/>
    <s v="Yes"/>
    <x v="0"/>
    <n v="76.849999999999994"/>
    <n v="663.55"/>
    <x v="0"/>
    <x v="0"/>
    <x v="2"/>
    <x v="1"/>
  </r>
  <r>
    <s v="8388-DMKAE"/>
    <s v="Fe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174.65"/>
    <x v="0"/>
    <x v="0"/>
    <x v="0"/>
    <x v="1"/>
  </r>
  <r>
    <s v="4403-BWPAY"/>
    <s v="Male"/>
    <x v="0"/>
    <s v="No"/>
    <s v="No"/>
    <n v="14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8"/>
    <n v="321.7"/>
    <x v="0"/>
    <x v="1"/>
    <x v="0"/>
    <x v="1"/>
  </r>
  <r>
    <s v="9659-QEQSY"/>
    <s v="Female"/>
    <x v="0"/>
    <s v="No"/>
    <s v="No"/>
    <n v="45"/>
    <s v="Yes"/>
    <s v="Yes"/>
    <x v="1"/>
    <s v="Yes"/>
    <s v="Yes"/>
    <s v="Yes"/>
    <x v="1"/>
    <s v="Yes"/>
    <s v="Yes"/>
    <x v="0"/>
    <s v="Yes"/>
    <x v="0"/>
    <n v="115.65"/>
    <n v="5125.5"/>
    <x v="0"/>
    <x v="2"/>
    <x v="2"/>
    <x v="1"/>
  </r>
  <r>
    <s v="5405-ZMYXQ"/>
    <s v="Female"/>
    <x v="0"/>
    <s v="No"/>
    <s v="No"/>
    <n v="8"/>
    <s v="Yes"/>
    <s v="Yes"/>
    <x v="1"/>
    <s v="No"/>
    <s v="No"/>
    <s v="No"/>
    <x v="0"/>
    <s v="No"/>
    <s v="No"/>
    <x v="0"/>
    <s v="Yes"/>
    <x v="3"/>
    <n v="74.599999999999994"/>
    <n v="548.9"/>
    <x v="0"/>
    <x v="0"/>
    <x v="2"/>
    <x v="1"/>
  </r>
  <r>
    <s v="5047-LHVLY"/>
    <s v="Male"/>
    <x v="1"/>
    <s v="No"/>
    <s v="Yes"/>
    <n v="1"/>
    <s v="Yes"/>
    <s v="No"/>
    <x v="0"/>
    <s v="No"/>
    <s v="No"/>
    <s v="Yes"/>
    <x v="0"/>
    <s v="No"/>
    <s v="No"/>
    <x v="0"/>
    <s v="Yes"/>
    <x v="1"/>
    <n v="50.15"/>
    <n v="50.15"/>
    <x v="1"/>
    <x v="0"/>
    <x v="1"/>
    <x v="2"/>
  </r>
  <r>
    <s v="1442-OKRJE"/>
    <s v="Male"/>
    <x v="0"/>
    <s v="Yes"/>
    <s v="Yes"/>
    <n v="66"/>
    <s v="Yes"/>
    <s v="No"/>
    <x v="1"/>
    <s v="Yes"/>
    <s v="Yes"/>
    <s v="Yes"/>
    <x v="0"/>
    <s v="Yes"/>
    <s v="Yes"/>
    <x v="1"/>
    <s v="Yes"/>
    <x v="2"/>
    <n v="103.15"/>
    <n v="7031.3"/>
    <x v="0"/>
    <x v="2"/>
    <x v="2"/>
    <x v="3"/>
  </r>
  <r>
    <s v="4737-AQCPU"/>
    <s v="Male"/>
    <x v="0"/>
    <s v="Yes"/>
    <s v="Yes"/>
    <n v="72"/>
    <s v="Yes"/>
    <s v="Yes"/>
    <x v="0"/>
    <s v="Yes"/>
    <s v="Yes"/>
    <s v="Yes"/>
    <x v="1"/>
    <s v="No"/>
    <s v="No"/>
    <x v="2"/>
    <s v="No"/>
    <x v="3"/>
    <n v="72.099999999999994"/>
    <n v="5016.6499999999996"/>
    <x v="0"/>
    <x v="2"/>
    <x v="2"/>
    <x v="3"/>
  </r>
  <r>
    <s v="9158-VCTQB"/>
    <s v="Female"/>
    <x v="0"/>
    <s v="Yes"/>
    <s v="No"/>
    <n v="41"/>
    <s v="Yes"/>
    <s v="Yes"/>
    <x v="1"/>
    <s v="Yes"/>
    <s v="Yes"/>
    <s v="Yes"/>
    <x v="1"/>
    <s v="Yes"/>
    <s v="Yes"/>
    <x v="0"/>
    <s v="Yes"/>
    <x v="2"/>
    <n v="113.6"/>
    <n v="4594.95"/>
    <x v="1"/>
    <x v="2"/>
    <x v="2"/>
    <x v="0"/>
  </r>
  <r>
    <s v="2808-CHTDM"/>
    <s v="Female"/>
    <x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611.45000000000005"/>
    <x v="0"/>
    <x v="1"/>
    <x v="0"/>
    <x v="3"/>
  </r>
  <r>
    <s v="6311-UEUME"/>
    <s v="Female"/>
    <x v="0"/>
    <s v="No"/>
    <s v="No"/>
    <n v="29"/>
    <s v="Yes"/>
    <s v="No"/>
    <x v="1"/>
    <s v="No"/>
    <s v="No"/>
    <s v="No"/>
    <x v="0"/>
    <s v="Yes"/>
    <s v="No"/>
    <x v="0"/>
    <s v="Yes"/>
    <x v="0"/>
    <n v="78.900000000000006"/>
    <n v="2384.15"/>
    <x v="1"/>
    <x v="1"/>
    <x v="2"/>
    <x v="1"/>
  </r>
  <r>
    <s v="0793-TWELN"/>
    <s v="Female"/>
    <x v="0"/>
    <s v="No"/>
    <s v="No"/>
    <n v="4"/>
    <s v="Yes"/>
    <s v="Yes"/>
    <x v="1"/>
    <s v="Yes"/>
    <s v="No"/>
    <s v="No"/>
    <x v="0"/>
    <s v="No"/>
    <s v="No"/>
    <x v="0"/>
    <s v="Yes"/>
    <x v="0"/>
    <n v="80.150000000000006"/>
    <n v="319.85000000000002"/>
    <x v="0"/>
    <x v="0"/>
    <x v="2"/>
    <x v="1"/>
  </r>
  <r>
    <s v="3283-WCWXT"/>
    <s v="Male"/>
    <x v="0"/>
    <s v="Yes"/>
    <s v="Yes"/>
    <n v="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53.30000000000001"/>
    <x v="0"/>
    <x v="0"/>
    <x v="0"/>
    <x v="3"/>
  </r>
  <r>
    <s v="1060-ENTOF"/>
    <s v="Female"/>
    <x v="1"/>
    <s v="Yes"/>
    <s v="No"/>
    <n v="67"/>
    <s v="Yes"/>
    <s v="Yes"/>
    <x v="1"/>
    <s v="Yes"/>
    <s v="Yes"/>
    <s v="Yes"/>
    <x v="1"/>
    <s v="No"/>
    <s v="Yes"/>
    <x v="1"/>
    <s v="Yes"/>
    <x v="3"/>
    <n v="105.4"/>
    <n v="7035.6"/>
    <x v="0"/>
    <x v="2"/>
    <x v="2"/>
    <x v="0"/>
  </r>
  <r>
    <s v="0999-QXNSA"/>
    <s v="Male"/>
    <x v="1"/>
    <s v="No"/>
    <s v="Yes"/>
    <n v="7"/>
    <s v="Yes"/>
    <s v="No"/>
    <x v="0"/>
    <s v="No"/>
    <s v="No"/>
    <s v="No"/>
    <x v="0"/>
    <s v="No"/>
    <s v="No"/>
    <x v="0"/>
    <s v="Yes"/>
    <x v="1"/>
    <n v="45.75"/>
    <n v="344.2"/>
    <x v="0"/>
    <x v="0"/>
    <x v="1"/>
    <x v="2"/>
  </r>
  <r>
    <s v="5451-MHQOF"/>
    <s v="Male"/>
    <x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45"/>
    <n v="1431.65"/>
    <x v="0"/>
    <x v="2"/>
    <x v="0"/>
    <x v="3"/>
  </r>
  <r>
    <s v="4836-WNFNO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n v="1849.2"/>
    <x v="0"/>
    <x v="2"/>
    <x v="0"/>
    <x v="0"/>
  </r>
  <r>
    <s v="9225-BZLNZ"/>
    <s v="Male"/>
    <x v="0"/>
    <s v="Yes"/>
    <s v="No"/>
    <n v="72"/>
    <s v="Yes"/>
    <s v="Yes"/>
    <x v="0"/>
    <s v="Yes"/>
    <s v="Yes"/>
    <s v="Yes"/>
    <x v="0"/>
    <s v="Yes"/>
    <s v="Yes"/>
    <x v="2"/>
    <s v="Yes"/>
    <x v="0"/>
    <n v="85.25"/>
    <n v="6083.1"/>
    <x v="0"/>
    <x v="2"/>
    <x v="2"/>
    <x v="0"/>
  </r>
  <r>
    <s v="0354-VXMJC"/>
    <s v="Male"/>
    <x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426.65"/>
    <x v="0"/>
    <x v="1"/>
    <x v="0"/>
    <x v="3"/>
  </r>
  <r>
    <s v="4422-QVIJA"/>
    <s v="Female"/>
    <x v="0"/>
    <s v="No"/>
    <s v="Yes"/>
    <n v="35"/>
    <s v="Yes"/>
    <s v="Yes"/>
    <x v="0"/>
    <s v="No"/>
    <s v="No"/>
    <s v="No"/>
    <x v="0"/>
    <s v="No"/>
    <s v="No"/>
    <x v="0"/>
    <s v="No"/>
    <x v="1"/>
    <n v="50.15"/>
    <n v="1655.35"/>
    <x v="0"/>
    <x v="1"/>
    <x v="1"/>
    <x v="2"/>
  </r>
  <r>
    <s v="9365-SRSZE"/>
    <s v="Male"/>
    <x v="1"/>
    <s v="Yes"/>
    <s v="No"/>
    <n v="27"/>
    <s v="Yes"/>
    <s v="No"/>
    <x v="1"/>
    <s v="No"/>
    <s v="No"/>
    <s v="No"/>
    <x v="0"/>
    <s v="No"/>
    <s v="No"/>
    <x v="0"/>
    <s v="Yes"/>
    <x v="0"/>
    <n v="70.55"/>
    <n v="1943.9"/>
    <x v="0"/>
    <x v="1"/>
    <x v="2"/>
    <x v="0"/>
  </r>
  <r>
    <s v="6839-ITVZJ"/>
    <s v="Female"/>
    <x v="0"/>
    <s v="Yes"/>
    <s v="Yes"/>
    <n v="26"/>
    <s v="Yes"/>
    <s v="Yes"/>
    <x v="0"/>
    <s v="No"/>
    <s v="Yes"/>
    <s v="No"/>
    <x v="1"/>
    <s v="No"/>
    <s v="No"/>
    <x v="0"/>
    <s v="Yes"/>
    <x v="0"/>
    <n v="60.05"/>
    <n v="1616.15"/>
    <x v="1"/>
    <x v="1"/>
    <x v="1"/>
    <x v="3"/>
  </r>
  <r>
    <s v="8332-OSJDW"/>
    <s v="Male"/>
    <x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.4"/>
    <n v="314.95"/>
    <x v="0"/>
    <x v="0"/>
    <x v="0"/>
    <x v="3"/>
  </r>
  <r>
    <s v="4735-BJKOU"/>
    <s v="Female"/>
    <x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04.85"/>
    <x v="0"/>
    <x v="2"/>
    <x v="0"/>
    <x v="1"/>
  </r>
  <r>
    <s v="0274-JKUJR"/>
    <s v="Male"/>
    <x v="0"/>
    <s v="Yes"/>
    <s v="Yes"/>
    <n v="7"/>
    <s v="No"/>
    <s v="No phone service"/>
    <x v="0"/>
    <s v="Yes"/>
    <s v="Yes"/>
    <s v="Yes"/>
    <x v="0"/>
    <s v="Yes"/>
    <s v="Yes"/>
    <x v="0"/>
    <s v="No"/>
    <x v="1"/>
    <n v="58.85"/>
    <n v="465.7"/>
    <x v="0"/>
    <x v="0"/>
    <x v="1"/>
    <x v="3"/>
  </r>
  <r>
    <s v="5740-YHGTW"/>
    <s v="Male"/>
    <x v="0"/>
    <s v="Yes"/>
    <s v="Yes"/>
    <n v="70"/>
    <s v="Yes"/>
    <s v="Yes"/>
    <x v="1"/>
    <s v="Yes"/>
    <s v="Yes"/>
    <s v="No"/>
    <x v="0"/>
    <s v="Yes"/>
    <s v="No"/>
    <x v="0"/>
    <s v="Yes"/>
    <x v="3"/>
    <n v="97.55"/>
    <n v="6669.05"/>
    <x v="0"/>
    <x v="2"/>
    <x v="2"/>
    <x v="3"/>
  </r>
  <r>
    <s v="8917-SZTTJ"/>
    <s v="Male"/>
    <x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161.75"/>
    <x v="0"/>
    <x v="2"/>
    <x v="0"/>
    <x v="3"/>
  </r>
  <r>
    <s v="1696-MZVAU"/>
    <s v="Male"/>
    <x v="0"/>
    <s v="Yes"/>
    <s v="Yes"/>
    <n v="39"/>
    <s v="No"/>
    <s v="No phone service"/>
    <x v="0"/>
    <s v="No"/>
    <s v="No"/>
    <s v="No"/>
    <x v="0"/>
    <s v="No"/>
    <s v="No"/>
    <x v="1"/>
    <s v="Yes"/>
    <x v="3"/>
    <n v="25.25"/>
    <n v="947.75"/>
    <x v="0"/>
    <x v="2"/>
    <x v="0"/>
    <x v="3"/>
  </r>
  <r>
    <s v="7359-WWYJV"/>
    <s v="Male"/>
    <x v="0"/>
    <s v="Yes"/>
    <s v="No"/>
    <n v="72"/>
    <s v="Yes"/>
    <s v="Yes"/>
    <x v="1"/>
    <s v="Yes"/>
    <s v="Yes"/>
    <s v="Yes"/>
    <x v="1"/>
    <s v="Yes"/>
    <s v="Yes"/>
    <x v="2"/>
    <s v="No"/>
    <x v="3"/>
    <n v="114.45"/>
    <n v="8375.0499999999993"/>
    <x v="0"/>
    <x v="2"/>
    <x v="2"/>
    <x v="0"/>
  </r>
  <r>
    <s v="0375-HVGXO"/>
    <s v="Female"/>
    <x v="0"/>
    <s v="No"/>
    <s v="No"/>
    <n v="1"/>
    <s v="No"/>
    <s v="No phone service"/>
    <x v="0"/>
    <s v="No"/>
    <s v="No"/>
    <s v="No"/>
    <x v="0"/>
    <s v="Yes"/>
    <s v="No"/>
    <x v="0"/>
    <s v="Yes"/>
    <x v="0"/>
    <n v="34.700000000000003"/>
    <n v="34.700000000000003"/>
    <x v="1"/>
    <x v="0"/>
    <x v="0"/>
    <x v="1"/>
  </r>
  <r>
    <s v="4906-ZHGPK"/>
    <s v="Male"/>
    <x v="0"/>
    <s v="Yes"/>
    <s v="Yes"/>
    <n v="54"/>
    <s v="Yes"/>
    <s v="Yes"/>
    <x v="0"/>
    <s v="No"/>
    <s v="Yes"/>
    <s v="No"/>
    <x v="1"/>
    <s v="Yes"/>
    <s v="No"/>
    <x v="1"/>
    <s v="Yes"/>
    <x v="0"/>
    <n v="70.7"/>
    <n v="3770"/>
    <x v="0"/>
    <x v="2"/>
    <x v="2"/>
    <x v="3"/>
  </r>
  <r>
    <s v="8593-WHYHV"/>
    <s v="Male"/>
    <x v="0"/>
    <s v="No"/>
    <s v="No"/>
    <n v="3"/>
    <s v="Yes"/>
    <s v="Yes"/>
    <x v="1"/>
    <s v="No"/>
    <s v="No"/>
    <s v="No"/>
    <x v="0"/>
    <s v="No"/>
    <s v="Yes"/>
    <x v="0"/>
    <s v="Yes"/>
    <x v="0"/>
    <n v="85.3"/>
    <n v="264.8"/>
    <x v="1"/>
    <x v="0"/>
    <x v="2"/>
    <x v="1"/>
  </r>
  <r>
    <s v="3795-GWTRD"/>
    <s v="Female"/>
    <x v="0"/>
    <s v="Yes"/>
    <s v="Yes"/>
    <n v="63"/>
    <s v="Yes"/>
    <s v="No"/>
    <x v="0"/>
    <s v="Yes"/>
    <s v="Yes"/>
    <s v="Yes"/>
    <x v="1"/>
    <s v="Yes"/>
    <s v="No"/>
    <x v="2"/>
    <s v="No"/>
    <x v="3"/>
    <n v="75.55"/>
    <n v="4707.8500000000004"/>
    <x v="0"/>
    <x v="2"/>
    <x v="2"/>
    <x v="3"/>
  </r>
  <r>
    <s v="1298-PHBTI"/>
    <s v="Male"/>
    <x v="0"/>
    <s v="Yes"/>
    <s v="Yes"/>
    <n v="71"/>
    <s v="Yes"/>
    <s v="Yes"/>
    <x v="1"/>
    <s v="No"/>
    <s v="Yes"/>
    <s v="No"/>
    <x v="1"/>
    <s v="No"/>
    <s v="No"/>
    <x v="2"/>
    <s v="Yes"/>
    <x v="0"/>
    <n v="84.8"/>
    <n v="6152.4"/>
    <x v="0"/>
    <x v="2"/>
    <x v="2"/>
    <x v="3"/>
  </r>
  <r>
    <s v="6223-DHJGV"/>
    <s v="Female"/>
    <x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65"/>
    <n v="958.1"/>
    <x v="0"/>
    <x v="2"/>
    <x v="0"/>
    <x v="1"/>
  </r>
  <r>
    <s v="6961-MJKBO"/>
    <s v="Male"/>
    <x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n v="943"/>
    <x v="0"/>
    <x v="2"/>
    <x v="0"/>
    <x v="1"/>
  </r>
  <r>
    <s v="6097-EQISJ"/>
    <s v="Female"/>
    <x v="0"/>
    <s v="Yes"/>
    <s v="Yes"/>
    <n v="66"/>
    <s v="Yes"/>
    <s v="Yes"/>
    <x v="1"/>
    <s v="No"/>
    <s v="Yes"/>
    <s v="Yes"/>
    <x v="0"/>
    <s v="Yes"/>
    <s v="Yes"/>
    <x v="1"/>
    <s v="Yes"/>
    <x v="3"/>
    <n v="102.45"/>
    <n v="6615.15"/>
    <x v="1"/>
    <x v="2"/>
    <x v="2"/>
    <x v="3"/>
  </r>
  <r>
    <s v="4423-YLHDV"/>
    <s v="Female"/>
    <x v="0"/>
    <s v="Yes"/>
    <s v="No"/>
    <n v="21"/>
    <s v="Yes"/>
    <s v="Yes"/>
    <x v="1"/>
    <s v="Yes"/>
    <s v="No"/>
    <s v="Yes"/>
    <x v="0"/>
    <s v="Yes"/>
    <s v="Yes"/>
    <x v="0"/>
    <s v="Yes"/>
    <x v="2"/>
    <n v="104.4"/>
    <n v="2200.25"/>
    <x v="1"/>
    <x v="1"/>
    <x v="2"/>
    <x v="0"/>
  </r>
  <r>
    <s v="8158-WPEZG"/>
    <s v="Male"/>
    <x v="0"/>
    <s v="No"/>
    <s v="No"/>
    <n v="11"/>
    <s v="No"/>
    <s v="No phone service"/>
    <x v="0"/>
    <s v="No"/>
    <s v="Yes"/>
    <s v="No"/>
    <x v="1"/>
    <s v="No"/>
    <s v="No"/>
    <x v="0"/>
    <s v="Yes"/>
    <x v="0"/>
    <n v="35.65"/>
    <n v="425.1"/>
    <x v="0"/>
    <x v="0"/>
    <x v="1"/>
    <x v="1"/>
  </r>
  <r>
    <s v="0107-YHINA"/>
    <s v="Male"/>
    <x v="0"/>
    <s v="No"/>
    <s v="Yes"/>
    <n v="1"/>
    <s v="Yes"/>
    <s v="Yes"/>
    <x v="1"/>
    <s v="No"/>
    <s v="No"/>
    <s v="Yes"/>
    <x v="0"/>
    <s v="Yes"/>
    <s v="Yes"/>
    <x v="0"/>
    <s v="Yes"/>
    <x v="0"/>
    <n v="99.75"/>
    <n v="99.75"/>
    <x v="1"/>
    <x v="0"/>
    <x v="2"/>
    <x v="2"/>
  </r>
  <r>
    <s v="4918-FYJNT"/>
    <s v="Female"/>
    <x v="1"/>
    <s v="Yes"/>
    <s v="No"/>
    <n v="55"/>
    <s v="Yes"/>
    <s v="Yes"/>
    <x v="1"/>
    <s v="No"/>
    <s v="Yes"/>
    <s v="Yes"/>
    <x v="1"/>
    <s v="No"/>
    <s v="No"/>
    <x v="0"/>
    <s v="No"/>
    <x v="0"/>
    <n v="90.45"/>
    <n v="5044.8"/>
    <x v="0"/>
    <x v="2"/>
    <x v="2"/>
    <x v="0"/>
  </r>
  <r>
    <s v="0727-BNRLG"/>
    <s v="Male"/>
    <x v="0"/>
    <s v="No"/>
    <s v="No"/>
    <n v="69"/>
    <s v="Yes"/>
    <s v="Yes"/>
    <x v="1"/>
    <s v="No"/>
    <s v="Yes"/>
    <s v="Yes"/>
    <x v="1"/>
    <s v="Yes"/>
    <s v="No"/>
    <x v="2"/>
    <s v="Yes"/>
    <x v="3"/>
    <n v="97.65"/>
    <n v="6743.55"/>
    <x v="0"/>
    <x v="2"/>
    <x v="2"/>
    <x v="1"/>
  </r>
  <r>
    <s v="4854-CIDCF"/>
    <s v="Female"/>
    <x v="1"/>
    <s v="No"/>
    <s v="No"/>
    <n v="3"/>
    <s v="Yes"/>
    <s v="No"/>
    <x v="1"/>
    <s v="No"/>
    <s v="No"/>
    <s v="Yes"/>
    <x v="0"/>
    <s v="No"/>
    <s v="No"/>
    <x v="0"/>
    <s v="No"/>
    <x v="0"/>
    <n v="73.849999999999994"/>
    <n v="196.4"/>
    <x v="0"/>
    <x v="0"/>
    <x v="2"/>
    <x v="1"/>
  </r>
  <r>
    <s v="8640-SDGKB"/>
    <s v="Male"/>
    <x v="0"/>
    <s v="No"/>
    <s v="No"/>
    <n v="4"/>
    <s v="Yes"/>
    <s v="No"/>
    <x v="0"/>
    <s v="No"/>
    <s v="No"/>
    <s v="Yes"/>
    <x v="1"/>
    <s v="Yes"/>
    <s v="Yes"/>
    <x v="0"/>
    <s v="Yes"/>
    <x v="0"/>
    <n v="74.400000000000006"/>
    <n v="299.7"/>
    <x v="1"/>
    <x v="0"/>
    <x v="2"/>
    <x v="1"/>
  </r>
  <r>
    <s v="3280-MRDOF"/>
    <s v="Male"/>
    <x v="1"/>
    <s v="No"/>
    <s v="No"/>
    <n v="30"/>
    <s v="Yes"/>
    <s v="Yes"/>
    <x v="0"/>
    <s v="No"/>
    <s v="No"/>
    <s v="Yes"/>
    <x v="1"/>
    <s v="Yes"/>
    <s v="No"/>
    <x v="2"/>
    <s v="Yes"/>
    <x v="3"/>
    <n v="69.099999999999994"/>
    <n v="2093.9"/>
    <x v="0"/>
    <x v="1"/>
    <x v="1"/>
    <x v="1"/>
  </r>
  <r>
    <s v="6435-SRWBJ"/>
    <s v="Female"/>
    <x v="0"/>
    <s v="No"/>
    <s v="No"/>
    <n v="5"/>
    <s v="Yes"/>
    <s v="Yes"/>
    <x v="1"/>
    <s v="No"/>
    <s v="No"/>
    <s v="Yes"/>
    <x v="1"/>
    <s v="No"/>
    <s v="No"/>
    <x v="0"/>
    <s v="Yes"/>
    <x v="0"/>
    <n v="82.75"/>
    <n v="417.75"/>
    <x v="0"/>
    <x v="0"/>
    <x v="2"/>
    <x v="1"/>
  </r>
  <r>
    <s v="9964-WBQDJ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"/>
    <n v="1725.4"/>
    <x v="0"/>
    <x v="2"/>
    <x v="0"/>
    <x v="0"/>
  </r>
  <r>
    <s v="6303-KFWSL"/>
    <s v="Female"/>
    <x v="0"/>
    <s v="No"/>
    <s v="No"/>
    <n v="29"/>
    <s v="Yes"/>
    <s v="Yes"/>
    <x v="0"/>
    <s v="No"/>
    <s v="Yes"/>
    <s v="No"/>
    <x v="0"/>
    <s v="No"/>
    <s v="No"/>
    <x v="1"/>
    <s v="Yes"/>
    <x v="0"/>
    <n v="55.25"/>
    <n v="1620.2"/>
    <x v="0"/>
    <x v="1"/>
    <x v="1"/>
    <x v="1"/>
  </r>
  <r>
    <s v="1702-CCFNJ"/>
    <s v="Male"/>
    <x v="0"/>
    <s v="Yes"/>
    <s v="No"/>
    <n v="52"/>
    <s v="Yes"/>
    <s v="Yes"/>
    <x v="0"/>
    <s v="No"/>
    <s v="Yes"/>
    <s v="No"/>
    <x v="1"/>
    <s v="No"/>
    <s v="No"/>
    <x v="0"/>
    <s v="No"/>
    <x v="2"/>
    <n v="61.35"/>
    <n v="3169.55"/>
    <x v="0"/>
    <x v="2"/>
    <x v="1"/>
    <x v="0"/>
  </r>
  <r>
    <s v="8932-CZHRQ"/>
    <s v="Male"/>
    <x v="0"/>
    <s v="No"/>
    <s v="No"/>
    <n v="68"/>
    <s v="Yes"/>
    <s v="Yes"/>
    <x v="0"/>
    <s v="Yes"/>
    <s v="Yes"/>
    <s v="Yes"/>
    <x v="0"/>
    <s v="No"/>
    <s v="Yes"/>
    <x v="1"/>
    <s v="No"/>
    <x v="3"/>
    <n v="76.75"/>
    <n v="5233.25"/>
    <x v="0"/>
    <x v="2"/>
    <x v="2"/>
    <x v="1"/>
  </r>
  <r>
    <s v="0386-CWRGM"/>
    <s v="Fe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967.85"/>
    <x v="0"/>
    <x v="2"/>
    <x v="0"/>
    <x v="3"/>
  </r>
  <r>
    <s v="5515-RUGKN"/>
    <s v="Male"/>
    <x v="0"/>
    <s v="No"/>
    <s v="No"/>
    <n v="8"/>
    <s v="Yes"/>
    <s v="No"/>
    <x v="0"/>
    <s v="No"/>
    <s v="No"/>
    <s v="No"/>
    <x v="0"/>
    <s v="No"/>
    <s v="Yes"/>
    <x v="0"/>
    <s v="Yes"/>
    <x v="3"/>
    <n v="54.75"/>
    <n v="438.05"/>
    <x v="0"/>
    <x v="0"/>
    <x v="1"/>
    <x v="1"/>
  </r>
  <r>
    <s v="0404-AHASP"/>
    <s v="Male"/>
    <x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421.9"/>
    <x v="0"/>
    <x v="2"/>
    <x v="0"/>
    <x v="0"/>
  </r>
  <r>
    <s v="7279-NMVJC"/>
    <s v="Fe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323.14999999999998"/>
    <x v="0"/>
    <x v="1"/>
    <x v="0"/>
    <x v="1"/>
  </r>
  <r>
    <s v="2081-VEYEH"/>
    <s v="Male"/>
    <x v="0"/>
    <s v="No"/>
    <s v="No"/>
    <n v="3"/>
    <s v="Yes"/>
    <s v="No"/>
    <x v="1"/>
    <s v="No"/>
    <s v="Yes"/>
    <s v="Yes"/>
    <x v="1"/>
    <s v="Yes"/>
    <s v="Yes"/>
    <x v="0"/>
    <s v="Yes"/>
    <x v="0"/>
    <n v="107.95"/>
    <n v="318.60000000000002"/>
    <x v="0"/>
    <x v="0"/>
    <x v="2"/>
    <x v="1"/>
  </r>
  <r>
    <s v="6407-UTSLV"/>
    <s v="Female"/>
    <x v="1"/>
    <s v="No"/>
    <s v="No"/>
    <n v="2"/>
    <s v="Yes"/>
    <s v="No"/>
    <x v="1"/>
    <s v="No"/>
    <s v="Yes"/>
    <s v="No"/>
    <x v="0"/>
    <s v="Yes"/>
    <s v="No"/>
    <x v="0"/>
    <s v="Yes"/>
    <x v="2"/>
    <n v="83.8"/>
    <n v="163.69999999999999"/>
    <x v="0"/>
    <x v="0"/>
    <x v="2"/>
    <x v="1"/>
  </r>
  <r>
    <s v="4116-TZAQJ"/>
    <s v="Female"/>
    <x v="0"/>
    <s v="No"/>
    <s v="No"/>
    <n v="9"/>
    <s v="Yes"/>
    <s v="No"/>
    <x v="1"/>
    <s v="Yes"/>
    <s v="No"/>
    <s v="No"/>
    <x v="0"/>
    <s v="No"/>
    <s v="No"/>
    <x v="0"/>
    <s v="Yes"/>
    <x v="3"/>
    <n v="74.25"/>
    <n v="639.65"/>
    <x v="1"/>
    <x v="0"/>
    <x v="2"/>
    <x v="1"/>
  </r>
  <r>
    <s v="9060-HJJRW"/>
    <s v="Female"/>
    <x v="0"/>
    <s v="No"/>
    <s v="No"/>
    <n v="51"/>
    <s v="No"/>
    <s v="No phone service"/>
    <x v="0"/>
    <s v="No"/>
    <s v="Yes"/>
    <s v="Yes"/>
    <x v="0"/>
    <s v="Yes"/>
    <s v="Yes"/>
    <x v="1"/>
    <s v="Yes"/>
    <x v="3"/>
    <n v="56.4"/>
    <n v="2928.5"/>
    <x v="0"/>
    <x v="2"/>
    <x v="1"/>
    <x v="1"/>
  </r>
  <r>
    <s v="2587-YNLES"/>
    <s v="Fe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100.35"/>
    <x v="0"/>
    <x v="0"/>
    <x v="0"/>
    <x v="3"/>
  </r>
  <r>
    <s v="7398-SKNQZ"/>
    <s v="Female"/>
    <x v="0"/>
    <s v="Yes"/>
    <s v="No"/>
    <n v="3"/>
    <s v="Yes"/>
    <s v="Yes"/>
    <x v="1"/>
    <s v="No"/>
    <s v="No"/>
    <s v="No"/>
    <x v="0"/>
    <s v="Yes"/>
    <s v="Yes"/>
    <x v="0"/>
    <s v="No"/>
    <x v="0"/>
    <n v="94.9"/>
    <n v="273.2"/>
    <x v="0"/>
    <x v="0"/>
    <x v="2"/>
    <x v="0"/>
  </r>
  <r>
    <s v="5935-FCCNB"/>
    <s v="Female"/>
    <x v="1"/>
    <s v="No"/>
    <s v="No"/>
    <n v="17"/>
    <s v="Yes"/>
    <s v="Yes"/>
    <x v="1"/>
    <s v="No"/>
    <s v="No"/>
    <s v="No"/>
    <x v="0"/>
    <s v="Yes"/>
    <s v="Yes"/>
    <x v="0"/>
    <s v="Yes"/>
    <x v="0"/>
    <n v="94.2"/>
    <n v="1608.15"/>
    <x v="0"/>
    <x v="1"/>
    <x v="2"/>
    <x v="1"/>
  </r>
  <r>
    <s v="1958-RNRKS"/>
    <s v="Male"/>
    <x v="0"/>
    <s v="Yes"/>
    <s v="No"/>
    <n v="30"/>
    <s v="Yes"/>
    <s v="Yes"/>
    <x v="0"/>
    <s v="No"/>
    <s v="No"/>
    <s v="No"/>
    <x v="0"/>
    <s v="No"/>
    <s v="No"/>
    <x v="0"/>
    <s v="No"/>
    <x v="0"/>
    <n v="49.9"/>
    <n v="1441.95"/>
    <x v="0"/>
    <x v="1"/>
    <x v="1"/>
    <x v="0"/>
  </r>
  <r>
    <s v="5136-RGMZO"/>
    <s v="Male"/>
    <x v="0"/>
    <s v="No"/>
    <s v="No"/>
    <n v="31"/>
    <s v="Yes"/>
    <s v="Yes"/>
    <x v="0"/>
    <s v="No"/>
    <s v="Yes"/>
    <s v="No"/>
    <x v="1"/>
    <s v="Yes"/>
    <s v="No"/>
    <x v="0"/>
    <s v="Yes"/>
    <x v="0"/>
    <n v="71.05"/>
    <n v="2168.15"/>
    <x v="0"/>
    <x v="1"/>
    <x v="2"/>
    <x v="1"/>
  </r>
  <r>
    <s v="8345-MVDYC"/>
    <s v="Female"/>
    <x v="0"/>
    <s v="No"/>
    <s v="No"/>
    <n v="45"/>
    <s v="Yes"/>
    <s v="No"/>
    <x v="0"/>
    <s v="Yes"/>
    <s v="No"/>
    <s v="Yes"/>
    <x v="1"/>
    <s v="Yes"/>
    <s v="Yes"/>
    <x v="2"/>
    <s v="No"/>
    <x v="2"/>
    <n v="81.650000000000006"/>
    <n v="3618.7"/>
    <x v="0"/>
    <x v="2"/>
    <x v="2"/>
    <x v="1"/>
  </r>
  <r>
    <s v="8226-BXGES"/>
    <s v="Male"/>
    <x v="0"/>
    <s v="Yes"/>
    <s v="No"/>
    <n v="64"/>
    <s v="Yes"/>
    <s v="Yes"/>
    <x v="1"/>
    <s v="Yes"/>
    <s v="Yes"/>
    <s v="Yes"/>
    <x v="0"/>
    <s v="No"/>
    <s v="No"/>
    <x v="1"/>
    <s v="No"/>
    <x v="2"/>
    <n v="89.45"/>
    <n v="5692.65"/>
    <x v="0"/>
    <x v="2"/>
    <x v="2"/>
    <x v="0"/>
  </r>
  <r>
    <s v="3877-JRJIP"/>
    <s v="Male"/>
    <x v="0"/>
    <s v="No"/>
    <s v="No"/>
    <n v="1"/>
    <s v="Yes"/>
    <s v="Yes"/>
    <x v="0"/>
    <s v="No"/>
    <s v="No"/>
    <s v="No"/>
    <x v="0"/>
    <s v="Yes"/>
    <s v="No"/>
    <x v="0"/>
    <s v="Yes"/>
    <x v="0"/>
    <n v="59.85"/>
    <n v="59.85"/>
    <x v="1"/>
    <x v="0"/>
    <x v="1"/>
    <x v="1"/>
  </r>
  <r>
    <s v="8375-DKEBR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x v="0"/>
    <x v="1"/>
    <x v="1"/>
  </r>
  <r>
    <s v="9705-IOVQQ"/>
    <s v="Male"/>
    <x v="1"/>
    <s v="Yes"/>
    <s v="Yes"/>
    <n v="61"/>
    <s v="Yes"/>
    <s v="Yes"/>
    <x v="1"/>
    <s v="No"/>
    <s v="Yes"/>
    <s v="No"/>
    <x v="0"/>
    <s v="Yes"/>
    <s v="Yes"/>
    <x v="1"/>
    <s v="No"/>
    <x v="0"/>
    <n v="99"/>
    <n v="5969.3"/>
    <x v="0"/>
    <x v="2"/>
    <x v="2"/>
    <x v="3"/>
  </r>
  <r>
    <s v="1015-OWJKI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19.05"/>
    <x v="0"/>
    <x v="0"/>
    <x v="0"/>
    <x v="1"/>
  </r>
  <r>
    <s v="7511-YMXVQ"/>
    <s v="Male"/>
    <x v="0"/>
    <s v="No"/>
    <s v="No"/>
    <n v="9"/>
    <s v="No"/>
    <s v="No phone service"/>
    <x v="0"/>
    <s v="No"/>
    <s v="No"/>
    <s v="No"/>
    <x v="0"/>
    <s v="Yes"/>
    <s v="Yes"/>
    <x v="0"/>
    <s v="Yes"/>
    <x v="0"/>
    <n v="45.4"/>
    <n v="418.8"/>
    <x v="1"/>
    <x v="0"/>
    <x v="1"/>
    <x v="1"/>
  </r>
  <r>
    <s v="2040-XBAVJ"/>
    <s v="Male"/>
    <x v="0"/>
    <s v="Yes"/>
    <s v="Yes"/>
    <n v="72"/>
    <s v="Yes"/>
    <s v="Yes"/>
    <x v="1"/>
    <s v="Yes"/>
    <s v="Yes"/>
    <s v="Yes"/>
    <x v="1"/>
    <s v="Yes"/>
    <s v="Yes"/>
    <x v="2"/>
    <s v="No"/>
    <x v="2"/>
    <n v="114.45"/>
    <n v="8100.55"/>
    <x v="0"/>
    <x v="2"/>
    <x v="2"/>
    <x v="3"/>
  </r>
  <r>
    <s v="7551-JOHTI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19.5"/>
    <x v="1"/>
    <x v="0"/>
    <x v="0"/>
    <x v="1"/>
  </r>
  <r>
    <s v="8887-IPQNC"/>
    <s v="Female"/>
    <x v="0"/>
    <s v="Yes"/>
    <s v="No"/>
    <n v="7"/>
    <s v="Yes"/>
    <s v="No"/>
    <x v="0"/>
    <s v="No"/>
    <s v="No"/>
    <s v="No"/>
    <x v="0"/>
    <s v="No"/>
    <s v="No"/>
    <x v="0"/>
    <s v="Yes"/>
    <x v="1"/>
    <n v="44.25"/>
    <n v="313.45"/>
    <x v="0"/>
    <x v="0"/>
    <x v="1"/>
    <x v="0"/>
  </r>
  <r>
    <s v="8646-JCOMS"/>
    <s v="Female"/>
    <x v="0"/>
    <s v="Yes"/>
    <s v="No"/>
    <n v="66"/>
    <s v="Yes"/>
    <s v="Yes"/>
    <x v="1"/>
    <s v="No"/>
    <s v="Yes"/>
    <s v="Yes"/>
    <x v="1"/>
    <s v="No"/>
    <s v="No"/>
    <x v="1"/>
    <s v="Yes"/>
    <x v="2"/>
    <n v="90.55"/>
    <n v="6130.95"/>
    <x v="0"/>
    <x v="2"/>
    <x v="2"/>
    <x v="0"/>
  </r>
  <r>
    <s v="9804-ICWBG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1"/>
    <x v="0"/>
    <x v="1"/>
    <x v="1"/>
  </r>
  <r>
    <s v="1222-KJNZD"/>
    <s v="Male"/>
    <x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99999999999999"/>
    <n v="745.3"/>
    <x v="0"/>
    <x v="2"/>
    <x v="0"/>
    <x v="3"/>
  </r>
  <r>
    <s v="0106-GHRQR"/>
    <s v="Male"/>
    <x v="0"/>
    <s v="No"/>
    <s v="No"/>
    <n v="16"/>
    <s v="Yes"/>
    <s v="Yes"/>
    <x v="0"/>
    <s v="No"/>
    <s v="Yes"/>
    <s v="Yes"/>
    <x v="0"/>
    <s v="No"/>
    <s v="Yes"/>
    <x v="0"/>
    <s v="Yes"/>
    <x v="2"/>
    <n v="71.400000000000006"/>
    <n v="1212.0999999999999"/>
    <x v="0"/>
    <x v="1"/>
    <x v="2"/>
    <x v="1"/>
  </r>
  <r>
    <s v="5318-IXUZF"/>
    <s v="Female"/>
    <x v="0"/>
    <s v="No"/>
    <s v="No"/>
    <n v="2"/>
    <s v="Yes"/>
    <s v="No"/>
    <x v="1"/>
    <s v="No"/>
    <s v="Yes"/>
    <s v="No"/>
    <x v="0"/>
    <s v="Yes"/>
    <s v="No"/>
    <x v="0"/>
    <s v="Yes"/>
    <x v="2"/>
    <n v="87.15"/>
    <n v="183.75"/>
    <x v="1"/>
    <x v="0"/>
    <x v="2"/>
    <x v="1"/>
  </r>
  <r>
    <s v="3768-VHXQO"/>
    <s v="Male"/>
    <x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n v="1583.5"/>
    <x v="0"/>
    <x v="2"/>
    <x v="0"/>
    <x v="0"/>
  </r>
  <r>
    <s v="8952-WCVCD"/>
    <s v="Female"/>
    <x v="0"/>
    <s v="Yes"/>
    <s v="No"/>
    <n v="41"/>
    <s v="Yes"/>
    <s v="No"/>
    <x v="1"/>
    <s v="Yes"/>
    <s v="Yes"/>
    <s v="Yes"/>
    <x v="0"/>
    <s v="Yes"/>
    <s v="Yes"/>
    <x v="1"/>
    <s v="Yes"/>
    <x v="2"/>
    <n v="104.45"/>
    <n v="4162.05"/>
    <x v="0"/>
    <x v="2"/>
    <x v="2"/>
    <x v="0"/>
  </r>
  <r>
    <s v="2418-TPEUN"/>
    <s v="Female"/>
    <x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119.9000000000001"/>
    <x v="0"/>
    <x v="2"/>
    <x v="0"/>
    <x v="3"/>
  </r>
  <r>
    <s v="3963-RYFNS"/>
    <s v="Female"/>
    <x v="0"/>
    <s v="No"/>
    <s v="No"/>
    <n v="72"/>
    <s v="Yes"/>
    <s v="Yes"/>
    <x v="1"/>
    <s v="Yes"/>
    <s v="Yes"/>
    <s v="Yes"/>
    <x v="1"/>
    <s v="Yes"/>
    <s v="Yes"/>
    <x v="2"/>
    <s v="Yes"/>
    <x v="2"/>
    <n v="116.45"/>
    <n v="8013.55"/>
    <x v="0"/>
    <x v="2"/>
    <x v="2"/>
    <x v="1"/>
  </r>
  <r>
    <s v="3198-VELRD"/>
    <s v="Female"/>
    <x v="0"/>
    <s v="Yes"/>
    <s v="Yes"/>
    <n v="3"/>
    <s v="Yes"/>
    <s v="Yes"/>
    <x v="1"/>
    <s v="No"/>
    <s v="No"/>
    <s v="No"/>
    <x v="0"/>
    <s v="No"/>
    <s v="Yes"/>
    <x v="0"/>
    <s v="Yes"/>
    <x v="2"/>
    <n v="84.75"/>
    <n v="264.85000000000002"/>
    <x v="1"/>
    <x v="0"/>
    <x v="2"/>
    <x v="3"/>
  </r>
  <r>
    <s v="8540-ZQGEA"/>
    <s v="Female"/>
    <x v="0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102.4000000000001"/>
    <x v="0"/>
    <x v="2"/>
    <x v="0"/>
    <x v="0"/>
  </r>
  <r>
    <s v="1320-REHCS"/>
    <s v="Male"/>
    <x v="1"/>
    <s v="No"/>
    <s v="No"/>
    <n v="52"/>
    <s v="Yes"/>
    <s v="Yes"/>
    <x v="1"/>
    <s v="No"/>
    <s v="Yes"/>
    <s v="Yes"/>
    <x v="1"/>
    <s v="Yes"/>
    <s v="Yes"/>
    <x v="0"/>
    <s v="Yes"/>
    <x v="0"/>
    <n v="110.75"/>
    <n v="5832"/>
    <x v="0"/>
    <x v="2"/>
    <x v="2"/>
    <x v="1"/>
  </r>
  <r>
    <s v="4137-JOPHL"/>
    <s v="Female"/>
    <x v="0"/>
    <s v="No"/>
    <s v="No"/>
    <n v="50"/>
    <s v="Yes"/>
    <s v="No"/>
    <x v="1"/>
    <s v="No"/>
    <s v="No"/>
    <s v="Yes"/>
    <x v="1"/>
    <s v="No"/>
    <s v="Yes"/>
    <x v="2"/>
    <s v="Yes"/>
    <x v="2"/>
    <n v="89.7"/>
    <n v="4304.5"/>
    <x v="0"/>
    <x v="2"/>
    <x v="2"/>
    <x v="1"/>
  </r>
  <r>
    <s v="9436-ZBZCT"/>
    <s v="Male"/>
    <x v="0"/>
    <s v="No"/>
    <s v="No"/>
    <n v="14"/>
    <s v="Yes"/>
    <s v="Yes"/>
    <x v="1"/>
    <s v="No"/>
    <s v="No"/>
    <s v="No"/>
    <x v="1"/>
    <s v="Yes"/>
    <s v="No"/>
    <x v="0"/>
    <s v="Yes"/>
    <x v="0"/>
    <n v="89.95"/>
    <n v="1178.4000000000001"/>
    <x v="1"/>
    <x v="1"/>
    <x v="2"/>
    <x v="1"/>
  </r>
  <r>
    <s v="7801-CEDNV"/>
    <s v="Male"/>
    <x v="0"/>
    <s v="Yes"/>
    <s v="No"/>
    <n v="27"/>
    <s v="Yes"/>
    <s v="No"/>
    <x v="0"/>
    <s v="Yes"/>
    <s v="No"/>
    <s v="No"/>
    <x v="0"/>
    <s v="No"/>
    <s v="No"/>
    <x v="1"/>
    <s v="No"/>
    <x v="3"/>
    <n v="48.7"/>
    <n v="1421.75"/>
    <x v="0"/>
    <x v="1"/>
    <x v="1"/>
    <x v="0"/>
  </r>
  <r>
    <s v="2057-BOYKM"/>
    <s v="Female"/>
    <x v="1"/>
    <s v="Yes"/>
    <s v="No"/>
    <n v="72"/>
    <s v="Yes"/>
    <s v="Yes"/>
    <x v="1"/>
    <s v="Yes"/>
    <s v="Yes"/>
    <s v="Yes"/>
    <x v="1"/>
    <s v="No"/>
    <s v="No"/>
    <x v="2"/>
    <s v="Yes"/>
    <x v="2"/>
    <n v="96.6"/>
    <n v="6827.5"/>
    <x v="0"/>
    <x v="2"/>
    <x v="2"/>
    <x v="0"/>
  </r>
  <r>
    <s v="3658-QQJYD"/>
    <s v="Male"/>
    <x v="0"/>
    <s v="No"/>
    <s v="No"/>
    <n v="62"/>
    <s v="Yes"/>
    <s v="No"/>
    <x v="0"/>
    <s v="Yes"/>
    <s v="Yes"/>
    <s v="No"/>
    <x v="0"/>
    <s v="Yes"/>
    <s v="Yes"/>
    <x v="1"/>
    <s v="Yes"/>
    <x v="3"/>
    <n v="74.3"/>
    <n v="4698.05"/>
    <x v="0"/>
    <x v="2"/>
    <x v="2"/>
    <x v="1"/>
  </r>
  <r>
    <s v="1803-BGNBD"/>
    <s v="Female"/>
    <x v="0"/>
    <s v="No"/>
    <s v="No"/>
    <n v="12"/>
    <s v="Yes"/>
    <s v="No"/>
    <x v="0"/>
    <s v="No"/>
    <s v="Yes"/>
    <s v="No"/>
    <x v="1"/>
    <s v="No"/>
    <s v="No"/>
    <x v="0"/>
    <s v="Yes"/>
    <x v="0"/>
    <n v="54.3"/>
    <n v="654.5"/>
    <x v="0"/>
    <x v="0"/>
    <x v="1"/>
    <x v="1"/>
  </r>
  <r>
    <s v="0134-XWXCE"/>
    <s v="Female"/>
    <x v="1"/>
    <s v="No"/>
    <s v="No"/>
    <n v="44"/>
    <s v="Yes"/>
    <s v="No"/>
    <x v="0"/>
    <s v="No"/>
    <s v="No"/>
    <s v="Yes"/>
    <x v="1"/>
    <s v="Yes"/>
    <s v="Yes"/>
    <x v="1"/>
    <s v="No"/>
    <x v="2"/>
    <n v="74.849999999999994"/>
    <n v="3268.05"/>
    <x v="0"/>
    <x v="2"/>
    <x v="2"/>
    <x v="1"/>
  </r>
  <r>
    <s v="6950-TWMYB"/>
    <s v="Male"/>
    <x v="0"/>
    <s v="Yes"/>
    <s v="Yes"/>
    <n v="54"/>
    <s v="Yes"/>
    <s v="No"/>
    <x v="1"/>
    <s v="No"/>
    <s v="Yes"/>
    <s v="No"/>
    <x v="1"/>
    <s v="No"/>
    <s v="No"/>
    <x v="2"/>
    <s v="Yes"/>
    <x v="2"/>
    <n v="79.95"/>
    <n v="4362.05"/>
    <x v="0"/>
    <x v="2"/>
    <x v="2"/>
    <x v="3"/>
  </r>
  <r>
    <s v="5848-FHRFC"/>
    <s v="Female"/>
    <x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1386.9"/>
    <x v="0"/>
    <x v="2"/>
    <x v="0"/>
    <x v="1"/>
  </r>
  <r>
    <s v="2243-FNMMI"/>
    <s v="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415.4"/>
    <x v="0"/>
    <x v="1"/>
    <x v="0"/>
    <x v="1"/>
  </r>
  <r>
    <s v="2511-MORQY"/>
    <s v="Male"/>
    <x v="0"/>
    <s v="Yes"/>
    <s v="Yes"/>
    <n v="50"/>
    <s v="Yes"/>
    <s v="Yes"/>
    <x v="0"/>
    <s v="No"/>
    <s v="No"/>
    <s v="Yes"/>
    <x v="0"/>
    <s v="No"/>
    <s v="No"/>
    <x v="1"/>
    <s v="No"/>
    <x v="2"/>
    <n v="54.9"/>
    <n v="2614.1"/>
    <x v="0"/>
    <x v="2"/>
    <x v="1"/>
    <x v="3"/>
  </r>
  <r>
    <s v="5356-KZCKT"/>
    <s v="Male"/>
    <x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n v="1513.6"/>
    <x v="0"/>
    <x v="2"/>
    <x v="0"/>
    <x v="1"/>
  </r>
  <r>
    <s v="9470-XCCEM"/>
    <s v="Male"/>
    <x v="0"/>
    <s v="Yes"/>
    <s v="Yes"/>
    <n v="35"/>
    <s v="Yes"/>
    <s v="Yes"/>
    <x v="1"/>
    <s v="No"/>
    <s v="Yes"/>
    <s v="No"/>
    <x v="0"/>
    <s v="Yes"/>
    <s v="No"/>
    <x v="0"/>
    <s v="Yes"/>
    <x v="2"/>
    <n v="89.65"/>
    <n v="3161.6"/>
    <x v="0"/>
    <x v="1"/>
    <x v="2"/>
    <x v="3"/>
  </r>
  <r>
    <s v="6519-CFDBX"/>
    <s v="Female"/>
    <x v="0"/>
    <s v="No"/>
    <s v="No"/>
    <n v="2"/>
    <s v="Yes"/>
    <s v="No"/>
    <x v="0"/>
    <s v="No"/>
    <s v="No"/>
    <s v="No"/>
    <x v="0"/>
    <s v="No"/>
    <s v="No"/>
    <x v="0"/>
    <s v="Yes"/>
    <x v="0"/>
    <n v="45.4"/>
    <n v="80.95"/>
    <x v="0"/>
    <x v="0"/>
    <x v="1"/>
    <x v="1"/>
  </r>
  <r>
    <s v="3902-MIVLE"/>
    <s v="Male"/>
    <x v="0"/>
    <s v="Yes"/>
    <s v="Yes"/>
    <n v="63"/>
    <s v="Yes"/>
    <s v="Yes"/>
    <x v="0"/>
    <s v="Yes"/>
    <s v="No"/>
    <s v="Yes"/>
    <x v="1"/>
    <s v="No"/>
    <s v="Yes"/>
    <x v="2"/>
    <s v="No"/>
    <x v="1"/>
    <n v="75.7"/>
    <n v="4676.7"/>
    <x v="0"/>
    <x v="2"/>
    <x v="2"/>
    <x v="3"/>
  </r>
  <r>
    <s v="0409-WTMPL"/>
    <s v="Female"/>
    <x v="0"/>
    <s v="Yes"/>
    <s v="No"/>
    <n v="58"/>
    <s v="Yes"/>
    <s v="Yes"/>
    <x v="1"/>
    <s v="Yes"/>
    <s v="Yes"/>
    <s v="Yes"/>
    <x v="0"/>
    <s v="Yes"/>
    <s v="Yes"/>
    <x v="1"/>
    <s v="Yes"/>
    <x v="3"/>
    <n v="110.65"/>
    <n v="6526.65"/>
    <x v="0"/>
    <x v="2"/>
    <x v="2"/>
    <x v="0"/>
  </r>
  <r>
    <s v="8763-KIAFH"/>
    <s v="Female"/>
    <x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n v="583.29999999999995"/>
    <x v="0"/>
    <x v="1"/>
    <x v="0"/>
    <x v="3"/>
  </r>
  <r>
    <s v="3669-WHAFY"/>
    <s v="Female"/>
    <x v="0"/>
    <s v="Yes"/>
    <s v="No"/>
    <n v="71"/>
    <s v="Yes"/>
    <s v="Yes"/>
    <x v="1"/>
    <s v="Yes"/>
    <s v="Yes"/>
    <s v="Yes"/>
    <x v="1"/>
    <s v="Yes"/>
    <s v="Yes"/>
    <x v="2"/>
    <s v="Yes"/>
    <x v="3"/>
    <n v="115.15"/>
    <n v="8078.1"/>
    <x v="0"/>
    <x v="2"/>
    <x v="2"/>
    <x v="0"/>
  </r>
  <r>
    <s v="3055-VTCGS"/>
    <s v="Female"/>
    <x v="0"/>
    <s v="No"/>
    <s v="No"/>
    <n v="63"/>
    <s v="Yes"/>
    <s v="No"/>
    <x v="0"/>
    <s v="No"/>
    <s v="No"/>
    <s v="Yes"/>
    <x v="0"/>
    <s v="No"/>
    <s v="Yes"/>
    <x v="1"/>
    <s v="No"/>
    <x v="3"/>
    <n v="58.55"/>
    <n v="3503.5"/>
    <x v="0"/>
    <x v="2"/>
    <x v="1"/>
    <x v="1"/>
  </r>
  <r>
    <s v="3144-KMTWZ"/>
    <s v="Male"/>
    <x v="0"/>
    <s v="Yes"/>
    <s v="No"/>
    <n v="71"/>
    <s v="Yes"/>
    <s v="Yes"/>
    <x v="1"/>
    <s v="No"/>
    <s v="Yes"/>
    <s v="Yes"/>
    <x v="0"/>
    <s v="No"/>
    <s v="Yes"/>
    <x v="0"/>
    <s v="Yes"/>
    <x v="2"/>
    <n v="93.25"/>
    <n v="6669.45"/>
    <x v="0"/>
    <x v="2"/>
    <x v="2"/>
    <x v="0"/>
  </r>
  <r>
    <s v="7279-BUYWN"/>
    <s v="Female"/>
    <x v="1"/>
    <s v="No"/>
    <s v="No"/>
    <n v="41"/>
    <s v="Yes"/>
    <s v="Yes"/>
    <x v="1"/>
    <s v="Yes"/>
    <s v="Yes"/>
    <s v="Yes"/>
    <x v="0"/>
    <s v="Yes"/>
    <s v="Yes"/>
    <x v="0"/>
    <s v="Yes"/>
    <x v="0"/>
    <n v="113.2"/>
    <n v="4689.5"/>
    <x v="1"/>
    <x v="2"/>
    <x v="2"/>
    <x v="1"/>
  </r>
  <r>
    <s v="7156-MHUGY"/>
    <s v="Male"/>
    <x v="1"/>
    <s v="No"/>
    <s v="No"/>
    <n v="13"/>
    <s v="Yes"/>
    <s v="No"/>
    <x v="1"/>
    <s v="No"/>
    <s v="No"/>
    <s v="No"/>
    <x v="0"/>
    <s v="Yes"/>
    <s v="Yes"/>
    <x v="0"/>
    <s v="Yes"/>
    <x v="0"/>
    <n v="90.5"/>
    <n v="1201.1500000000001"/>
    <x v="1"/>
    <x v="1"/>
    <x v="2"/>
    <x v="1"/>
  </r>
  <r>
    <s v="7198-GLXTC"/>
    <s v="Male"/>
    <x v="0"/>
    <s v="No"/>
    <s v="No"/>
    <n v="2"/>
    <s v="Yes"/>
    <s v="No"/>
    <x v="1"/>
    <s v="No"/>
    <s v="No"/>
    <s v="No"/>
    <x v="0"/>
    <s v="Yes"/>
    <s v="No"/>
    <x v="0"/>
    <s v="No"/>
    <x v="0"/>
    <n v="79"/>
    <n v="143.65"/>
    <x v="1"/>
    <x v="0"/>
    <x v="2"/>
    <x v="1"/>
  </r>
  <r>
    <s v="2007-QVGAW"/>
    <s v="Female"/>
    <x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50000000000001"/>
    <n v="1292.6500000000001"/>
    <x v="0"/>
    <x v="2"/>
    <x v="0"/>
    <x v="3"/>
  </r>
  <r>
    <s v="5207-PLSTK"/>
    <s v="Male"/>
    <x v="0"/>
    <s v="Yes"/>
    <s v="Yes"/>
    <n v="1"/>
    <s v="Yes"/>
    <s v="No"/>
    <x v="0"/>
    <s v="Yes"/>
    <s v="No"/>
    <s v="No"/>
    <x v="0"/>
    <s v="No"/>
    <s v="No"/>
    <x v="0"/>
    <s v="Yes"/>
    <x v="1"/>
    <n v="48.75"/>
    <n v="48.75"/>
    <x v="0"/>
    <x v="0"/>
    <x v="1"/>
    <x v="3"/>
  </r>
  <r>
    <s v="2307-FYNNL"/>
    <s v="Male"/>
    <x v="1"/>
    <s v="No"/>
    <s v="No"/>
    <n v="65"/>
    <s v="Yes"/>
    <s v="Yes"/>
    <x v="1"/>
    <s v="Yes"/>
    <s v="No"/>
    <s v="Yes"/>
    <x v="1"/>
    <s v="Yes"/>
    <s v="Yes"/>
    <x v="2"/>
    <s v="Yes"/>
    <x v="0"/>
    <n v="109.05"/>
    <n v="7108.2"/>
    <x v="0"/>
    <x v="2"/>
    <x v="2"/>
    <x v="1"/>
  </r>
  <r>
    <s v="5605-XNWEN"/>
    <s v="Male"/>
    <x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n v="1802.55"/>
    <x v="0"/>
    <x v="2"/>
    <x v="0"/>
    <x v="0"/>
  </r>
  <r>
    <s v="2155-AMQRX"/>
    <s v="Female"/>
    <x v="0"/>
    <s v="No"/>
    <s v="No"/>
    <n v="28"/>
    <s v="Yes"/>
    <s v="Yes"/>
    <x v="0"/>
    <s v="No"/>
    <s v="No"/>
    <s v="No"/>
    <x v="1"/>
    <s v="No"/>
    <s v="No"/>
    <x v="0"/>
    <s v="Yes"/>
    <x v="3"/>
    <n v="54.9"/>
    <n v="1505.15"/>
    <x v="0"/>
    <x v="1"/>
    <x v="1"/>
    <x v="1"/>
  </r>
  <r>
    <s v="6181-AXXYF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1859.1"/>
    <x v="0"/>
    <x v="2"/>
    <x v="0"/>
    <x v="3"/>
  </r>
  <r>
    <s v="5091-HFAZW"/>
    <s v="Female"/>
    <x v="0"/>
    <s v="No"/>
    <s v="No"/>
    <n v="2"/>
    <s v="Yes"/>
    <s v="No"/>
    <x v="1"/>
    <s v="Yes"/>
    <s v="Yes"/>
    <s v="No"/>
    <x v="0"/>
    <s v="Yes"/>
    <s v="No"/>
    <x v="0"/>
    <s v="Yes"/>
    <x v="0"/>
    <n v="91.15"/>
    <n v="168.5"/>
    <x v="0"/>
    <x v="0"/>
    <x v="2"/>
    <x v="1"/>
  </r>
  <r>
    <s v="0516-VRYBW"/>
    <s v="Female"/>
    <x v="0"/>
    <s v="No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n v="390.85"/>
    <x v="1"/>
    <x v="1"/>
    <x v="0"/>
    <x v="2"/>
  </r>
  <r>
    <s v="2519-LBNQL"/>
    <s v="Male"/>
    <x v="1"/>
    <s v="Yes"/>
    <s v="No"/>
    <n v="60"/>
    <s v="Yes"/>
    <s v="Yes"/>
    <x v="1"/>
    <s v="No"/>
    <s v="Yes"/>
    <s v="Yes"/>
    <x v="0"/>
    <s v="Yes"/>
    <s v="Yes"/>
    <x v="1"/>
    <s v="Yes"/>
    <x v="0"/>
    <n v="104.35"/>
    <n v="6339.45"/>
    <x v="0"/>
    <x v="2"/>
    <x v="2"/>
    <x v="0"/>
  </r>
  <r>
    <s v="8623-ULFNQ"/>
    <s v="Female"/>
    <x v="1"/>
    <s v="No"/>
    <s v="No"/>
    <n v="26"/>
    <s v="Yes"/>
    <s v="Yes"/>
    <x v="0"/>
    <s v="No"/>
    <s v="No"/>
    <s v="No"/>
    <x v="1"/>
    <s v="No"/>
    <s v="Yes"/>
    <x v="0"/>
    <s v="Yes"/>
    <x v="0"/>
    <n v="66.05"/>
    <n v="1652.4"/>
    <x v="0"/>
    <x v="1"/>
    <x v="1"/>
    <x v="1"/>
  </r>
  <r>
    <s v="8380-PEFPE"/>
    <s v="Male"/>
    <x v="0"/>
    <s v="No"/>
    <s v="Yes"/>
    <n v="1"/>
    <s v="Yes"/>
    <s v="No"/>
    <x v="1"/>
    <s v="No"/>
    <s v="No"/>
    <s v="No"/>
    <x v="0"/>
    <s v="No"/>
    <s v="No"/>
    <x v="0"/>
    <s v="Yes"/>
    <x v="0"/>
    <n v="71.650000000000006"/>
    <n v="71.650000000000006"/>
    <x v="1"/>
    <x v="0"/>
    <x v="2"/>
    <x v="2"/>
  </r>
  <r>
    <s v="5687-DKDTV"/>
    <s v="Fe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77.5"/>
    <x v="1"/>
    <x v="0"/>
    <x v="0"/>
    <x v="1"/>
  </r>
  <r>
    <s v="1568-LJSZU"/>
    <s v="Male"/>
    <x v="0"/>
    <s v="Yes"/>
    <s v="Yes"/>
    <n v="68"/>
    <s v="Yes"/>
    <s v="Yes"/>
    <x v="0"/>
    <s v="Yes"/>
    <s v="Yes"/>
    <s v="Yes"/>
    <x v="1"/>
    <s v="Yes"/>
    <s v="Yes"/>
    <x v="2"/>
    <s v="Yes"/>
    <x v="3"/>
    <n v="92.2"/>
    <n v="6392.85"/>
    <x v="0"/>
    <x v="2"/>
    <x v="2"/>
    <x v="3"/>
  </r>
  <r>
    <s v="7530-HDYDS"/>
    <s v="Female"/>
    <x v="0"/>
    <s v="No"/>
    <s v="No"/>
    <n v="38"/>
    <s v="Yes"/>
    <s v="No"/>
    <x v="1"/>
    <s v="No"/>
    <s v="Yes"/>
    <s v="Yes"/>
    <x v="1"/>
    <s v="No"/>
    <s v="No"/>
    <x v="0"/>
    <s v="Yes"/>
    <x v="3"/>
    <n v="84.25"/>
    <n v="3264.5"/>
    <x v="1"/>
    <x v="2"/>
    <x v="2"/>
    <x v="1"/>
  </r>
  <r>
    <s v="7789-HKSBS"/>
    <s v="Female"/>
    <x v="1"/>
    <s v="Yes"/>
    <s v="No"/>
    <n v="42"/>
    <s v="Yes"/>
    <s v="Yes"/>
    <x v="1"/>
    <s v="Yes"/>
    <s v="No"/>
    <s v="Yes"/>
    <x v="0"/>
    <s v="Yes"/>
    <s v="Yes"/>
    <x v="1"/>
    <s v="Yes"/>
    <x v="2"/>
    <n v="105.2"/>
    <n v="4599.1499999999996"/>
    <x v="0"/>
    <x v="2"/>
    <x v="2"/>
    <x v="0"/>
  </r>
  <r>
    <s v="7416-CKTEP"/>
    <s v="Female"/>
    <x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n v="1134.25"/>
    <x v="0"/>
    <x v="2"/>
    <x v="0"/>
    <x v="0"/>
  </r>
  <r>
    <s v="2586-CWXVV"/>
    <s v="Male"/>
    <x v="0"/>
    <s v="Yes"/>
    <s v="No"/>
    <n v="54"/>
    <s v="No"/>
    <s v="No phone service"/>
    <x v="0"/>
    <s v="No"/>
    <s v="Yes"/>
    <s v="No"/>
    <x v="0"/>
    <s v="No"/>
    <s v="No"/>
    <x v="0"/>
    <s v="No"/>
    <x v="0"/>
    <n v="30.4"/>
    <n v="1621.35"/>
    <x v="0"/>
    <x v="2"/>
    <x v="0"/>
    <x v="0"/>
  </r>
  <r>
    <s v="3096-IZETN"/>
    <s v="Female"/>
    <x v="0"/>
    <s v="No"/>
    <s v="No"/>
    <n v="12"/>
    <s v="Yes"/>
    <s v="No"/>
    <x v="1"/>
    <s v="No"/>
    <s v="No"/>
    <s v="No"/>
    <x v="0"/>
    <s v="No"/>
    <s v="Yes"/>
    <x v="0"/>
    <s v="No"/>
    <x v="2"/>
    <n v="78.099999999999994"/>
    <n v="947.3"/>
    <x v="1"/>
    <x v="0"/>
    <x v="2"/>
    <x v="1"/>
  </r>
  <r>
    <s v="2348-KCJLT"/>
    <s v="Female"/>
    <x v="0"/>
    <s v="Yes"/>
    <s v="No"/>
    <n v="44"/>
    <s v="Yes"/>
    <s v="No"/>
    <x v="0"/>
    <s v="Yes"/>
    <s v="Yes"/>
    <s v="Yes"/>
    <x v="0"/>
    <s v="No"/>
    <s v="No"/>
    <x v="1"/>
    <s v="Yes"/>
    <x v="1"/>
    <n v="61.5"/>
    <n v="2722.2"/>
    <x v="0"/>
    <x v="2"/>
    <x v="1"/>
    <x v="0"/>
  </r>
  <r>
    <s v="8401-EMUWF"/>
    <s v="Male"/>
    <x v="0"/>
    <s v="Yes"/>
    <s v="Yes"/>
    <n v="42"/>
    <s v="Yes"/>
    <s v="Yes"/>
    <x v="0"/>
    <s v="Yes"/>
    <s v="Yes"/>
    <s v="No"/>
    <x v="0"/>
    <s v="Yes"/>
    <s v="No"/>
    <x v="0"/>
    <s v="Yes"/>
    <x v="2"/>
    <n v="69.400000000000006"/>
    <n v="3058.3"/>
    <x v="0"/>
    <x v="2"/>
    <x v="1"/>
    <x v="3"/>
  </r>
  <r>
    <s v="4193-IBKSW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769.6"/>
    <x v="0"/>
    <x v="2"/>
    <x v="0"/>
    <x v="3"/>
  </r>
  <r>
    <s v="5377-NDTOU"/>
    <s v="Female"/>
    <x v="0"/>
    <s v="Yes"/>
    <s v="Yes"/>
    <n v="71"/>
    <s v="Yes"/>
    <s v="Yes"/>
    <x v="0"/>
    <s v="Yes"/>
    <s v="Yes"/>
    <s v="Yes"/>
    <x v="1"/>
    <s v="Yes"/>
    <s v="Yes"/>
    <x v="2"/>
    <s v="No"/>
    <x v="1"/>
    <n v="91.05"/>
    <n v="6293.75"/>
    <x v="0"/>
    <x v="2"/>
    <x v="2"/>
    <x v="3"/>
  </r>
  <r>
    <s v="5922-ABDVO"/>
    <s v="Female"/>
    <x v="0"/>
    <s v="Yes"/>
    <s v="No"/>
    <n v="19"/>
    <s v="Yes"/>
    <s v="Yes"/>
    <x v="1"/>
    <s v="No"/>
    <s v="No"/>
    <s v="Yes"/>
    <x v="0"/>
    <s v="No"/>
    <s v="Yes"/>
    <x v="0"/>
    <s v="No"/>
    <x v="1"/>
    <n v="89.65"/>
    <n v="1761.05"/>
    <x v="1"/>
    <x v="1"/>
    <x v="2"/>
    <x v="0"/>
  </r>
  <r>
    <s v="2474-LCNUE"/>
    <s v="Female"/>
    <x v="0"/>
    <s v="Yes"/>
    <s v="No"/>
    <n v="23"/>
    <s v="Yes"/>
    <s v="Yes"/>
    <x v="0"/>
    <s v="No"/>
    <s v="No"/>
    <s v="No"/>
    <x v="1"/>
    <s v="Yes"/>
    <s v="Yes"/>
    <x v="0"/>
    <s v="Yes"/>
    <x v="3"/>
    <n v="73.650000000000006"/>
    <n v="1642.75"/>
    <x v="0"/>
    <x v="1"/>
    <x v="2"/>
    <x v="0"/>
  </r>
  <r>
    <s v="0839-QNXME"/>
    <s v="Female"/>
    <x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578.5"/>
    <x v="0"/>
    <x v="1"/>
    <x v="0"/>
    <x v="1"/>
  </r>
  <r>
    <s v="3506-OVLKD"/>
    <s v="Male"/>
    <x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6.2"/>
    <n v="954.9"/>
    <x v="0"/>
    <x v="1"/>
    <x v="0"/>
    <x v="1"/>
  </r>
  <r>
    <s v="9172-ANCRX"/>
    <s v="Female"/>
    <x v="0"/>
    <s v="No"/>
    <s v="No"/>
    <n v="10"/>
    <s v="Yes"/>
    <s v="Yes"/>
    <x v="1"/>
    <s v="Yes"/>
    <s v="No"/>
    <s v="No"/>
    <x v="0"/>
    <s v="Yes"/>
    <s v="Yes"/>
    <x v="0"/>
    <s v="Yes"/>
    <x v="0"/>
    <n v="98.7"/>
    <n v="973.25"/>
    <x v="1"/>
    <x v="0"/>
    <x v="2"/>
    <x v="1"/>
  </r>
  <r>
    <s v="6650-VJONK"/>
    <s v="Male"/>
    <x v="0"/>
    <s v="No"/>
    <s v="No"/>
    <n v="1"/>
    <s v="Yes"/>
    <s v="No"/>
    <x v="0"/>
    <s v="No"/>
    <s v="No"/>
    <s v="No"/>
    <x v="0"/>
    <s v="No"/>
    <s v="No"/>
    <x v="0"/>
    <s v="Yes"/>
    <x v="2"/>
    <n v="43.85"/>
    <n v="43.85"/>
    <x v="0"/>
    <x v="0"/>
    <x v="1"/>
    <x v="1"/>
  </r>
  <r>
    <s v="2178-PMGCJ"/>
    <s v="Male"/>
    <x v="0"/>
    <s v="No"/>
    <s v="No"/>
    <n v="22"/>
    <s v="Yes"/>
    <s v="No"/>
    <x v="1"/>
    <s v="No"/>
    <s v="No"/>
    <s v="No"/>
    <x v="0"/>
    <s v="No"/>
    <s v="No"/>
    <x v="0"/>
    <s v="Yes"/>
    <x v="1"/>
    <n v="69.7"/>
    <n v="1490.4"/>
    <x v="0"/>
    <x v="1"/>
    <x v="1"/>
    <x v="1"/>
  </r>
  <r>
    <s v="7492-TAFJD"/>
    <s v="Male"/>
    <x v="0"/>
    <s v="Yes"/>
    <s v="Yes"/>
    <n v="7"/>
    <s v="No"/>
    <s v="No phone service"/>
    <x v="0"/>
    <s v="Yes"/>
    <s v="Yes"/>
    <s v="Yes"/>
    <x v="0"/>
    <s v="No"/>
    <s v="No"/>
    <x v="2"/>
    <s v="No"/>
    <x v="1"/>
    <n v="38.549999999999997"/>
    <n v="280"/>
    <x v="0"/>
    <x v="0"/>
    <x v="1"/>
    <x v="3"/>
  </r>
  <r>
    <s v="2773-MADBQ"/>
    <s v="Female"/>
    <x v="0"/>
    <s v="No"/>
    <s v="No"/>
    <n v="36"/>
    <s v="No"/>
    <s v="No phone service"/>
    <x v="0"/>
    <s v="Yes"/>
    <s v="Yes"/>
    <s v="Yes"/>
    <x v="1"/>
    <s v="No"/>
    <s v="Yes"/>
    <x v="2"/>
    <s v="Yes"/>
    <x v="1"/>
    <n v="53.1"/>
    <n v="1901.25"/>
    <x v="0"/>
    <x v="1"/>
    <x v="1"/>
    <x v="1"/>
  </r>
  <r>
    <s v="6016-LVTJQ"/>
    <s v="Female"/>
    <x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716.4"/>
    <x v="0"/>
    <x v="1"/>
    <x v="0"/>
    <x v="3"/>
  </r>
  <r>
    <s v="7860-KSUGX"/>
    <s v="Male"/>
    <x v="0"/>
    <s v="Yes"/>
    <s v="Yes"/>
    <n v="72"/>
    <s v="Yes"/>
    <s v="Yes"/>
    <x v="0"/>
    <s v="Yes"/>
    <s v="Yes"/>
    <s v="Yes"/>
    <x v="0"/>
    <s v="No"/>
    <s v="No"/>
    <x v="2"/>
    <s v="No"/>
    <x v="3"/>
    <n v="64.45"/>
    <n v="4720"/>
    <x v="0"/>
    <x v="2"/>
    <x v="1"/>
    <x v="3"/>
  </r>
  <r>
    <s v="8966-KZXXA"/>
    <s v="Male"/>
    <x v="0"/>
    <s v="Yes"/>
    <s v="Yes"/>
    <n v="3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930.95"/>
    <x v="0"/>
    <x v="1"/>
    <x v="0"/>
    <x v="3"/>
  </r>
  <r>
    <s v="6910-HADCM"/>
    <s v="Female"/>
    <x v="0"/>
    <s v="No"/>
    <s v="No"/>
    <n v="1"/>
    <s v="Yes"/>
    <s v="No"/>
    <x v="1"/>
    <s v="No"/>
    <s v="No"/>
    <s v="Yes"/>
    <x v="0"/>
    <s v="No"/>
    <s v="No"/>
    <x v="0"/>
    <s v="No"/>
    <x v="0"/>
    <n v="76.349999999999994"/>
    <n v="76.349999999999994"/>
    <x v="1"/>
    <x v="0"/>
    <x v="2"/>
    <x v="1"/>
  </r>
  <r>
    <s v="4816-LXZYW"/>
    <s v="Female"/>
    <x v="0"/>
    <s v="No"/>
    <s v="No"/>
    <n v="23"/>
    <s v="Yes"/>
    <s v="Yes"/>
    <x v="1"/>
    <s v="No"/>
    <s v="Yes"/>
    <s v="No"/>
    <x v="0"/>
    <s v="No"/>
    <s v="No"/>
    <x v="0"/>
    <s v="Yes"/>
    <x v="0"/>
    <n v="79.150000000000006"/>
    <n v="1676.95"/>
    <x v="1"/>
    <x v="1"/>
    <x v="2"/>
    <x v="1"/>
  </r>
  <r>
    <s v="9606-PBKBQ"/>
    <s v="Male"/>
    <x v="1"/>
    <s v="Yes"/>
    <s v="No"/>
    <n v="32"/>
    <s v="Yes"/>
    <s v="Yes"/>
    <x v="1"/>
    <s v="No"/>
    <s v="No"/>
    <s v="No"/>
    <x v="0"/>
    <s v="No"/>
    <s v="Yes"/>
    <x v="0"/>
    <s v="Yes"/>
    <x v="0"/>
    <n v="85"/>
    <n v="2642.05"/>
    <x v="1"/>
    <x v="1"/>
    <x v="2"/>
    <x v="0"/>
  </r>
  <r>
    <s v="5149-QYTTU"/>
    <s v="Female"/>
    <x v="0"/>
    <s v="Yes"/>
    <s v="Yes"/>
    <n v="71"/>
    <s v="Yes"/>
    <s v="Yes"/>
    <x v="1"/>
    <s v="Yes"/>
    <s v="Yes"/>
    <s v="Yes"/>
    <x v="1"/>
    <s v="No"/>
    <s v="No"/>
    <x v="1"/>
    <s v="Yes"/>
    <x v="3"/>
    <n v="95.15"/>
    <n v="6770.85"/>
    <x v="0"/>
    <x v="2"/>
    <x v="2"/>
    <x v="3"/>
  </r>
  <r>
    <s v="2070-XYMFH"/>
    <s v="Female"/>
    <x v="1"/>
    <s v="No"/>
    <s v="No"/>
    <n v="23"/>
    <s v="Yes"/>
    <s v="Yes"/>
    <x v="1"/>
    <s v="No"/>
    <s v="No"/>
    <s v="Yes"/>
    <x v="0"/>
    <s v="No"/>
    <s v="No"/>
    <x v="0"/>
    <s v="Yes"/>
    <x v="1"/>
    <n v="79.349999999999994"/>
    <n v="1835.3"/>
    <x v="0"/>
    <x v="1"/>
    <x v="2"/>
    <x v="1"/>
  </r>
  <r>
    <s v="2085-BOJKI"/>
    <s v="Male"/>
    <x v="0"/>
    <s v="Yes"/>
    <s v="No"/>
    <n v="17"/>
    <s v="Yes"/>
    <s v="No"/>
    <x v="1"/>
    <s v="No"/>
    <s v="No"/>
    <s v="Yes"/>
    <x v="0"/>
    <s v="Yes"/>
    <s v="Yes"/>
    <x v="1"/>
    <s v="Yes"/>
    <x v="2"/>
    <n v="96.65"/>
    <n v="1588.25"/>
    <x v="0"/>
    <x v="1"/>
    <x v="2"/>
    <x v="0"/>
  </r>
  <r>
    <s v="0817-HSUSE"/>
    <s v="Male"/>
    <x v="0"/>
    <s v="No"/>
    <s v="No"/>
    <n v="1"/>
    <s v="Yes"/>
    <s v="No"/>
    <x v="0"/>
    <s v="No"/>
    <s v="No"/>
    <s v="Yes"/>
    <x v="1"/>
    <s v="Yes"/>
    <s v="Yes"/>
    <x v="0"/>
    <s v="Yes"/>
    <x v="0"/>
    <n v="75.5"/>
    <n v="75.5"/>
    <x v="0"/>
    <x v="0"/>
    <x v="2"/>
    <x v="1"/>
  </r>
  <r>
    <s v="5442-PPTJY"/>
    <s v="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258.35000000000002"/>
    <x v="0"/>
    <x v="0"/>
    <x v="0"/>
    <x v="3"/>
  </r>
  <r>
    <s v="1927-QEWMY"/>
    <s v="Female"/>
    <x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502.25"/>
    <x v="0"/>
    <x v="2"/>
    <x v="0"/>
    <x v="0"/>
  </r>
  <r>
    <s v="1663-MHLHE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9.2"/>
    <x v="0"/>
    <x v="0"/>
    <x v="0"/>
    <x v="1"/>
  </r>
  <r>
    <s v="5663-QBGIS"/>
    <s v="Male"/>
    <x v="1"/>
    <s v="Yes"/>
    <s v="No"/>
    <n v="72"/>
    <s v="Yes"/>
    <s v="Yes"/>
    <x v="1"/>
    <s v="No"/>
    <s v="Yes"/>
    <s v="No"/>
    <x v="0"/>
    <s v="Yes"/>
    <s v="Yes"/>
    <x v="2"/>
    <s v="No"/>
    <x v="2"/>
    <n v="98.35"/>
    <n v="6929.4"/>
    <x v="0"/>
    <x v="2"/>
    <x v="2"/>
    <x v="0"/>
  </r>
  <r>
    <s v="4450-MDZFX"/>
    <s v="Male"/>
    <x v="0"/>
    <s v="Yes"/>
    <s v="Yes"/>
    <n v="60"/>
    <s v="Yes"/>
    <s v="Yes"/>
    <x v="1"/>
    <s v="No"/>
    <s v="No"/>
    <s v="No"/>
    <x v="0"/>
    <s v="No"/>
    <s v="No"/>
    <x v="0"/>
    <s v="No"/>
    <x v="2"/>
    <n v="74.349999999999994"/>
    <n v="4453.3"/>
    <x v="0"/>
    <x v="2"/>
    <x v="2"/>
    <x v="3"/>
  </r>
  <r>
    <s v="6701-DHKWQ"/>
    <s v="Female"/>
    <x v="0"/>
    <s v="Yes"/>
    <s v="Yes"/>
    <n v="61"/>
    <s v="No"/>
    <s v="No phone service"/>
    <x v="0"/>
    <s v="No"/>
    <s v="Yes"/>
    <s v="Yes"/>
    <x v="1"/>
    <s v="Yes"/>
    <s v="No"/>
    <x v="2"/>
    <s v="No"/>
    <x v="3"/>
    <n v="51.35"/>
    <n v="3244.4"/>
    <x v="0"/>
    <x v="2"/>
    <x v="1"/>
    <x v="3"/>
  </r>
  <r>
    <s v="7554-AKDQF"/>
    <s v="Female"/>
    <x v="0"/>
    <s v="Yes"/>
    <s v="No"/>
    <n v="6"/>
    <s v="Yes"/>
    <s v="No"/>
    <x v="0"/>
    <s v="No"/>
    <s v="No"/>
    <s v="No"/>
    <x v="0"/>
    <s v="No"/>
    <s v="No"/>
    <x v="0"/>
    <s v="No"/>
    <x v="1"/>
    <n v="45.65"/>
    <n v="323.45"/>
    <x v="0"/>
    <x v="0"/>
    <x v="1"/>
    <x v="0"/>
  </r>
  <r>
    <s v="3536-IQCTX"/>
    <s v="Male"/>
    <x v="1"/>
    <s v="Yes"/>
    <s v="No"/>
    <n v="32"/>
    <s v="Yes"/>
    <s v="Yes"/>
    <x v="1"/>
    <s v="No"/>
    <s v="No"/>
    <s v="No"/>
    <x v="0"/>
    <s v="No"/>
    <s v="Yes"/>
    <x v="0"/>
    <s v="No"/>
    <x v="0"/>
    <n v="85.3"/>
    <n v="2661.1"/>
    <x v="1"/>
    <x v="1"/>
    <x v="2"/>
    <x v="0"/>
  </r>
  <r>
    <s v="4911-BANWH"/>
    <s v="Female"/>
    <x v="0"/>
    <s v="No"/>
    <s v="Yes"/>
    <n v="31"/>
    <s v="Yes"/>
    <s v="Yes"/>
    <x v="1"/>
    <s v="No"/>
    <s v="No"/>
    <s v="No"/>
    <x v="0"/>
    <s v="Yes"/>
    <s v="No"/>
    <x v="0"/>
    <s v="Yes"/>
    <x v="3"/>
    <n v="86.55"/>
    <n v="2697.4"/>
    <x v="1"/>
    <x v="1"/>
    <x v="2"/>
    <x v="2"/>
  </r>
  <r>
    <s v="8496-EJAUI"/>
    <s v="Male"/>
    <x v="0"/>
    <s v="No"/>
    <s v="No"/>
    <n v="19"/>
    <s v="Yes"/>
    <s v="No"/>
    <x v="1"/>
    <s v="No"/>
    <s v="Yes"/>
    <s v="No"/>
    <x v="0"/>
    <s v="No"/>
    <s v="No"/>
    <x v="0"/>
    <s v="Yes"/>
    <x v="3"/>
    <n v="73.849999999999994"/>
    <n v="1424.5"/>
    <x v="1"/>
    <x v="1"/>
    <x v="2"/>
    <x v="1"/>
  </r>
  <r>
    <s v="0794-YVSGE"/>
    <s v="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1401.15"/>
    <x v="0"/>
    <x v="2"/>
    <x v="0"/>
    <x v="3"/>
  </r>
  <r>
    <s v="5423-BHIXO"/>
    <s v="Female"/>
    <x v="0"/>
    <s v="No"/>
    <s v="No"/>
    <n v="32"/>
    <s v="Yes"/>
    <s v="Yes"/>
    <x v="0"/>
    <s v="No"/>
    <s v="Yes"/>
    <s v="No"/>
    <x v="0"/>
    <s v="No"/>
    <s v="No"/>
    <x v="0"/>
    <s v="Yes"/>
    <x v="0"/>
    <n v="54.2"/>
    <n v="1739.6"/>
    <x v="0"/>
    <x v="1"/>
    <x v="1"/>
    <x v="1"/>
  </r>
  <r>
    <s v="6908-VVYHM"/>
    <s v="Male"/>
    <x v="0"/>
    <s v="Yes"/>
    <s v="No"/>
    <n v="65"/>
    <s v="Yes"/>
    <s v="Yes"/>
    <x v="1"/>
    <s v="No"/>
    <s v="Yes"/>
    <s v="No"/>
    <x v="0"/>
    <s v="No"/>
    <s v="Yes"/>
    <x v="0"/>
    <s v="Yes"/>
    <x v="0"/>
    <n v="90.65"/>
    <n v="5931"/>
    <x v="0"/>
    <x v="2"/>
    <x v="2"/>
    <x v="0"/>
  </r>
  <r>
    <s v="2959-EEXWB"/>
    <s v="Female"/>
    <x v="0"/>
    <s v="Yes"/>
    <s v="Yes"/>
    <n v="45"/>
    <s v="No"/>
    <s v="No phone service"/>
    <x v="0"/>
    <s v="Yes"/>
    <s v="No"/>
    <s v="No"/>
    <x v="0"/>
    <s v="Yes"/>
    <s v="Yes"/>
    <x v="0"/>
    <s v="Yes"/>
    <x v="2"/>
    <n v="50.9"/>
    <n v="2333.85"/>
    <x v="0"/>
    <x v="2"/>
    <x v="1"/>
    <x v="3"/>
  </r>
  <r>
    <s v="1839-UMACK"/>
    <s v="Male"/>
    <x v="0"/>
    <s v="No"/>
    <s v="No"/>
    <n v="42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05"/>
    <n v="949.85"/>
    <x v="0"/>
    <x v="2"/>
    <x v="0"/>
    <x v="1"/>
  </r>
  <r>
    <s v="3030-YDNRM"/>
    <s v="Male"/>
    <x v="0"/>
    <s v="No"/>
    <s v="No"/>
    <n v="8"/>
    <s v="Yes"/>
    <s v="Yes"/>
    <x v="1"/>
    <s v="No"/>
    <s v="No"/>
    <s v="No"/>
    <x v="0"/>
    <s v="No"/>
    <s v="No"/>
    <x v="0"/>
    <s v="Yes"/>
    <x v="0"/>
    <n v="74.849999999999994"/>
    <n v="572.45000000000005"/>
    <x v="0"/>
    <x v="0"/>
    <x v="2"/>
    <x v="1"/>
  </r>
  <r>
    <s v="7321-KKSDU"/>
    <s v="Male"/>
    <x v="0"/>
    <s v="No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696.8"/>
    <x v="0"/>
    <x v="1"/>
    <x v="0"/>
    <x v="2"/>
  </r>
  <r>
    <s v="3402-XRIUO"/>
    <s v="Female"/>
    <x v="1"/>
    <s v="Yes"/>
    <s v="No"/>
    <n v="22"/>
    <s v="Yes"/>
    <s v="Yes"/>
    <x v="0"/>
    <s v="Yes"/>
    <s v="Yes"/>
    <s v="No"/>
    <x v="1"/>
    <s v="No"/>
    <s v="No"/>
    <x v="0"/>
    <s v="Yes"/>
    <x v="1"/>
    <n v="63.55"/>
    <n v="1381.8"/>
    <x v="0"/>
    <x v="1"/>
    <x v="1"/>
    <x v="0"/>
  </r>
  <r>
    <s v="3132-TVFDZ"/>
    <s v="Male"/>
    <x v="1"/>
    <s v="Yes"/>
    <s v="No"/>
    <n v="57"/>
    <s v="No"/>
    <s v="No phone service"/>
    <x v="0"/>
    <s v="No"/>
    <s v="No"/>
    <s v="No"/>
    <x v="0"/>
    <s v="Yes"/>
    <s v="Yes"/>
    <x v="0"/>
    <s v="Yes"/>
    <x v="0"/>
    <n v="44.85"/>
    <n v="2572.9499999999998"/>
    <x v="1"/>
    <x v="2"/>
    <x v="1"/>
    <x v="0"/>
  </r>
  <r>
    <s v="8286-AFUYI"/>
    <s v="Male"/>
    <x v="0"/>
    <s v="No"/>
    <s v="No"/>
    <n v="1"/>
    <s v="Yes"/>
    <s v="No"/>
    <x v="0"/>
    <s v="Yes"/>
    <s v="No"/>
    <s v="No"/>
    <x v="0"/>
    <s v="No"/>
    <s v="No"/>
    <x v="0"/>
    <s v="No"/>
    <x v="0"/>
    <n v="47.95"/>
    <n v="47.95"/>
    <x v="0"/>
    <x v="0"/>
    <x v="1"/>
    <x v="1"/>
  </r>
  <r>
    <s v="8080-DDEMJ"/>
    <s v="Male"/>
    <x v="1"/>
    <s v="No"/>
    <s v="No"/>
    <n v="1"/>
    <s v="Yes"/>
    <s v="No"/>
    <x v="0"/>
    <s v="No"/>
    <s v="No"/>
    <s v="No"/>
    <x v="0"/>
    <s v="No"/>
    <s v="No"/>
    <x v="0"/>
    <s v="No"/>
    <x v="0"/>
    <n v="45.1"/>
    <n v="45.1"/>
    <x v="1"/>
    <x v="0"/>
    <x v="1"/>
    <x v="1"/>
  </r>
  <r>
    <s v="8356-WUAOJ"/>
    <s v="Female"/>
    <x v="0"/>
    <s v="Yes"/>
    <s v="No"/>
    <n v="1"/>
    <s v="Yes"/>
    <s v="No"/>
    <x v="0"/>
    <s v="No"/>
    <s v="No"/>
    <s v="No"/>
    <x v="0"/>
    <s v="No"/>
    <s v="No"/>
    <x v="0"/>
    <s v="Yes"/>
    <x v="0"/>
    <n v="45"/>
    <n v="45"/>
    <x v="0"/>
    <x v="0"/>
    <x v="1"/>
    <x v="0"/>
  </r>
  <r>
    <s v="6365-MTGZX"/>
    <s v="Male"/>
    <x v="0"/>
    <s v="No"/>
    <s v="No"/>
    <n v="24"/>
    <s v="Yes"/>
    <s v="No"/>
    <x v="1"/>
    <s v="No"/>
    <s v="No"/>
    <s v="No"/>
    <x v="1"/>
    <s v="Yes"/>
    <s v="Yes"/>
    <x v="0"/>
    <s v="Yes"/>
    <x v="0"/>
    <n v="96"/>
    <n v="2122.4499999999998"/>
    <x v="1"/>
    <x v="1"/>
    <x v="2"/>
    <x v="1"/>
  </r>
  <r>
    <s v="1349-WXNGG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n v="20.05"/>
    <x v="1"/>
    <x v="0"/>
    <x v="0"/>
    <x v="1"/>
  </r>
  <r>
    <s v="8058-DMYRU"/>
    <s v="Male"/>
    <x v="1"/>
    <s v="No"/>
    <s v="No"/>
    <n v="54"/>
    <s v="Yes"/>
    <s v="Yes"/>
    <x v="1"/>
    <s v="No"/>
    <s v="Yes"/>
    <s v="No"/>
    <x v="0"/>
    <s v="No"/>
    <s v="Yes"/>
    <x v="0"/>
    <s v="Yes"/>
    <x v="0"/>
    <n v="90.05"/>
    <n v="4931.8"/>
    <x v="0"/>
    <x v="2"/>
    <x v="2"/>
    <x v="1"/>
  </r>
  <r>
    <s v="9350-ZXYJC"/>
    <s v="Female"/>
    <x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16.95"/>
    <x v="0"/>
    <x v="0"/>
    <x v="0"/>
    <x v="1"/>
  </r>
  <r>
    <s v="6990-YNRIO"/>
    <s v="Male"/>
    <x v="0"/>
    <s v="Yes"/>
    <s v="Yes"/>
    <n v="65"/>
    <s v="Yes"/>
    <s v="Yes"/>
    <x v="1"/>
    <s v="Yes"/>
    <s v="No"/>
    <s v="Yes"/>
    <x v="1"/>
    <s v="Yes"/>
    <s v="Yes"/>
    <x v="2"/>
    <s v="No"/>
    <x v="2"/>
    <n v="108.65"/>
    <n v="6937.95"/>
    <x v="1"/>
    <x v="2"/>
    <x v="2"/>
    <x v="3"/>
  </r>
  <r>
    <s v="8958-JPTRR"/>
    <s v="Female"/>
    <x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3"/>
    <n v="1261.7"/>
    <x v="0"/>
    <x v="2"/>
    <x v="0"/>
    <x v="0"/>
  </r>
  <r>
    <s v="6959-GQEGV"/>
    <s v="Male"/>
    <x v="0"/>
    <s v="No"/>
    <s v="No"/>
    <n v="45"/>
    <s v="Yes"/>
    <s v="No"/>
    <x v="0"/>
    <s v="Yes"/>
    <s v="No"/>
    <s v="Yes"/>
    <x v="0"/>
    <s v="Yes"/>
    <s v="Yes"/>
    <x v="0"/>
    <s v="Yes"/>
    <x v="0"/>
    <n v="75.95"/>
    <n v="3273.8"/>
    <x v="0"/>
    <x v="2"/>
    <x v="2"/>
    <x v="1"/>
  </r>
  <r>
    <s v="3173-WSSUE"/>
    <s v="Fe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415.85"/>
    <x v="0"/>
    <x v="2"/>
    <x v="0"/>
    <x v="3"/>
  </r>
  <r>
    <s v="1265-HVPZB"/>
    <s v="Male"/>
    <x v="0"/>
    <s v="Yes"/>
    <s v="No"/>
    <n v="59"/>
    <s v="Yes"/>
    <s v="No"/>
    <x v="0"/>
    <s v="Yes"/>
    <s v="Yes"/>
    <s v="Yes"/>
    <x v="0"/>
    <s v="Yes"/>
    <s v="No"/>
    <x v="1"/>
    <s v="No"/>
    <x v="3"/>
    <n v="66.400000000000006"/>
    <n v="3958.2"/>
    <x v="0"/>
    <x v="2"/>
    <x v="1"/>
    <x v="0"/>
  </r>
  <r>
    <s v="4115-UMJFQ"/>
    <s v="Male"/>
    <x v="0"/>
    <s v="No"/>
    <s v="No"/>
    <n v="69"/>
    <s v="No"/>
    <s v="No phone service"/>
    <x v="0"/>
    <s v="No"/>
    <s v="Yes"/>
    <s v="Yes"/>
    <x v="0"/>
    <s v="No"/>
    <s v="No"/>
    <x v="1"/>
    <s v="Yes"/>
    <x v="2"/>
    <n v="35.75"/>
    <n v="2492.25"/>
    <x v="0"/>
    <x v="2"/>
    <x v="1"/>
    <x v="1"/>
  </r>
  <r>
    <s v="7369-TRPFD"/>
    <s v="Male"/>
    <x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279.2"/>
    <x v="0"/>
    <x v="1"/>
    <x v="0"/>
    <x v="1"/>
  </r>
  <r>
    <s v="1098-KFQEC"/>
    <s v="Female"/>
    <x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083"/>
    <x v="0"/>
    <x v="2"/>
    <x v="0"/>
    <x v="3"/>
  </r>
  <r>
    <s v="7190-XHTWJ"/>
    <s v="Female"/>
    <x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755.5"/>
    <x v="0"/>
    <x v="2"/>
    <x v="0"/>
    <x v="1"/>
  </r>
  <r>
    <s v="0621-TWIEM"/>
    <s v="Male"/>
    <x v="0"/>
    <s v="No"/>
    <s v="No"/>
    <n v="10"/>
    <s v="Yes"/>
    <s v="No"/>
    <x v="0"/>
    <s v="No"/>
    <s v="No"/>
    <s v="No"/>
    <x v="0"/>
    <s v="No"/>
    <s v="No"/>
    <x v="0"/>
    <s v="Yes"/>
    <x v="0"/>
    <n v="45.55"/>
    <n v="402.6"/>
    <x v="1"/>
    <x v="0"/>
    <x v="1"/>
    <x v="1"/>
  </r>
  <r>
    <s v="3537-RYBHH"/>
    <s v="Female"/>
    <x v="1"/>
    <s v="Yes"/>
    <s v="No"/>
    <n v="47"/>
    <s v="Yes"/>
    <s v="Yes"/>
    <x v="0"/>
    <s v="Yes"/>
    <s v="Yes"/>
    <s v="Yes"/>
    <x v="0"/>
    <s v="No"/>
    <s v="No"/>
    <x v="0"/>
    <s v="Yes"/>
    <x v="3"/>
    <n v="67.45"/>
    <n v="3252"/>
    <x v="0"/>
    <x v="2"/>
    <x v="1"/>
    <x v="0"/>
  </r>
  <r>
    <s v="2485-ITVKB"/>
    <s v="Female"/>
    <x v="0"/>
    <s v="Yes"/>
    <s v="No"/>
    <n v="2"/>
    <s v="No"/>
    <s v="No phone service"/>
    <x v="0"/>
    <s v="No"/>
    <s v="No"/>
    <s v="No"/>
    <x v="0"/>
    <s v="No"/>
    <s v="Yes"/>
    <x v="0"/>
    <s v="Yes"/>
    <x v="0"/>
    <n v="35.1"/>
    <n v="68.75"/>
    <x v="1"/>
    <x v="0"/>
    <x v="1"/>
    <x v="0"/>
  </r>
  <r>
    <s v="3669-OYSJI"/>
    <s v="Male"/>
    <x v="0"/>
    <s v="No"/>
    <s v="No"/>
    <n v="1"/>
    <s v="Yes"/>
    <s v="No"/>
    <x v="0"/>
    <s v="No"/>
    <s v="No"/>
    <s v="No"/>
    <x v="0"/>
    <s v="No"/>
    <s v="No"/>
    <x v="0"/>
    <s v="No"/>
    <x v="3"/>
    <n v="46.2"/>
    <n v="46.2"/>
    <x v="1"/>
    <x v="0"/>
    <x v="1"/>
    <x v="1"/>
  </r>
  <r>
    <s v="1612-EOHDH"/>
    <s v="Female"/>
    <x v="0"/>
    <s v="No"/>
    <s v="No"/>
    <n v="1"/>
    <s v="Yes"/>
    <s v="No"/>
    <x v="0"/>
    <s v="No"/>
    <s v="No"/>
    <s v="No"/>
    <x v="0"/>
    <s v="No"/>
    <s v="No"/>
    <x v="0"/>
    <s v="No"/>
    <x v="0"/>
    <n v="45.15"/>
    <n v="45.15"/>
    <x v="1"/>
    <x v="0"/>
    <x v="1"/>
    <x v="1"/>
  </r>
  <r>
    <s v="6702-OHFWR"/>
    <s v="Male"/>
    <x v="1"/>
    <s v="No"/>
    <s v="No"/>
    <n v="1"/>
    <s v="No"/>
    <s v="No phone service"/>
    <x v="0"/>
    <s v="No"/>
    <s v="Yes"/>
    <s v="Yes"/>
    <x v="0"/>
    <s v="No"/>
    <s v="Yes"/>
    <x v="0"/>
    <s v="Yes"/>
    <x v="0"/>
    <n v="43.3"/>
    <n v="43.3"/>
    <x v="1"/>
    <x v="0"/>
    <x v="1"/>
    <x v="1"/>
  </r>
  <r>
    <s v="5296-BFCYD"/>
    <s v="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100000000000001"/>
    <n v="936.85"/>
    <x v="0"/>
    <x v="2"/>
    <x v="0"/>
    <x v="3"/>
  </r>
  <r>
    <s v="4510-PYUSH"/>
    <s v="Female"/>
    <x v="1"/>
    <s v="No"/>
    <s v="No"/>
    <n v="38"/>
    <s v="Yes"/>
    <s v="No"/>
    <x v="0"/>
    <s v="Yes"/>
    <s v="Yes"/>
    <s v="No"/>
    <x v="0"/>
    <s v="No"/>
    <s v="No"/>
    <x v="0"/>
    <s v="Yes"/>
    <x v="3"/>
    <n v="57.15"/>
    <n v="2250.65"/>
    <x v="1"/>
    <x v="2"/>
    <x v="1"/>
    <x v="1"/>
  </r>
  <r>
    <s v="9359-JANWS"/>
    <s v="Female"/>
    <x v="0"/>
    <s v="Yes"/>
    <s v="No"/>
    <n v="65"/>
    <s v="Yes"/>
    <s v="No"/>
    <x v="0"/>
    <s v="Yes"/>
    <s v="No"/>
    <s v="Yes"/>
    <x v="1"/>
    <s v="No"/>
    <s v="No"/>
    <x v="2"/>
    <s v="No"/>
    <x v="3"/>
    <n v="58.9"/>
    <n v="3857.1"/>
    <x v="0"/>
    <x v="2"/>
    <x v="1"/>
    <x v="0"/>
  </r>
  <r>
    <s v="7517-SAWMO"/>
    <s v="Female"/>
    <x v="0"/>
    <s v="Yes"/>
    <s v="No"/>
    <n v="19"/>
    <s v="Yes"/>
    <s v="No"/>
    <x v="1"/>
    <s v="Yes"/>
    <s v="No"/>
    <s v="No"/>
    <x v="0"/>
    <s v="No"/>
    <s v="No"/>
    <x v="0"/>
    <s v="Yes"/>
    <x v="0"/>
    <n v="73.2"/>
    <n v="1441.1"/>
    <x v="1"/>
    <x v="1"/>
    <x v="2"/>
    <x v="0"/>
  </r>
  <r>
    <s v="4143-HHPMK"/>
    <s v="Male"/>
    <x v="0"/>
    <s v="No"/>
    <s v="No"/>
    <n v="52"/>
    <s v="Yes"/>
    <s v="No"/>
    <x v="1"/>
    <s v="No"/>
    <s v="Yes"/>
    <s v="No"/>
    <x v="0"/>
    <s v="No"/>
    <s v="Yes"/>
    <x v="0"/>
    <s v="Yes"/>
    <x v="0"/>
    <n v="85.35"/>
    <n v="4338.6000000000004"/>
    <x v="1"/>
    <x v="2"/>
    <x v="2"/>
    <x v="1"/>
  </r>
  <r>
    <s v="3279-DYZQM"/>
    <s v="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n v="1378.45"/>
    <x v="0"/>
    <x v="2"/>
    <x v="0"/>
    <x v="3"/>
  </r>
  <r>
    <s v="7054-LGEQW"/>
    <s v="Female"/>
    <x v="0"/>
    <s v="No"/>
    <s v="No"/>
    <n v="1"/>
    <s v="Yes"/>
    <s v="No"/>
    <x v="0"/>
    <s v="No"/>
    <s v="No"/>
    <s v="No"/>
    <x v="0"/>
    <s v="No"/>
    <s v="No"/>
    <x v="0"/>
    <s v="No"/>
    <x v="1"/>
    <n v="45.95"/>
    <n v="45.95"/>
    <x v="1"/>
    <x v="0"/>
    <x v="1"/>
    <x v="1"/>
  </r>
  <r>
    <s v="0523-VNGTF"/>
    <s v="Female"/>
    <x v="1"/>
    <s v="No"/>
    <s v="No"/>
    <n v="52"/>
    <s v="No"/>
    <s v="No phone service"/>
    <x v="0"/>
    <s v="No"/>
    <s v="Yes"/>
    <s v="Yes"/>
    <x v="1"/>
    <s v="Yes"/>
    <s v="No"/>
    <x v="0"/>
    <s v="Yes"/>
    <x v="0"/>
    <n v="50.5"/>
    <n v="2566.3000000000002"/>
    <x v="0"/>
    <x v="2"/>
    <x v="1"/>
    <x v="1"/>
  </r>
  <r>
    <s v="9575-IWCAZ"/>
    <s v="Male"/>
    <x v="0"/>
    <s v="Yes"/>
    <s v="No"/>
    <n v="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1"/>
    <n v="171"/>
    <x v="0"/>
    <x v="0"/>
    <x v="0"/>
    <x v="0"/>
  </r>
  <r>
    <s v="7105-MXJLL"/>
    <s v="Female"/>
    <x v="1"/>
    <s v="Yes"/>
    <s v="No"/>
    <n v="26"/>
    <s v="Yes"/>
    <s v="No"/>
    <x v="0"/>
    <s v="No"/>
    <s v="No"/>
    <s v="Yes"/>
    <x v="0"/>
    <s v="No"/>
    <s v="Yes"/>
    <x v="1"/>
    <s v="No"/>
    <x v="1"/>
    <n v="60.7"/>
    <n v="1597.4"/>
    <x v="0"/>
    <x v="1"/>
    <x v="1"/>
    <x v="0"/>
  </r>
  <r>
    <s v="7064-FRRSW"/>
    <s v="Male"/>
    <x v="1"/>
    <s v="No"/>
    <s v="No"/>
    <n v="48"/>
    <s v="Yes"/>
    <s v="Yes"/>
    <x v="1"/>
    <s v="No"/>
    <s v="Yes"/>
    <s v="No"/>
    <x v="0"/>
    <s v="Yes"/>
    <s v="Yes"/>
    <x v="1"/>
    <s v="Yes"/>
    <x v="0"/>
    <n v="99"/>
    <n v="4744.3500000000004"/>
    <x v="0"/>
    <x v="2"/>
    <x v="2"/>
    <x v="1"/>
  </r>
  <r>
    <s v="7940-UQQUG"/>
    <s v="Female"/>
    <x v="0"/>
    <s v="Yes"/>
    <s v="Yes"/>
    <n v="64"/>
    <s v="Yes"/>
    <s v="Yes"/>
    <x v="1"/>
    <s v="Yes"/>
    <s v="No"/>
    <s v="No"/>
    <x v="1"/>
    <s v="Yes"/>
    <s v="Yes"/>
    <x v="1"/>
    <s v="Yes"/>
    <x v="2"/>
    <n v="104.4"/>
    <n v="6721.6"/>
    <x v="0"/>
    <x v="2"/>
    <x v="2"/>
    <x v="3"/>
  </r>
  <r>
    <s v="0923-PNFUB"/>
    <s v="Female"/>
    <x v="0"/>
    <s v="No"/>
    <s v="No"/>
    <n v="3"/>
    <s v="Yes"/>
    <s v="No"/>
    <x v="1"/>
    <s v="No"/>
    <s v="Yes"/>
    <s v="No"/>
    <x v="0"/>
    <s v="Yes"/>
    <s v="No"/>
    <x v="0"/>
    <s v="No"/>
    <x v="0"/>
    <n v="83.75"/>
    <n v="247.25"/>
    <x v="1"/>
    <x v="0"/>
    <x v="2"/>
    <x v="1"/>
  </r>
  <r>
    <s v="3961-SXAXY"/>
    <s v="Male"/>
    <x v="0"/>
    <s v="No"/>
    <s v="No"/>
    <n v="1"/>
    <s v="Yes"/>
    <s v="No"/>
    <x v="0"/>
    <s v="No"/>
    <s v="No"/>
    <s v="No"/>
    <x v="0"/>
    <s v="No"/>
    <s v="No"/>
    <x v="0"/>
    <s v="Yes"/>
    <x v="2"/>
    <n v="44.05"/>
    <n v="44.05"/>
    <x v="0"/>
    <x v="0"/>
    <x v="1"/>
    <x v="1"/>
  </r>
  <r>
    <s v="7010-BRBUU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1"/>
    <n v="1734.65"/>
    <x v="0"/>
    <x v="2"/>
    <x v="0"/>
    <x v="3"/>
  </r>
  <r>
    <s v="3566-HJGPK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5.55"/>
    <n v="45.55"/>
    <x v="0"/>
    <x v="0"/>
    <x v="1"/>
    <x v="1"/>
  </r>
  <r>
    <s v="3062-ICYZQ"/>
    <s v="Female"/>
    <x v="0"/>
    <s v="Yes"/>
    <s v="Yes"/>
    <n v="51"/>
    <s v="Yes"/>
    <s v="Yes"/>
    <x v="1"/>
    <s v="Yes"/>
    <s v="Yes"/>
    <s v="No"/>
    <x v="0"/>
    <s v="No"/>
    <s v="Yes"/>
    <x v="0"/>
    <s v="Yes"/>
    <x v="0"/>
    <n v="93.8"/>
    <n v="4539.3500000000004"/>
    <x v="0"/>
    <x v="2"/>
    <x v="2"/>
    <x v="3"/>
  </r>
  <r>
    <s v="9938-PRCVK"/>
    <s v="Female"/>
    <x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804.25"/>
    <x v="0"/>
    <x v="2"/>
    <x v="0"/>
    <x v="3"/>
  </r>
  <r>
    <s v="0973-KYVNF"/>
    <s v="Female"/>
    <x v="0"/>
    <s v="Yes"/>
    <s v="Yes"/>
    <n v="72"/>
    <s v="Yes"/>
    <s v="No"/>
    <x v="0"/>
    <s v="Yes"/>
    <s v="Yes"/>
    <s v="Yes"/>
    <x v="0"/>
    <s v="Yes"/>
    <s v="No"/>
    <x v="2"/>
    <s v="Yes"/>
    <x v="3"/>
    <n v="70.650000000000006"/>
    <n v="5011.1499999999996"/>
    <x v="0"/>
    <x v="2"/>
    <x v="2"/>
    <x v="3"/>
  </r>
  <r>
    <s v="5129-HHMZC"/>
    <s v="Female"/>
    <x v="0"/>
    <s v="Yes"/>
    <s v="No"/>
    <n v="43"/>
    <s v="Yes"/>
    <s v="Yes"/>
    <x v="0"/>
    <s v="Yes"/>
    <s v="Yes"/>
    <s v="No"/>
    <x v="1"/>
    <s v="Yes"/>
    <s v="Yes"/>
    <x v="2"/>
    <s v="No"/>
    <x v="3"/>
    <n v="86.45"/>
    <n v="3574.5"/>
    <x v="0"/>
    <x v="2"/>
    <x v="2"/>
    <x v="0"/>
  </r>
  <r>
    <s v="9637-CDTKZ"/>
    <s v="Male"/>
    <x v="0"/>
    <s v="Yes"/>
    <s v="No"/>
    <n v="72"/>
    <s v="Yes"/>
    <s v="Yes"/>
    <x v="1"/>
    <s v="Yes"/>
    <s v="Yes"/>
    <s v="Yes"/>
    <x v="1"/>
    <s v="Yes"/>
    <s v="Yes"/>
    <x v="2"/>
    <s v="Yes"/>
    <x v="3"/>
    <n v="114.1"/>
    <n v="8086.4"/>
    <x v="0"/>
    <x v="2"/>
    <x v="2"/>
    <x v="0"/>
  </r>
  <r>
    <s v="3946-JEWRQ"/>
    <s v="Male"/>
    <x v="0"/>
    <s v="Yes"/>
    <s v="No"/>
    <n v="47"/>
    <s v="Yes"/>
    <s v="Yes"/>
    <x v="1"/>
    <s v="No"/>
    <s v="No"/>
    <s v="No"/>
    <x v="0"/>
    <s v="Yes"/>
    <s v="Yes"/>
    <x v="1"/>
    <s v="Yes"/>
    <x v="3"/>
    <n v="95.2"/>
    <n v="4563"/>
    <x v="0"/>
    <x v="2"/>
    <x v="2"/>
    <x v="0"/>
  </r>
  <r>
    <s v="7873-CVMAW"/>
    <s v="Male"/>
    <x v="0"/>
    <s v="No"/>
    <s v="No"/>
    <n v="72"/>
    <s v="Yes"/>
    <s v="Yes"/>
    <x v="0"/>
    <s v="Yes"/>
    <s v="Yes"/>
    <s v="Yes"/>
    <x v="1"/>
    <s v="Yes"/>
    <s v="Yes"/>
    <x v="2"/>
    <s v="No"/>
    <x v="3"/>
    <n v="88.55"/>
    <n v="6362.35"/>
    <x v="0"/>
    <x v="2"/>
    <x v="2"/>
    <x v="1"/>
  </r>
  <r>
    <s v="0463-WZZKO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5"/>
    <n v="67.099999999999994"/>
    <x v="0"/>
    <x v="0"/>
    <x v="0"/>
    <x v="1"/>
  </r>
  <r>
    <s v="3494-JCHRQ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70.05"/>
    <n v="70.05"/>
    <x v="1"/>
    <x v="0"/>
    <x v="2"/>
    <x v="1"/>
  </r>
  <r>
    <s v="6474-FVJLC"/>
    <s v="Male"/>
    <x v="0"/>
    <s v="No"/>
    <s v="No"/>
    <n v="2"/>
    <s v="Yes"/>
    <s v="Yes"/>
    <x v="1"/>
    <s v="No"/>
    <s v="No"/>
    <s v="No"/>
    <x v="0"/>
    <s v="No"/>
    <s v="Yes"/>
    <x v="0"/>
    <s v="Yes"/>
    <x v="0"/>
    <n v="86"/>
    <n v="165.45"/>
    <x v="1"/>
    <x v="0"/>
    <x v="2"/>
    <x v="1"/>
  </r>
  <r>
    <s v="4524-QCSSM"/>
    <s v="Male"/>
    <x v="0"/>
    <s v="No"/>
    <s v="No"/>
    <n v="26"/>
    <s v="No"/>
    <s v="No phone service"/>
    <x v="0"/>
    <s v="Yes"/>
    <s v="Yes"/>
    <s v="No"/>
    <x v="0"/>
    <s v="No"/>
    <s v="Yes"/>
    <x v="0"/>
    <s v="Yes"/>
    <x v="2"/>
    <n v="44.65"/>
    <n v="1156.55"/>
    <x v="0"/>
    <x v="1"/>
    <x v="1"/>
    <x v="1"/>
  </r>
  <r>
    <s v="5832-EXGTT"/>
    <s v="Male"/>
    <x v="0"/>
    <s v="Yes"/>
    <s v="Yes"/>
    <n v="29"/>
    <s v="Yes"/>
    <s v="No"/>
    <x v="0"/>
    <s v="Yes"/>
    <s v="No"/>
    <s v="No"/>
    <x v="0"/>
    <s v="No"/>
    <s v="Yes"/>
    <x v="0"/>
    <s v="Yes"/>
    <x v="1"/>
    <n v="60.2"/>
    <n v="1834.15"/>
    <x v="0"/>
    <x v="1"/>
    <x v="1"/>
    <x v="3"/>
  </r>
  <r>
    <s v="8840-DQLGN"/>
    <s v="Female"/>
    <x v="1"/>
    <s v="Yes"/>
    <s v="No"/>
    <n v="35"/>
    <s v="Yes"/>
    <s v="Yes"/>
    <x v="1"/>
    <s v="Yes"/>
    <s v="Yes"/>
    <s v="No"/>
    <x v="1"/>
    <s v="Yes"/>
    <s v="No"/>
    <x v="0"/>
    <s v="Yes"/>
    <x v="2"/>
    <n v="100.5"/>
    <n v="3653.35"/>
    <x v="1"/>
    <x v="1"/>
    <x v="2"/>
    <x v="0"/>
  </r>
  <r>
    <s v="2039-JONDJ"/>
    <s v="Male"/>
    <x v="0"/>
    <s v="No"/>
    <s v="No"/>
    <n v="27"/>
    <s v="Yes"/>
    <s v="No"/>
    <x v="0"/>
    <s v="Yes"/>
    <s v="Yes"/>
    <s v="No"/>
    <x v="0"/>
    <s v="No"/>
    <s v="No"/>
    <x v="1"/>
    <s v="No"/>
    <x v="2"/>
    <n v="55.45"/>
    <n v="1477.65"/>
    <x v="0"/>
    <x v="1"/>
    <x v="1"/>
    <x v="1"/>
  </r>
  <r>
    <s v="7217-JYHOQ"/>
    <s v="Male"/>
    <x v="0"/>
    <s v="Yes"/>
    <s v="Yes"/>
    <n v="24"/>
    <s v="Yes"/>
    <s v="No"/>
    <x v="0"/>
    <s v="Yes"/>
    <s v="Yes"/>
    <s v="No"/>
    <x v="1"/>
    <s v="No"/>
    <s v="Yes"/>
    <x v="0"/>
    <s v="Yes"/>
    <x v="3"/>
    <n v="70.3"/>
    <n v="1706.45"/>
    <x v="0"/>
    <x v="1"/>
    <x v="2"/>
    <x v="3"/>
  </r>
  <r>
    <s v="6695-FRVEC"/>
    <s v="Male"/>
    <x v="0"/>
    <s v="Yes"/>
    <s v="Yes"/>
    <n v="67"/>
    <s v="Yes"/>
    <s v="No"/>
    <x v="0"/>
    <s v="Yes"/>
    <s v="No"/>
    <s v="Yes"/>
    <x v="1"/>
    <s v="No"/>
    <s v="No"/>
    <x v="2"/>
    <s v="Yes"/>
    <x v="2"/>
    <n v="60.4"/>
    <n v="3953.7"/>
    <x v="0"/>
    <x v="2"/>
    <x v="1"/>
    <x v="3"/>
  </r>
  <r>
    <s v="4547-LYTDD"/>
    <s v="Female"/>
    <x v="0"/>
    <s v="No"/>
    <s v="No"/>
    <n v="16"/>
    <s v="Yes"/>
    <s v="Yes"/>
    <x v="1"/>
    <s v="No"/>
    <s v="No"/>
    <s v="No"/>
    <x v="0"/>
    <s v="No"/>
    <s v="No"/>
    <x v="0"/>
    <s v="No"/>
    <x v="0"/>
    <n v="72.650000000000006"/>
    <n v="1194.3"/>
    <x v="1"/>
    <x v="1"/>
    <x v="2"/>
    <x v="1"/>
  </r>
  <r>
    <s v="9894-QMIMJ"/>
    <s v="Female"/>
    <x v="0"/>
    <s v="No"/>
    <s v="No"/>
    <n v="23"/>
    <s v="Yes"/>
    <s v="No"/>
    <x v="0"/>
    <s v="No"/>
    <s v="Yes"/>
    <s v="Yes"/>
    <x v="0"/>
    <s v="No"/>
    <s v="No"/>
    <x v="1"/>
    <s v="No"/>
    <x v="2"/>
    <n v="55.8"/>
    <n v="1327.85"/>
    <x v="0"/>
    <x v="1"/>
    <x v="1"/>
    <x v="1"/>
  </r>
  <r>
    <s v="8069-YQQAJ"/>
    <s v="Male"/>
    <x v="0"/>
    <s v="No"/>
    <s v="No"/>
    <n v="14"/>
    <s v="No"/>
    <s v="No phone service"/>
    <x v="0"/>
    <s v="No"/>
    <s v="Yes"/>
    <s v="No"/>
    <x v="0"/>
    <s v="No"/>
    <s v="No"/>
    <x v="0"/>
    <s v="Yes"/>
    <x v="1"/>
    <n v="31.1"/>
    <n v="419.7"/>
    <x v="0"/>
    <x v="1"/>
    <x v="0"/>
    <x v="1"/>
  </r>
  <r>
    <s v="6770-XUAGN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"/>
    <n v="21"/>
    <x v="1"/>
    <x v="0"/>
    <x v="0"/>
    <x v="3"/>
  </r>
  <r>
    <s v="4193-ORFCL"/>
    <s v="Female"/>
    <x v="1"/>
    <s v="No"/>
    <s v="No"/>
    <n v="1"/>
    <s v="Yes"/>
    <s v="No"/>
    <x v="0"/>
    <s v="No"/>
    <s v="No"/>
    <s v="No"/>
    <x v="0"/>
    <s v="No"/>
    <s v="No"/>
    <x v="0"/>
    <s v="No"/>
    <x v="1"/>
    <n v="45.1"/>
    <n v="45.1"/>
    <x v="1"/>
    <x v="0"/>
    <x v="1"/>
    <x v="1"/>
  </r>
  <r>
    <s v="1636-NTNCO"/>
    <s v="Male"/>
    <x v="1"/>
    <s v="No"/>
    <s v="No"/>
    <n v="4"/>
    <s v="No"/>
    <s v="No phone service"/>
    <x v="0"/>
    <s v="No"/>
    <s v="Yes"/>
    <s v="No"/>
    <x v="0"/>
    <s v="Yes"/>
    <s v="Yes"/>
    <x v="0"/>
    <s v="Yes"/>
    <x v="3"/>
    <n v="50.95"/>
    <n v="207.35"/>
    <x v="0"/>
    <x v="0"/>
    <x v="1"/>
    <x v="1"/>
  </r>
  <r>
    <s v="3466-WAESX"/>
    <s v="Male"/>
    <x v="0"/>
    <s v="No"/>
    <s v="Yes"/>
    <n v="16"/>
    <s v="Yes"/>
    <s v="Yes"/>
    <x v="0"/>
    <s v="Yes"/>
    <s v="Yes"/>
    <s v="No"/>
    <x v="0"/>
    <s v="No"/>
    <s v="Yes"/>
    <x v="0"/>
    <s v="Yes"/>
    <x v="0"/>
    <n v="69.099999999999994"/>
    <n v="1083.7"/>
    <x v="0"/>
    <x v="1"/>
    <x v="1"/>
    <x v="2"/>
  </r>
  <r>
    <s v="9281-PKKZE"/>
    <s v="Female"/>
    <x v="0"/>
    <s v="Yes"/>
    <s v="No"/>
    <n v="46"/>
    <s v="No"/>
    <s v="No phone service"/>
    <x v="0"/>
    <s v="No"/>
    <s v="No"/>
    <s v="No"/>
    <x v="0"/>
    <s v="Yes"/>
    <s v="Yes"/>
    <x v="0"/>
    <s v="Yes"/>
    <x v="0"/>
    <n v="43.95"/>
    <n v="2007.85"/>
    <x v="0"/>
    <x v="2"/>
    <x v="1"/>
    <x v="0"/>
  </r>
  <r>
    <s v="3638-VBZTA"/>
    <s v="Male"/>
    <x v="0"/>
    <s v="No"/>
    <s v="Yes"/>
    <n v="68"/>
    <s v="Yes"/>
    <s v="Yes"/>
    <x v="0"/>
    <s v="Yes"/>
    <s v="Yes"/>
    <s v="No"/>
    <x v="1"/>
    <s v="Yes"/>
    <s v="Yes"/>
    <x v="2"/>
    <s v="Yes"/>
    <x v="2"/>
    <n v="86.5"/>
    <n v="5882.75"/>
    <x v="0"/>
    <x v="2"/>
    <x v="2"/>
    <x v="2"/>
  </r>
  <r>
    <s v="7459-IMVYU"/>
    <s v="Male"/>
    <x v="0"/>
    <s v="No"/>
    <s v="No"/>
    <n v="38"/>
    <s v="Yes"/>
    <s v="Yes"/>
    <x v="0"/>
    <s v="Yes"/>
    <s v="Yes"/>
    <s v="Yes"/>
    <x v="1"/>
    <s v="No"/>
    <s v="No"/>
    <x v="0"/>
    <s v="No"/>
    <x v="0"/>
    <n v="69.95"/>
    <n v="2657.55"/>
    <x v="0"/>
    <x v="2"/>
    <x v="1"/>
    <x v="1"/>
  </r>
  <r>
    <s v="7776-QWNFX"/>
    <s v="Male"/>
    <x v="1"/>
    <s v="Yes"/>
    <s v="No"/>
    <n v="30"/>
    <s v="Yes"/>
    <s v="No"/>
    <x v="0"/>
    <s v="No"/>
    <s v="Yes"/>
    <s v="No"/>
    <x v="0"/>
    <s v="No"/>
    <s v="No"/>
    <x v="0"/>
    <s v="Yes"/>
    <x v="2"/>
    <n v="50.4"/>
    <n v="1527.5"/>
    <x v="1"/>
    <x v="1"/>
    <x v="1"/>
    <x v="0"/>
  </r>
  <r>
    <s v="6689-TCZHQ"/>
    <s v="Female"/>
    <x v="1"/>
    <s v="No"/>
    <s v="No"/>
    <n v="5"/>
    <s v="Yes"/>
    <s v="No"/>
    <x v="1"/>
    <s v="No"/>
    <s v="No"/>
    <s v="No"/>
    <x v="0"/>
    <s v="No"/>
    <s v="Yes"/>
    <x v="0"/>
    <s v="No"/>
    <x v="0"/>
    <n v="78.95"/>
    <n v="378.4"/>
    <x v="1"/>
    <x v="0"/>
    <x v="2"/>
    <x v="1"/>
  </r>
  <r>
    <s v="8563-OYMQY"/>
    <s v="Male"/>
    <x v="0"/>
    <s v="No"/>
    <s v="No"/>
    <n v="17"/>
    <s v="Yes"/>
    <s v="No"/>
    <x v="1"/>
    <s v="No"/>
    <s v="Yes"/>
    <s v="Yes"/>
    <x v="0"/>
    <s v="No"/>
    <s v="Yes"/>
    <x v="0"/>
    <s v="Yes"/>
    <x v="3"/>
    <n v="90.95"/>
    <n v="1612.2"/>
    <x v="0"/>
    <x v="1"/>
    <x v="2"/>
    <x v="1"/>
  </r>
  <r>
    <s v="0754-EEBDC"/>
    <s v="Male"/>
    <x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76.650000000000006"/>
    <x v="0"/>
    <x v="0"/>
    <x v="0"/>
    <x v="3"/>
  </r>
  <r>
    <s v="5777-ZPQNC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149999999999999"/>
    <n v="260.7"/>
    <x v="0"/>
    <x v="0"/>
    <x v="0"/>
    <x v="1"/>
  </r>
  <r>
    <s v="1951-IEYXM"/>
    <s v="Male"/>
    <x v="0"/>
    <s v="Yes"/>
    <s v="Yes"/>
    <n v="72"/>
    <s v="Yes"/>
    <s v="Yes"/>
    <x v="0"/>
    <s v="Yes"/>
    <s v="Yes"/>
    <s v="Yes"/>
    <x v="1"/>
    <s v="Yes"/>
    <s v="Yes"/>
    <x v="2"/>
    <s v="Yes"/>
    <x v="3"/>
    <n v="90.6"/>
    <n v="6441.85"/>
    <x v="0"/>
    <x v="2"/>
    <x v="2"/>
    <x v="3"/>
  </r>
  <r>
    <s v="3318-NMQXL"/>
    <s v="Male"/>
    <x v="0"/>
    <s v="No"/>
    <s v="No"/>
    <n v="3"/>
    <s v="Yes"/>
    <s v="No"/>
    <x v="1"/>
    <s v="No"/>
    <s v="No"/>
    <s v="No"/>
    <x v="0"/>
    <s v="Yes"/>
    <s v="Yes"/>
    <x v="0"/>
    <s v="Yes"/>
    <x v="0"/>
    <n v="92"/>
    <n v="266.8"/>
    <x v="0"/>
    <x v="0"/>
    <x v="2"/>
    <x v="1"/>
  </r>
  <r>
    <s v="3143-ILDAL"/>
    <s v="Male"/>
    <x v="0"/>
    <s v="No"/>
    <s v="No"/>
    <n v="56"/>
    <s v="Yes"/>
    <s v="Yes"/>
    <x v="1"/>
    <s v="No"/>
    <s v="Yes"/>
    <s v="No"/>
    <x v="1"/>
    <s v="No"/>
    <s v="Yes"/>
    <x v="0"/>
    <s v="Yes"/>
    <x v="0"/>
    <n v="94.45"/>
    <n v="5124.6000000000004"/>
    <x v="1"/>
    <x v="2"/>
    <x v="2"/>
    <x v="1"/>
  </r>
  <r>
    <s v="1022-RKXDR"/>
    <s v="Female"/>
    <x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85"/>
    <n v="962.25"/>
    <x v="0"/>
    <x v="2"/>
    <x v="0"/>
    <x v="1"/>
  </r>
  <r>
    <s v="2361-FJWNO"/>
    <s v="Male"/>
    <x v="0"/>
    <s v="No"/>
    <s v="No"/>
    <n v="40"/>
    <s v="No"/>
    <s v="No phone service"/>
    <x v="0"/>
    <s v="No"/>
    <s v="Yes"/>
    <s v="No"/>
    <x v="1"/>
    <s v="No"/>
    <s v="No"/>
    <x v="1"/>
    <s v="No"/>
    <x v="3"/>
    <n v="36"/>
    <n v="1382.9"/>
    <x v="0"/>
    <x v="2"/>
    <x v="1"/>
    <x v="1"/>
  </r>
  <r>
    <s v="2272-UOINI"/>
    <s v="Female"/>
    <x v="0"/>
    <s v="No"/>
    <s v="No"/>
    <n v="7"/>
    <s v="Yes"/>
    <s v="No"/>
    <x v="0"/>
    <s v="Yes"/>
    <s v="Yes"/>
    <s v="No"/>
    <x v="1"/>
    <s v="Yes"/>
    <s v="Yes"/>
    <x v="0"/>
    <s v="Yes"/>
    <x v="0"/>
    <n v="78.5"/>
    <n v="571.04999999999995"/>
    <x v="0"/>
    <x v="0"/>
    <x v="2"/>
    <x v="1"/>
  </r>
  <r>
    <s v="8232-UTFOZ"/>
    <s v="Male"/>
    <x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1399.35"/>
    <x v="0"/>
    <x v="2"/>
    <x v="0"/>
    <x v="1"/>
  </r>
  <r>
    <s v="3750-YHRYO"/>
    <s v="Male"/>
    <x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50"/>
    <x v="0"/>
    <x v="0"/>
    <x v="0"/>
    <x v="3"/>
  </r>
  <r>
    <s v="6637-KYRCV"/>
    <s v="Female"/>
    <x v="0"/>
    <s v="Yes"/>
    <s v="Yes"/>
    <n v="5"/>
    <s v="No"/>
    <s v="No phone service"/>
    <x v="0"/>
    <s v="No"/>
    <s v="Yes"/>
    <s v="No"/>
    <x v="0"/>
    <s v="No"/>
    <s v="No"/>
    <x v="0"/>
    <s v="Yes"/>
    <x v="0"/>
    <n v="30.5"/>
    <n v="167.2"/>
    <x v="0"/>
    <x v="0"/>
    <x v="0"/>
    <x v="3"/>
  </r>
  <r>
    <s v="5668-MEISB"/>
    <s v="Female"/>
    <x v="0"/>
    <s v="Yes"/>
    <s v="Yes"/>
    <n v="72"/>
    <s v="Yes"/>
    <s v="Yes"/>
    <x v="1"/>
    <s v="Yes"/>
    <s v="Yes"/>
    <s v="Yes"/>
    <x v="1"/>
    <s v="Yes"/>
    <s v="No"/>
    <x v="2"/>
    <s v="No"/>
    <x v="3"/>
    <n v="106.1"/>
    <n v="7657.4"/>
    <x v="0"/>
    <x v="2"/>
    <x v="2"/>
    <x v="3"/>
  </r>
  <r>
    <s v="0129-QMPDR"/>
    <s v="Male"/>
    <x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5"/>
    <n v="865.05"/>
    <x v="0"/>
    <x v="2"/>
    <x v="0"/>
    <x v="3"/>
  </r>
  <r>
    <s v="7188-CBBBA"/>
    <s v="Female"/>
    <x v="0"/>
    <s v="No"/>
    <s v="No"/>
    <n v="65"/>
    <s v="Yes"/>
    <s v="Yes"/>
    <x v="1"/>
    <s v="No"/>
    <s v="Yes"/>
    <s v="Yes"/>
    <x v="0"/>
    <s v="Yes"/>
    <s v="No"/>
    <x v="1"/>
    <s v="Yes"/>
    <x v="0"/>
    <n v="95.5"/>
    <n v="6153.85"/>
    <x v="0"/>
    <x v="2"/>
    <x v="2"/>
    <x v="1"/>
  </r>
  <r>
    <s v="5356-CSVSQ"/>
    <s v="Female"/>
    <x v="0"/>
    <s v="No"/>
    <s v="No"/>
    <n v="3"/>
    <s v="Yes"/>
    <s v="Yes"/>
    <x v="0"/>
    <s v="No"/>
    <s v="No"/>
    <s v="No"/>
    <x v="1"/>
    <s v="Yes"/>
    <s v="No"/>
    <x v="0"/>
    <s v="No"/>
    <x v="0"/>
    <n v="64.599999999999994"/>
    <n v="174.2"/>
    <x v="0"/>
    <x v="0"/>
    <x v="1"/>
    <x v="1"/>
  </r>
  <r>
    <s v="3221-CJMSG"/>
    <s v="Male"/>
    <x v="0"/>
    <s v="No"/>
    <s v="No"/>
    <n v="24"/>
    <s v="Yes"/>
    <s v="No"/>
    <x v="0"/>
    <s v="No"/>
    <s v="No"/>
    <s v="No"/>
    <x v="1"/>
    <s v="No"/>
    <s v="No"/>
    <x v="0"/>
    <s v="Yes"/>
    <x v="3"/>
    <n v="51.1"/>
    <n v="1269.5999999999999"/>
    <x v="0"/>
    <x v="1"/>
    <x v="1"/>
    <x v="1"/>
  </r>
  <r>
    <s v="4720-VSTSI"/>
    <s v="Female"/>
    <x v="0"/>
    <s v="No"/>
    <s v="No"/>
    <n v="44"/>
    <s v="Yes"/>
    <s v="Yes"/>
    <x v="1"/>
    <s v="No"/>
    <s v="Yes"/>
    <s v="Yes"/>
    <x v="0"/>
    <s v="No"/>
    <s v="No"/>
    <x v="0"/>
    <s v="Yes"/>
    <x v="2"/>
    <n v="84.8"/>
    <n v="3862.55"/>
    <x v="1"/>
    <x v="2"/>
    <x v="2"/>
    <x v="1"/>
  </r>
  <r>
    <s v="3219-JQRSL"/>
    <s v="Female"/>
    <x v="1"/>
    <s v="Yes"/>
    <s v="No"/>
    <n v="72"/>
    <s v="Yes"/>
    <s v="Yes"/>
    <x v="0"/>
    <s v="Yes"/>
    <s v="Yes"/>
    <s v="Yes"/>
    <x v="1"/>
    <s v="Yes"/>
    <s v="Yes"/>
    <x v="2"/>
    <s v="No"/>
    <x v="3"/>
    <n v="89.1"/>
    <n v="6352.4"/>
    <x v="0"/>
    <x v="2"/>
    <x v="2"/>
    <x v="0"/>
  </r>
  <r>
    <s v="2801-NISEI"/>
    <s v="Male"/>
    <x v="0"/>
    <s v="No"/>
    <s v="No"/>
    <n v="24"/>
    <s v="Yes"/>
    <s v="No"/>
    <x v="0"/>
    <s v="Yes"/>
    <s v="No"/>
    <s v="No"/>
    <x v="1"/>
    <s v="No"/>
    <s v="No"/>
    <x v="0"/>
    <s v="No"/>
    <x v="0"/>
    <n v="54.95"/>
    <n v="1348.5"/>
    <x v="0"/>
    <x v="1"/>
    <x v="1"/>
    <x v="1"/>
  </r>
  <r>
    <s v="3946-MHCZW"/>
    <s v="Male"/>
    <x v="0"/>
    <s v="No"/>
    <s v="No"/>
    <n v="1"/>
    <s v="Yes"/>
    <s v="No"/>
    <x v="0"/>
    <s v="No"/>
    <s v="No"/>
    <s v="Yes"/>
    <x v="0"/>
    <s v="No"/>
    <s v="No"/>
    <x v="0"/>
    <s v="No"/>
    <x v="1"/>
    <n v="50.9"/>
    <n v="50.9"/>
    <x v="1"/>
    <x v="0"/>
    <x v="1"/>
    <x v="1"/>
  </r>
  <r>
    <s v="4623-ZKHLY"/>
    <s v="Male"/>
    <x v="0"/>
    <s v="Yes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45"/>
    <n v="471.55"/>
    <x v="0"/>
    <x v="1"/>
    <x v="0"/>
    <x v="0"/>
  </r>
  <r>
    <s v="6732-VAILE"/>
    <s v="Male"/>
    <x v="0"/>
    <s v="Yes"/>
    <s v="Yes"/>
    <n v="70"/>
    <s v="Yes"/>
    <s v="Yes"/>
    <x v="0"/>
    <s v="No"/>
    <s v="Yes"/>
    <s v="Yes"/>
    <x v="1"/>
    <s v="Yes"/>
    <s v="Yes"/>
    <x v="2"/>
    <s v="Yes"/>
    <x v="3"/>
    <n v="85.95"/>
    <n v="5931.75"/>
    <x v="0"/>
    <x v="2"/>
    <x v="2"/>
    <x v="3"/>
  </r>
  <r>
    <s v="8201-AAXCB"/>
    <s v="Male"/>
    <x v="0"/>
    <s v="Yes"/>
    <s v="Yes"/>
    <n v="25"/>
    <s v="Yes"/>
    <s v="Yes"/>
    <x v="0"/>
    <s v="No"/>
    <s v="No"/>
    <s v="No"/>
    <x v="0"/>
    <s v="Yes"/>
    <s v="No"/>
    <x v="0"/>
    <s v="No"/>
    <x v="0"/>
    <n v="60.35"/>
    <n v="1404.65"/>
    <x v="0"/>
    <x v="1"/>
    <x v="1"/>
    <x v="3"/>
  </r>
  <r>
    <s v="7696-CFTAT"/>
    <s v="Male"/>
    <x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726.1"/>
    <x v="0"/>
    <x v="2"/>
    <x v="0"/>
    <x v="3"/>
  </r>
  <r>
    <s v="1845-CSBRZ"/>
    <s v="Female"/>
    <x v="1"/>
    <s v="Yes"/>
    <s v="Yes"/>
    <n v="22"/>
    <s v="Yes"/>
    <s v="Yes"/>
    <x v="1"/>
    <s v="No"/>
    <s v="No"/>
    <s v="No"/>
    <x v="0"/>
    <s v="Yes"/>
    <s v="No"/>
    <x v="0"/>
    <s v="No"/>
    <x v="2"/>
    <n v="85.35"/>
    <n v="1961.6"/>
    <x v="0"/>
    <x v="1"/>
    <x v="2"/>
    <x v="3"/>
  </r>
  <r>
    <s v="2123-VSCOT"/>
    <s v="Female"/>
    <x v="0"/>
    <s v="Yes"/>
    <s v="Yes"/>
    <n v="59"/>
    <s v="Yes"/>
    <s v="Yes"/>
    <x v="0"/>
    <s v="No"/>
    <s v="No"/>
    <s v="Yes"/>
    <x v="1"/>
    <s v="Yes"/>
    <s v="No"/>
    <x v="2"/>
    <s v="Yes"/>
    <x v="2"/>
    <n v="72.099999999999994"/>
    <n v="4194.8500000000004"/>
    <x v="0"/>
    <x v="2"/>
    <x v="2"/>
    <x v="3"/>
  </r>
  <r>
    <s v="6651-AZVTJ"/>
    <s v="Male"/>
    <x v="0"/>
    <s v="Yes"/>
    <s v="Yes"/>
    <n v="49"/>
    <s v="Yes"/>
    <s v="Yes"/>
    <x v="1"/>
    <s v="No"/>
    <s v="No"/>
    <s v="Yes"/>
    <x v="0"/>
    <s v="Yes"/>
    <s v="Yes"/>
    <x v="0"/>
    <s v="Yes"/>
    <x v="0"/>
    <n v="99.8"/>
    <n v="4872.45"/>
    <x v="1"/>
    <x v="2"/>
    <x v="2"/>
    <x v="3"/>
  </r>
  <r>
    <s v="4566-GOLUK"/>
    <s v="Male"/>
    <x v="0"/>
    <s v="Yes"/>
    <s v="Yes"/>
    <n v="47"/>
    <s v="Yes"/>
    <s v="Yes"/>
    <x v="1"/>
    <s v="No"/>
    <s v="No"/>
    <s v="Yes"/>
    <x v="1"/>
    <s v="Yes"/>
    <s v="Yes"/>
    <x v="0"/>
    <s v="Yes"/>
    <x v="2"/>
    <n v="107.35"/>
    <n v="5118.95"/>
    <x v="1"/>
    <x v="2"/>
    <x v="2"/>
    <x v="3"/>
  </r>
  <r>
    <s v="2484-DGXPZ"/>
    <s v="Female"/>
    <x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658.95"/>
    <x v="1"/>
    <x v="1"/>
    <x v="0"/>
    <x v="3"/>
  </r>
  <r>
    <s v="2018-QKYGT"/>
    <s v="Male"/>
    <x v="0"/>
    <s v="Yes"/>
    <s v="Yes"/>
    <n v="1"/>
    <s v="Yes"/>
    <s v="No"/>
    <x v="1"/>
    <s v="No"/>
    <s v="No"/>
    <s v="No"/>
    <x v="0"/>
    <s v="No"/>
    <s v="Yes"/>
    <x v="0"/>
    <s v="Yes"/>
    <x v="0"/>
    <n v="81.05"/>
    <n v="81.05"/>
    <x v="0"/>
    <x v="0"/>
    <x v="2"/>
    <x v="3"/>
  </r>
  <r>
    <s v="2792-VPPET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"/>
    <n v="76.95"/>
    <x v="0"/>
    <x v="0"/>
    <x v="0"/>
    <x v="1"/>
  </r>
  <r>
    <s v="7409-JURKQ"/>
    <s v="Female"/>
    <x v="0"/>
    <s v="Yes"/>
    <s v="No"/>
    <n v="53"/>
    <s v="Yes"/>
    <s v="Yes"/>
    <x v="1"/>
    <s v="No"/>
    <s v="Yes"/>
    <s v="Yes"/>
    <x v="1"/>
    <s v="Yes"/>
    <s v="Yes"/>
    <x v="1"/>
    <s v="Yes"/>
    <x v="2"/>
    <n v="111.8"/>
    <n v="5809.75"/>
    <x v="0"/>
    <x v="2"/>
    <x v="2"/>
    <x v="0"/>
  </r>
  <r>
    <s v="3247-MHJKM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x v="0"/>
    <x v="0"/>
    <x v="1"/>
  </r>
  <r>
    <s v="1964-SVLEA"/>
    <s v="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n v="415.9"/>
    <x v="0"/>
    <x v="1"/>
    <x v="0"/>
    <x v="1"/>
  </r>
  <r>
    <s v="4587-NUKOX"/>
    <s v="Female"/>
    <x v="0"/>
    <s v="No"/>
    <s v="No"/>
    <n v="3"/>
    <s v="Yes"/>
    <s v="No"/>
    <x v="1"/>
    <s v="Yes"/>
    <s v="Yes"/>
    <s v="No"/>
    <x v="0"/>
    <s v="No"/>
    <s v="No"/>
    <x v="0"/>
    <s v="Yes"/>
    <x v="0"/>
    <n v="79.099999999999994"/>
    <n v="246.5"/>
    <x v="1"/>
    <x v="0"/>
    <x v="2"/>
    <x v="1"/>
  </r>
  <r>
    <s v="7297-DVYGA"/>
    <s v="Female"/>
    <x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996.95"/>
    <x v="0"/>
    <x v="2"/>
    <x v="0"/>
    <x v="1"/>
  </r>
  <r>
    <s v="2239-CGBUZ"/>
    <s v="Female"/>
    <x v="0"/>
    <s v="Yes"/>
    <s v="No"/>
    <n v="51"/>
    <s v="Yes"/>
    <s v="No"/>
    <x v="0"/>
    <s v="Yes"/>
    <s v="Yes"/>
    <s v="No"/>
    <x v="1"/>
    <s v="No"/>
    <s v="No"/>
    <x v="1"/>
    <s v="Yes"/>
    <x v="2"/>
    <n v="60.5"/>
    <n v="3145.15"/>
    <x v="0"/>
    <x v="2"/>
    <x v="1"/>
    <x v="0"/>
  </r>
  <r>
    <s v="0854-UYHZD"/>
    <s v="Female"/>
    <x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265.3"/>
    <x v="0"/>
    <x v="1"/>
    <x v="0"/>
    <x v="3"/>
  </r>
  <r>
    <s v="7243-LCGGZ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0"/>
    <x v="0"/>
    <x v="0"/>
    <x v="1"/>
  </r>
  <r>
    <s v="8267-KFGYD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05"/>
    <n v="21.05"/>
    <x v="0"/>
    <x v="0"/>
    <x v="0"/>
    <x v="2"/>
  </r>
  <r>
    <s v="4890-VMUAV"/>
    <s v="Male"/>
    <x v="0"/>
    <s v="No"/>
    <s v="No"/>
    <n v="63"/>
    <s v="Yes"/>
    <s v="Yes"/>
    <x v="0"/>
    <s v="Yes"/>
    <s v="Yes"/>
    <s v="Yes"/>
    <x v="1"/>
    <s v="No"/>
    <s v="No"/>
    <x v="1"/>
    <s v="No"/>
    <x v="0"/>
    <n v="71.5"/>
    <n v="4576.3"/>
    <x v="0"/>
    <x v="2"/>
    <x v="2"/>
    <x v="1"/>
  </r>
  <r>
    <s v="9261-WDCAF"/>
    <s v="Male"/>
    <x v="0"/>
    <s v="No"/>
    <s v="No"/>
    <n v="3"/>
    <s v="Yes"/>
    <s v="No"/>
    <x v="0"/>
    <s v="No"/>
    <s v="No"/>
    <s v="No"/>
    <x v="0"/>
    <s v="No"/>
    <s v="Yes"/>
    <x v="0"/>
    <s v="No"/>
    <x v="1"/>
    <n v="54.65"/>
    <n v="189.1"/>
    <x v="0"/>
    <x v="0"/>
    <x v="1"/>
    <x v="1"/>
  </r>
  <r>
    <s v="3764-MNMOI"/>
    <s v="Male"/>
    <x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2"/>
    <n v="908.15"/>
    <x v="0"/>
    <x v="2"/>
    <x v="0"/>
    <x v="1"/>
  </r>
  <r>
    <s v="7442-YGZFK"/>
    <s v="Male"/>
    <x v="0"/>
    <s v="No"/>
    <s v="No"/>
    <n v="1"/>
    <s v="Yes"/>
    <s v="Yes"/>
    <x v="0"/>
    <s v="No"/>
    <s v="No"/>
    <s v="No"/>
    <x v="0"/>
    <s v="No"/>
    <s v="No"/>
    <x v="0"/>
    <s v="Yes"/>
    <x v="3"/>
    <n v="49.8"/>
    <n v="49.8"/>
    <x v="0"/>
    <x v="0"/>
    <x v="1"/>
    <x v="1"/>
  </r>
  <r>
    <s v="0420-BWTPW"/>
    <s v="Male"/>
    <x v="0"/>
    <s v="No"/>
    <s v="Yes"/>
    <n v="8"/>
    <s v="No"/>
    <s v="No phone service"/>
    <x v="0"/>
    <s v="No"/>
    <s v="No"/>
    <s v="No"/>
    <x v="0"/>
    <s v="No"/>
    <s v="No"/>
    <x v="0"/>
    <s v="No"/>
    <x v="1"/>
    <n v="25.5"/>
    <n v="215.2"/>
    <x v="1"/>
    <x v="0"/>
    <x v="0"/>
    <x v="2"/>
  </r>
  <r>
    <s v="8229-BUJHX"/>
    <s v="Fe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1500.95"/>
    <x v="0"/>
    <x v="2"/>
    <x v="0"/>
    <x v="3"/>
  </r>
  <r>
    <s v="7449-HVPIV"/>
    <s v="Male"/>
    <x v="0"/>
    <s v="Yes"/>
    <s v="Yes"/>
    <n v="55"/>
    <s v="Yes"/>
    <s v="Yes"/>
    <x v="1"/>
    <s v="No"/>
    <s v="No"/>
    <s v="Yes"/>
    <x v="0"/>
    <s v="Yes"/>
    <s v="No"/>
    <x v="0"/>
    <s v="Yes"/>
    <x v="3"/>
    <n v="90.4"/>
    <n v="5099.1499999999996"/>
    <x v="0"/>
    <x v="2"/>
    <x v="2"/>
    <x v="3"/>
  </r>
  <r>
    <s v="5504-WSIUR"/>
    <s v="Female"/>
    <x v="0"/>
    <s v="No"/>
    <s v="No"/>
    <n v="70"/>
    <s v="Yes"/>
    <s v="Yes"/>
    <x v="1"/>
    <s v="No"/>
    <s v="Yes"/>
    <s v="Yes"/>
    <x v="1"/>
    <s v="No"/>
    <s v="No"/>
    <x v="1"/>
    <s v="Yes"/>
    <x v="2"/>
    <n v="90.25"/>
    <n v="6385.95"/>
    <x v="0"/>
    <x v="2"/>
    <x v="2"/>
    <x v="1"/>
  </r>
  <r>
    <s v="8183-ONMXC"/>
    <s v="Female"/>
    <x v="0"/>
    <s v="No"/>
    <s v="No"/>
    <n v="2"/>
    <s v="Yes"/>
    <s v="No"/>
    <x v="1"/>
    <s v="No"/>
    <s v="No"/>
    <s v="No"/>
    <x v="0"/>
    <s v="No"/>
    <s v="Yes"/>
    <x v="0"/>
    <s v="No"/>
    <x v="0"/>
    <n v="80.75"/>
    <n v="159.44999999999999"/>
    <x v="1"/>
    <x v="0"/>
    <x v="2"/>
    <x v="1"/>
  </r>
  <r>
    <s v="8466-PZBLH"/>
    <s v="Male"/>
    <x v="0"/>
    <s v="Yes"/>
    <s v="Yes"/>
    <n v="67"/>
    <s v="Yes"/>
    <s v="Yes"/>
    <x v="1"/>
    <s v="Yes"/>
    <s v="No"/>
    <s v="No"/>
    <x v="1"/>
    <s v="Yes"/>
    <s v="Yes"/>
    <x v="2"/>
    <s v="No"/>
    <x v="2"/>
    <n v="104.6"/>
    <n v="6885.75"/>
    <x v="0"/>
    <x v="2"/>
    <x v="2"/>
    <x v="3"/>
  </r>
  <r>
    <s v="9614-RMGHA"/>
    <s v="Male"/>
    <x v="0"/>
    <s v="Yes"/>
    <s v="No"/>
    <n v="65"/>
    <s v="Yes"/>
    <s v="Yes"/>
    <x v="1"/>
    <s v="No"/>
    <s v="Yes"/>
    <s v="No"/>
    <x v="0"/>
    <s v="Yes"/>
    <s v="No"/>
    <x v="0"/>
    <s v="Yes"/>
    <x v="2"/>
    <n v="91.85"/>
    <n v="5940.85"/>
    <x v="1"/>
    <x v="2"/>
    <x v="2"/>
    <x v="0"/>
  </r>
  <r>
    <s v="8735-IJJEG"/>
    <s v="Male"/>
    <x v="0"/>
    <s v="Yes"/>
    <s v="No"/>
    <n v="14"/>
    <s v="Yes"/>
    <s v="No"/>
    <x v="0"/>
    <s v="No"/>
    <s v="No"/>
    <s v="Yes"/>
    <x v="0"/>
    <s v="No"/>
    <s v="No"/>
    <x v="0"/>
    <s v="No"/>
    <x v="3"/>
    <n v="50.2"/>
    <n v="668.85"/>
    <x v="0"/>
    <x v="1"/>
    <x v="1"/>
    <x v="0"/>
  </r>
  <r>
    <s v="0564-MUUQK"/>
    <s v="Female"/>
    <x v="0"/>
    <s v="Yes"/>
    <s v="Yes"/>
    <n v="20"/>
    <s v="Yes"/>
    <s v="Yes"/>
    <x v="1"/>
    <s v="No"/>
    <s v="No"/>
    <s v="Yes"/>
    <x v="1"/>
    <s v="No"/>
    <s v="Yes"/>
    <x v="0"/>
    <s v="Yes"/>
    <x v="2"/>
    <n v="95.5"/>
    <n v="1916.2"/>
    <x v="0"/>
    <x v="1"/>
    <x v="2"/>
    <x v="3"/>
  </r>
  <r>
    <s v="5054-IEXZT"/>
    <s v="Male"/>
    <x v="0"/>
    <s v="No"/>
    <s v="Yes"/>
    <n v="1"/>
    <s v="Yes"/>
    <s v="No"/>
    <x v="1"/>
    <s v="No"/>
    <s v="Yes"/>
    <s v="No"/>
    <x v="0"/>
    <s v="No"/>
    <s v="No"/>
    <x v="0"/>
    <s v="Yes"/>
    <x v="0"/>
    <n v="75.349999999999994"/>
    <n v="75.349999999999994"/>
    <x v="1"/>
    <x v="0"/>
    <x v="2"/>
    <x v="2"/>
  </r>
  <r>
    <s v="5834-ASPWA"/>
    <s v="Male"/>
    <x v="0"/>
    <s v="No"/>
    <s v="No"/>
    <n v="1"/>
    <s v="Yes"/>
    <s v="Yes"/>
    <x v="1"/>
    <s v="No"/>
    <s v="No"/>
    <s v="No"/>
    <x v="0"/>
    <s v="No"/>
    <s v="No"/>
    <x v="0"/>
    <s v="Yes"/>
    <x v="0"/>
    <n v="75.45"/>
    <n v="75.45"/>
    <x v="1"/>
    <x v="0"/>
    <x v="2"/>
    <x v="1"/>
  </r>
  <r>
    <s v="0701-RFGFI"/>
    <s v="Female"/>
    <x v="0"/>
    <s v="Yes"/>
    <s v="Yes"/>
    <n v="49"/>
    <s v="Yes"/>
    <s v="Yes"/>
    <x v="1"/>
    <s v="No"/>
    <s v="No"/>
    <s v="No"/>
    <x v="0"/>
    <s v="Yes"/>
    <s v="Yes"/>
    <x v="0"/>
    <s v="Yes"/>
    <x v="2"/>
    <n v="95.4"/>
    <n v="4613.95"/>
    <x v="0"/>
    <x v="2"/>
    <x v="2"/>
    <x v="3"/>
  </r>
  <r>
    <s v="0019-EFAEP"/>
    <s v="Female"/>
    <x v="0"/>
    <s v="No"/>
    <s v="No"/>
    <n v="72"/>
    <s v="Yes"/>
    <s v="Yes"/>
    <x v="1"/>
    <s v="Yes"/>
    <s v="Yes"/>
    <s v="Yes"/>
    <x v="0"/>
    <s v="Yes"/>
    <s v="No"/>
    <x v="2"/>
    <s v="Yes"/>
    <x v="2"/>
    <n v="101.3"/>
    <n v="7261.25"/>
    <x v="0"/>
    <x v="2"/>
    <x v="2"/>
    <x v="1"/>
  </r>
  <r>
    <s v="5619-PTMIK"/>
    <s v="Female"/>
    <x v="0"/>
    <s v="Yes"/>
    <s v="No"/>
    <n v="46"/>
    <s v="Yes"/>
    <s v="Yes"/>
    <x v="0"/>
    <s v="Yes"/>
    <s v="No"/>
    <s v="No"/>
    <x v="0"/>
    <s v="No"/>
    <s v="No"/>
    <x v="0"/>
    <s v="No"/>
    <x v="0"/>
    <n v="53.1"/>
    <n v="2459.8000000000002"/>
    <x v="0"/>
    <x v="2"/>
    <x v="1"/>
    <x v="0"/>
  </r>
  <r>
    <s v="3737-XBQDD"/>
    <s v="Male"/>
    <x v="0"/>
    <s v="No"/>
    <s v="No"/>
    <n v="24"/>
    <s v="Yes"/>
    <s v="Yes"/>
    <x v="1"/>
    <s v="No"/>
    <s v="Yes"/>
    <s v="Yes"/>
    <x v="0"/>
    <s v="No"/>
    <s v="No"/>
    <x v="0"/>
    <s v="Yes"/>
    <x v="2"/>
    <n v="84.85"/>
    <n v="2048.8000000000002"/>
    <x v="0"/>
    <x v="1"/>
    <x v="2"/>
    <x v="1"/>
  </r>
  <r>
    <s v="5882-CMAZQ"/>
    <s v="Female"/>
    <x v="0"/>
    <s v="Yes"/>
    <s v="Yes"/>
    <n v="5"/>
    <s v="No"/>
    <s v="No phone service"/>
    <x v="0"/>
    <s v="No"/>
    <s v="Yes"/>
    <s v="No"/>
    <x v="1"/>
    <s v="No"/>
    <s v="No"/>
    <x v="0"/>
    <s v="No"/>
    <x v="0"/>
    <n v="34.25"/>
    <n v="163.55000000000001"/>
    <x v="0"/>
    <x v="0"/>
    <x v="0"/>
    <x v="3"/>
  </r>
  <r>
    <s v="5846-QFDFI"/>
    <s v="Female"/>
    <x v="0"/>
    <s v="Yes"/>
    <s v="Yes"/>
    <n v="33"/>
    <s v="Yes"/>
    <s v="Yes"/>
    <x v="1"/>
    <s v="No"/>
    <s v="Yes"/>
    <s v="Yes"/>
    <x v="1"/>
    <s v="No"/>
    <s v="No"/>
    <x v="0"/>
    <s v="No"/>
    <x v="3"/>
    <n v="88.6"/>
    <n v="2888.7"/>
    <x v="0"/>
    <x v="1"/>
    <x v="2"/>
    <x v="3"/>
  </r>
  <r>
    <s v="4445-KWOKW"/>
    <s v="Female"/>
    <x v="0"/>
    <s v="No"/>
    <s v="No"/>
    <n v="42"/>
    <s v="Yes"/>
    <s v="Yes"/>
    <x v="0"/>
    <s v="Yes"/>
    <s v="Yes"/>
    <s v="No"/>
    <x v="0"/>
    <s v="No"/>
    <s v="No"/>
    <x v="1"/>
    <s v="Yes"/>
    <x v="2"/>
    <n v="60.15"/>
    <n v="2421.6"/>
    <x v="0"/>
    <x v="2"/>
    <x v="1"/>
    <x v="1"/>
  </r>
  <r>
    <s v="3511-APPBJ"/>
    <s v="Male"/>
    <x v="0"/>
    <s v="No"/>
    <s v="No"/>
    <n v="23"/>
    <s v="Yes"/>
    <s v="No"/>
    <x v="1"/>
    <s v="Yes"/>
    <s v="No"/>
    <s v="Yes"/>
    <x v="0"/>
    <s v="Yes"/>
    <s v="Yes"/>
    <x v="1"/>
    <s v="Yes"/>
    <x v="3"/>
    <n v="99.95"/>
    <n v="2292.75"/>
    <x v="0"/>
    <x v="1"/>
    <x v="2"/>
    <x v="1"/>
  </r>
  <r>
    <s v="7967-HYCDE"/>
    <s v="Male"/>
    <x v="0"/>
    <s v="No"/>
    <s v="No"/>
    <n v="8"/>
    <s v="Yes"/>
    <s v="No"/>
    <x v="1"/>
    <s v="No"/>
    <s v="No"/>
    <s v="No"/>
    <x v="0"/>
    <s v="No"/>
    <s v="No"/>
    <x v="0"/>
    <s v="No"/>
    <x v="2"/>
    <n v="70.7"/>
    <n v="553.4"/>
    <x v="0"/>
    <x v="0"/>
    <x v="2"/>
    <x v="1"/>
  </r>
  <r>
    <s v="2430-RRYUW"/>
    <s v="Male"/>
    <x v="0"/>
    <s v="No"/>
    <s v="No"/>
    <n v="66"/>
    <s v="Yes"/>
    <s v="No"/>
    <x v="0"/>
    <s v="Yes"/>
    <s v="Yes"/>
    <s v="No"/>
    <x v="0"/>
    <s v="No"/>
    <s v="No"/>
    <x v="1"/>
    <s v="Yes"/>
    <x v="1"/>
    <n v="54.8"/>
    <n v="3465.7"/>
    <x v="0"/>
    <x v="2"/>
    <x v="1"/>
    <x v="1"/>
  </r>
  <r>
    <s v="3948-XHGNA"/>
    <s v="Male"/>
    <x v="0"/>
    <s v="No"/>
    <s v="No"/>
    <n v="24"/>
    <s v="Yes"/>
    <s v="No"/>
    <x v="0"/>
    <s v="Yes"/>
    <s v="No"/>
    <s v="No"/>
    <x v="0"/>
    <s v="No"/>
    <s v="No"/>
    <x v="0"/>
    <s v="Yes"/>
    <x v="2"/>
    <n v="49.55"/>
    <n v="1210.4000000000001"/>
    <x v="1"/>
    <x v="1"/>
    <x v="1"/>
    <x v="1"/>
  </r>
  <r>
    <s v="3723-BFBGR"/>
    <s v="Male"/>
    <x v="1"/>
    <s v="No"/>
    <s v="No"/>
    <n v="24"/>
    <s v="Yes"/>
    <s v="Yes"/>
    <x v="0"/>
    <s v="No"/>
    <s v="Yes"/>
    <s v="No"/>
    <x v="0"/>
    <s v="No"/>
    <s v="No"/>
    <x v="0"/>
    <s v="No"/>
    <x v="3"/>
    <n v="54.8"/>
    <n v="1291.3"/>
    <x v="0"/>
    <x v="1"/>
    <x v="1"/>
    <x v="1"/>
  </r>
  <r>
    <s v="0565-IYCGT"/>
    <s v="Male"/>
    <x v="0"/>
    <s v="No"/>
    <s v="No"/>
    <n v="69"/>
    <s v="Yes"/>
    <s v="Yes"/>
    <x v="0"/>
    <s v="Yes"/>
    <s v="Yes"/>
    <s v="Yes"/>
    <x v="1"/>
    <s v="No"/>
    <s v="Yes"/>
    <x v="1"/>
    <s v="Yes"/>
    <x v="3"/>
    <n v="78.599999999999994"/>
    <n v="5356.45"/>
    <x v="1"/>
    <x v="2"/>
    <x v="2"/>
    <x v="1"/>
  </r>
  <r>
    <s v="5447-WZAFP"/>
    <s v="Female"/>
    <x v="0"/>
    <s v="No"/>
    <s v="No"/>
    <n v="53"/>
    <s v="Yes"/>
    <s v="No"/>
    <x v="1"/>
    <s v="No"/>
    <s v="Yes"/>
    <s v="Yes"/>
    <x v="0"/>
    <s v="Yes"/>
    <s v="Yes"/>
    <x v="1"/>
    <s v="Yes"/>
    <x v="1"/>
    <n v="100.3"/>
    <n v="5200.8"/>
    <x v="0"/>
    <x v="2"/>
    <x v="2"/>
    <x v="1"/>
  </r>
  <r>
    <s v="5110-CHOPY"/>
    <s v="Female"/>
    <x v="0"/>
    <s v="No"/>
    <s v="No"/>
    <n v="60"/>
    <s v="No"/>
    <s v="No phone service"/>
    <x v="0"/>
    <s v="Yes"/>
    <s v="No"/>
    <s v="Yes"/>
    <x v="0"/>
    <s v="Yes"/>
    <s v="Yes"/>
    <x v="2"/>
    <s v="No"/>
    <x v="0"/>
    <n v="53.6"/>
    <n v="3237.05"/>
    <x v="0"/>
    <x v="2"/>
    <x v="1"/>
    <x v="1"/>
  </r>
  <r>
    <s v="5445-UTODQ"/>
    <s v="Female"/>
    <x v="0"/>
    <s v="Yes"/>
    <s v="No"/>
    <n v="7"/>
    <s v="Yes"/>
    <s v="No"/>
    <x v="1"/>
    <s v="No"/>
    <s v="No"/>
    <s v="No"/>
    <x v="0"/>
    <s v="Yes"/>
    <s v="No"/>
    <x v="0"/>
    <s v="Yes"/>
    <x v="0"/>
    <n v="81.099999999999994"/>
    <n v="576.65"/>
    <x v="1"/>
    <x v="0"/>
    <x v="2"/>
    <x v="0"/>
  </r>
  <r>
    <s v="4425-OWHWB"/>
    <s v="Fe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350000000000001"/>
    <n v="433.75"/>
    <x v="0"/>
    <x v="1"/>
    <x v="0"/>
    <x v="1"/>
  </r>
  <r>
    <s v="7892-QVYKW"/>
    <s v="Female"/>
    <x v="0"/>
    <s v="Yes"/>
    <s v="Yes"/>
    <n v="23"/>
    <s v="Yes"/>
    <s v="Yes"/>
    <x v="1"/>
    <s v="No"/>
    <s v="No"/>
    <s v="No"/>
    <x v="0"/>
    <s v="No"/>
    <s v="Yes"/>
    <x v="0"/>
    <s v="No"/>
    <x v="0"/>
    <n v="85.6"/>
    <n v="1868.4"/>
    <x v="0"/>
    <x v="1"/>
    <x v="2"/>
    <x v="3"/>
  </r>
  <r>
    <s v="9675-ICXCT"/>
    <s v="Male"/>
    <x v="0"/>
    <s v="Yes"/>
    <s v="Yes"/>
    <n v="72"/>
    <s v="Yes"/>
    <s v="No"/>
    <x v="0"/>
    <s v="Yes"/>
    <s v="No"/>
    <s v="Yes"/>
    <x v="1"/>
    <s v="Yes"/>
    <s v="Yes"/>
    <x v="2"/>
    <s v="Yes"/>
    <x v="0"/>
    <n v="80.8"/>
    <n v="5728.55"/>
    <x v="0"/>
    <x v="2"/>
    <x v="2"/>
    <x v="3"/>
  </r>
  <r>
    <s v="1024-VRZHF"/>
    <s v="Male"/>
    <x v="0"/>
    <s v="Yes"/>
    <s v="No"/>
    <n v="11"/>
    <s v="Yes"/>
    <s v="Yes"/>
    <x v="1"/>
    <s v="No"/>
    <s v="No"/>
    <s v="No"/>
    <x v="0"/>
    <s v="No"/>
    <s v="No"/>
    <x v="0"/>
    <s v="Yes"/>
    <x v="0"/>
    <n v="74.95"/>
    <n v="825.7"/>
    <x v="1"/>
    <x v="0"/>
    <x v="2"/>
    <x v="0"/>
  </r>
  <r>
    <s v="4703-MQYKT"/>
    <s v="Male"/>
    <x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90.4"/>
    <x v="0"/>
    <x v="1"/>
    <x v="0"/>
    <x v="1"/>
  </r>
  <r>
    <s v="9497-QCMMS"/>
    <s v="Male"/>
    <x v="1"/>
    <s v="No"/>
    <s v="No"/>
    <n v="1"/>
    <s v="Yes"/>
    <s v="Yes"/>
    <x v="1"/>
    <s v="No"/>
    <s v="No"/>
    <s v="No"/>
    <x v="0"/>
    <s v="Yes"/>
    <s v="Yes"/>
    <x v="0"/>
    <s v="Yes"/>
    <x v="0"/>
    <n v="93.55"/>
    <n v="93.55"/>
    <x v="1"/>
    <x v="0"/>
    <x v="2"/>
    <x v="1"/>
  </r>
  <r>
    <s v="5692-ICXLW"/>
    <s v="Male"/>
    <x v="1"/>
    <s v="No"/>
    <s v="No"/>
    <n v="31"/>
    <s v="Yes"/>
    <s v="Yes"/>
    <x v="1"/>
    <s v="No"/>
    <s v="Yes"/>
    <s v="No"/>
    <x v="0"/>
    <s v="Yes"/>
    <s v="No"/>
    <x v="0"/>
    <s v="Yes"/>
    <x v="0"/>
    <n v="90.7"/>
    <n v="2845.15"/>
    <x v="0"/>
    <x v="1"/>
    <x v="2"/>
    <x v="1"/>
  </r>
  <r>
    <s v="0602-DDUML"/>
    <s v="Female"/>
    <x v="0"/>
    <s v="No"/>
    <s v="No"/>
    <n v="57"/>
    <s v="Yes"/>
    <s v="No"/>
    <x v="0"/>
    <s v="No"/>
    <s v="Yes"/>
    <s v="Yes"/>
    <x v="1"/>
    <s v="Yes"/>
    <s v="No"/>
    <x v="2"/>
    <s v="No"/>
    <x v="1"/>
    <n v="69.75"/>
    <n v="3894.4"/>
    <x v="0"/>
    <x v="2"/>
    <x v="1"/>
    <x v="1"/>
  </r>
  <r>
    <s v="2208-MPXIO"/>
    <s v="Female"/>
    <x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"/>
    <n v="886.4"/>
    <x v="0"/>
    <x v="2"/>
    <x v="0"/>
    <x v="3"/>
  </r>
  <r>
    <s v="1960-UYCNN"/>
    <s v="Male"/>
    <x v="0"/>
    <s v="No"/>
    <s v="No"/>
    <n v="10"/>
    <s v="Yes"/>
    <s v="Yes"/>
    <x v="1"/>
    <s v="No"/>
    <s v="Yes"/>
    <s v="Yes"/>
    <x v="0"/>
    <s v="No"/>
    <s v="Yes"/>
    <x v="0"/>
    <s v="Yes"/>
    <x v="0"/>
    <n v="95.25"/>
    <n v="1021.55"/>
    <x v="0"/>
    <x v="0"/>
    <x v="2"/>
    <x v="1"/>
  </r>
  <r>
    <s v="0348-SDKOL"/>
    <s v="Female"/>
    <x v="0"/>
    <s v="Yes"/>
    <s v="No"/>
    <n v="58"/>
    <s v="Yes"/>
    <s v="Yes"/>
    <x v="1"/>
    <s v="No"/>
    <s v="No"/>
    <s v="Yes"/>
    <x v="1"/>
    <s v="Yes"/>
    <s v="Yes"/>
    <x v="0"/>
    <s v="Yes"/>
    <x v="3"/>
    <n v="102.1"/>
    <n v="5885.4"/>
    <x v="1"/>
    <x v="2"/>
    <x v="2"/>
    <x v="0"/>
  </r>
  <r>
    <s v="3190-FZATL"/>
    <s v="Male"/>
    <x v="0"/>
    <s v="No"/>
    <s v="Yes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268.39999999999998"/>
    <x v="0"/>
    <x v="1"/>
    <x v="0"/>
    <x v="2"/>
  </r>
  <r>
    <s v="7336-RLLRH"/>
    <s v="Male"/>
    <x v="0"/>
    <s v="Yes"/>
    <s v="No"/>
    <n v="27"/>
    <s v="Yes"/>
    <s v="Yes"/>
    <x v="0"/>
    <s v="Yes"/>
    <s v="No"/>
    <s v="No"/>
    <x v="1"/>
    <s v="Yes"/>
    <s v="Yes"/>
    <x v="1"/>
    <s v="No"/>
    <x v="1"/>
    <n v="80.849999999999994"/>
    <n v="2204.35"/>
    <x v="0"/>
    <x v="1"/>
    <x v="2"/>
    <x v="0"/>
  </r>
  <r>
    <s v="4373-MAVJG"/>
    <s v="Female"/>
    <x v="0"/>
    <s v="Yes"/>
    <s v="Yes"/>
    <n v="14"/>
    <s v="Yes"/>
    <s v="Yes"/>
    <x v="1"/>
    <s v="No"/>
    <s v="Yes"/>
    <s v="No"/>
    <x v="0"/>
    <s v="No"/>
    <s v="Yes"/>
    <x v="0"/>
    <s v="Yes"/>
    <x v="2"/>
    <n v="90.9"/>
    <n v="1259"/>
    <x v="1"/>
    <x v="1"/>
    <x v="2"/>
    <x v="3"/>
  </r>
  <r>
    <s v="8901-HJXTF"/>
    <s v="Female"/>
    <x v="0"/>
    <s v="Yes"/>
    <s v="Yes"/>
    <n v="12"/>
    <s v="No"/>
    <s v="No phone service"/>
    <x v="0"/>
    <s v="No"/>
    <s v="Yes"/>
    <s v="No"/>
    <x v="0"/>
    <s v="No"/>
    <s v="No"/>
    <x v="0"/>
    <s v="No"/>
    <x v="1"/>
    <n v="29.2"/>
    <n v="309.10000000000002"/>
    <x v="1"/>
    <x v="0"/>
    <x v="0"/>
    <x v="3"/>
  </r>
  <r>
    <s v="7710-JSYOA"/>
    <s v="Female"/>
    <x v="0"/>
    <s v="Yes"/>
    <s v="Yes"/>
    <n v="69"/>
    <s v="Yes"/>
    <s v="Yes"/>
    <x v="1"/>
    <s v="No"/>
    <s v="Yes"/>
    <s v="No"/>
    <x v="1"/>
    <s v="No"/>
    <s v="Yes"/>
    <x v="2"/>
    <s v="Yes"/>
    <x v="2"/>
    <n v="93.3"/>
    <n v="6398.05"/>
    <x v="0"/>
    <x v="2"/>
    <x v="2"/>
    <x v="3"/>
  </r>
  <r>
    <s v="5419-KLXBN"/>
    <s v="Female"/>
    <x v="0"/>
    <s v="Yes"/>
    <s v="Yes"/>
    <n v="25"/>
    <s v="Yes"/>
    <s v="No"/>
    <x v="1"/>
    <s v="No"/>
    <s v="Yes"/>
    <s v="Yes"/>
    <x v="0"/>
    <s v="Yes"/>
    <s v="No"/>
    <x v="0"/>
    <s v="Yes"/>
    <x v="2"/>
    <n v="89.15"/>
    <n v="2257.75"/>
    <x v="1"/>
    <x v="1"/>
    <x v="2"/>
    <x v="3"/>
  </r>
  <r>
    <s v="3424-NMNBO"/>
    <s v="Male"/>
    <x v="1"/>
    <s v="Yes"/>
    <s v="No"/>
    <n v="58"/>
    <s v="Yes"/>
    <s v="Yes"/>
    <x v="1"/>
    <s v="Yes"/>
    <s v="Yes"/>
    <s v="Yes"/>
    <x v="0"/>
    <s v="Yes"/>
    <s v="Yes"/>
    <x v="1"/>
    <s v="Yes"/>
    <x v="0"/>
    <n v="108.85"/>
    <n v="6287.25"/>
    <x v="1"/>
    <x v="2"/>
    <x v="2"/>
    <x v="0"/>
  </r>
  <r>
    <s v="9885-MFVSU"/>
    <s v="Female"/>
    <x v="0"/>
    <s v="Yes"/>
    <s v="Yes"/>
    <n v="35"/>
    <s v="No"/>
    <s v="No phone service"/>
    <x v="0"/>
    <s v="Yes"/>
    <s v="No"/>
    <s v="No"/>
    <x v="1"/>
    <s v="Yes"/>
    <s v="No"/>
    <x v="2"/>
    <s v="Yes"/>
    <x v="3"/>
    <n v="46.35"/>
    <n v="1662.05"/>
    <x v="0"/>
    <x v="1"/>
    <x v="1"/>
    <x v="3"/>
  </r>
  <r>
    <s v="4514-GFCFI"/>
    <s v="Female"/>
    <x v="1"/>
    <s v="No"/>
    <s v="No"/>
    <n v="16"/>
    <s v="Yes"/>
    <s v="Yes"/>
    <x v="1"/>
    <s v="No"/>
    <s v="No"/>
    <s v="No"/>
    <x v="0"/>
    <s v="Yes"/>
    <s v="No"/>
    <x v="0"/>
    <s v="Yes"/>
    <x v="0"/>
    <n v="84.75"/>
    <n v="1350.15"/>
    <x v="1"/>
    <x v="1"/>
    <x v="2"/>
    <x v="1"/>
  </r>
  <r>
    <s v="0607-MVMGC"/>
    <s v="Male"/>
    <x v="0"/>
    <s v="Yes"/>
    <s v="Yes"/>
    <n v="45"/>
    <s v="Yes"/>
    <s v="Yes"/>
    <x v="0"/>
    <s v="No"/>
    <s v="Yes"/>
    <s v="Yes"/>
    <x v="0"/>
    <s v="Yes"/>
    <s v="Yes"/>
    <x v="1"/>
    <s v="No"/>
    <x v="3"/>
    <n v="78.75"/>
    <n v="3600.65"/>
    <x v="0"/>
    <x v="2"/>
    <x v="2"/>
    <x v="3"/>
  </r>
  <r>
    <s v="3365-SAIGS"/>
    <s v="Female"/>
    <x v="0"/>
    <s v="No"/>
    <s v="No"/>
    <n v="17"/>
    <s v="Yes"/>
    <s v="No"/>
    <x v="1"/>
    <s v="No"/>
    <s v="Yes"/>
    <s v="No"/>
    <x v="0"/>
    <s v="Yes"/>
    <s v="No"/>
    <x v="0"/>
    <s v="Yes"/>
    <x v="0"/>
    <n v="83.55"/>
    <n v="1329.15"/>
    <x v="0"/>
    <x v="1"/>
    <x v="2"/>
    <x v="1"/>
  </r>
  <r>
    <s v="9828-AOQLM"/>
    <s v="Female"/>
    <x v="0"/>
    <s v="Yes"/>
    <s v="Yes"/>
    <n v="1"/>
    <s v="Yes"/>
    <s v="No"/>
    <x v="0"/>
    <s v="No"/>
    <s v="No"/>
    <s v="No"/>
    <x v="0"/>
    <s v="No"/>
    <s v="No"/>
    <x v="0"/>
    <s v="Yes"/>
    <x v="0"/>
    <n v="45.7"/>
    <n v="45.7"/>
    <x v="1"/>
    <x v="0"/>
    <x v="1"/>
    <x v="3"/>
  </r>
  <r>
    <s v="8022-BECSI"/>
    <s v="Male"/>
    <x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422.5"/>
    <x v="0"/>
    <x v="1"/>
    <x v="0"/>
    <x v="1"/>
  </r>
  <r>
    <s v="8000-REIQB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69.95"/>
    <n v="69.95"/>
    <x v="1"/>
    <x v="0"/>
    <x v="1"/>
    <x v="1"/>
  </r>
  <r>
    <s v="9993-LHIEB"/>
    <s v="Male"/>
    <x v="0"/>
    <s v="Yes"/>
    <s v="Yes"/>
    <n v="67"/>
    <s v="Yes"/>
    <s v="No"/>
    <x v="0"/>
    <s v="Yes"/>
    <s v="No"/>
    <s v="Yes"/>
    <x v="1"/>
    <s v="No"/>
    <s v="Yes"/>
    <x v="2"/>
    <s v="No"/>
    <x v="1"/>
    <n v="67.849999999999994"/>
    <n v="4627.6499999999996"/>
    <x v="0"/>
    <x v="2"/>
    <x v="1"/>
    <x v="3"/>
  </r>
  <r>
    <s v="0266-CLZKZ"/>
    <s v="Female"/>
    <x v="0"/>
    <s v="Yes"/>
    <s v="Yes"/>
    <n v="67"/>
    <s v="Yes"/>
    <s v="Yes"/>
    <x v="1"/>
    <s v="No"/>
    <s v="No"/>
    <s v="Yes"/>
    <x v="1"/>
    <s v="Yes"/>
    <s v="Yes"/>
    <x v="2"/>
    <s v="Yes"/>
    <x v="2"/>
    <n v="105.65"/>
    <n v="6717.9"/>
    <x v="0"/>
    <x v="2"/>
    <x v="2"/>
    <x v="3"/>
  </r>
  <r>
    <s v="7615-ESMYF"/>
    <s v="Female"/>
    <x v="0"/>
    <s v="Yes"/>
    <s v="No"/>
    <n v="2"/>
    <s v="No"/>
    <s v="No phone service"/>
    <x v="0"/>
    <s v="No"/>
    <s v="No"/>
    <s v="No"/>
    <x v="0"/>
    <s v="Yes"/>
    <s v="Yes"/>
    <x v="0"/>
    <s v="No"/>
    <x v="0"/>
    <n v="44.6"/>
    <n v="97.1"/>
    <x v="1"/>
    <x v="0"/>
    <x v="1"/>
    <x v="0"/>
  </r>
  <r>
    <s v="3858-VOBET"/>
    <s v="Male"/>
    <x v="0"/>
    <s v="No"/>
    <s v="No"/>
    <n v="23"/>
    <s v="Yes"/>
    <s v="Yes"/>
    <x v="1"/>
    <s v="No"/>
    <s v="No"/>
    <s v="No"/>
    <x v="0"/>
    <s v="No"/>
    <s v="No"/>
    <x v="0"/>
    <s v="Yes"/>
    <x v="0"/>
    <n v="74.95"/>
    <n v="1710.45"/>
    <x v="1"/>
    <x v="1"/>
    <x v="2"/>
    <x v="1"/>
  </r>
  <r>
    <s v="7020-OZKXZ"/>
    <s v="Female"/>
    <x v="1"/>
    <s v="No"/>
    <s v="No"/>
    <n v="9"/>
    <s v="Yes"/>
    <s v="No"/>
    <x v="1"/>
    <s v="No"/>
    <s v="No"/>
    <s v="Yes"/>
    <x v="0"/>
    <s v="No"/>
    <s v="No"/>
    <x v="0"/>
    <s v="No"/>
    <x v="3"/>
    <n v="75.5"/>
    <n v="637.4"/>
    <x v="0"/>
    <x v="0"/>
    <x v="2"/>
    <x v="1"/>
  </r>
  <r>
    <s v="3977-QCRSL"/>
    <s v="Fe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117.95"/>
    <x v="0"/>
    <x v="0"/>
    <x v="0"/>
    <x v="1"/>
  </r>
  <r>
    <s v="0017-DINOC"/>
    <s v="Male"/>
    <x v="0"/>
    <s v="No"/>
    <s v="No"/>
    <n v="54"/>
    <s v="No"/>
    <s v="No phone service"/>
    <x v="0"/>
    <s v="Yes"/>
    <s v="No"/>
    <s v="No"/>
    <x v="1"/>
    <s v="Yes"/>
    <s v="No"/>
    <x v="2"/>
    <s v="No"/>
    <x v="3"/>
    <n v="45.2"/>
    <n v="2460.5500000000002"/>
    <x v="0"/>
    <x v="2"/>
    <x v="1"/>
    <x v="1"/>
  </r>
  <r>
    <s v="1447-PJGGA"/>
    <s v="Female"/>
    <x v="0"/>
    <s v="No"/>
    <s v="No"/>
    <n v="57"/>
    <s v="Yes"/>
    <s v="No"/>
    <x v="1"/>
    <s v="No"/>
    <s v="No"/>
    <s v="Yes"/>
    <x v="0"/>
    <s v="Yes"/>
    <s v="Yes"/>
    <x v="2"/>
    <s v="Yes"/>
    <x v="0"/>
    <n v="95.25"/>
    <n v="5464.65"/>
    <x v="1"/>
    <x v="2"/>
    <x v="2"/>
    <x v="1"/>
  </r>
  <r>
    <s v="8565-CLBZW"/>
    <s v="Male"/>
    <x v="0"/>
    <s v="No"/>
    <s v="No"/>
    <n v="24"/>
    <s v="Yes"/>
    <s v="Yes"/>
    <x v="1"/>
    <s v="No"/>
    <s v="No"/>
    <s v="Yes"/>
    <x v="0"/>
    <s v="Yes"/>
    <s v="No"/>
    <x v="0"/>
    <s v="Yes"/>
    <x v="1"/>
    <n v="89.85"/>
    <n v="2165.0500000000002"/>
    <x v="1"/>
    <x v="1"/>
    <x v="2"/>
    <x v="1"/>
  </r>
  <r>
    <s v="9139-WQQDY"/>
    <s v="Female"/>
    <x v="0"/>
    <s v="Yes"/>
    <s v="Yes"/>
    <n v="49"/>
    <s v="Yes"/>
    <s v="Yes"/>
    <x v="1"/>
    <s v="No"/>
    <s v="Yes"/>
    <s v="No"/>
    <x v="0"/>
    <s v="Yes"/>
    <s v="Yes"/>
    <x v="1"/>
    <s v="No"/>
    <x v="1"/>
    <n v="100.45"/>
    <n v="4941.8"/>
    <x v="1"/>
    <x v="2"/>
    <x v="2"/>
    <x v="3"/>
  </r>
  <r>
    <s v="0224-HJAPT"/>
    <s v="Male"/>
    <x v="0"/>
    <s v="No"/>
    <s v="No"/>
    <n v="5"/>
    <s v="Yes"/>
    <s v="Yes"/>
    <x v="0"/>
    <s v="No"/>
    <s v="No"/>
    <s v="No"/>
    <x v="0"/>
    <s v="No"/>
    <s v="No"/>
    <x v="0"/>
    <s v="No"/>
    <x v="0"/>
    <n v="47.15"/>
    <n v="223.15"/>
    <x v="1"/>
    <x v="0"/>
    <x v="1"/>
    <x v="1"/>
  </r>
  <r>
    <s v="8086-OVPWV"/>
    <s v="Male"/>
    <x v="0"/>
    <s v="No"/>
    <s v="No"/>
    <n v="2"/>
    <s v="Yes"/>
    <s v="No"/>
    <x v="1"/>
    <s v="No"/>
    <s v="No"/>
    <s v="No"/>
    <x v="0"/>
    <s v="No"/>
    <s v="Yes"/>
    <x v="0"/>
    <s v="Yes"/>
    <x v="0"/>
    <n v="80.2"/>
    <n v="181.1"/>
    <x v="1"/>
    <x v="0"/>
    <x v="2"/>
    <x v="1"/>
  </r>
  <r>
    <s v="9430-FRQOC"/>
    <s v="Female"/>
    <x v="0"/>
    <s v="No"/>
    <s v="Yes"/>
    <n v="4"/>
    <s v="Yes"/>
    <s v="Yes"/>
    <x v="1"/>
    <s v="No"/>
    <s v="No"/>
    <s v="Yes"/>
    <x v="1"/>
    <s v="No"/>
    <s v="No"/>
    <x v="0"/>
    <s v="Yes"/>
    <x v="1"/>
    <n v="87.1"/>
    <n v="341.45"/>
    <x v="1"/>
    <x v="0"/>
    <x v="2"/>
    <x v="2"/>
  </r>
  <r>
    <s v="7639-OPLNG"/>
    <s v="Male"/>
    <x v="0"/>
    <s v="Yes"/>
    <s v="Yes"/>
    <n v="70"/>
    <s v="Yes"/>
    <s v="Yes"/>
    <x v="0"/>
    <s v="Yes"/>
    <s v="Yes"/>
    <s v="Yes"/>
    <x v="1"/>
    <s v="Yes"/>
    <s v="No"/>
    <x v="2"/>
    <s v="Yes"/>
    <x v="2"/>
    <n v="79.25"/>
    <n v="5731.85"/>
    <x v="0"/>
    <x v="2"/>
    <x v="2"/>
    <x v="3"/>
  </r>
  <r>
    <s v="3074-GQWYX"/>
    <s v="Male"/>
    <x v="0"/>
    <s v="No"/>
    <s v="No"/>
    <n v="5"/>
    <s v="Yes"/>
    <s v="Yes"/>
    <x v="1"/>
    <s v="No"/>
    <s v="No"/>
    <s v="No"/>
    <x v="0"/>
    <s v="No"/>
    <s v="No"/>
    <x v="0"/>
    <s v="Yes"/>
    <x v="2"/>
    <n v="75.900000000000006"/>
    <n v="357.75"/>
    <x v="1"/>
    <x v="0"/>
    <x v="2"/>
    <x v="1"/>
  </r>
  <r>
    <s v="1492-QGCLU"/>
    <s v="Male"/>
    <x v="0"/>
    <s v="Yes"/>
    <s v="Yes"/>
    <n v="53"/>
    <s v="Yes"/>
    <s v="Yes"/>
    <x v="0"/>
    <s v="Yes"/>
    <s v="No"/>
    <s v="Yes"/>
    <x v="1"/>
    <s v="Yes"/>
    <s v="Yes"/>
    <x v="0"/>
    <s v="No"/>
    <x v="0"/>
    <n v="85.7"/>
    <n v="4616.1000000000004"/>
    <x v="0"/>
    <x v="2"/>
    <x v="2"/>
    <x v="3"/>
  </r>
  <r>
    <s v="6845-RGTYS"/>
    <s v="Female"/>
    <x v="0"/>
    <s v="Yes"/>
    <s v="No"/>
    <n v="47"/>
    <s v="Yes"/>
    <s v="Yes"/>
    <x v="1"/>
    <s v="Yes"/>
    <s v="Yes"/>
    <s v="Yes"/>
    <x v="0"/>
    <s v="Yes"/>
    <s v="No"/>
    <x v="0"/>
    <s v="Yes"/>
    <x v="0"/>
    <n v="98.75"/>
    <n v="4533.7"/>
    <x v="1"/>
    <x v="2"/>
    <x v="2"/>
    <x v="0"/>
  </r>
  <r>
    <s v="7328-OWMOM"/>
    <s v="Female"/>
    <x v="0"/>
    <s v="No"/>
    <s v="Yes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589.25"/>
    <x v="0"/>
    <x v="1"/>
    <x v="0"/>
    <x v="2"/>
  </r>
  <r>
    <s v="4418-LZMSV"/>
    <s v="Male"/>
    <x v="0"/>
    <s v="Yes"/>
    <s v="Yes"/>
    <n v="13"/>
    <s v="Yes"/>
    <s v="No"/>
    <x v="0"/>
    <s v="No"/>
    <s v="Yes"/>
    <s v="Yes"/>
    <x v="1"/>
    <s v="No"/>
    <s v="No"/>
    <x v="0"/>
    <s v="No"/>
    <x v="2"/>
    <n v="61.8"/>
    <n v="750.1"/>
    <x v="0"/>
    <x v="1"/>
    <x v="1"/>
    <x v="3"/>
  </r>
  <r>
    <s v="5155-AZQPB"/>
    <s v="Female"/>
    <x v="0"/>
    <s v="Yes"/>
    <s v="Yes"/>
    <n v="28"/>
    <s v="Yes"/>
    <s v="Yes"/>
    <x v="0"/>
    <s v="No"/>
    <s v="No"/>
    <s v="No"/>
    <x v="0"/>
    <s v="No"/>
    <s v="No"/>
    <x v="0"/>
    <s v="No"/>
    <x v="1"/>
    <n v="49.9"/>
    <n v="1410.25"/>
    <x v="0"/>
    <x v="1"/>
    <x v="1"/>
    <x v="3"/>
  </r>
  <r>
    <s v="8861-HGGKB"/>
    <s v="Female"/>
    <x v="0"/>
    <s v="No"/>
    <s v="No"/>
    <n v="10"/>
    <s v="Yes"/>
    <s v="Yes"/>
    <x v="1"/>
    <s v="No"/>
    <s v="No"/>
    <s v="No"/>
    <x v="0"/>
    <s v="No"/>
    <s v="Yes"/>
    <x v="0"/>
    <s v="No"/>
    <x v="0"/>
    <n v="86.45"/>
    <n v="830.85"/>
    <x v="1"/>
    <x v="0"/>
    <x v="2"/>
    <x v="1"/>
  </r>
  <r>
    <s v="1087-GRUYI"/>
    <s v="Male"/>
    <x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743.5"/>
    <x v="0"/>
    <x v="2"/>
    <x v="0"/>
    <x v="0"/>
  </r>
  <r>
    <s v="7065-YUNRY"/>
    <s v="Female"/>
    <x v="0"/>
    <s v="No"/>
    <s v="No"/>
    <n v="1"/>
    <s v="Yes"/>
    <s v="No"/>
    <x v="0"/>
    <s v="No"/>
    <s v="No"/>
    <s v="No"/>
    <x v="0"/>
    <s v="No"/>
    <s v="No"/>
    <x v="0"/>
    <s v="Yes"/>
    <x v="1"/>
    <n v="45.3"/>
    <n v="45.3"/>
    <x v="1"/>
    <x v="0"/>
    <x v="1"/>
    <x v="1"/>
  </r>
  <r>
    <s v="7694-VLBWQ"/>
    <s v="Male"/>
    <x v="0"/>
    <s v="Yes"/>
    <s v="No"/>
    <n v="67"/>
    <s v="Yes"/>
    <s v="Yes"/>
    <x v="1"/>
    <s v="No"/>
    <s v="Yes"/>
    <s v="Yes"/>
    <x v="0"/>
    <s v="Yes"/>
    <s v="Yes"/>
    <x v="1"/>
    <s v="No"/>
    <x v="0"/>
    <n v="104.1"/>
    <n v="7040.85"/>
    <x v="1"/>
    <x v="2"/>
    <x v="2"/>
    <x v="0"/>
  </r>
  <r>
    <s v="2546-KZAAT"/>
    <s v="Male"/>
    <x v="0"/>
    <s v="Yes"/>
    <s v="No"/>
    <n v="52"/>
    <s v="Yes"/>
    <s v="No"/>
    <x v="0"/>
    <s v="Yes"/>
    <s v="Yes"/>
    <s v="No"/>
    <x v="0"/>
    <s v="Yes"/>
    <s v="Yes"/>
    <x v="1"/>
    <s v="Yes"/>
    <x v="1"/>
    <n v="75.400000000000006"/>
    <n v="3865.45"/>
    <x v="0"/>
    <x v="2"/>
    <x v="2"/>
    <x v="0"/>
  </r>
  <r>
    <s v="0181-RITDD"/>
    <s v="Male"/>
    <x v="0"/>
    <s v="Yes"/>
    <s v="Yes"/>
    <n v="62"/>
    <s v="Yes"/>
    <s v="No"/>
    <x v="1"/>
    <s v="Yes"/>
    <s v="Yes"/>
    <s v="Yes"/>
    <x v="1"/>
    <s v="Yes"/>
    <s v="Yes"/>
    <x v="2"/>
    <s v="No"/>
    <x v="1"/>
    <n v="108.15"/>
    <n v="6825.65"/>
    <x v="0"/>
    <x v="2"/>
    <x v="2"/>
    <x v="3"/>
  </r>
  <r>
    <s v="5989-PGKJB"/>
    <s v="Female"/>
    <x v="0"/>
    <s v="No"/>
    <s v="No"/>
    <n v="16"/>
    <s v="Yes"/>
    <s v="No"/>
    <x v="1"/>
    <s v="No"/>
    <s v="Yes"/>
    <s v="No"/>
    <x v="0"/>
    <s v="No"/>
    <s v="Yes"/>
    <x v="0"/>
    <s v="Yes"/>
    <x v="0"/>
    <n v="86.25"/>
    <n v="1340.1"/>
    <x v="0"/>
    <x v="1"/>
    <x v="2"/>
    <x v="1"/>
  </r>
  <r>
    <s v="4795-KTRTH"/>
    <s v="Female"/>
    <x v="1"/>
    <s v="Yes"/>
    <s v="No"/>
    <n v="5"/>
    <s v="Yes"/>
    <s v="Yes"/>
    <x v="1"/>
    <s v="No"/>
    <s v="Yes"/>
    <s v="No"/>
    <x v="0"/>
    <s v="No"/>
    <s v="No"/>
    <x v="0"/>
    <s v="Yes"/>
    <x v="0"/>
    <n v="81"/>
    <n v="371.65"/>
    <x v="1"/>
    <x v="0"/>
    <x v="2"/>
    <x v="0"/>
  </r>
  <r>
    <s v="8272-ONJLV"/>
    <s v="Male"/>
    <x v="0"/>
    <s v="No"/>
    <s v="No"/>
    <n v="12"/>
    <s v="Yes"/>
    <s v="No"/>
    <x v="1"/>
    <s v="No"/>
    <s v="No"/>
    <s v="Yes"/>
    <x v="0"/>
    <s v="Yes"/>
    <s v="Yes"/>
    <x v="1"/>
    <s v="No"/>
    <x v="0"/>
    <n v="95.7"/>
    <n v="1184"/>
    <x v="0"/>
    <x v="0"/>
    <x v="2"/>
    <x v="1"/>
  </r>
  <r>
    <s v="1488-PBLJN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2"/>
    <n v="116.85"/>
    <n v="8477.7000000000007"/>
    <x v="0"/>
    <x v="2"/>
    <x v="2"/>
    <x v="3"/>
  </r>
  <r>
    <s v="0308-GIQJT"/>
    <s v="Male"/>
    <x v="1"/>
    <s v="No"/>
    <s v="No"/>
    <n v="71"/>
    <s v="Yes"/>
    <s v="Yes"/>
    <x v="1"/>
    <s v="No"/>
    <s v="Yes"/>
    <s v="No"/>
    <x v="1"/>
    <s v="Yes"/>
    <s v="Yes"/>
    <x v="1"/>
    <s v="No"/>
    <x v="2"/>
    <n v="105.75"/>
    <n v="7382.85"/>
    <x v="0"/>
    <x v="2"/>
    <x v="2"/>
    <x v="1"/>
  </r>
  <r>
    <s v="3778-FOAQW"/>
    <s v="Female"/>
    <x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456.85"/>
    <x v="0"/>
    <x v="1"/>
    <x v="0"/>
    <x v="0"/>
  </r>
  <r>
    <s v="4452-ROHMO"/>
    <s v="Fe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31.6"/>
    <x v="0"/>
    <x v="1"/>
    <x v="0"/>
    <x v="1"/>
  </r>
  <r>
    <s v="6481-OGDOO"/>
    <s v="Male"/>
    <x v="0"/>
    <s v="Yes"/>
    <s v="No"/>
    <n v="67"/>
    <s v="Yes"/>
    <s v="No"/>
    <x v="1"/>
    <s v="Yes"/>
    <s v="Yes"/>
    <s v="No"/>
    <x v="0"/>
    <s v="No"/>
    <s v="Yes"/>
    <x v="1"/>
    <s v="Yes"/>
    <x v="3"/>
    <n v="90.6"/>
    <n v="6056.15"/>
    <x v="1"/>
    <x v="2"/>
    <x v="2"/>
    <x v="0"/>
  </r>
  <r>
    <s v="3090-LETTY"/>
    <s v="Male"/>
    <x v="0"/>
    <s v="No"/>
    <s v="Yes"/>
    <n v="2"/>
    <s v="Yes"/>
    <s v="Yes"/>
    <x v="0"/>
    <s v="Yes"/>
    <s v="Yes"/>
    <s v="No"/>
    <x v="0"/>
    <s v="No"/>
    <s v="No"/>
    <x v="0"/>
    <s v="No"/>
    <x v="2"/>
    <n v="60.95"/>
    <n v="134.6"/>
    <x v="0"/>
    <x v="0"/>
    <x v="1"/>
    <x v="2"/>
  </r>
  <r>
    <s v="5349-AZPEW"/>
    <s v="Female"/>
    <x v="0"/>
    <s v="Yes"/>
    <s v="Yes"/>
    <n v="5"/>
    <s v="No"/>
    <s v="No phone service"/>
    <x v="0"/>
    <s v="No"/>
    <s v="No"/>
    <s v="No"/>
    <x v="0"/>
    <s v="No"/>
    <s v="No"/>
    <x v="0"/>
    <s v="No"/>
    <x v="1"/>
    <n v="25.05"/>
    <n v="125.5"/>
    <x v="0"/>
    <x v="0"/>
    <x v="0"/>
    <x v="3"/>
  </r>
  <r>
    <s v="3753-TSEMP"/>
    <s v="Female"/>
    <x v="0"/>
    <s v="Yes"/>
    <s v="No"/>
    <n v="15"/>
    <s v="Yes"/>
    <s v="No"/>
    <x v="1"/>
    <s v="No"/>
    <s v="No"/>
    <s v="No"/>
    <x v="0"/>
    <s v="Yes"/>
    <s v="Yes"/>
    <x v="0"/>
    <s v="No"/>
    <x v="0"/>
    <n v="88.15"/>
    <n v="1390.6"/>
    <x v="1"/>
    <x v="1"/>
    <x v="2"/>
    <x v="0"/>
  </r>
  <r>
    <s v="8305-VHZBZ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x v="0"/>
    <x v="0"/>
    <x v="1"/>
  </r>
  <r>
    <s v="9720-JJJOR"/>
    <s v="Male"/>
    <x v="0"/>
    <s v="Yes"/>
    <s v="Yes"/>
    <n v="41"/>
    <s v="Yes"/>
    <s v="No"/>
    <x v="0"/>
    <s v="Yes"/>
    <s v="Yes"/>
    <s v="Yes"/>
    <x v="0"/>
    <s v="No"/>
    <s v="No"/>
    <x v="1"/>
    <s v="Yes"/>
    <x v="2"/>
    <n v="60.3"/>
    <n v="2511.3000000000002"/>
    <x v="0"/>
    <x v="2"/>
    <x v="1"/>
    <x v="3"/>
  </r>
  <r>
    <s v="8100-HZZLJ"/>
    <s v="Female"/>
    <x v="0"/>
    <s v="No"/>
    <s v="Yes"/>
    <n v="43"/>
    <s v="Yes"/>
    <s v="No"/>
    <x v="0"/>
    <s v="Yes"/>
    <s v="Yes"/>
    <s v="No"/>
    <x v="0"/>
    <s v="No"/>
    <s v="Yes"/>
    <x v="0"/>
    <s v="Yes"/>
    <x v="0"/>
    <n v="63.95"/>
    <n v="2737.05"/>
    <x v="0"/>
    <x v="2"/>
    <x v="1"/>
    <x v="2"/>
  </r>
  <r>
    <s v="8775-ERLNB"/>
    <s v="Male"/>
    <x v="1"/>
    <s v="Yes"/>
    <s v="No"/>
    <n v="1"/>
    <s v="Yes"/>
    <s v="Yes"/>
    <x v="1"/>
    <s v="No"/>
    <s v="No"/>
    <s v="No"/>
    <x v="0"/>
    <s v="No"/>
    <s v="No"/>
    <x v="0"/>
    <s v="No"/>
    <x v="0"/>
    <n v="74.3"/>
    <n v="74.3"/>
    <x v="0"/>
    <x v="0"/>
    <x v="2"/>
    <x v="0"/>
  </r>
  <r>
    <s v="8309-IEYJD"/>
    <s v="Female"/>
    <x v="1"/>
    <s v="No"/>
    <s v="No"/>
    <n v="1"/>
    <s v="Yes"/>
    <s v="No"/>
    <x v="1"/>
    <s v="No"/>
    <s v="No"/>
    <s v="No"/>
    <x v="0"/>
    <s v="No"/>
    <s v="No"/>
    <x v="0"/>
    <s v="Yes"/>
    <x v="1"/>
    <n v="70.599999999999994"/>
    <n v="70.599999999999994"/>
    <x v="0"/>
    <x v="0"/>
    <x v="2"/>
    <x v="1"/>
  </r>
  <r>
    <s v="9172-JITSM"/>
    <s v="Female"/>
    <x v="0"/>
    <s v="Yes"/>
    <s v="Yes"/>
    <n v="26"/>
    <s v="Yes"/>
    <s v="No"/>
    <x v="1"/>
    <s v="No"/>
    <s v="No"/>
    <s v="No"/>
    <x v="0"/>
    <s v="Yes"/>
    <s v="Yes"/>
    <x v="0"/>
    <s v="Yes"/>
    <x v="0"/>
    <n v="90.8"/>
    <n v="2361.8000000000002"/>
    <x v="1"/>
    <x v="1"/>
    <x v="2"/>
    <x v="3"/>
  </r>
  <r>
    <s v="6298-QDFNH"/>
    <s v="Male"/>
    <x v="0"/>
    <s v="No"/>
    <s v="No"/>
    <n v="22"/>
    <s v="Yes"/>
    <s v="Yes"/>
    <x v="1"/>
    <s v="No"/>
    <s v="Yes"/>
    <s v="No"/>
    <x v="0"/>
    <s v="No"/>
    <s v="No"/>
    <x v="0"/>
    <s v="Yes"/>
    <x v="0"/>
    <n v="79.349999999999994"/>
    <n v="1730.35"/>
    <x v="1"/>
    <x v="1"/>
    <x v="2"/>
    <x v="1"/>
  </r>
  <r>
    <s v="7398-HPYZQ"/>
    <s v="Male"/>
    <x v="0"/>
    <s v="Yes"/>
    <s v="No"/>
    <n v="71"/>
    <s v="Yes"/>
    <s v="Yes"/>
    <x v="0"/>
    <s v="Yes"/>
    <s v="Yes"/>
    <s v="Yes"/>
    <x v="1"/>
    <s v="Yes"/>
    <s v="Yes"/>
    <x v="2"/>
    <s v="No"/>
    <x v="2"/>
    <n v="90.55"/>
    <n v="6404"/>
    <x v="0"/>
    <x v="2"/>
    <x v="2"/>
    <x v="0"/>
  </r>
  <r>
    <s v="3546-GHEAE"/>
    <s v="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n v="165.35"/>
    <x v="0"/>
    <x v="0"/>
    <x v="0"/>
    <x v="1"/>
  </r>
  <r>
    <s v="7361-YPXFS"/>
    <s v="Female"/>
    <x v="1"/>
    <s v="No"/>
    <s v="No"/>
    <n v="28"/>
    <s v="Yes"/>
    <s v="Yes"/>
    <x v="0"/>
    <s v="No"/>
    <s v="Yes"/>
    <s v="Yes"/>
    <x v="1"/>
    <s v="No"/>
    <s v="No"/>
    <x v="0"/>
    <s v="No"/>
    <x v="2"/>
    <n v="64.45"/>
    <n v="1867.6"/>
    <x v="0"/>
    <x v="1"/>
    <x v="1"/>
    <x v="1"/>
  </r>
  <r>
    <s v="6557-BZXLQ"/>
    <s v="Male"/>
    <x v="1"/>
    <s v="No"/>
    <s v="No"/>
    <n v="16"/>
    <s v="Yes"/>
    <s v="No"/>
    <x v="1"/>
    <s v="No"/>
    <s v="No"/>
    <s v="No"/>
    <x v="0"/>
    <s v="No"/>
    <s v="No"/>
    <x v="0"/>
    <s v="No"/>
    <x v="0"/>
    <n v="69.650000000000006"/>
    <n v="1043.3"/>
    <x v="0"/>
    <x v="1"/>
    <x v="1"/>
    <x v="1"/>
  </r>
  <r>
    <s v="2550-QHZGP"/>
    <s v="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128.6"/>
    <x v="0"/>
    <x v="0"/>
    <x v="0"/>
    <x v="1"/>
  </r>
  <r>
    <s v="7519-JTWQH"/>
    <s v="Female"/>
    <x v="0"/>
    <s v="No"/>
    <s v="No"/>
    <n v="69"/>
    <s v="Yes"/>
    <s v="Yes"/>
    <x v="1"/>
    <s v="No"/>
    <s v="Yes"/>
    <s v="Yes"/>
    <x v="1"/>
    <s v="Yes"/>
    <s v="Yes"/>
    <x v="2"/>
    <s v="Yes"/>
    <x v="2"/>
    <n v="110.5"/>
    <n v="7455.45"/>
    <x v="0"/>
    <x v="2"/>
    <x v="2"/>
    <x v="1"/>
  </r>
  <r>
    <s v="2538-OIMXF"/>
    <s v="Female"/>
    <x v="0"/>
    <s v="No"/>
    <s v="Yes"/>
    <n v="1"/>
    <s v="No"/>
    <s v="No phone service"/>
    <x v="0"/>
    <s v="No"/>
    <s v="No"/>
    <s v="No"/>
    <x v="0"/>
    <s v="No"/>
    <s v="No"/>
    <x v="0"/>
    <s v="No"/>
    <x v="1"/>
    <n v="24.7"/>
    <n v="24.7"/>
    <x v="0"/>
    <x v="0"/>
    <x v="0"/>
    <x v="2"/>
  </r>
  <r>
    <s v="8543-MSDMF"/>
    <s v="Male"/>
    <x v="0"/>
    <s v="No"/>
    <s v="No"/>
    <n v="3"/>
    <s v="Yes"/>
    <s v="No"/>
    <x v="0"/>
    <s v="Yes"/>
    <s v="No"/>
    <s v="Yes"/>
    <x v="0"/>
    <s v="Yes"/>
    <s v="Yes"/>
    <x v="0"/>
    <s v="Yes"/>
    <x v="0"/>
    <n v="77.400000000000006"/>
    <n v="206.15"/>
    <x v="0"/>
    <x v="0"/>
    <x v="2"/>
    <x v="1"/>
  </r>
  <r>
    <s v="9961-JBNMK"/>
    <s v="Male"/>
    <x v="1"/>
    <s v="No"/>
    <s v="No"/>
    <n v="21"/>
    <s v="Yes"/>
    <s v="No"/>
    <x v="1"/>
    <s v="No"/>
    <s v="No"/>
    <s v="Yes"/>
    <x v="0"/>
    <s v="Yes"/>
    <s v="Yes"/>
    <x v="0"/>
    <s v="Yes"/>
    <x v="2"/>
    <n v="96.8"/>
    <n v="2030.3"/>
    <x v="1"/>
    <x v="1"/>
    <x v="2"/>
    <x v="1"/>
  </r>
  <r>
    <s v="1170-SASML"/>
    <s v="Female"/>
    <x v="0"/>
    <s v="Yes"/>
    <s v="No"/>
    <n v="69"/>
    <s v="Yes"/>
    <s v="Yes"/>
    <x v="1"/>
    <s v="No"/>
    <s v="Yes"/>
    <s v="Yes"/>
    <x v="0"/>
    <s v="No"/>
    <s v="No"/>
    <x v="0"/>
    <s v="Yes"/>
    <x v="2"/>
    <n v="85.4"/>
    <n v="5869.4"/>
    <x v="0"/>
    <x v="2"/>
    <x v="2"/>
    <x v="0"/>
  </r>
  <r>
    <s v="4872-JCVCA"/>
    <s v="Female"/>
    <x v="0"/>
    <s v="Yes"/>
    <s v="No"/>
    <n v="71"/>
    <s v="No"/>
    <s v="No phone service"/>
    <x v="0"/>
    <s v="Yes"/>
    <s v="Yes"/>
    <s v="Yes"/>
    <x v="1"/>
    <s v="No"/>
    <s v="No"/>
    <x v="2"/>
    <s v="Yes"/>
    <x v="2"/>
    <n v="47.6"/>
    <n v="3377.8"/>
    <x v="0"/>
    <x v="2"/>
    <x v="1"/>
    <x v="0"/>
  </r>
  <r>
    <s v="5346-BZCHP"/>
    <s v="Fe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1346.2"/>
    <x v="0"/>
    <x v="2"/>
    <x v="0"/>
    <x v="3"/>
  </r>
  <r>
    <s v="2038-LLMLM"/>
    <s v="Female"/>
    <x v="0"/>
    <s v="No"/>
    <s v="No"/>
    <n v="48"/>
    <s v="Yes"/>
    <s v="Yes"/>
    <x v="1"/>
    <s v="No"/>
    <s v="No"/>
    <s v="Yes"/>
    <x v="1"/>
    <s v="Yes"/>
    <s v="Yes"/>
    <x v="0"/>
    <s v="Yes"/>
    <x v="0"/>
    <n v="103.85"/>
    <n v="4946.05"/>
    <x v="0"/>
    <x v="2"/>
    <x v="2"/>
    <x v="1"/>
  </r>
  <r>
    <s v="6173-ITPWD"/>
    <s v="Male"/>
    <x v="0"/>
    <s v="Yes"/>
    <s v="No"/>
    <n v="47"/>
    <s v="Yes"/>
    <s v="Yes"/>
    <x v="1"/>
    <s v="No"/>
    <s v="Yes"/>
    <s v="Yes"/>
    <x v="0"/>
    <s v="No"/>
    <s v="No"/>
    <x v="0"/>
    <s v="Yes"/>
    <x v="2"/>
    <n v="83.35"/>
    <n v="4065"/>
    <x v="1"/>
    <x v="2"/>
    <x v="2"/>
    <x v="0"/>
  </r>
  <r>
    <s v="9734-UYXQI"/>
    <s v="Female"/>
    <x v="0"/>
    <s v="No"/>
    <s v="No"/>
    <n v="2"/>
    <s v="Yes"/>
    <s v="Yes"/>
    <x v="0"/>
    <s v="No"/>
    <s v="No"/>
    <s v="No"/>
    <x v="0"/>
    <s v="No"/>
    <s v="No"/>
    <x v="0"/>
    <s v="Yes"/>
    <x v="0"/>
    <n v="49.4"/>
    <n v="106.55"/>
    <x v="1"/>
    <x v="0"/>
    <x v="1"/>
    <x v="1"/>
  </r>
  <r>
    <s v="1216-BGTSP"/>
    <s v="Male"/>
    <x v="0"/>
    <s v="No"/>
    <s v="No"/>
    <n v="45"/>
    <s v="Yes"/>
    <s v="Yes"/>
    <x v="1"/>
    <s v="Yes"/>
    <s v="No"/>
    <s v="Yes"/>
    <x v="1"/>
    <s v="Yes"/>
    <s v="Yes"/>
    <x v="0"/>
    <s v="Yes"/>
    <x v="3"/>
    <n v="108.45"/>
    <n v="4964.7"/>
    <x v="0"/>
    <x v="2"/>
    <x v="2"/>
    <x v="1"/>
  </r>
  <r>
    <s v="4138-NAXED"/>
    <s v="Male"/>
    <x v="0"/>
    <s v="No"/>
    <s v="No"/>
    <n v="51"/>
    <s v="Yes"/>
    <s v="Yes"/>
    <x v="1"/>
    <s v="No"/>
    <s v="Yes"/>
    <s v="No"/>
    <x v="0"/>
    <s v="No"/>
    <s v="No"/>
    <x v="0"/>
    <s v="No"/>
    <x v="2"/>
    <n v="81"/>
    <n v="4085.75"/>
    <x v="0"/>
    <x v="2"/>
    <x v="2"/>
    <x v="1"/>
  </r>
  <r>
    <s v="2189-UXTKY"/>
    <s v="Female"/>
    <x v="0"/>
    <s v="Yes"/>
    <s v="No"/>
    <n v="22"/>
    <s v="Yes"/>
    <s v="Yes"/>
    <x v="0"/>
    <s v="Yes"/>
    <s v="No"/>
    <s v="No"/>
    <x v="1"/>
    <s v="Yes"/>
    <s v="Yes"/>
    <x v="0"/>
    <s v="Yes"/>
    <x v="0"/>
    <n v="79.2"/>
    <n v="1742.75"/>
    <x v="1"/>
    <x v="1"/>
    <x v="2"/>
    <x v="0"/>
  </r>
  <r>
    <s v="0744-BIKKF"/>
    <s v="Male"/>
    <x v="0"/>
    <s v="No"/>
    <s v="No"/>
    <n v="72"/>
    <s v="Yes"/>
    <s v="Yes"/>
    <x v="0"/>
    <s v="Yes"/>
    <s v="Yes"/>
    <s v="Yes"/>
    <x v="1"/>
    <s v="Yes"/>
    <s v="Yes"/>
    <x v="2"/>
    <s v="No"/>
    <x v="2"/>
    <n v="86.65"/>
    <n v="6224.8"/>
    <x v="0"/>
    <x v="2"/>
    <x v="2"/>
    <x v="1"/>
  </r>
  <r>
    <s v="7483-IQWIB"/>
    <s v="Male"/>
    <x v="0"/>
    <s v="Yes"/>
    <s v="Yes"/>
    <n v="37"/>
    <s v="Yes"/>
    <s v="Yes"/>
    <x v="1"/>
    <s v="No"/>
    <s v="Yes"/>
    <s v="Yes"/>
    <x v="0"/>
    <s v="Yes"/>
    <s v="No"/>
    <x v="0"/>
    <s v="Yes"/>
    <x v="0"/>
    <n v="92.95"/>
    <n v="3415.25"/>
    <x v="0"/>
    <x v="2"/>
    <x v="2"/>
    <x v="3"/>
  </r>
  <r>
    <s v="5248-KWLAR"/>
    <s v="Male"/>
    <x v="0"/>
    <s v="Yes"/>
    <s v="Yes"/>
    <n v="71"/>
    <s v="Yes"/>
    <s v="Yes"/>
    <x v="0"/>
    <s v="Yes"/>
    <s v="Yes"/>
    <s v="Yes"/>
    <x v="1"/>
    <s v="Yes"/>
    <s v="Yes"/>
    <x v="2"/>
    <s v="No"/>
    <x v="0"/>
    <n v="90.35"/>
    <n v="6325.25"/>
    <x v="0"/>
    <x v="2"/>
    <x v="2"/>
    <x v="3"/>
  </r>
  <r>
    <s v="4958-GZWIY"/>
    <s v="Male"/>
    <x v="0"/>
    <s v="Yes"/>
    <s v="Yes"/>
    <n v="7"/>
    <s v="Yes"/>
    <s v="No"/>
    <x v="0"/>
    <s v="No"/>
    <s v="No"/>
    <s v="Yes"/>
    <x v="0"/>
    <s v="No"/>
    <s v="No"/>
    <x v="0"/>
    <s v="No"/>
    <x v="0"/>
    <n v="48.7"/>
    <n v="340.25"/>
    <x v="1"/>
    <x v="0"/>
    <x v="1"/>
    <x v="3"/>
  </r>
  <r>
    <s v="7996-MHXLW"/>
    <s v="Female"/>
    <x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n v="1683.6"/>
    <x v="0"/>
    <x v="2"/>
    <x v="0"/>
    <x v="1"/>
  </r>
  <r>
    <s v="7833-PKIHD"/>
    <s v="Male"/>
    <x v="0"/>
    <s v="Yes"/>
    <s v="Yes"/>
    <n v="51"/>
    <s v="Yes"/>
    <s v="No"/>
    <x v="0"/>
    <s v="Yes"/>
    <s v="No"/>
    <s v="No"/>
    <x v="1"/>
    <s v="Yes"/>
    <s v="Yes"/>
    <x v="1"/>
    <s v="Yes"/>
    <x v="2"/>
    <n v="76.400000000000006"/>
    <n v="3966.3"/>
    <x v="0"/>
    <x v="2"/>
    <x v="2"/>
    <x v="3"/>
  </r>
  <r>
    <s v="7061-OVMIM"/>
    <s v="Female"/>
    <x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n v="608.5"/>
    <x v="0"/>
    <x v="1"/>
    <x v="0"/>
    <x v="3"/>
  </r>
  <r>
    <s v="5153-RTHKF"/>
    <s v="Female"/>
    <x v="0"/>
    <s v="No"/>
    <s v="No"/>
    <n v="34"/>
    <s v="Yes"/>
    <s v="Yes"/>
    <x v="1"/>
    <s v="No"/>
    <s v="No"/>
    <s v="No"/>
    <x v="0"/>
    <s v="Yes"/>
    <s v="No"/>
    <x v="0"/>
    <s v="No"/>
    <x v="0"/>
    <n v="85.35"/>
    <n v="2896.6"/>
    <x v="0"/>
    <x v="1"/>
    <x v="2"/>
    <x v="1"/>
  </r>
  <r>
    <s v="1852-QSWCD"/>
    <s v="Male"/>
    <x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514.85"/>
    <x v="0"/>
    <x v="2"/>
    <x v="0"/>
    <x v="3"/>
  </r>
  <r>
    <s v="4832-VRBMR"/>
    <s v="Male"/>
    <x v="1"/>
    <s v="Yes"/>
    <s v="No"/>
    <n v="65"/>
    <s v="Yes"/>
    <s v="Yes"/>
    <x v="1"/>
    <s v="No"/>
    <s v="Yes"/>
    <s v="Yes"/>
    <x v="0"/>
    <s v="Yes"/>
    <s v="Yes"/>
    <x v="1"/>
    <s v="Yes"/>
    <x v="2"/>
    <n v="103.15"/>
    <n v="6792.45"/>
    <x v="0"/>
    <x v="2"/>
    <x v="2"/>
    <x v="0"/>
  </r>
  <r>
    <s v="9079-LWTFD"/>
    <s v="Male"/>
    <x v="0"/>
    <s v="No"/>
    <s v="No"/>
    <n v="47"/>
    <s v="Yes"/>
    <s v="Yes"/>
    <x v="1"/>
    <s v="Yes"/>
    <s v="Yes"/>
    <s v="No"/>
    <x v="1"/>
    <s v="Yes"/>
    <s v="No"/>
    <x v="0"/>
    <s v="No"/>
    <x v="1"/>
    <n v="100.75"/>
    <n v="4669.2"/>
    <x v="0"/>
    <x v="2"/>
    <x v="2"/>
    <x v="1"/>
  </r>
  <r>
    <s v="6356-ELRKD"/>
    <s v="Female"/>
    <x v="0"/>
    <s v="No"/>
    <s v="No"/>
    <n v="1"/>
    <s v="Yes"/>
    <s v="No"/>
    <x v="1"/>
    <s v="Yes"/>
    <s v="No"/>
    <s v="No"/>
    <x v="0"/>
    <s v="Yes"/>
    <s v="Yes"/>
    <x v="0"/>
    <s v="Yes"/>
    <x v="0"/>
    <n v="95.6"/>
    <n v="95.6"/>
    <x v="1"/>
    <x v="0"/>
    <x v="2"/>
    <x v="1"/>
  </r>
  <r>
    <s v="8624-GIOUT"/>
    <s v="Female"/>
    <x v="0"/>
    <s v="No"/>
    <s v="No"/>
    <n v="49"/>
    <s v="Yes"/>
    <s v="Yes"/>
    <x v="0"/>
    <s v="Yes"/>
    <s v="Yes"/>
    <s v="No"/>
    <x v="0"/>
    <s v="No"/>
    <s v="No"/>
    <x v="0"/>
    <s v="Yes"/>
    <x v="3"/>
    <n v="59.75"/>
    <n v="2934.3"/>
    <x v="1"/>
    <x v="2"/>
    <x v="1"/>
    <x v="1"/>
  </r>
  <r>
    <s v="3392-EHMNK"/>
    <s v="Female"/>
    <x v="0"/>
    <s v="Yes"/>
    <s v="Yes"/>
    <n v="67"/>
    <s v="Yes"/>
    <s v="Yes"/>
    <x v="1"/>
    <s v="No"/>
    <s v="Yes"/>
    <s v="No"/>
    <x v="1"/>
    <s v="Yes"/>
    <s v="No"/>
    <x v="2"/>
    <s v="No"/>
    <x v="3"/>
    <n v="94.1"/>
    <n v="6302.8"/>
    <x v="0"/>
    <x v="2"/>
    <x v="2"/>
    <x v="3"/>
  </r>
  <r>
    <s v="5986-WWXDV"/>
    <s v="Male"/>
    <x v="0"/>
    <s v="No"/>
    <s v="Yes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350000000000001"/>
    <n v="779.2"/>
    <x v="0"/>
    <x v="2"/>
    <x v="0"/>
    <x v="2"/>
  </r>
  <r>
    <s v="3061-BCKYI"/>
    <s v="Male"/>
    <x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283.75"/>
    <x v="0"/>
    <x v="1"/>
    <x v="0"/>
    <x v="1"/>
  </r>
  <r>
    <s v="6179-GJPSO"/>
    <s v="Female"/>
    <x v="1"/>
    <s v="No"/>
    <s v="No"/>
    <n v="43"/>
    <s v="Yes"/>
    <s v="No"/>
    <x v="1"/>
    <s v="Yes"/>
    <s v="Yes"/>
    <s v="No"/>
    <x v="1"/>
    <s v="Yes"/>
    <s v="Yes"/>
    <x v="0"/>
    <s v="Yes"/>
    <x v="3"/>
    <n v="108.15"/>
    <n v="4600.7"/>
    <x v="1"/>
    <x v="2"/>
    <x v="2"/>
    <x v="1"/>
  </r>
  <r>
    <s v="7901-TBKJX"/>
    <s v="Male"/>
    <x v="1"/>
    <s v="No"/>
    <s v="No"/>
    <n v="56"/>
    <s v="Yes"/>
    <s v="Yes"/>
    <x v="1"/>
    <s v="No"/>
    <s v="No"/>
    <s v="Yes"/>
    <x v="0"/>
    <s v="Yes"/>
    <s v="Yes"/>
    <x v="0"/>
    <s v="Yes"/>
    <x v="0"/>
    <n v="101.05"/>
    <n v="5594"/>
    <x v="0"/>
    <x v="2"/>
    <x v="2"/>
    <x v="1"/>
  </r>
  <r>
    <s v="7228-PAQPD"/>
    <s v="Female"/>
    <x v="0"/>
    <s v="No"/>
    <s v="No"/>
    <n v="14"/>
    <s v="Yes"/>
    <s v="No"/>
    <x v="0"/>
    <s v="No"/>
    <s v="No"/>
    <s v="No"/>
    <x v="1"/>
    <s v="No"/>
    <s v="Yes"/>
    <x v="1"/>
    <s v="No"/>
    <x v="3"/>
    <n v="59.1"/>
    <n v="772.85"/>
    <x v="0"/>
    <x v="1"/>
    <x v="1"/>
    <x v="1"/>
  </r>
  <r>
    <s v="3177-LASXD"/>
    <s v="Female"/>
    <x v="0"/>
    <s v="No"/>
    <s v="No"/>
    <n v="1"/>
    <s v="Yes"/>
    <s v="No"/>
    <x v="1"/>
    <s v="No"/>
    <s v="No"/>
    <s v="No"/>
    <x v="0"/>
    <s v="No"/>
    <s v="No"/>
    <x v="0"/>
    <s v="No"/>
    <x v="0"/>
    <n v="71.349999999999994"/>
    <n v="71.349999999999994"/>
    <x v="1"/>
    <x v="0"/>
    <x v="2"/>
    <x v="1"/>
  </r>
  <r>
    <s v="7746-QYVCO"/>
    <s v="Male"/>
    <x v="0"/>
    <s v="Yes"/>
    <s v="Yes"/>
    <n v="16"/>
    <s v="Yes"/>
    <s v="No"/>
    <x v="0"/>
    <s v="Yes"/>
    <s v="Yes"/>
    <s v="No"/>
    <x v="0"/>
    <s v="No"/>
    <s v="No"/>
    <x v="1"/>
    <s v="Yes"/>
    <x v="1"/>
    <n v="55.85"/>
    <n v="857.8"/>
    <x v="0"/>
    <x v="1"/>
    <x v="1"/>
    <x v="3"/>
  </r>
  <r>
    <s v="5804-HYIEZ"/>
    <s v="Male"/>
    <x v="0"/>
    <s v="Yes"/>
    <s v="Yes"/>
    <n v="70"/>
    <s v="Yes"/>
    <s v="Yes"/>
    <x v="1"/>
    <s v="Yes"/>
    <s v="Yes"/>
    <s v="No"/>
    <x v="0"/>
    <s v="Yes"/>
    <s v="Yes"/>
    <x v="0"/>
    <s v="Yes"/>
    <x v="0"/>
    <n v="106.05"/>
    <n v="7554.05"/>
    <x v="0"/>
    <x v="2"/>
    <x v="2"/>
    <x v="3"/>
  </r>
  <r>
    <s v="9919-FZDED"/>
    <s v="Male"/>
    <x v="1"/>
    <s v="Yes"/>
    <s v="No"/>
    <n v="72"/>
    <s v="Yes"/>
    <s v="Yes"/>
    <x v="0"/>
    <s v="Yes"/>
    <s v="Yes"/>
    <s v="Yes"/>
    <x v="0"/>
    <s v="Yes"/>
    <s v="Yes"/>
    <x v="2"/>
    <s v="Yes"/>
    <x v="3"/>
    <n v="84.1"/>
    <n v="5981.65"/>
    <x v="0"/>
    <x v="2"/>
    <x v="2"/>
    <x v="0"/>
  </r>
  <r>
    <s v="5934-TSSAU"/>
    <s v="Female"/>
    <x v="0"/>
    <s v="Yes"/>
    <s v="Yes"/>
    <n v="23"/>
    <s v="Yes"/>
    <s v="No"/>
    <x v="1"/>
    <s v="No"/>
    <s v="No"/>
    <s v="Yes"/>
    <x v="0"/>
    <s v="No"/>
    <s v="No"/>
    <x v="0"/>
    <s v="Yes"/>
    <x v="3"/>
    <n v="75.3"/>
    <n v="1702.9"/>
    <x v="0"/>
    <x v="1"/>
    <x v="2"/>
    <x v="3"/>
  </r>
  <r>
    <s v="3486-KHMLI"/>
    <s v="Male"/>
    <x v="0"/>
    <s v="No"/>
    <s v="Yes"/>
    <n v="2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7"/>
    <n v="467.15"/>
    <x v="0"/>
    <x v="1"/>
    <x v="0"/>
    <x v="2"/>
  </r>
  <r>
    <s v="4897-QSUYC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n v="20.149999999999999"/>
    <x v="1"/>
    <x v="0"/>
    <x v="0"/>
    <x v="1"/>
  </r>
  <r>
    <s v="1084-UQCHV"/>
    <s v="Male"/>
    <x v="0"/>
    <s v="No"/>
    <s v="Yes"/>
    <n v="1"/>
    <s v="Yes"/>
    <s v="No"/>
    <x v="1"/>
    <s v="No"/>
    <s v="No"/>
    <s v="No"/>
    <x v="0"/>
    <s v="No"/>
    <s v="No"/>
    <x v="0"/>
    <s v="No"/>
    <x v="2"/>
    <n v="69.75"/>
    <n v="69.75"/>
    <x v="1"/>
    <x v="0"/>
    <x v="1"/>
    <x v="2"/>
  </r>
  <r>
    <s v="8290-YWKHZ"/>
    <s v="Female"/>
    <x v="1"/>
    <s v="Yes"/>
    <s v="No"/>
    <n v="32"/>
    <s v="Yes"/>
    <s v="Yes"/>
    <x v="1"/>
    <s v="No"/>
    <s v="No"/>
    <s v="No"/>
    <x v="0"/>
    <s v="Yes"/>
    <s v="Yes"/>
    <x v="0"/>
    <s v="Yes"/>
    <x v="0"/>
    <n v="93.2"/>
    <n v="2931"/>
    <x v="1"/>
    <x v="1"/>
    <x v="2"/>
    <x v="0"/>
  </r>
  <r>
    <s v="2955-BJZHG"/>
    <s v="Male"/>
    <x v="0"/>
    <s v="Yes"/>
    <s v="Yes"/>
    <n v="17"/>
    <s v="Yes"/>
    <s v="No"/>
    <x v="1"/>
    <s v="No"/>
    <s v="No"/>
    <s v="No"/>
    <x v="0"/>
    <s v="Yes"/>
    <s v="No"/>
    <x v="0"/>
    <s v="No"/>
    <x v="0"/>
    <n v="80.849999999999994"/>
    <n v="1400.85"/>
    <x v="1"/>
    <x v="1"/>
    <x v="2"/>
    <x v="3"/>
  </r>
  <r>
    <s v="3806-DXQOM"/>
    <s v="Female"/>
    <x v="0"/>
    <s v="No"/>
    <s v="No"/>
    <n v="4"/>
    <s v="No"/>
    <s v="No phone service"/>
    <x v="0"/>
    <s v="Yes"/>
    <s v="Yes"/>
    <s v="No"/>
    <x v="0"/>
    <s v="No"/>
    <s v="No"/>
    <x v="0"/>
    <s v="Yes"/>
    <x v="0"/>
    <n v="33.65"/>
    <n v="137.85"/>
    <x v="1"/>
    <x v="0"/>
    <x v="0"/>
    <x v="1"/>
  </r>
  <r>
    <s v="6784-XYJAE"/>
    <s v="Female"/>
    <x v="0"/>
    <s v="No"/>
    <s v="No"/>
    <n v="36"/>
    <s v="Yes"/>
    <s v="Yes"/>
    <x v="0"/>
    <s v="No"/>
    <s v="No"/>
    <s v="Yes"/>
    <x v="0"/>
    <s v="No"/>
    <s v="No"/>
    <x v="1"/>
    <s v="No"/>
    <x v="0"/>
    <n v="55.8"/>
    <n v="1941.5"/>
    <x v="0"/>
    <x v="1"/>
    <x v="1"/>
    <x v="1"/>
  </r>
  <r>
    <s v="3933-DQPWX"/>
    <s v="Female"/>
    <x v="0"/>
    <s v="No"/>
    <s v="No"/>
    <n v="50"/>
    <s v="No"/>
    <s v="No phone service"/>
    <x v="0"/>
    <s v="No"/>
    <s v="Yes"/>
    <s v="Yes"/>
    <x v="1"/>
    <s v="No"/>
    <s v="No"/>
    <x v="2"/>
    <s v="No"/>
    <x v="3"/>
    <n v="39.700000000000003"/>
    <n v="1932.75"/>
    <x v="0"/>
    <x v="2"/>
    <x v="1"/>
    <x v="1"/>
  </r>
  <r>
    <s v="6661-EIPZC"/>
    <s v="Female"/>
    <x v="0"/>
    <s v="Yes"/>
    <s v="Yes"/>
    <n v="48"/>
    <s v="No"/>
    <s v="No phone service"/>
    <x v="0"/>
    <s v="No"/>
    <s v="No"/>
    <s v="No"/>
    <x v="1"/>
    <s v="No"/>
    <s v="No"/>
    <x v="0"/>
    <s v="Yes"/>
    <x v="3"/>
    <n v="29.5"/>
    <n v="1423.05"/>
    <x v="0"/>
    <x v="2"/>
    <x v="0"/>
    <x v="3"/>
  </r>
  <r>
    <s v="8957-THMOA"/>
    <s v="Female"/>
    <x v="0"/>
    <s v="No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n v="970.85"/>
    <x v="0"/>
    <x v="2"/>
    <x v="0"/>
    <x v="2"/>
  </r>
  <r>
    <s v="2251-PYLPB"/>
    <s v="Male"/>
    <x v="0"/>
    <s v="Yes"/>
    <s v="No"/>
    <n v="72"/>
    <s v="Yes"/>
    <s v="Yes"/>
    <x v="0"/>
    <s v="Yes"/>
    <s v="Yes"/>
    <s v="Yes"/>
    <x v="1"/>
    <s v="No"/>
    <s v="Yes"/>
    <x v="2"/>
    <s v="No"/>
    <x v="3"/>
    <n v="79.55"/>
    <n v="5810.9"/>
    <x v="0"/>
    <x v="2"/>
    <x v="2"/>
    <x v="0"/>
  </r>
  <r>
    <s v="5555-RNPGT"/>
    <s v="Male"/>
    <x v="0"/>
    <s v="No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4.8"/>
    <n v="223.9"/>
    <x v="0"/>
    <x v="0"/>
    <x v="0"/>
    <x v="2"/>
  </r>
  <r>
    <s v="1057-FOGLZ"/>
    <s v="Fe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391.7"/>
    <x v="0"/>
    <x v="1"/>
    <x v="0"/>
    <x v="1"/>
  </r>
  <r>
    <s v="9300-RENDD"/>
    <s v="Male"/>
    <x v="0"/>
    <s v="No"/>
    <s v="No"/>
    <n v="1"/>
    <s v="Yes"/>
    <s v="No"/>
    <x v="1"/>
    <s v="No"/>
    <s v="No"/>
    <s v="No"/>
    <x v="0"/>
    <s v="Yes"/>
    <s v="No"/>
    <x v="0"/>
    <s v="Yes"/>
    <x v="0"/>
    <n v="79.95"/>
    <n v="79.95"/>
    <x v="1"/>
    <x v="0"/>
    <x v="2"/>
    <x v="1"/>
  </r>
  <r>
    <s v="0761-AETCS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"/>
    <n v="19.3"/>
    <x v="1"/>
    <x v="0"/>
    <x v="0"/>
    <x v="1"/>
  </r>
  <r>
    <s v="8087-LGYHQ"/>
    <s v="Male"/>
    <x v="0"/>
    <s v="No"/>
    <s v="No"/>
    <n v="9"/>
    <s v="Yes"/>
    <s v="No"/>
    <x v="1"/>
    <s v="No"/>
    <s v="No"/>
    <s v="Yes"/>
    <x v="0"/>
    <s v="Yes"/>
    <s v="Yes"/>
    <x v="0"/>
    <s v="Yes"/>
    <x v="0"/>
    <n v="94.05"/>
    <n v="811.65"/>
    <x v="0"/>
    <x v="0"/>
    <x v="2"/>
    <x v="1"/>
  </r>
  <r>
    <s v="4137-BTIKL"/>
    <s v="Male"/>
    <x v="0"/>
    <s v="No"/>
    <s v="No"/>
    <n v="2"/>
    <s v="Yes"/>
    <s v="Yes"/>
    <x v="1"/>
    <s v="Yes"/>
    <s v="No"/>
    <s v="No"/>
    <x v="0"/>
    <s v="No"/>
    <s v="Yes"/>
    <x v="0"/>
    <s v="No"/>
    <x v="1"/>
    <n v="90.75"/>
    <n v="174.75"/>
    <x v="0"/>
    <x v="0"/>
    <x v="2"/>
    <x v="1"/>
  </r>
  <r>
    <s v="2190-BCXEC"/>
    <s v="Female"/>
    <x v="0"/>
    <s v="Yes"/>
    <s v="No"/>
    <n v="40"/>
    <s v="Yes"/>
    <s v="Yes"/>
    <x v="1"/>
    <s v="No"/>
    <s v="No"/>
    <s v="No"/>
    <x v="1"/>
    <s v="No"/>
    <s v="No"/>
    <x v="0"/>
    <s v="Yes"/>
    <x v="3"/>
    <n v="78.849999999999994"/>
    <n v="3126.85"/>
    <x v="0"/>
    <x v="2"/>
    <x v="2"/>
    <x v="0"/>
  </r>
  <r>
    <s v="6227-FBDXH"/>
    <s v="Male"/>
    <x v="0"/>
    <s v="Yes"/>
    <s v="No"/>
    <n v="69"/>
    <s v="Yes"/>
    <s v="Yes"/>
    <x v="1"/>
    <s v="No"/>
    <s v="No"/>
    <s v="Yes"/>
    <x v="0"/>
    <s v="Yes"/>
    <s v="Yes"/>
    <x v="1"/>
    <s v="No"/>
    <x v="2"/>
    <n v="99.5"/>
    <n v="6841.45"/>
    <x v="0"/>
    <x v="2"/>
    <x v="2"/>
    <x v="0"/>
  </r>
  <r>
    <s v="2153-MREFK"/>
    <s v="Female"/>
    <x v="0"/>
    <s v="Yes"/>
    <s v="No"/>
    <n v="37"/>
    <s v="Yes"/>
    <s v="Yes"/>
    <x v="1"/>
    <s v="Yes"/>
    <s v="No"/>
    <s v="Yes"/>
    <x v="1"/>
    <s v="No"/>
    <s v="Yes"/>
    <x v="1"/>
    <s v="Yes"/>
    <x v="0"/>
    <n v="99.2"/>
    <n v="3754.6"/>
    <x v="1"/>
    <x v="2"/>
    <x v="2"/>
    <x v="0"/>
  </r>
  <r>
    <s v="2911-WDXMV"/>
    <s v="Male"/>
    <x v="0"/>
    <s v="No"/>
    <s v="Yes"/>
    <n v="18"/>
    <s v="Yes"/>
    <s v="Yes"/>
    <x v="1"/>
    <s v="No"/>
    <s v="No"/>
    <s v="Yes"/>
    <x v="0"/>
    <s v="No"/>
    <s v="No"/>
    <x v="0"/>
    <s v="Yes"/>
    <x v="3"/>
    <n v="80.55"/>
    <n v="1406.65"/>
    <x v="0"/>
    <x v="1"/>
    <x v="2"/>
    <x v="2"/>
  </r>
  <r>
    <s v="7206-PQBBZ"/>
    <s v="Male"/>
    <x v="1"/>
    <s v="Yes"/>
    <s v="No"/>
    <n v="11"/>
    <s v="Yes"/>
    <s v="No"/>
    <x v="1"/>
    <s v="No"/>
    <s v="No"/>
    <s v="No"/>
    <x v="0"/>
    <s v="No"/>
    <s v="No"/>
    <x v="0"/>
    <s v="Yes"/>
    <x v="0"/>
    <n v="70.2"/>
    <n v="834.7"/>
    <x v="0"/>
    <x v="0"/>
    <x v="2"/>
    <x v="0"/>
  </r>
  <r>
    <s v="3106-ULWFW"/>
    <s v="Female"/>
    <x v="0"/>
    <s v="Yes"/>
    <s v="No"/>
    <n v="8"/>
    <s v="Yes"/>
    <s v="Yes"/>
    <x v="1"/>
    <s v="No"/>
    <s v="No"/>
    <s v="No"/>
    <x v="0"/>
    <s v="No"/>
    <s v="Yes"/>
    <x v="0"/>
    <s v="Yes"/>
    <x v="3"/>
    <n v="85.2"/>
    <n v="627.4"/>
    <x v="1"/>
    <x v="0"/>
    <x v="2"/>
    <x v="0"/>
  </r>
  <r>
    <s v="0925-VYDLG"/>
    <s v="Female"/>
    <x v="0"/>
    <s v="No"/>
    <s v="No"/>
    <n v="3"/>
    <s v="Yes"/>
    <s v="Yes"/>
    <x v="1"/>
    <s v="No"/>
    <s v="No"/>
    <s v="No"/>
    <x v="0"/>
    <s v="No"/>
    <s v="No"/>
    <x v="0"/>
    <s v="No"/>
    <x v="0"/>
    <n v="75.25"/>
    <n v="242"/>
    <x v="1"/>
    <x v="0"/>
    <x v="2"/>
    <x v="1"/>
  </r>
  <r>
    <s v="4547-FZJWE"/>
    <s v="Male"/>
    <x v="0"/>
    <s v="Yes"/>
    <s v="Yes"/>
    <n v="55"/>
    <s v="Yes"/>
    <s v="No"/>
    <x v="0"/>
    <s v="Yes"/>
    <s v="No"/>
    <s v="No"/>
    <x v="0"/>
    <s v="No"/>
    <s v="Yes"/>
    <x v="1"/>
    <s v="No"/>
    <x v="3"/>
    <n v="59.45"/>
    <n v="3157"/>
    <x v="0"/>
    <x v="2"/>
    <x v="1"/>
    <x v="3"/>
  </r>
  <r>
    <s v="7422-WNBTY"/>
    <s v="Male"/>
    <x v="0"/>
    <s v="Yes"/>
    <s v="No"/>
    <n v="33"/>
    <s v="Yes"/>
    <s v="Yes"/>
    <x v="1"/>
    <s v="No"/>
    <s v="Yes"/>
    <s v="Yes"/>
    <x v="0"/>
    <s v="No"/>
    <s v="Yes"/>
    <x v="0"/>
    <s v="Yes"/>
    <x v="0"/>
    <n v="93.35"/>
    <n v="3092"/>
    <x v="0"/>
    <x v="1"/>
    <x v="2"/>
    <x v="0"/>
  </r>
  <r>
    <s v="0842-IWYCP"/>
    <s v="Female"/>
    <x v="0"/>
    <s v="No"/>
    <s v="No"/>
    <n v="46"/>
    <s v="Yes"/>
    <s v="No"/>
    <x v="0"/>
    <s v="No"/>
    <s v="No"/>
    <s v="No"/>
    <x v="0"/>
    <s v="No"/>
    <s v="No"/>
    <x v="0"/>
    <s v="No"/>
    <x v="2"/>
    <n v="44.95"/>
    <n v="2168.9"/>
    <x v="0"/>
    <x v="2"/>
    <x v="1"/>
    <x v="1"/>
  </r>
  <r>
    <s v="3521-HTQTV"/>
    <s v="Male"/>
    <x v="0"/>
    <s v="No"/>
    <s v="No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1"/>
    <n v="980.35"/>
    <x v="0"/>
    <x v="1"/>
    <x v="0"/>
    <x v="1"/>
  </r>
  <r>
    <s v="3744-ZBHON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2"/>
    <n v="65.95"/>
    <x v="0"/>
    <x v="0"/>
    <x v="0"/>
    <x v="1"/>
  </r>
  <r>
    <s v="3373-DIUUN"/>
    <s v="Male"/>
    <x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.25"/>
    <n v="711.9"/>
    <x v="0"/>
    <x v="1"/>
    <x v="0"/>
    <x v="3"/>
  </r>
  <r>
    <s v="8383-SGHJU"/>
    <s v="Female"/>
    <x v="0"/>
    <s v="No"/>
    <s v="No"/>
    <n v="33"/>
    <s v="Yes"/>
    <s v="Yes"/>
    <x v="0"/>
    <s v="Yes"/>
    <s v="No"/>
    <s v="No"/>
    <x v="1"/>
    <s v="No"/>
    <s v="No"/>
    <x v="1"/>
    <s v="No"/>
    <x v="0"/>
    <n v="59.4"/>
    <n v="1952.8"/>
    <x v="0"/>
    <x v="1"/>
    <x v="1"/>
    <x v="1"/>
  </r>
  <r>
    <s v="7607-QKKTJ"/>
    <s v="Male"/>
    <x v="0"/>
    <s v="Yes"/>
    <s v="Yes"/>
    <n v="45"/>
    <s v="Yes"/>
    <s v="Yes"/>
    <x v="1"/>
    <s v="No"/>
    <s v="Yes"/>
    <s v="Yes"/>
    <x v="0"/>
    <s v="No"/>
    <s v="Yes"/>
    <x v="1"/>
    <s v="Yes"/>
    <x v="3"/>
    <n v="95"/>
    <n v="4368.8500000000004"/>
    <x v="0"/>
    <x v="2"/>
    <x v="2"/>
    <x v="3"/>
  </r>
  <r>
    <s v="7707-PYBBH"/>
    <s v="Male"/>
    <x v="0"/>
    <s v="No"/>
    <s v="No"/>
    <n v="40"/>
    <s v="Yes"/>
    <s v="No"/>
    <x v="0"/>
    <s v="Yes"/>
    <s v="Yes"/>
    <s v="No"/>
    <x v="1"/>
    <s v="No"/>
    <s v="No"/>
    <x v="0"/>
    <s v="Yes"/>
    <x v="1"/>
    <n v="61.9"/>
    <n v="2647.1"/>
    <x v="0"/>
    <x v="2"/>
    <x v="1"/>
    <x v="1"/>
  </r>
  <r>
    <s v="8984-HPEMB"/>
    <s v="Female"/>
    <x v="0"/>
    <s v="No"/>
    <s v="No"/>
    <n v="71"/>
    <s v="Yes"/>
    <s v="Yes"/>
    <x v="1"/>
    <s v="Yes"/>
    <s v="Yes"/>
    <s v="Yes"/>
    <x v="1"/>
    <s v="Yes"/>
    <s v="Yes"/>
    <x v="2"/>
    <s v="Yes"/>
    <x v="0"/>
    <n v="118.65"/>
    <n v="8477.6"/>
    <x v="0"/>
    <x v="2"/>
    <x v="2"/>
    <x v="1"/>
  </r>
  <r>
    <s v="4349-GFQHK"/>
    <s v="Male"/>
    <x v="0"/>
    <s v="No"/>
    <s v="No"/>
    <n v="1"/>
    <s v="Yes"/>
    <s v="Yes"/>
    <x v="0"/>
    <s v="No"/>
    <s v="No"/>
    <s v="Yes"/>
    <x v="0"/>
    <s v="No"/>
    <s v="No"/>
    <x v="0"/>
    <s v="No"/>
    <x v="0"/>
    <n v="54.35"/>
    <n v="54.35"/>
    <x v="1"/>
    <x v="0"/>
    <x v="1"/>
    <x v="1"/>
  </r>
  <r>
    <s v="4139-DETXS"/>
    <s v="Female"/>
    <x v="0"/>
    <s v="Yes"/>
    <s v="Yes"/>
    <n v="72"/>
    <s v="No"/>
    <s v="No phone service"/>
    <x v="0"/>
    <s v="Yes"/>
    <s v="Yes"/>
    <s v="Yes"/>
    <x v="1"/>
    <s v="Yes"/>
    <s v="Yes"/>
    <x v="2"/>
    <s v="No"/>
    <x v="2"/>
    <n v="64.45"/>
    <n v="4528"/>
    <x v="0"/>
    <x v="2"/>
    <x v="1"/>
    <x v="3"/>
  </r>
  <r>
    <s v="9779-DPNEJ"/>
    <s v="Female"/>
    <x v="0"/>
    <s v="Yes"/>
    <s v="Yes"/>
    <n v="22"/>
    <s v="Yes"/>
    <s v="No"/>
    <x v="1"/>
    <s v="No"/>
    <s v="No"/>
    <s v="No"/>
    <x v="0"/>
    <s v="No"/>
    <s v="Yes"/>
    <x v="0"/>
    <s v="Yes"/>
    <x v="0"/>
    <n v="80.150000000000006"/>
    <n v="1790.65"/>
    <x v="0"/>
    <x v="1"/>
    <x v="2"/>
    <x v="3"/>
  </r>
  <r>
    <s v="9805-FILKB"/>
    <s v="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845.6"/>
    <x v="0"/>
    <x v="2"/>
    <x v="0"/>
    <x v="3"/>
  </r>
  <r>
    <s v="5793-YOLJN"/>
    <s v="Female"/>
    <x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n v="1210.3"/>
    <x v="0"/>
    <x v="2"/>
    <x v="0"/>
    <x v="3"/>
  </r>
  <r>
    <s v="0673-IGUQO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0.45"/>
    <x v="0"/>
    <x v="0"/>
    <x v="0"/>
    <x v="1"/>
  </r>
  <r>
    <s v="4123-FCVCB"/>
    <s v="Female"/>
    <x v="0"/>
    <s v="No"/>
    <s v="No"/>
    <n v="12"/>
    <s v="Yes"/>
    <s v="Yes"/>
    <x v="0"/>
    <s v="No"/>
    <s v="No"/>
    <s v="No"/>
    <x v="1"/>
    <s v="Yes"/>
    <s v="Yes"/>
    <x v="1"/>
    <s v="Yes"/>
    <x v="1"/>
    <n v="75.849999999999994"/>
    <n v="854.45"/>
    <x v="0"/>
    <x v="0"/>
    <x v="2"/>
    <x v="1"/>
  </r>
  <r>
    <s v="8819-IMISP"/>
    <s v="Male"/>
    <x v="0"/>
    <s v="No"/>
    <s v="No"/>
    <n v="31"/>
    <s v="Yes"/>
    <s v="Yes"/>
    <x v="1"/>
    <s v="No"/>
    <s v="Yes"/>
    <s v="No"/>
    <x v="0"/>
    <s v="No"/>
    <s v="No"/>
    <x v="0"/>
    <s v="Yes"/>
    <x v="0"/>
    <n v="80.45"/>
    <n v="2429.1"/>
    <x v="0"/>
    <x v="1"/>
    <x v="2"/>
    <x v="1"/>
  </r>
  <r>
    <s v="7802-EFKNY"/>
    <s v="Male"/>
    <x v="0"/>
    <s v="Yes"/>
    <s v="No"/>
    <n v="5"/>
    <s v="No"/>
    <s v="No phone service"/>
    <x v="0"/>
    <s v="No"/>
    <s v="No"/>
    <s v="No"/>
    <x v="0"/>
    <s v="No"/>
    <s v="No"/>
    <x v="0"/>
    <s v="Yes"/>
    <x v="0"/>
    <n v="24.95"/>
    <n v="100.4"/>
    <x v="1"/>
    <x v="0"/>
    <x v="0"/>
    <x v="0"/>
  </r>
  <r>
    <s v="8311-UEUAB"/>
    <s v="Female"/>
    <x v="0"/>
    <s v="Yes"/>
    <s v="Yes"/>
    <n v="67"/>
    <s v="Yes"/>
    <s v="Yes"/>
    <x v="0"/>
    <s v="Yes"/>
    <s v="No"/>
    <s v="No"/>
    <x v="0"/>
    <s v="Yes"/>
    <s v="Yes"/>
    <x v="2"/>
    <s v="Yes"/>
    <x v="0"/>
    <n v="75.5"/>
    <n v="5229.45"/>
    <x v="0"/>
    <x v="2"/>
    <x v="2"/>
    <x v="3"/>
  </r>
  <r>
    <s v="5858-EAFCZ"/>
    <s v="Male"/>
    <x v="0"/>
    <s v="No"/>
    <s v="No"/>
    <n v="1"/>
    <s v="Yes"/>
    <s v="No"/>
    <x v="0"/>
    <s v="No"/>
    <s v="No"/>
    <s v="No"/>
    <x v="0"/>
    <s v="No"/>
    <s v="No"/>
    <x v="0"/>
    <s v="No"/>
    <x v="1"/>
    <n v="44.45"/>
    <n v="44.45"/>
    <x v="0"/>
    <x v="0"/>
    <x v="1"/>
    <x v="1"/>
  </r>
  <r>
    <s v="8035-BUYVG"/>
    <s v="Male"/>
    <x v="0"/>
    <s v="Yes"/>
    <s v="No"/>
    <n v="40"/>
    <s v="No"/>
    <s v="No phone service"/>
    <x v="0"/>
    <s v="Yes"/>
    <s v="Yes"/>
    <s v="Yes"/>
    <x v="0"/>
    <s v="No"/>
    <s v="No"/>
    <x v="1"/>
    <s v="Yes"/>
    <x v="0"/>
    <n v="42.35"/>
    <n v="1716.45"/>
    <x v="1"/>
    <x v="2"/>
    <x v="1"/>
    <x v="0"/>
  </r>
  <r>
    <s v="1163-ONYEY"/>
    <s v="Male"/>
    <x v="0"/>
    <s v="Yes"/>
    <s v="Yes"/>
    <n v="41"/>
    <s v="Yes"/>
    <s v="Yes"/>
    <x v="0"/>
    <s v="Yes"/>
    <s v="Yes"/>
    <s v="Yes"/>
    <x v="0"/>
    <s v="Yes"/>
    <s v="No"/>
    <x v="0"/>
    <s v="Yes"/>
    <x v="3"/>
    <n v="74.55"/>
    <n v="3023.55"/>
    <x v="0"/>
    <x v="2"/>
    <x v="2"/>
    <x v="3"/>
  </r>
  <r>
    <s v="9787-XVQIU"/>
    <s v="Male"/>
    <x v="0"/>
    <s v="No"/>
    <s v="No"/>
    <n v="1"/>
    <s v="Yes"/>
    <s v="Yes"/>
    <x v="1"/>
    <s v="No"/>
    <s v="No"/>
    <s v="No"/>
    <x v="0"/>
    <s v="No"/>
    <s v="No"/>
    <x v="0"/>
    <s v="Yes"/>
    <x v="0"/>
    <n v="75.3"/>
    <n v="75.3"/>
    <x v="1"/>
    <x v="0"/>
    <x v="2"/>
    <x v="1"/>
  </r>
  <r>
    <s v="8945-MUQUF"/>
    <s v="Male"/>
    <x v="0"/>
    <s v="No"/>
    <s v="No"/>
    <n v="51"/>
    <s v="Yes"/>
    <s v="Yes"/>
    <x v="1"/>
    <s v="Yes"/>
    <s v="Yes"/>
    <s v="No"/>
    <x v="0"/>
    <s v="Yes"/>
    <s v="No"/>
    <x v="1"/>
    <s v="Yes"/>
    <x v="0"/>
    <n v="94.8"/>
    <n v="4837.6000000000004"/>
    <x v="1"/>
    <x v="2"/>
    <x v="2"/>
    <x v="1"/>
  </r>
  <r>
    <s v="5656-MJEFC"/>
    <s v="Male"/>
    <x v="0"/>
    <s v="Yes"/>
    <s v="Yes"/>
    <n v="42"/>
    <s v="No"/>
    <s v="No phone service"/>
    <x v="0"/>
    <s v="Yes"/>
    <s v="No"/>
    <s v="Yes"/>
    <x v="1"/>
    <s v="Yes"/>
    <s v="No"/>
    <x v="2"/>
    <s v="No"/>
    <x v="3"/>
    <n v="48.15"/>
    <n v="2032.3"/>
    <x v="0"/>
    <x v="2"/>
    <x v="1"/>
    <x v="3"/>
  </r>
  <r>
    <s v="6082-OQFBA"/>
    <s v="Male"/>
    <x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436.9"/>
    <x v="0"/>
    <x v="1"/>
    <x v="0"/>
    <x v="3"/>
  </r>
  <r>
    <s v="8051-HJRLT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70.55"/>
    <n v="70.55"/>
    <x v="1"/>
    <x v="0"/>
    <x v="2"/>
    <x v="1"/>
  </r>
  <r>
    <s v="8974-OVACP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0"/>
    <x v="0"/>
    <x v="0"/>
    <x v="1"/>
  </r>
  <r>
    <s v="4010-YLMVT"/>
    <s v="Female"/>
    <x v="0"/>
    <s v="No"/>
    <s v="No"/>
    <n v="56"/>
    <s v="Yes"/>
    <s v="Yes"/>
    <x v="1"/>
    <s v="Yes"/>
    <s v="Yes"/>
    <s v="No"/>
    <x v="0"/>
    <s v="Yes"/>
    <s v="Yes"/>
    <x v="0"/>
    <s v="Yes"/>
    <x v="3"/>
    <n v="106.6"/>
    <n v="5893.95"/>
    <x v="0"/>
    <x v="2"/>
    <x v="2"/>
    <x v="1"/>
  </r>
  <r>
    <s v="1379-FRVEB"/>
    <s v="Male"/>
    <x v="0"/>
    <s v="No"/>
    <s v="Yes"/>
    <n v="15"/>
    <s v="Yes"/>
    <s v="Yes"/>
    <x v="1"/>
    <s v="No"/>
    <s v="Yes"/>
    <s v="No"/>
    <x v="0"/>
    <s v="Yes"/>
    <s v="No"/>
    <x v="0"/>
    <s v="Yes"/>
    <x v="0"/>
    <n v="91"/>
    <n v="1430.05"/>
    <x v="0"/>
    <x v="1"/>
    <x v="2"/>
    <x v="2"/>
  </r>
  <r>
    <s v="8612-GXIDD"/>
    <s v="Male"/>
    <x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4"/>
    <n v="313"/>
    <x v="0"/>
    <x v="0"/>
    <x v="0"/>
    <x v="3"/>
  </r>
  <r>
    <s v="6288-CHQJB"/>
    <s v="Female"/>
    <x v="0"/>
    <s v="Yes"/>
    <s v="Yes"/>
    <n v="54"/>
    <s v="Yes"/>
    <s v="No"/>
    <x v="0"/>
    <s v="Yes"/>
    <s v="No"/>
    <s v="Yes"/>
    <x v="1"/>
    <s v="No"/>
    <s v="Yes"/>
    <x v="2"/>
    <s v="No"/>
    <x v="2"/>
    <n v="69.95"/>
    <n v="3871.85"/>
    <x v="0"/>
    <x v="2"/>
    <x v="1"/>
    <x v="3"/>
  </r>
  <r>
    <s v="8160-HOWOX"/>
    <s v="Female"/>
    <x v="0"/>
    <s v="No"/>
    <s v="No"/>
    <n v="7"/>
    <s v="Yes"/>
    <s v="No"/>
    <x v="0"/>
    <s v="No"/>
    <s v="No"/>
    <s v="No"/>
    <x v="0"/>
    <s v="Yes"/>
    <s v="Yes"/>
    <x v="0"/>
    <s v="Yes"/>
    <x v="0"/>
    <n v="66.849999999999994"/>
    <n v="458.1"/>
    <x v="0"/>
    <x v="0"/>
    <x v="1"/>
    <x v="1"/>
  </r>
  <r>
    <s v="3023-GFLBR"/>
    <s v="Female"/>
    <x v="0"/>
    <s v="Yes"/>
    <s v="Yes"/>
    <n v="33"/>
    <s v="Yes"/>
    <s v="Yes"/>
    <x v="1"/>
    <s v="No"/>
    <s v="No"/>
    <s v="No"/>
    <x v="0"/>
    <s v="No"/>
    <s v="Yes"/>
    <x v="0"/>
    <s v="No"/>
    <x v="3"/>
    <n v="86.15"/>
    <n v="2745.7"/>
    <x v="1"/>
    <x v="1"/>
    <x v="2"/>
    <x v="3"/>
  </r>
  <r>
    <s v="6648-INWPS"/>
    <s v="Male"/>
    <x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n v="341.35"/>
    <x v="0"/>
    <x v="1"/>
    <x v="0"/>
    <x v="3"/>
  </r>
  <r>
    <s v="4223-BKEOR"/>
    <s v="Female"/>
    <x v="0"/>
    <s v="No"/>
    <s v="Yes"/>
    <n v="21"/>
    <s v="Yes"/>
    <s v="No"/>
    <x v="0"/>
    <s v="Yes"/>
    <s v="No"/>
    <s v="Yes"/>
    <x v="0"/>
    <s v="No"/>
    <s v="Yes"/>
    <x v="1"/>
    <s v="No"/>
    <x v="1"/>
    <n v="64.849999999999994"/>
    <n v="1336.8"/>
    <x v="0"/>
    <x v="1"/>
    <x v="1"/>
    <x v="2"/>
  </r>
  <r>
    <s v="4079-VTGLK"/>
    <s v="Male"/>
    <x v="1"/>
    <s v="Yes"/>
    <s v="No"/>
    <n v="30"/>
    <s v="Yes"/>
    <s v="Yes"/>
    <x v="0"/>
    <s v="No"/>
    <s v="No"/>
    <s v="Yes"/>
    <x v="0"/>
    <s v="Yes"/>
    <s v="Yes"/>
    <x v="2"/>
    <s v="No"/>
    <x v="0"/>
    <n v="74.849999999999994"/>
    <n v="2181.75"/>
    <x v="0"/>
    <x v="1"/>
    <x v="2"/>
    <x v="0"/>
  </r>
  <r>
    <s v="1763-WQFUK"/>
    <s v="Male"/>
    <x v="0"/>
    <s v="No"/>
    <s v="No"/>
    <n v="3"/>
    <s v="Yes"/>
    <s v="No"/>
    <x v="0"/>
    <s v="No"/>
    <s v="No"/>
    <s v="No"/>
    <x v="1"/>
    <s v="No"/>
    <s v="No"/>
    <x v="0"/>
    <s v="Yes"/>
    <x v="1"/>
    <n v="50.5"/>
    <n v="147.75"/>
    <x v="0"/>
    <x v="0"/>
    <x v="1"/>
    <x v="1"/>
  </r>
  <r>
    <s v="1391-UBDAR"/>
    <s v="Male"/>
    <x v="0"/>
    <s v="No"/>
    <s v="No"/>
    <n v="11"/>
    <s v="Yes"/>
    <s v="No"/>
    <x v="1"/>
    <s v="No"/>
    <s v="No"/>
    <s v="Yes"/>
    <x v="0"/>
    <s v="No"/>
    <s v="No"/>
    <x v="0"/>
    <s v="No"/>
    <x v="0"/>
    <n v="72.900000000000006"/>
    <n v="818.45"/>
    <x v="0"/>
    <x v="0"/>
    <x v="2"/>
    <x v="1"/>
  </r>
  <r>
    <s v="8894-JVDCV"/>
    <s v="Female"/>
    <x v="0"/>
    <s v="No"/>
    <s v="No"/>
    <n v="62"/>
    <s v="Yes"/>
    <s v="Yes"/>
    <x v="1"/>
    <s v="Yes"/>
    <s v="Yes"/>
    <s v="Yes"/>
    <x v="1"/>
    <s v="Yes"/>
    <s v="Yes"/>
    <x v="1"/>
    <s v="Yes"/>
    <x v="3"/>
    <n v="115.05"/>
    <n v="7133.45"/>
    <x v="0"/>
    <x v="2"/>
    <x v="2"/>
    <x v="1"/>
  </r>
  <r>
    <s v="2023-VQFDL"/>
    <s v="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"/>
    <n v="348.8"/>
    <x v="0"/>
    <x v="1"/>
    <x v="0"/>
    <x v="1"/>
  </r>
  <r>
    <s v="1345-GKDZZ"/>
    <s v="Male"/>
    <x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28.6"/>
    <x v="0"/>
    <x v="0"/>
    <x v="0"/>
    <x v="2"/>
  </r>
  <r>
    <s v="2014-MKGMH"/>
    <s v="Female"/>
    <x v="0"/>
    <s v="No"/>
    <s v="No"/>
    <n v="46"/>
    <s v="Yes"/>
    <s v="Yes"/>
    <x v="1"/>
    <s v="No"/>
    <s v="No"/>
    <s v="Yes"/>
    <x v="0"/>
    <s v="Yes"/>
    <s v="Yes"/>
    <x v="1"/>
    <s v="Yes"/>
    <x v="0"/>
    <n v="101.1"/>
    <n v="4674.3999999999996"/>
    <x v="0"/>
    <x v="2"/>
    <x v="2"/>
    <x v="1"/>
  </r>
  <r>
    <s v="5628-FCGYG"/>
    <s v="Male"/>
    <x v="0"/>
    <s v="No"/>
    <s v="No"/>
    <n v="21"/>
    <s v="Yes"/>
    <s v="Yes"/>
    <x v="1"/>
    <s v="No"/>
    <s v="No"/>
    <s v="No"/>
    <x v="0"/>
    <s v="No"/>
    <s v="Yes"/>
    <x v="0"/>
    <s v="Yes"/>
    <x v="0"/>
    <n v="84.1"/>
    <n v="1737.45"/>
    <x v="0"/>
    <x v="1"/>
    <x v="2"/>
    <x v="1"/>
  </r>
  <r>
    <s v="2560-WBWXF"/>
    <s v="Male"/>
    <x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5"/>
    <n v="1498.85"/>
    <x v="0"/>
    <x v="2"/>
    <x v="0"/>
    <x v="1"/>
  </r>
  <r>
    <s v="0248-IPDFW"/>
    <s v="Female"/>
    <x v="0"/>
    <s v="No"/>
    <s v="No"/>
    <n v="1"/>
    <s v="Yes"/>
    <s v="Yes"/>
    <x v="0"/>
    <s v="No"/>
    <s v="No"/>
    <s v="No"/>
    <x v="0"/>
    <s v="No"/>
    <s v="No"/>
    <x v="0"/>
    <s v="Yes"/>
    <x v="0"/>
    <n v="50.1"/>
    <n v="50.1"/>
    <x v="0"/>
    <x v="0"/>
    <x v="1"/>
    <x v="1"/>
  </r>
  <r>
    <s v="7978-DKUQH"/>
    <s v="Female"/>
    <x v="0"/>
    <s v="Yes"/>
    <s v="No"/>
    <n v="25"/>
    <s v="Yes"/>
    <s v="No"/>
    <x v="1"/>
    <s v="No"/>
    <s v="No"/>
    <s v="Yes"/>
    <x v="0"/>
    <s v="No"/>
    <s v="No"/>
    <x v="0"/>
    <s v="Yes"/>
    <x v="0"/>
    <n v="74.599999999999994"/>
    <n v="1797.75"/>
    <x v="0"/>
    <x v="1"/>
    <x v="2"/>
    <x v="0"/>
  </r>
  <r>
    <s v="4335-UPJSI"/>
    <s v="Female"/>
    <x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498.1"/>
    <x v="0"/>
    <x v="1"/>
    <x v="0"/>
    <x v="2"/>
  </r>
  <r>
    <s v="0524-IAVZO"/>
    <s v="Female"/>
    <x v="0"/>
    <s v="Yes"/>
    <s v="No"/>
    <n v="30"/>
    <s v="Yes"/>
    <s v="Yes"/>
    <x v="1"/>
    <s v="No"/>
    <s v="No"/>
    <s v="No"/>
    <x v="0"/>
    <s v="No"/>
    <s v="Yes"/>
    <x v="0"/>
    <s v="Yes"/>
    <x v="0"/>
    <n v="85"/>
    <n v="2624.25"/>
    <x v="1"/>
    <x v="1"/>
    <x v="2"/>
    <x v="0"/>
  </r>
  <r>
    <s v="2737-YNGYW"/>
    <s v="Female"/>
    <x v="0"/>
    <s v="No"/>
    <s v="No"/>
    <n v="2"/>
    <s v="Yes"/>
    <s v="No"/>
    <x v="1"/>
    <s v="No"/>
    <s v="No"/>
    <s v="No"/>
    <x v="0"/>
    <s v="No"/>
    <s v="Yes"/>
    <x v="0"/>
    <s v="No"/>
    <x v="0"/>
    <n v="80.55"/>
    <n v="184.1"/>
    <x v="1"/>
    <x v="0"/>
    <x v="2"/>
    <x v="1"/>
  </r>
  <r>
    <s v="1784-EZDKJ"/>
    <s v="Male"/>
    <x v="0"/>
    <s v="Yes"/>
    <s v="No"/>
    <n v="51"/>
    <s v="Yes"/>
    <s v="Yes"/>
    <x v="1"/>
    <s v="No"/>
    <s v="Yes"/>
    <s v="Yes"/>
    <x v="0"/>
    <s v="Yes"/>
    <s v="Yes"/>
    <x v="1"/>
    <s v="Yes"/>
    <x v="2"/>
    <n v="106.8"/>
    <n v="5498.8"/>
    <x v="0"/>
    <x v="2"/>
    <x v="2"/>
    <x v="0"/>
  </r>
  <r>
    <s v="9297-FVVDH"/>
    <s v="Female"/>
    <x v="0"/>
    <s v="Yes"/>
    <s v="Yes"/>
    <n v="57"/>
    <s v="Yes"/>
    <s v="Yes"/>
    <x v="0"/>
    <s v="Yes"/>
    <s v="No"/>
    <s v="Yes"/>
    <x v="1"/>
    <s v="Yes"/>
    <s v="Yes"/>
    <x v="2"/>
    <s v="Yes"/>
    <x v="0"/>
    <n v="84.5"/>
    <n v="4845.3999999999996"/>
    <x v="0"/>
    <x v="2"/>
    <x v="2"/>
    <x v="3"/>
  </r>
  <r>
    <s v="8007-YYPWD"/>
    <s v="Female"/>
    <x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05"/>
    <n v="369.1"/>
    <x v="0"/>
    <x v="1"/>
    <x v="0"/>
    <x v="1"/>
  </r>
  <r>
    <s v="7101-HRBLJ"/>
    <s v="Female"/>
    <x v="0"/>
    <s v="Yes"/>
    <s v="Yes"/>
    <n v="72"/>
    <s v="Yes"/>
    <s v="No"/>
    <x v="0"/>
    <s v="Yes"/>
    <s v="Yes"/>
    <s v="Yes"/>
    <x v="1"/>
    <s v="Yes"/>
    <s v="Yes"/>
    <x v="2"/>
    <s v="Yes"/>
    <x v="2"/>
    <n v="83.7"/>
    <n v="6096.9"/>
    <x v="0"/>
    <x v="2"/>
    <x v="2"/>
    <x v="3"/>
  </r>
  <r>
    <s v="5159-YFPKQ"/>
    <s v="Female"/>
    <x v="0"/>
    <s v="No"/>
    <s v="No"/>
    <n v="2"/>
    <s v="Yes"/>
    <s v="No"/>
    <x v="1"/>
    <s v="No"/>
    <s v="No"/>
    <s v="Yes"/>
    <x v="0"/>
    <s v="No"/>
    <s v="No"/>
    <x v="0"/>
    <s v="Yes"/>
    <x v="0"/>
    <n v="75.8"/>
    <n v="160.75"/>
    <x v="1"/>
    <x v="0"/>
    <x v="2"/>
    <x v="1"/>
  </r>
  <r>
    <s v="6635-CPNUN"/>
    <s v="Male"/>
    <x v="0"/>
    <s v="Yes"/>
    <s v="No"/>
    <n v="28"/>
    <s v="Yes"/>
    <s v="Yes"/>
    <x v="1"/>
    <s v="No"/>
    <s v="Yes"/>
    <s v="Yes"/>
    <x v="0"/>
    <s v="Yes"/>
    <s v="No"/>
    <x v="0"/>
    <s v="No"/>
    <x v="3"/>
    <n v="96.6"/>
    <n v="2684.35"/>
    <x v="0"/>
    <x v="1"/>
    <x v="2"/>
    <x v="0"/>
  </r>
  <r>
    <s v="4021-RQSNY"/>
    <s v="Male"/>
    <x v="1"/>
    <s v="Yes"/>
    <s v="No"/>
    <n v="29"/>
    <s v="Yes"/>
    <s v="Yes"/>
    <x v="1"/>
    <s v="No"/>
    <s v="No"/>
    <s v="Yes"/>
    <x v="0"/>
    <s v="Yes"/>
    <s v="Yes"/>
    <x v="0"/>
    <s v="Yes"/>
    <x v="0"/>
    <n v="98.5"/>
    <n v="3004.15"/>
    <x v="1"/>
    <x v="1"/>
    <x v="2"/>
    <x v="0"/>
  </r>
  <r>
    <s v="5453-YBTWV"/>
    <s v="Male"/>
    <x v="0"/>
    <s v="Yes"/>
    <s v="Yes"/>
    <n v="70"/>
    <s v="Yes"/>
    <s v="No"/>
    <x v="1"/>
    <s v="Yes"/>
    <s v="Yes"/>
    <s v="Yes"/>
    <x v="1"/>
    <s v="Yes"/>
    <s v="No"/>
    <x v="2"/>
    <s v="Yes"/>
    <x v="3"/>
    <n v="101.1"/>
    <n v="6994.8"/>
    <x v="0"/>
    <x v="2"/>
    <x v="2"/>
    <x v="3"/>
  </r>
  <r>
    <s v="5039-LZRQT"/>
    <s v="Fe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n v="273.25"/>
    <x v="0"/>
    <x v="1"/>
    <x v="0"/>
    <x v="1"/>
  </r>
  <r>
    <s v="2931-VUVJN"/>
    <s v="Female"/>
    <x v="1"/>
    <s v="Yes"/>
    <s v="No"/>
    <n v="59"/>
    <s v="Yes"/>
    <s v="Yes"/>
    <x v="1"/>
    <s v="Yes"/>
    <s v="Yes"/>
    <s v="Yes"/>
    <x v="1"/>
    <s v="No"/>
    <s v="No"/>
    <x v="1"/>
    <s v="Yes"/>
    <x v="0"/>
    <n v="94.05"/>
    <n v="5483.9"/>
    <x v="0"/>
    <x v="2"/>
    <x v="2"/>
    <x v="0"/>
  </r>
  <r>
    <s v="9061-TIHDA"/>
    <s v="Male"/>
    <x v="1"/>
    <s v="Yes"/>
    <s v="No"/>
    <n v="13"/>
    <s v="Yes"/>
    <s v="Yes"/>
    <x v="1"/>
    <s v="No"/>
    <s v="No"/>
    <s v="No"/>
    <x v="0"/>
    <s v="Yes"/>
    <s v="Yes"/>
    <x v="0"/>
    <s v="Yes"/>
    <x v="0"/>
    <n v="95.25"/>
    <n v="1233.6500000000001"/>
    <x v="1"/>
    <x v="1"/>
    <x v="2"/>
    <x v="0"/>
  </r>
  <r>
    <s v="8699-ASUFO"/>
    <s v="Male"/>
    <x v="1"/>
    <s v="Yes"/>
    <s v="No"/>
    <n v="7"/>
    <s v="Yes"/>
    <s v="Yes"/>
    <x v="1"/>
    <s v="No"/>
    <s v="No"/>
    <s v="No"/>
    <x v="0"/>
    <s v="No"/>
    <s v="No"/>
    <x v="0"/>
    <s v="Yes"/>
    <x v="1"/>
    <n v="74.400000000000006"/>
    <n v="527.9"/>
    <x v="1"/>
    <x v="0"/>
    <x v="2"/>
    <x v="0"/>
  </r>
  <r>
    <s v="6418-PIQSP"/>
    <s v="Female"/>
    <x v="0"/>
    <s v="Yes"/>
    <s v="No"/>
    <n v="62"/>
    <s v="Yes"/>
    <s v="No"/>
    <x v="0"/>
    <s v="Yes"/>
    <s v="No"/>
    <s v="Yes"/>
    <x v="1"/>
    <s v="Yes"/>
    <s v="Yes"/>
    <x v="2"/>
    <s v="No"/>
    <x v="1"/>
    <n v="81"/>
    <n v="4985.8999999999996"/>
    <x v="0"/>
    <x v="2"/>
    <x v="2"/>
    <x v="0"/>
  </r>
  <r>
    <s v="8220-OCUFY"/>
    <s v="Female"/>
    <x v="0"/>
    <s v="No"/>
    <s v="No"/>
    <n v="21"/>
    <s v="Yes"/>
    <s v="No"/>
    <x v="0"/>
    <s v="Yes"/>
    <s v="No"/>
    <s v="Yes"/>
    <x v="1"/>
    <s v="No"/>
    <s v="No"/>
    <x v="1"/>
    <s v="Yes"/>
    <x v="0"/>
    <n v="60.25"/>
    <n v="1258.3499999999999"/>
    <x v="0"/>
    <x v="1"/>
    <x v="1"/>
    <x v="1"/>
  </r>
  <r>
    <s v="3995-WFCSM"/>
    <s v="Female"/>
    <x v="0"/>
    <s v="No"/>
    <s v="No"/>
    <n v="2"/>
    <s v="Yes"/>
    <s v="No"/>
    <x v="0"/>
    <s v="No"/>
    <s v="No"/>
    <s v="Yes"/>
    <x v="0"/>
    <s v="No"/>
    <s v="Yes"/>
    <x v="0"/>
    <s v="No"/>
    <x v="0"/>
    <n v="60.85"/>
    <n v="111.4"/>
    <x v="0"/>
    <x v="0"/>
    <x v="1"/>
    <x v="1"/>
  </r>
  <r>
    <s v="1895-QTKDO"/>
    <s v="Female"/>
    <x v="0"/>
    <s v="No"/>
    <s v="No"/>
    <n v="1"/>
    <s v="Yes"/>
    <s v="No"/>
    <x v="0"/>
    <s v="No"/>
    <s v="No"/>
    <s v="No"/>
    <x v="0"/>
    <s v="No"/>
    <s v="No"/>
    <x v="0"/>
    <s v="No"/>
    <x v="3"/>
    <n v="43.95"/>
    <n v="43.95"/>
    <x v="0"/>
    <x v="0"/>
    <x v="1"/>
    <x v="1"/>
  </r>
  <r>
    <s v="2038-OEQZH"/>
    <s v="Male"/>
    <x v="0"/>
    <s v="No"/>
    <s v="No"/>
    <n v="4"/>
    <s v="Yes"/>
    <s v="No"/>
    <x v="1"/>
    <s v="No"/>
    <s v="No"/>
    <s v="Yes"/>
    <x v="0"/>
    <s v="No"/>
    <s v="Yes"/>
    <x v="0"/>
    <s v="No"/>
    <x v="0"/>
    <n v="86.05"/>
    <n v="308.10000000000002"/>
    <x v="0"/>
    <x v="0"/>
    <x v="2"/>
    <x v="1"/>
  </r>
  <r>
    <s v="1178-PZGAB"/>
    <s v="Female"/>
    <x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5"/>
    <n v="383.65"/>
    <x v="0"/>
    <x v="1"/>
    <x v="0"/>
    <x v="1"/>
  </r>
  <r>
    <s v="7927-AUXBZ"/>
    <s v="Female"/>
    <x v="0"/>
    <s v="No"/>
    <s v="No"/>
    <n v="30"/>
    <s v="Yes"/>
    <s v="No"/>
    <x v="1"/>
    <s v="No"/>
    <s v="No"/>
    <s v="No"/>
    <x v="1"/>
    <s v="Yes"/>
    <s v="No"/>
    <x v="0"/>
    <s v="No"/>
    <x v="0"/>
    <n v="85.15"/>
    <n v="2555.9"/>
    <x v="1"/>
    <x v="1"/>
    <x v="2"/>
    <x v="1"/>
  </r>
  <r>
    <s v="2626-VEEWG"/>
    <s v="Male"/>
    <x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99999999999999"/>
    <n v="1284.2"/>
    <x v="0"/>
    <x v="2"/>
    <x v="0"/>
    <x v="3"/>
  </r>
  <r>
    <s v="2878-RMWXY"/>
    <s v="Male"/>
    <x v="1"/>
    <s v="Yes"/>
    <s v="No"/>
    <n v="72"/>
    <s v="Yes"/>
    <s v="Yes"/>
    <x v="1"/>
    <s v="Yes"/>
    <s v="Yes"/>
    <s v="Yes"/>
    <x v="0"/>
    <s v="No"/>
    <s v="Yes"/>
    <x v="2"/>
    <s v="Yes"/>
    <x v="3"/>
    <n v="102.65"/>
    <n v="7550.3"/>
    <x v="0"/>
    <x v="2"/>
    <x v="2"/>
    <x v="0"/>
  </r>
  <r>
    <s v="1657-DYMBM"/>
    <s v="Male"/>
    <x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110.05"/>
    <x v="0"/>
    <x v="2"/>
    <x v="0"/>
    <x v="0"/>
  </r>
  <r>
    <s v="7311-MQJCH"/>
    <s v="Fe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55"/>
    <n v="99.6"/>
    <x v="0"/>
    <x v="0"/>
    <x v="0"/>
    <x v="1"/>
  </r>
  <r>
    <s v="7375-WMVMT"/>
    <s v="Male"/>
    <x v="1"/>
    <s v="Yes"/>
    <s v="No"/>
    <n v="71"/>
    <s v="Yes"/>
    <s v="No"/>
    <x v="1"/>
    <s v="No"/>
    <s v="Yes"/>
    <s v="Yes"/>
    <x v="1"/>
    <s v="No"/>
    <s v="Yes"/>
    <x v="2"/>
    <s v="Yes"/>
    <x v="3"/>
    <n v="95.5"/>
    <n v="6707.15"/>
    <x v="0"/>
    <x v="2"/>
    <x v="2"/>
    <x v="0"/>
  </r>
  <r>
    <s v="1136-XGEQU"/>
    <s v="Female"/>
    <x v="0"/>
    <s v="Yes"/>
    <s v="Yes"/>
    <n v="50"/>
    <s v="Yes"/>
    <s v="Yes"/>
    <x v="0"/>
    <s v="No"/>
    <s v="Yes"/>
    <s v="Yes"/>
    <x v="1"/>
    <s v="Yes"/>
    <s v="Yes"/>
    <x v="1"/>
    <s v="Yes"/>
    <x v="3"/>
    <n v="84.15"/>
    <n v="4164.3999999999996"/>
    <x v="0"/>
    <x v="2"/>
    <x v="2"/>
    <x v="3"/>
  </r>
  <r>
    <s v="2530-FMFXO"/>
    <s v="Male"/>
    <x v="0"/>
    <s v="Yes"/>
    <s v="Yes"/>
    <n v="56"/>
    <s v="Yes"/>
    <s v="Yes"/>
    <x v="1"/>
    <s v="No"/>
    <s v="No"/>
    <s v="Yes"/>
    <x v="1"/>
    <s v="Yes"/>
    <s v="Yes"/>
    <x v="2"/>
    <s v="Yes"/>
    <x v="0"/>
    <n v="103.2"/>
    <n v="5873.75"/>
    <x v="0"/>
    <x v="2"/>
    <x v="2"/>
    <x v="3"/>
  </r>
  <r>
    <s v="6844-DZKRF"/>
    <s v="Male"/>
    <x v="0"/>
    <s v="No"/>
    <s v="No"/>
    <n v="2"/>
    <s v="Yes"/>
    <s v="No"/>
    <x v="0"/>
    <s v="No"/>
    <s v="No"/>
    <s v="No"/>
    <x v="1"/>
    <s v="No"/>
    <s v="No"/>
    <x v="0"/>
    <s v="Yes"/>
    <x v="3"/>
    <n v="50.2"/>
    <n v="109.25"/>
    <x v="0"/>
    <x v="0"/>
    <x v="1"/>
    <x v="1"/>
  </r>
  <r>
    <s v="4695-WJZUE"/>
    <s v="Female"/>
    <x v="1"/>
    <s v="No"/>
    <s v="No"/>
    <n v="2"/>
    <s v="Yes"/>
    <s v="Yes"/>
    <x v="1"/>
    <s v="No"/>
    <s v="No"/>
    <s v="Yes"/>
    <x v="0"/>
    <s v="No"/>
    <s v="Yes"/>
    <x v="0"/>
    <s v="Yes"/>
    <x v="0"/>
    <n v="88.55"/>
    <n v="179.25"/>
    <x v="1"/>
    <x v="0"/>
    <x v="2"/>
    <x v="1"/>
  </r>
  <r>
    <s v="7619-ODSGN"/>
    <s v="Male"/>
    <x v="0"/>
    <s v="Yes"/>
    <s v="Yes"/>
    <n v="24"/>
    <s v="Yes"/>
    <s v="Yes"/>
    <x v="0"/>
    <s v="Yes"/>
    <s v="No"/>
    <s v="No"/>
    <x v="0"/>
    <s v="No"/>
    <s v="No"/>
    <x v="0"/>
    <s v="No"/>
    <x v="0"/>
    <n v="54.75"/>
    <n v="1338.15"/>
    <x v="1"/>
    <x v="1"/>
    <x v="1"/>
    <x v="3"/>
  </r>
  <r>
    <s v="5970-GHJAW"/>
    <s v="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862.4"/>
    <x v="0"/>
    <x v="2"/>
    <x v="0"/>
    <x v="3"/>
  </r>
  <r>
    <s v="8879-XUAHX"/>
    <s v="Male"/>
    <x v="0"/>
    <s v="Yes"/>
    <s v="No"/>
    <n v="71"/>
    <s v="Yes"/>
    <s v="Yes"/>
    <x v="1"/>
    <s v="Yes"/>
    <s v="Yes"/>
    <s v="Yes"/>
    <x v="1"/>
    <s v="Yes"/>
    <s v="Yes"/>
    <x v="2"/>
    <s v="Yes"/>
    <x v="0"/>
    <n v="116.25"/>
    <n v="8564.75"/>
    <x v="0"/>
    <x v="2"/>
    <x v="2"/>
    <x v="0"/>
  </r>
  <r>
    <s v="3689-MOZGR"/>
    <s v="Female"/>
    <x v="0"/>
    <s v="No"/>
    <s v="No"/>
    <n v="29"/>
    <s v="No"/>
    <s v="No phone service"/>
    <x v="0"/>
    <s v="No"/>
    <s v="No"/>
    <s v="No"/>
    <x v="1"/>
    <s v="No"/>
    <s v="No"/>
    <x v="0"/>
    <s v="Yes"/>
    <x v="0"/>
    <n v="31.2"/>
    <n v="926.2"/>
    <x v="0"/>
    <x v="1"/>
    <x v="0"/>
    <x v="1"/>
  </r>
  <r>
    <s v="4195-PNGZS"/>
    <s v="Male"/>
    <x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18.2"/>
    <x v="0"/>
    <x v="2"/>
    <x v="0"/>
    <x v="3"/>
  </r>
  <r>
    <s v="5003-XZWWO"/>
    <s v="Male"/>
    <x v="0"/>
    <s v="Yes"/>
    <s v="No"/>
    <n v="71"/>
    <s v="Yes"/>
    <s v="Yes"/>
    <x v="0"/>
    <s v="No"/>
    <s v="Yes"/>
    <s v="Yes"/>
    <x v="1"/>
    <s v="Yes"/>
    <s v="Yes"/>
    <x v="2"/>
    <s v="No"/>
    <x v="3"/>
    <n v="84.2"/>
    <n v="5956.85"/>
    <x v="0"/>
    <x v="2"/>
    <x v="2"/>
    <x v="0"/>
  </r>
  <r>
    <s v="3988-RQIXO"/>
    <s v="Female"/>
    <x v="1"/>
    <s v="No"/>
    <s v="No"/>
    <n v="1"/>
    <s v="Yes"/>
    <s v="No"/>
    <x v="1"/>
    <s v="No"/>
    <s v="No"/>
    <s v="No"/>
    <x v="0"/>
    <s v="Yes"/>
    <s v="Yes"/>
    <x v="0"/>
    <s v="Yes"/>
    <x v="0"/>
    <n v="91.3"/>
    <n v="91.3"/>
    <x v="1"/>
    <x v="0"/>
    <x v="2"/>
    <x v="1"/>
  </r>
  <r>
    <s v="7622-FWGEW"/>
    <s v="Male"/>
    <x v="1"/>
    <s v="Yes"/>
    <s v="No"/>
    <n v="56"/>
    <s v="Yes"/>
    <s v="No"/>
    <x v="0"/>
    <s v="Yes"/>
    <s v="Yes"/>
    <s v="Yes"/>
    <x v="1"/>
    <s v="Yes"/>
    <s v="Yes"/>
    <x v="2"/>
    <s v="Yes"/>
    <x v="2"/>
    <n v="85.65"/>
    <n v="4824.45"/>
    <x v="0"/>
    <x v="2"/>
    <x v="2"/>
    <x v="0"/>
  </r>
  <r>
    <s v="6922-NCEDI"/>
    <s v="Male"/>
    <x v="0"/>
    <s v="No"/>
    <s v="Yes"/>
    <n v="5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1.2"/>
    <n v="1238.6500000000001"/>
    <x v="0"/>
    <x v="2"/>
    <x v="0"/>
    <x v="2"/>
  </r>
  <r>
    <s v="2514-GINMM"/>
    <s v="Male"/>
    <x v="0"/>
    <s v="No"/>
    <s v="No"/>
    <n v="1"/>
    <s v="Yes"/>
    <s v="No"/>
    <x v="1"/>
    <s v="No"/>
    <s v="No"/>
    <s v="No"/>
    <x v="0"/>
    <s v="Yes"/>
    <s v="No"/>
    <x v="0"/>
    <s v="Yes"/>
    <x v="0"/>
    <n v="79.5"/>
    <n v="79.5"/>
    <x v="1"/>
    <x v="0"/>
    <x v="2"/>
    <x v="1"/>
  </r>
  <r>
    <s v="9891-NQDBD"/>
    <s v="Female"/>
    <x v="0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55"/>
    <n v="672.2"/>
    <x v="0"/>
    <x v="1"/>
    <x v="0"/>
    <x v="0"/>
  </r>
  <r>
    <s v="6131-IUNXN"/>
    <s v="Female"/>
    <x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382.2"/>
    <x v="0"/>
    <x v="1"/>
    <x v="0"/>
    <x v="3"/>
  </r>
  <r>
    <s v="8548-AWOFC"/>
    <s v="Male"/>
    <x v="0"/>
    <s v="Yes"/>
    <s v="No"/>
    <n v="66"/>
    <s v="Yes"/>
    <s v="Yes"/>
    <x v="0"/>
    <s v="No"/>
    <s v="No"/>
    <s v="No"/>
    <x v="1"/>
    <s v="No"/>
    <s v="Yes"/>
    <x v="0"/>
    <s v="No"/>
    <x v="0"/>
    <n v="63.85"/>
    <n v="4264.6000000000004"/>
    <x v="0"/>
    <x v="2"/>
    <x v="1"/>
    <x v="0"/>
  </r>
  <r>
    <s v="9798-DRYDS"/>
    <s v="Female"/>
    <x v="0"/>
    <s v="Yes"/>
    <s v="Yes"/>
    <n v="17"/>
    <s v="Yes"/>
    <s v="Yes"/>
    <x v="0"/>
    <s v="No"/>
    <s v="No"/>
    <s v="Yes"/>
    <x v="1"/>
    <s v="No"/>
    <s v="No"/>
    <x v="1"/>
    <s v="Yes"/>
    <x v="1"/>
    <n v="61.95"/>
    <n v="1070.7"/>
    <x v="0"/>
    <x v="1"/>
    <x v="1"/>
    <x v="3"/>
  </r>
  <r>
    <s v="8532-UEFWH"/>
    <s v="Male"/>
    <x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345.85"/>
    <x v="0"/>
    <x v="2"/>
    <x v="0"/>
    <x v="3"/>
  </r>
  <r>
    <s v="6296-DDOOR"/>
    <s v="Female"/>
    <x v="0"/>
    <s v="No"/>
    <s v="No"/>
    <n v="19"/>
    <s v="Yes"/>
    <s v="No"/>
    <x v="0"/>
    <s v="No"/>
    <s v="Yes"/>
    <s v="No"/>
    <x v="0"/>
    <s v="Yes"/>
    <s v="No"/>
    <x v="1"/>
    <s v="No"/>
    <x v="0"/>
    <n v="58.2"/>
    <n v="1045.25"/>
    <x v="0"/>
    <x v="1"/>
    <x v="1"/>
    <x v="1"/>
  </r>
  <r>
    <s v="7951-VRDVK"/>
    <s v="Female"/>
    <x v="0"/>
    <s v="No"/>
    <s v="No"/>
    <n v="36"/>
    <s v="Yes"/>
    <s v="No"/>
    <x v="0"/>
    <s v="Yes"/>
    <s v="Yes"/>
    <s v="Yes"/>
    <x v="1"/>
    <s v="Yes"/>
    <s v="Yes"/>
    <x v="1"/>
    <s v="No"/>
    <x v="2"/>
    <n v="85.85"/>
    <n v="3003.55"/>
    <x v="0"/>
    <x v="1"/>
    <x v="2"/>
    <x v="1"/>
  </r>
  <r>
    <s v="5931-FLJJF"/>
    <s v="Male"/>
    <x v="1"/>
    <s v="Yes"/>
    <s v="No"/>
    <n v="7"/>
    <s v="Yes"/>
    <s v="No"/>
    <x v="1"/>
    <s v="No"/>
    <s v="No"/>
    <s v="No"/>
    <x v="0"/>
    <s v="No"/>
    <s v="No"/>
    <x v="0"/>
    <s v="Yes"/>
    <x v="1"/>
    <n v="70.099999999999994"/>
    <n v="467.55"/>
    <x v="1"/>
    <x v="0"/>
    <x v="2"/>
    <x v="0"/>
  </r>
  <r>
    <s v="4815-YOSUK"/>
    <s v="Male"/>
    <x v="0"/>
    <s v="Yes"/>
    <s v="Yes"/>
    <n v="72"/>
    <s v="Yes"/>
    <s v="Yes"/>
    <x v="1"/>
    <s v="Yes"/>
    <s v="Yes"/>
    <s v="Yes"/>
    <x v="1"/>
    <s v="No"/>
    <s v="Yes"/>
    <x v="1"/>
    <s v="Yes"/>
    <x v="3"/>
    <n v="104.9"/>
    <n v="7537.5"/>
    <x v="0"/>
    <x v="2"/>
    <x v="2"/>
    <x v="3"/>
  </r>
  <r>
    <s v="2659-VXMWZ"/>
    <s v="Male"/>
    <x v="0"/>
    <s v="Yes"/>
    <s v="Yes"/>
    <n v="67"/>
    <s v="Yes"/>
    <s v="Yes"/>
    <x v="1"/>
    <s v="Yes"/>
    <s v="Yes"/>
    <s v="Yes"/>
    <x v="0"/>
    <s v="Yes"/>
    <s v="Yes"/>
    <x v="1"/>
    <s v="Yes"/>
    <x v="0"/>
    <n v="111.3"/>
    <n v="7482.1"/>
    <x v="1"/>
    <x v="2"/>
    <x v="2"/>
    <x v="3"/>
  </r>
  <r>
    <s v="0380-NEAVX"/>
    <s v="Male"/>
    <x v="1"/>
    <s v="No"/>
    <s v="No"/>
    <n v="34"/>
    <s v="Yes"/>
    <s v="No"/>
    <x v="1"/>
    <s v="No"/>
    <s v="Yes"/>
    <s v="Yes"/>
    <x v="0"/>
    <s v="Yes"/>
    <s v="Yes"/>
    <x v="1"/>
    <s v="Yes"/>
    <x v="0"/>
    <n v="99.85"/>
    <n v="3343.15"/>
    <x v="0"/>
    <x v="1"/>
    <x v="2"/>
    <x v="1"/>
  </r>
  <r>
    <s v="3207-OYBWH"/>
    <s v="Male"/>
    <x v="1"/>
    <s v="Yes"/>
    <s v="No"/>
    <n v="57"/>
    <s v="Yes"/>
    <s v="Yes"/>
    <x v="1"/>
    <s v="No"/>
    <s v="Yes"/>
    <s v="Yes"/>
    <x v="0"/>
    <s v="No"/>
    <s v="Yes"/>
    <x v="0"/>
    <s v="Yes"/>
    <x v="2"/>
    <n v="95.25"/>
    <n v="5427.05"/>
    <x v="1"/>
    <x v="2"/>
    <x v="2"/>
    <x v="0"/>
  </r>
  <r>
    <s v="4285-GYRQC"/>
    <s v="Female"/>
    <x v="0"/>
    <s v="Yes"/>
    <s v="No"/>
    <n v="7"/>
    <s v="Yes"/>
    <s v="No"/>
    <x v="1"/>
    <s v="No"/>
    <s v="No"/>
    <s v="Yes"/>
    <x v="0"/>
    <s v="Yes"/>
    <s v="No"/>
    <x v="0"/>
    <s v="Yes"/>
    <x v="0"/>
    <n v="86.25"/>
    <n v="587.1"/>
    <x v="1"/>
    <x v="0"/>
    <x v="2"/>
    <x v="0"/>
  </r>
  <r>
    <s v="7216-EWTRS"/>
    <s v="Female"/>
    <x v="1"/>
    <s v="Yes"/>
    <s v="No"/>
    <n v="1"/>
    <s v="Yes"/>
    <s v="Yes"/>
    <x v="1"/>
    <s v="No"/>
    <s v="No"/>
    <s v="Yes"/>
    <x v="0"/>
    <s v="Yes"/>
    <s v="Yes"/>
    <x v="0"/>
    <s v="Yes"/>
    <x v="0"/>
    <n v="100.8"/>
    <n v="100.8"/>
    <x v="1"/>
    <x v="0"/>
    <x v="2"/>
    <x v="0"/>
  </r>
  <r>
    <s v="4365-MSDYN"/>
    <s v="Male"/>
    <x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n v="161.15"/>
    <x v="0"/>
    <x v="0"/>
    <x v="0"/>
    <x v="0"/>
  </r>
  <r>
    <s v="7036-TYDEC"/>
    <s v="Female"/>
    <x v="0"/>
    <s v="No"/>
    <s v="No"/>
    <n v="69"/>
    <s v="Yes"/>
    <s v="Yes"/>
    <x v="1"/>
    <s v="No"/>
    <s v="No"/>
    <s v="Yes"/>
    <x v="1"/>
    <s v="Yes"/>
    <s v="Yes"/>
    <x v="2"/>
    <s v="No"/>
    <x v="0"/>
    <n v="104"/>
    <n v="7028.5"/>
    <x v="0"/>
    <x v="2"/>
    <x v="2"/>
    <x v="1"/>
  </r>
  <r>
    <s v="5802-ADBRC"/>
    <s v="Female"/>
    <x v="0"/>
    <s v="Yes"/>
    <s v="No"/>
    <n v="50"/>
    <s v="Yes"/>
    <s v="Yes"/>
    <x v="1"/>
    <s v="Yes"/>
    <s v="No"/>
    <s v="Yes"/>
    <x v="0"/>
    <s v="Yes"/>
    <s v="Yes"/>
    <x v="1"/>
    <s v="Yes"/>
    <x v="1"/>
    <n v="104.4"/>
    <n v="5232.8999999999996"/>
    <x v="0"/>
    <x v="2"/>
    <x v="2"/>
    <x v="0"/>
  </r>
  <r>
    <s v="8076-FEZKJ"/>
    <s v="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225.85"/>
    <x v="0"/>
    <x v="0"/>
    <x v="0"/>
    <x v="1"/>
  </r>
  <r>
    <s v="5197-YPYBZ"/>
    <s v="Female"/>
    <x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274.7"/>
    <x v="0"/>
    <x v="0"/>
    <x v="0"/>
    <x v="3"/>
  </r>
  <r>
    <s v="8337-MSSXB"/>
    <s v="Female"/>
    <x v="0"/>
    <s v="No"/>
    <s v="No"/>
    <n v="14"/>
    <s v="Yes"/>
    <s v="No"/>
    <x v="1"/>
    <s v="No"/>
    <s v="Yes"/>
    <s v="No"/>
    <x v="0"/>
    <s v="No"/>
    <s v="Yes"/>
    <x v="0"/>
    <s v="Yes"/>
    <x v="0"/>
    <n v="86.3"/>
    <n v="1180.95"/>
    <x v="1"/>
    <x v="1"/>
    <x v="2"/>
    <x v="1"/>
  </r>
  <r>
    <s v="4312-GVYNH"/>
    <s v="Female"/>
    <x v="0"/>
    <s v="Yes"/>
    <s v="No"/>
    <n v="70"/>
    <s v="No"/>
    <s v="No phone service"/>
    <x v="0"/>
    <s v="Yes"/>
    <s v="No"/>
    <s v="Yes"/>
    <x v="1"/>
    <s v="No"/>
    <s v="Yes"/>
    <x v="2"/>
    <s v="Yes"/>
    <x v="2"/>
    <n v="49.85"/>
    <n v="3370.2"/>
    <x v="0"/>
    <x v="2"/>
    <x v="1"/>
    <x v="0"/>
  </r>
  <r>
    <s v="8495-LJDFO"/>
    <s v="Female"/>
    <x v="1"/>
    <s v="No"/>
    <s v="No"/>
    <n v="64"/>
    <s v="Yes"/>
    <s v="Yes"/>
    <x v="1"/>
    <s v="Yes"/>
    <s v="No"/>
    <s v="Yes"/>
    <x v="1"/>
    <s v="Yes"/>
    <s v="Yes"/>
    <x v="0"/>
    <s v="Yes"/>
    <x v="2"/>
    <n v="108.95"/>
    <n v="7111.3"/>
    <x v="0"/>
    <x v="2"/>
    <x v="2"/>
    <x v="1"/>
  </r>
  <r>
    <s v="0839-JTCUD"/>
    <s v="Female"/>
    <x v="0"/>
    <s v="Yes"/>
    <s v="Yes"/>
    <n v="66"/>
    <s v="Yes"/>
    <s v="Yes"/>
    <x v="0"/>
    <s v="Yes"/>
    <s v="Yes"/>
    <s v="Yes"/>
    <x v="1"/>
    <s v="Yes"/>
    <s v="Yes"/>
    <x v="2"/>
    <s v="No"/>
    <x v="3"/>
    <n v="89.9"/>
    <n v="5958.85"/>
    <x v="0"/>
    <x v="2"/>
    <x v="2"/>
    <x v="3"/>
  </r>
  <r>
    <s v="5494-WOZRZ"/>
    <s v="Female"/>
    <x v="0"/>
    <s v="Yes"/>
    <s v="Yes"/>
    <n v="71"/>
    <s v="Yes"/>
    <s v="No"/>
    <x v="0"/>
    <s v="Yes"/>
    <s v="No"/>
    <s v="Yes"/>
    <x v="1"/>
    <s v="Yes"/>
    <s v="Yes"/>
    <x v="2"/>
    <s v="Yes"/>
    <x v="3"/>
    <n v="82"/>
    <n v="5999.85"/>
    <x v="0"/>
    <x v="2"/>
    <x v="2"/>
    <x v="3"/>
  </r>
  <r>
    <s v="1302-UHBDD"/>
    <s v="Male"/>
    <x v="1"/>
    <s v="No"/>
    <s v="No"/>
    <n v="20"/>
    <s v="Yes"/>
    <s v="No"/>
    <x v="1"/>
    <s v="No"/>
    <s v="No"/>
    <s v="No"/>
    <x v="0"/>
    <s v="Yes"/>
    <s v="Yes"/>
    <x v="0"/>
    <s v="No"/>
    <x v="0"/>
    <n v="89.95"/>
    <n v="1648.45"/>
    <x v="0"/>
    <x v="1"/>
    <x v="2"/>
    <x v="1"/>
  </r>
  <r>
    <s v="2234-EOFPT"/>
    <s v="Male"/>
    <x v="0"/>
    <s v="Yes"/>
    <s v="No"/>
    <n v="72"/>
    <s v="Yes"/>
    <s v="No"/>
    <x v="0"/>
    <s v="Yes"/>
    <s v="Yes"/>
    <s v="No"/>
    <x v="1"/>
    <s v="Yes"/>
    <s v="Yes"/>
    <x v="2"/>
    <s v="Yes"/>
    <x v="2"/>
    <n v="79.349999999999994"/>
    <n v="5753.25"/>
    <x v="0"/>
    <x v="2"/>
    <x v="2"/>
    <x v="0"/>
  </r>
  <r>
    <s v="8619-IJNDK"/>
    <s v="Female"/>
    <x v="0"/>
    <s v="Yes"/>
    <s v="Yes"/>
    <n v="71"/>
    <s v="Yes"/>
    <s v="No"/>
    <x v="0"/>
    <s v="Yes"/>
    <s v="Yes"/>
    <s v="Yes"/>
    <x v="1"/>
    <s v="No"/>
    <s v="No"/>
    <x v="2"/>
    <s v="No"/>
    <x v="3"/>
    <n v="64.05"/>
    <n v="4492.8999999999996"/>
    <x v="0"/>
    <x v="2"/>
    <x v="1"/>
    <x v="3"/>
  </r>
  <r>
    <s v="8378-LKJAF"/>
    <s v="Male"/>
    <x v="0"/>
    <s v="Yes"/>
    <s v="Yes"/>
    <n v="38"/>
    <s v="Yes"/>
    <s v="Yes"/>
    <x v="1"/>
    <s v="No"/>
    <s v="No"/>
    <s v="Yes"/>
    <x v="0"/>
    <s v="Yes"/>
    <s v="Yes"/>
    <x v="0"/>
    <s v="Yes"/>
    <x v="3"/>
    <n v="101.15"/>
    <n v="3956.7"/>
    <x v="0"/>
    <x v="2"/>
    <x v="2"/>
    <x v="3"/>
  </r>
  <r>
    <s v="8182-BJDSI"/>
    <s v="Female"/>
    <x v="0"/>
    <s v="No"/>
    <s v="No"/>
    <n v="28"/>
    <s v="Yes"/>
    <s v="Yes"/>
    <x v="1"/>
    <s v="No"/>
    <s v="Yes"/>
    <s v="No"/>
    <x v="0"/>
    <s v="No"/>
    <s v="Yes"/>
    <x v="0"/>
    <s v="Yes"/>
    <x v="0"/>
    <n v="89.95"/>
    <n v="2625.55"/>
    <x v="1"/>
    <x v="1"/>
    <x v="2"/>
    <x v="1"/>
  </r>
  <r>
    <s v="2528-HFYZX"/>
    <s v="Male"/>
    <x v="1"/>
    <s v="Yes"/>
    <s v="No"/>
    <n v="17"/>
    <s v="Yes"/>
    <s v="No"/>
    <x v="1"/>
    <s v="No"/>
    <s v="Yes"/>
    <s v="No"/>
    <x v="0"/>
    <s v="No"/>
    <s v="No"/>
    <x v="0"/>
    <s v="Yes"/>
    <x v="0"/>
    <n v="76.45"/>
    <n v="1233.4000000000001"/>
    <x v="1"/>
    <x v="1"/>
    <x v="2"/>
    <x v="0"/>
  </r>
  <r>
    <s v="1153-GNOLC"/>
    <s v="Male"/>
    <x v="0"/>
    <s v="No"/>
    <s v="No"/>
    <n v="33"/>
    <s v="No"/>
    <s v="No phone service"/>
    <x v="0"/>
    <s v="No"/>
    <s v="Yes"/>
    <s v="No"/>
    <x v="0"/>
    <s v="Yes"/>
    <s v="No"/>
    <x v="1"/>
    <s v="Yes"/>
    <x v="0"/>
    <n v="39.1"/>
    <n v="1309"/>
    <x v="0"/>
    <x v="1"/>
    <x v="1"/>
    <x v="1"/>
  </r>
  <r>
    <s v="3298-QEICA"/>
    <s v="Female"/>
    <x v="0"/>
    <s v="Yes"/>
    <s v="Yes"/>
    <n v="23"/>
    <s v="No"/>
    <s v="No phone service"/>
    <x v="0"/>
    <s v="Yes"/>
    <s v="No"/>
    <s v="No"/>
    <x v="1"/>
    <s v="No"/>
    <s v="No"/>
    <x v="2"/>
    <s v="No"/>
    <x v="1"/>
    <n v="34.6"/>
    <n v="813.45"/>
    <x v="0"/>
    <x v="1"/>
    <x v="0"/>
    <x v="3"/>
  </r>
  <r>
    <s v="0788-DXBFY"/>
    <s v="Male"/>
    <x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55"/>
    <n v="1108.8"/>
    <x v="0"/>
    <x v="2"/>
    <x v="0"/>
    <x v="3"/>
  </r>
  <r>
    <s v="3597-YASZG"/>
    <s v="Female"/>
    <x v="1"/>
    <s v="Yes"/>
    <s v="No"/>
    <n v="70"/>
    <s v="Yes"/>
    <s v="Yes"/>
    <x v="1"/>
    <s v="No"/>
    <s v="Yes"/>
    <s v="No"/>
    <x v="1"/>
    <s v="Yes"/>
    <s v="Yes"/>
    <x v="2"/>
    <s v="Yes"/>
    <x v="2"/>
    <n v="104.45"/>
    <n v="7349.35"/>
    <x v="0"/>
    <x v="2"/>
    <x v="2"/>
    <x v="0"/>
  </r>
  <r>
    <s v="3496-LFSZU"/>
    <s v="Male"/>
    <x v="0"/>
    <s v="Yes"/>
    <s v="No"/>
    <n v="4"/>
    <s v="Yes"/>
    <s v="No"/>
    <x v="1"/>
    <s v="No"/>
    <s v="No"/>
    <s v="No"/>
    <x v="0"/>
    <s v="No"/>
    <s v="No"/>
    <x v="0"/>
    <s v="No"/>
    <x v="0"/>
    <n v="70.5"/>
    <n v="294.2"/>
    <x v="0"/>
    <x v="0"/>
    <x v="2"/>
    <x v="0"/>
  </r>
  <r>
    <s v="5242-UOWHD"/>
    <s v="Male"/>
    <x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929.2"/>
    <x v="0"/>
    <x v="2"/>
    <x v="0"/>
    <x v="3"/>
  </r>
  <r>
    <s v="2482-CZGBB"/>
    <s v="Male"/>
    <x v="0"/>
    <s v="No"/>
    <s v="No"/>
    <n v="10"/>
    <s v="Yes"/>
    <s v="No"/>
    <x v="1"/>
    <s v="No"/>
    <s v="No"/>
    <s v="No"/>
    <x v="0"/>
    <s v="No"/>
    <s v="No"/>
    <x v="0"/>
    <s v="Yes"/>
    <x v="0"/>
    <n v="70"/>
    <n v="740"/>
    <x v="1"/>
    <x v="0"/>
    <x v="1"/>
    <x v="1"/>
  </r>
  <r>
    <s v="6479-SZPLM"/>
    <s v="Male"/>
    <x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754.5"/>
    <x v="0"/>
    <x v="1"/>
    <x v="0"/>
    <x v="3"/>
  </r>
  <r>
    <s v="8097-VBQTZ"/>
    <s v="Male"/>
    <x v="0"/>
    <s v="No"/>
    <s v="No"/>
    <n v="54"/>
    <s v="Yes"/>
    <s v="No"/>
    <x v="0"/>
    <s v="Yes"/>
    <s v="Yes"/>
    <s v="No"/>
    <x v="1"/>
    <s v="Yes"/>
    <s v="No"/>
    <x v="0"/>
    <s v="Yes"/>
    <x v="1"/>
    <n v="69.900000000000006"/>
    <n v="3883.3"/>
    <x v="0"/>
    <x v="2"/>
    <x v="1"/>
    <x v="1"/>
  </r>
  <r>
    <s v="4500-HKANN"/>
    <s v="Male"/>
    <x v="0"/>
    <s v="Yes"/>
    <s v="Yes"/>
    <n v="23"/>
    <s v="Yes"/>
    <s v="Yes"/>
    <x v="0"/>
    <s v="No"/>
    <s v="Yes"/>
    <s v="No"/>
    <x v="1"/>
    <s v="No"/>
    <s v="No"/>
    <x v="2"/>
    <s v="No"/>
    <x v="1"/>
    <n v="59.7"/>
    <n v="1414.2"/>
    <x v="0"/>
    <x v="1"/>
    <x v="1"/>
    <x v="3"/>
  </r>
  <r>
    <s v="9917-KWRBE"/>
    <s v="Female"/>
    <x v="0"/>
    <s v="Yes"/>
    <s v="Yes"/>
    <n v="41"/>
    <s v="Yes"/>
    <s v="Yes"/>
    <x v="0"/>
    <s v="Yes"/>
    <s v="Yes"/>
    <s v="Yes"/>
    <x v="0"/>
    <s v="Yes"/>
    <s v="No"/>
    <x v="1"/>
    <s v="Yes"/>
    <x v="3"/>
    <n v="78.349999999999994"/>
    <n v="3211.2"/>
    <x v="0"/>
    <x v="2"/>
    <x v="2"/>
    <x v="3"/>
  </r>
  <r>
    <s v="3420-ZDBMA"/>
    <s v="Male"/>
    <x v="1"/>
    <s v="No"/>
    <s v="No"/>
    <n v="5"/>
    <s v="Yes"/>
    <s v="No"/>
    <x v="1"/>
    <s v="No"/>
    <s v="No"/>
    <s v="No"/>
    <x v="0"/>
    <s v="No"/>
    <s v="No"/>
    <x v="0"/>
    <s v="Yes"/>
    <x v="1"/>
    <n v="71.45"/>
    <n v="371.6"/>
    <x v="0"/>
    <x v="0"/>
    <x v="2"/>
    <x v="1"/>
  </r>
  <r>
    <s v="2212-LYASK"/>
    <s v="Male"/>
    <x v="0"/>
    <s v="Yes"/>
    <s v="Yes"/>
    <n v="27"/>
    <s v="No"/>
    <s v="No phone service"/>
    <x v="0"/>
    <s v="No"/>
    <s v="Yes"/>
    <s v="Yes"/>
    <x v="0"/>
    <s v="No"/>
    <s v="Yes"/>
    <x v="1"/>
    <s v="Yes"/>
    <x v="3"/>
    <n v="45.85"/>
    <n v="1246.4000000000001"/>
    <x v="0"/>
    <x v="1"/>
    <x v="1"/>
    <x v="3"/>
  </r>
  <r>
    <s v="1393-IMKZG"/>
    <s v="Female"/>
    <x v="0"/>
    <s v="No"/>
    <s v="No"/>
    <n v="1"/>
    <s v="Yes"/>
    <s v="No"/>
    <x v="1"/>
    <s v="No"/>
    <s v="No"/>
    <s v="No"/>
    <x v="1"/>
    <s v="Yes"/>
    <s v="Yes"/>
    <x v="0"/>
    <s v="Yes"/>
    <x v="0"/>
    <n v="95.85"/>
    <n v="95.85"/>
    <x v="0"/>
    <x v="0"/>
    <x v="2"/>
    <x v="1"/>
  </r>
  <r>
    <s v="8069-RHUXK"/>
    <s v="Female"/>
    <x v="0"/>
    <s v="Yes"/>
    <s v="Yes"/>
    <n v="67"/>
    <s v="No"/>
    <s v="No phone service"/>
    <x v="0"/>
    <s v="Yes"/>
    <s v="No"/>
    <s v="No"/>
    <x v="1"/>
    <s v="No"/>
    <s v="No"/>
    <x v="2"/>
    <s v="No"/>
    <x v="3"/>
    <n v="35.700000000000003"/>
    <n v="2545.6999999999998"/>
    <x v="0"/>
    <x v="2"/>
    <x v="1"/>
    <x v="3"/>
  </r>
  <r>
    <s v="3398-GCPMU"/>
    <s v="Female"/>
    <x v="1"/>
    <s v="Yes"/>
    <s v="Yes"/>
    <n v="72"/>
    <s v="Yes"/>
    <s v="Yes"/>
    <x v="0"/>
    <s v="Yes"/>
    <s v="Yes"/>
    <s v="Yes"/>
    <x v="1"/>
    <s v="Yes"/>
    <s v="Yes"/>
    <x v="2"/>
    <s v="Yes"/>
    <x v="3"/>
    <n v="89.55"/>
    <n v="6448.85"/>
    <x v="0"/>
    <x v="2"/>
    <x v="2"/>
    <x v="3"/>
  </r>
  <r>
    <s v="2908-WGAXL"/>
    <s v="Female"/>
    <x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468.9"/>
    <x v="0"/>
    <x v="2"/>
    <x v="0"/>
    <x v="3"/>
  </r>
  <r>
    <s v="3378-AJRAO"/>
    <s v="Male"/>
    <x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85"/>
    <n v="1013.6"/>
    <x v="0"/>
    <x v="2"/>
    <x v="0"/>
    <x v="3"/>
  </r>
  <r>
    <s v="1013-QCWAM"/>
    <s v="Female"/>
    <x v="1"/>
    <s v="Yes"/>
    <s v="No"/>
    <n v="66"/>
    <s v="Yes"/>
    <s v="Yes"/>
    <x v="1"/>
    <s v="No"/>
    <s v="Yes"/>
    <s v="No"/>
    <x v="0"/>
    <s v="Yes"/>
    <s v="Yes"/>
    <x v="0"/>
    <s v="Yes"/>
    <x v="0"/>
    <n v="100.8"/>
    <n v="6690.75"/>
    <x v="0"/>
    <x v="2"/>
    <x v="2"/>
    <x v="0"/>
  </r>
  <r>
    <s v="0866-QLSIR"/>
    <s v="Female"/>
    <x v="0"/>
    <s v="No"/>
    <s v="No"/>
    <n v="34"/>
    <s v="Yes"/>
    <s v="Yes"/>
    <x v="0"/>
    <s v="Yes"/>
    <s v="Yes"/>
    <s v="No"/>
    <x v="1"/>
    <s v="No"/>
    <s v="No"/>
    <x v="1"/>
    <s v="Yes"/>
    <x v="1"/>
    <n v="64.400000000000006"/>
    <n v="2088.75"/>
    <x v="1"/>
    <x v="1"/>
    <x v="1"/>
    <x v="1"/>
  </r>
  <r>
    <s v="6050-FFXES"/>
    <s v="Female"/>
    <x v="0"/>
    <s v="Yes"/>
    <s v="No"/>
    <n v="69"/>
    <s v="Yes"/>
    <s v="Yes"/>
    <x v="1"/>
    <s v="No"/>
    <s v="No"/>
    <s v="Yes"/>
    <x v="1"/>
    <s v="Yes"/>
    <s v="Yes"/>
    <x v="2"/>
    <s v="No"/>
    <x v="2"/>
    <n v="105.35"/>
    <n v="7240.65"/>
    <x v="0"/>
    <x v="2"/>
    <x v="2"/>
    <x v="0"/>
  </r>
  <r>
    <s v="7181-BQYBV"/>
    <s v="Female"/>
    <x v="0"/>
    <s v="Yes"/>
    <s v="Yes"/>
    <n v="1"/>
    <s v="Yes"/>
    <s v="Yes"/>
    <x v="1"/>
    <s v="Yes"/>
    <s v="No"/>
    <s v="Yes"/>
    <x v="0"/>
    <s v="Yes"/>
    <s v="Yes"/>
    <x v="0"/>
    <s v="Yes"/>
    <x v="0"/>
    <n v="102.45"/>
    <n v="102.45"/>
    <x v="1"/>
    <x v="0"/>
    <x v="2"/>
    <x v="3"/>
  </r>
  <r>
    <s v="0362-RAOQO"/>
    <s v="Female"/>
    <x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830.25"/>
    <x v="0"/>
    <x v="2"/>
    <x v="0"/>
    <x v="1"/>
  </r>
  <r>
    <s v="9554-DFKIC"/>
    <s v="Male"/>
    <x v="0"/>
    <s v="Yes"/>
    <s v="Yes"/>
    <n v="30"/>
    <s v="Yes"/>
    <s v="Yes"/>
    <x v="0"/>
    <s v="Yes"/>
    <s v="No"/>
    <s v="No"/>
    <x v="0"/>
    <s v="No"/>
    <s v="No"/>
    <x v="0"/>
    <s v="Yes"/>
    <x v="2"/>
    <n v="54.45"/>
    <n v="1588.7"/>
    <x v="0"/>
    <x v="1"/>
    <x v="1"/>
    <x v="3"/>
  </r>
  <r>
    <s v="5527-ACHSO"/>
    <s v="Female"/>
    <x v="0"/>
    <s v="No"/>
    <s v="No"/>
    <n v="11"/>
    <s v="Yes"/>
    <s v="No"/>
    <x v="0"/>
    <s v="No"/>
    <s v="No"/>
    <s v="No"/>
    <x v="1"/>
    <s v="Yes"/>
    <s v="Yes"/>
    <x v="0"/>
    <s v="No"/>
    <x v="1"/>
    <n v="70.5"/>
    <n v="829.3"/>
    <x v="0"/>
    <x v="0"/>
    <x v="2"/>
    <x v="1"/>
  </r>
  <r>
    <s v="0829-DDVLK"/>
    <s v="Fe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302.45"/>
    <x v="0"/>
    <x v="1"/>
    <x v="0"/>
    <x v="1"/>
  </r>
  <r>
    <s v="1399-UBQIU"/>
    <s v="Male"/>
    <x v="0"/>
    <s v="No"/>
    <s v="No"/>
    <n v="11"/>
    <s v="Yes"/>
    <s v="No"/>
    <x v="0"/>
    <s v="No"/>
    <s v="No"/>
    <s v="Yes"/>
    <x v="0"/>
    <s v="Yes"/>
    <s v="Yes"/>
    <x v="0"/>
    <s v="Yes"/>
    <x v="0"/>
    <n v="69.349999999999994"/>
    <n v="712.25"/>
    <x v="0"/>
    <x v="0"/>
    <x v="1"/>
    <x v="1"/>
  </r>
  <r>
    <s v="1813-JLKWR"/>
    <s v="Female"/>
    <x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1336.65"/>
    <x v="0"/>
    <x v="2"/>
    <x v="0"/>
    <x v="3"/>
  </r>
  <r>
    <s v="0336-PIKEI"/>
    <s v="Male"/>
    <x v="1"/>
    <s v="Yes"/>
    <s v="No"/>
    <n v="72"/>
    <s v="Yes"/>
    <s v="No"/>
    <x v="0"/>
    <s v="Yes"/>
    <s v="Yes"/>
    <s v="Yes"/>
    <x v="1"/>
    <s v="Yes"/>
    <s v="No"/>
    <x v="2"/>
    <s v="No"/>
    <x v="2"/>
    <n v="74.400000000000006"/>
    <n v="5360.75"/>
    <x v="0"/>
    <x v="2"/>
    <x v="2"/>
    <x v="0"/>
  </r>
  <r>
    <s v="7322-OCWHC"/>
    <s v="Male"/>
    <x v="1"/>
    <s v="Yes"/>
    <s v="No"/>
    <n v="72"/>
    <s v="Yes"/>
    <s v="Yes"/>
    <x v="1"/>
    <s v="Yes"/>
    <s v="Yes"/>
    <s v="Yes"/>
    <x v="1"/>
    <s v="No"/>
    <s v="No"/>
    <x v="2"/>
    <s v="Yes"/>
    <x v="2"/>
    <n v="93.05"/>
    <n v="6735.05"/>
    <x v="0"/>
    <x v="2"/>
    <x v="2"/>
    <x v="0"/>
  </r>
  <r>
    <s v="9537-VHDTA"/>
    <s v="Female"/>
    <x v="0"/>
    <s v="No"/>
    <s v="Yes"/>
    <n v="1"/>
    <s v="Yes"/>
    <s v="No"/>
    <x v="0"/>
    <s v="Yes"/>
    <s v="No"/>
    <s v="No"/>
    <x v="0"/>
    <s v="No"/>
    <s v="No"/>
    <x v="0"/>
    <s v="No"/>
    <x v="1"/>
    <n v="51.2"/>
    <n v="51.2"/>
    <x v="0"/>
    <x v="0"/>
    <x v="1"/>
    <x v="2"/>
  </r>
  <r>
    <s v="4957-TIALW"/>
    <s v="Female"/>
    <x v="0"/>
    <s v="No"/>
    <s v="Yes"/>
    <n v="15"/>
    <s v="Yes"/>
    <s v="No"/>
    <x v="0"/>
    <s v="Yes"/>
    <s v="Yes"/>
    <s v="Yes"/>
    <x v="1"/>
    <s v="No"/>
    <s v="No"/>
    <x v="1"/>
    <s v="No"/>
    <x v="3"/>
    <n v="65.599999999999994"/>
    <n v="1010"/>
    <x v="0"/>
    <x v="1"/>
    <x v="1"/>
    <x v="2"/>
  </r>
  <r>
    <s v="2054-PJOCK"/>
    <s v="Female"/>
    <x v="0"/>
    <s v="No"/>
    <s v="No"/>
    <n v="60"/>
    <s v="Yes"/>
    <s v="Yes"/>
    <x v="0"/>
    <s v="No"/>
    <s v="No"/>
    <s v="Yes"/>
    <x v="1"/>
    <s v="Yes"/>
    <s v="Yes"/>
    <x v="1"/>
    <s v="No"/>
    <x v="3"/>
    <n v="80.55"/>
    <n v="4847.05"/>
    <x v="0"/>
    <x v="2"/>
    <x v="2"/>
    <x v="1"/>
  </r>
  <r>
    <s v="9150-HEPMB"/>
    <s v="Male"/>
    <x v="0"/>
    <s v="No"/>
    <s v="No"/>
    <n v="56"/>
    <s v="Yes"/>
    <s v="No"/>
    <x v="0"/>
    <s v="Yes"/>
    <s v="No"/>
    <s v="Yes"/>
    <x v="0"/>
    <s v="No"/>
    <s v="No"/>
    <x v="1"/>
    <s v="No"/>
    <x v="1"/>
    <n v="52.7"/>
    <n v="3019.7"/>
    <x v="0"/>
    <x v="2"/>
    <x v="1"/>
    <x v="1"/>
  </r>
  <r>
    <s v="9030-QGZNL"/>
    <s v="Fe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161.65"/>
    <x v="0"/>
    <x v="0"/>
    <x v="0"/>
    <x v="1"/>
  </r>
  <r>
    <s v="6204-IEUXJ"/>
    <s v="Female"/>
    <x v="0"/>
    <s v="No"/>
    <s v="No"/>
    <n v="3"/>
    <s v="Yes"/>
    <s v="No"/>
    <x v="1"/>
    <s v="No"/>
    <s v="No"/>
    <s v="Yes"/>
    <x v="1"/>
    <s v="No"/>
    <s v="No"/>
    <x v="0"/>
    <s v="No"/>
    <x v="3"/>
    <n v="80.099999999999994"/>
    <n v="217.55"/>
    <x v="1"/>
    <x v="0"/>
    <x v="2"/>
    <x v="1"/>
  </r>
  <r>
    <s v="3126-WQMGH"/>
    <s v="Female"/>
    <x v="0"/>
    <s v="Yes"/>
    <s v="No"/>
    <n v="49"/>
    <s v="Yes"/>
    <s v="Yes"/>
    <x v="0"/>
    <s v="No"/>
    <s v="No"/>
    <s v="No"/>
    <x v="0"/>
    <s v="No"/>
    <s v="No"/>
    <x v="0"/>
    <s v="Yes"/>
    <x v="3"/>
    <n v="52.15"/>
    <n v="2583.75"/>
    <x v="0"/>
    <x v="2"/>
    <x v="1"/>
    <x v="0"/>
  </r>
  <r>
    <s v="4529-CKBCL"/>
    <s v="Female"/>
    <x v="0"/>
    <s v="No"/>
    <s v="No"/>
    <n v="2"/>
    <s v="Yes"/>
    <s v="No"/>
    <x v="1"/>
    <s v="No"/>
    <s v="No"/>
    <s v="No"/>
    <x v="0"/>
    <s v="Yes"/>
    <s v="No"/>
    <x v="0"/>
    <s v="Yes"/>
    <x v="0"/>
    <n v="80.2"/>
    <n v="146.05000000000001"/>
    <x v="1"/>
    <x v="0"/>
    <x v="2"/>
    <x v="1"/>
  </r>
  <r>
    <s v="2506-CLAKW"/>
    <s v="Female"/>
    <x v="0"/>
    <s v="No"/>
    <s v="No"/>
    <n v="6"/>
    <s v="Yes"/>
    <s v="No"/>
    <x v="1"/>
    <s v="Yes"/>
    <s v="Yes"/>
    <s v="Yes"/>
    <x v="1"/>
    <s v="No"/>
    <s v="Yes"/>
    <x v="0"/>
    <s v="Yes"/>
    <x v="2"/>
    <n v="98.15"/>
    <n v="567.45000000000005"/>
    <x v="1"/>
    <x v="0"/>
    <x v="2"/>
    <x v="1"/>
  </r>
  <r>
    <s v="7176-WRTNX"/>
    <s v="Male"/>
    <x v="0"/>
    <s v="No"/>
    <s v="No"/>
    <n v="70"/>
    <s v="Yes"/>
    <s v="Yes"/>
    <x v="1"/>
    <s v="Yes"/>
    <s v="Yes"/>
    <s v="Yes"/>
    <x v="1"/>
    <s v="Yes"/>
    <s v="Yes"/>
    <x v="2"/>
    <s v="Yes"/>
    <x v="2"/>
    <n v="114.95"/>
    <n v="7711.25"/>
    <x v="0"/>
    <x v="2"/>
    <x v="2"/>
    <x v="1"/>
  </r>
  <r>
    <s v="1583-IHQZE"/>
    <s v="Male"/>
    <x v="0"/>
    <s v="No"/>
    <s v="No"/>
    <n v="12"/>
    <s v="Yes"/>
    <s v="Yes"/>
    <x v="1"/>
    <s v="No"/>
    <s v="Yes"/>
    <s v="Yes"/>
    <x v="1"/>
    <s v="Yes"/>
    <s v="Yes"/>
    <x v="0"/>
    <s v="Yes"/>
    <x v="1"/>
    <n v="112.95"/>
    <n v="1384.75"/>
    <x v="1"/>
    <x v="0"/>
    <x v="2"/>
    <x v="1"/>
  </r>
  <r>
    <s v="5732-IKGQH"/>
    <s v="Male"/>
    <x v="1"/>
    <s v="Yes"/>
    <s v="No"/>
    <n v="52"/>
    <s v="Yes"/>
    <s v="No"/>
    <x v="1"/>
    <s v="Yes"/>
    <s v="No"/>
    <s v="Yes"/>
    <x v="1"/>
    <s v="Yes"/>
    <s v="Yes"/>
    <x v="1"/>
    <s v="Yes"/>
    <x v="2"/>
    <n v="104.45"/>
    <n v="5481.25"/>
    <x v="0"/>
    <x v="2"/>
    <x v="2"/>
    <x v="0"/>
  </r>
  <r>
    <s v="9239-GZHZE"/>
    <s v="Female"/>
    <x v="0"/>
    <s v="Yes"/>
    <s v="No"/>
    <n v="72"/>
    <s v="Yes"/>
    <s v="Yes"/>
    <x v="1"/>
    <s v="Yes"/>
    <s v="Yes"/>
    <s v="Yes"/>
    <x v="1"/>
    <s v="Yes"/>
    <s v="Yes"/>
    <x v="2"/>
    <s v="Yes"/>
    <x v="3"/>
    <n v="113.65"/>
    <n v="8124.2"/>
    <x v="0"/>
    <x v="2"/>
    <x v="2"/>
    <x v="0"/>
  </r>
  <r>
    <s v="7205-BAIAD"/>
    <s v="Female"/>
    <x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6"/>
    <n v="827.3"/>
    <x v="0"/>
    <x v="2"/>
    <x v="0"/>
    <x v="1"/>
  </r>
  <r>
    <s v="0151-ONTOV"/>
    <s v="Female"/>
    <x v="0"/>
    <s v="No"/>
    <s v="No"/>
    <n v="1"/>
    <s v="Yes"/>
    <s v="No"/>
    <x v="1"/>
    <s v="No"/>
    <s v="No"/>
    <s v="No"/>
    <x v="0"/>
    <s v="No"/>
    <s v="No"/>
    <x v="0"/>
    <s v="No"/>
    <x v="1"/>
    <n v="70.900000000000006"/>
    <n v="70.900000000000006"/>
    <x v="1"/>
    <x v="0"/>
    <x v="2"/>
    <x v="1"/>
  </r>
  <r>
    <s v="4140-MUHUG"/>
    <s v="Female"/>
    <x v="1"/>
    <s v="No"/>
    <s v="No"/>
    <n v="3"/>
    <s v="Yes"/>
    <s v="No"/>
    <x v="1"/>
    <s v="No"/>
    <s v="No"/>
    <s v="Yes"/>
    <x v="0"/>
    <s v="Yes"/>
    <s v="No"/>
    <x v="0"/>
    <s v="Yes"/>
    <x v="0"/>
    <n v="86.85"/>
    <n v="220.95"/>
    <x v="1"/>
    <x v="0"/>
    <x v="2"/>
    <x v="1"/>
  </r>
  <r>
    <s v="0093-EXYQL"/>
    <s v="Female"/>
    <x v="1"/>
    <s v="No"/>
    <s v="No"/>
    <n v="40"/>
    <s v="Yes"/>
    <s v="No"/>
    <x v="1"/>
    <s v="No"/>
    <s v="No"/>
    <s v="No"/>
    <x v="0"/>
    <s v="Yes"/>
    <s v="Yes"/>
    <x v="0"/>
    <s v="Yes"/>
    <x v="0"/>
    <n v="91.55"/>
    <n v="3673.6"/>
    <x v="0"/>
    <x v="2"/>
    <x v="2"/>
    <x v="1"/>
  </r>
  <r>
    <s v="8064-RAVOH"/>
    <s v="Male"/>
    <x v="0"/>
    <s v="No"/>
    <s v="Yes"/>
    <n v="1"/>
    <s v="Yes"/>
    <s v="No"/>
    <x v="0"/>
    <s v="No"/>
    <s v="No"/>
    <s v="Yes"/>
    <x v="0"/>
    <s v="No"/>
    <s v="No"/>
    <x v="0"/>
    <s v="Yes"/>
    <x v="0"/>
    <n v="49.85"/>
    <n v="49.85"/>
    <x v="0"/>
    <x v="0"/>
    <x v="1"/>
    <x v="2"/>
  </r>
  <r>
    <s v="0219-QAERP"/>
    <s v="Male"/>
    <x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576.65"/>
    <x v="0"/>
    <x v="1"/>
    <x v="0"/>
    <x v="0"/>
  </r>
  <r>
    <s v="0320-JDNQG"/>
    <s v="Male"/>
    <x v="0"/>
    <s v="Yes"/>
    <s v="Yes"/>
    <n v="23"/>
    <s v="Yes"/>
    <s v="No"/>
    <x v="1"/>
    <s v="Yes"/>
    <s v="No"/>
    <s v="No"/>
    <x v="1"/>
    <s v="Yes"/>
    <s v="Yes"/>
    <x v="0"/>
    <s v="Yes"/>
    <x v="0"/>
    <n v="99.85"/>
    <n v="2331.3000000000002"/>
    <x v="1"/>
    <x v="1"/>
    <x v="2"/>
    <x v="3"/>
  </r>
  <r>
    <s v="7180-PISOG"/>
    <s v="Male"/>
    <x v="0"/>
    <s v="Yes"/>
    <s v="Yes"/>
    <n v="1"/>
    <s v="Yes"/>
    <s v="Yes"/>
    <x v="1"/>
    <s v="No"/>
    <s v="No"/>
    <s v="No"/>
    <x v="0"/>
    <s v="No"/>
    <s v="No"/>
    <x v="0"/>
    <s v="Yes"/>
    <x v="0"/>
    <n v="74.5"/>
    <n v="74.5"/>
    <x v="1"/>
    <x v="0"/>
    <x v="2"/>
    <x v="3"/>
  </r>
  <r>
    <s v="9168-INPSZ"/>
    <s v="Female"/>
    <x v="1"/>
    <s v="Yes"/>
    <s v="No"/>
    <n v="44"/>
    <s v="Yes"/>
    <s v="Yes"/>
    <x v="1"/>
    <s v="No"/>
    <s v="No"/>
    <s v="Yes"/>
    <x v="1"/>
    <s v="Yes"/>
    <s v="Yes"/>
    <x v="0"/>
    <s v="No"/>
    <x v="0"/>
    <n v="104.15"/>
    <n v="4495.6499999999996"/>
    <x v="0"/>
    <x v="2"/>
    <x v="2"/>
    <x v="0"/>
  </r>
  <r>
    <s v="3571-RFHAR"/>
    <s v="Male"/>
    <x v="0"/>
    <s v="No"/>
    <s v="No"/>
    <n v="65"/>
    <s v="Yes"/>
    <s v="Yes"/>
    <x v="1"/>
    <s v="No"/>
    <s v="Yes"/>
    <s v="Yes"/>
    <x v="1"/>
    <s v="Yes"/>
    <s v="Yes"/>
    <x v="0"/>
    <s v="Yes"/>
    <x v="0"/>
    <n v="109.15"/>
    <n v="6941.2"/>
    <x v="1"/>
    <x v="2"/>
    <x v="2"/>
    <x v="1"/>
  </r>
  <r>
    <s v="0015-UOCOJ"/>
    <s v="Female"/>
    <x v="1"/>
    <s v="No"/>
    <s v="No"/>
    <n v="7"/>
    <s v="Yes"/>
    <s v="No"/>
    <x v="0"/>
    <s v="Yes"/>
    <s v="No"/>
    <s v="No"/>
    <x v="0"/>
    <s v="No"/>
    <s v="No"/>
    <x v="0"/>
    <s v="Yes"/>
    <x v="0"/>
    <n v="48.2"/>
    <n v="340.35"/>
    <x v="0"/>
    <x v="0"/>
    <x v="1"/>
    <x v="1"/>
  </r>
  <r>
    <s v="5334-AFQJB"/>
    <s v="Male"/>
    <x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n v="1789.9"/>
    <x v="0"/>
    <x v="2"/>
    <x v="0"/>
    <x v="1"/>
  </r>
  <r>
    <s v="2754-SDJRD"/>
    <s v="Female"/>
    <x v="1"/>
    <s v="No"/>
    <s v="No"/>
    <n v="8"/>
    <s v="Yes"/>
    <s v="Yes"/>
    <x v="1"/>
    <s v="No"/>
    <s v="No"/>
    <s v="No"/>
    <x v="1"/>
    <s v="Yes"/>
    <s v="Yes"/>
    <x v="0"/>
    <s v="Yes"/>
    <x v="3"/>
    <n v="100.15"/>
    <n v="908.55"/>
    <x v="0"/>
    <x v="0"/>
    <x v="2"/>
    <x v="1"/>
  </r>
  <r>
    <s v="9578-VRMNM"/>
    <s v="Female"/>
    <x v="0"/>
    <s v="No"/>
    <s v="No"/>
    <n v="16"/>
    <s v="Yes"/>
    <s v="Yes"/>
    <x v="0"/>
    <s v="No"/>
    <s v="No"/>
    <s v="Yes"/>
    <x v="0"/>
    <s v="No"/>
    <s v="Yes"/>
    <x v="0"/>
    <s v="Yes"/>
    <x v="3"/>
    <n v="65.2"/>
    <n v="1043.3499999999999"/>
    <x v="1"/>
    <x v="1"/>
    <x v="1"/>
    <x v="1"/>
  </r>
  <r>
    <s v="1587-FKLZB"/>
    <s v="Male"/>
    <x v="1"/>
    <s v="Yes"/>
    <s v="Yes"/>
    <n v="66"/>
    <s v="Yes"/>
    <s v="Yes"/>
    <x v="1"/>
    <s v="No"/>
    <s v="No"/>
    <s v="Yes"/>
    <x v="0"/>
    <s v="Yes"/>
    <s v="Yes"/>
    <x v="0"/>
    <s v="Yes"/>
    <x v="3"/>
    <n v="99.5"/>
    <n v="6822.15"/>
    <x v="1"/>
    <x v="2"/>
    <x v="2"/>
    <x v="3"/>
  </r>
  <r>
    <s v="6140-QNRQQ"/>
    <s v="Male"/>
    <x v="0"/>
    <s v="No"/>
    <s v="No"/>
    <n v="1"/>
    <s v="Yes"/>
    <s v="No"/>
    <x v="1"/>
    <s v="No"/>
    <s v="No"/>
    <s v="No"/>
    <x v="0"/>
    <s v="No"/>
    <s v="No"/>
    <x v="0"/>
    <s v="Yes"/>
    <x v="1"/>
    <n v="71.55"/>
    <n v="71.55"/>
    <x v="1"/>
    <x v="0"/>
    <x v="2"/>
    <x v="1"/>
  </r>
  <r>
    <s v="8963-JLGJT"/>
    <s v="Male"/>
    <x v="0"/>
    <s v="No"/>
    <s v="Yes"/>
    <n v="3"/>
    <s v="Yes"/>
    <s v="No"/>
    <x v="0"/>
    <s v="Yes"/>
    <s v="No"/>
    <s v="Yes"/>
    <x v="0"/>
    <s v="No"/>
    <s v="No"/>
    <x v="0"/>
    <s v="No"/>
    <x v="1"/>
    <n v="55.9"/>
    <n v="157.55000000000001"/>
    <x v="0"/>
    <x v="0"/>
    <x v="1"/>
    <x v="2"/>
  </r>
  <r>
    <s v="4307-KTUMW"/>
    <s v="Male"/>
    <x v="0"/>
    <s v="Yes"/>
    <s v="No"/>
    <n v="53"/>
    <s v="Yes"/>
    <s v="Yes"/>
    <x v="1"/>
    <s v="Yes"/>
    <s v="No"/>
    <s v="Yes"/>
    <x v="0"/>
    <s v="No"/>
    <s v="Yes"/>
    <x v="0"/>
    <s v="No"/>
    <x v="0"/>
    <n v="93.9"/>
    <n v="5029.2"/>
    <x v="1"/>
    <x v="2"/>
    <x v="2"/>
    <x v="0"/>
  </r>
  <r>
    <s v="1465-LNTLJ"/>
    <s v="Male"/>
    <x v="1"/>
    <s v="Yes"/>
    <s v="No"/>
    <n v="8"/>
    <s v="Yes"/>
    <s v="No"/>
    <x v="0"/>
    <s v="No"/>
    <s v="No"/>
    <s v="Yes"/>
    <x v="1"/>
    <s v="No"/>
    <s v="Yes"/>
    <x v="0"/>
    <s v="Yes"/>
    <x v="3"/>
    <n v="64.400000000000006"/>
    <n v="581.70000000000005"/>
    <x v="0"/>
    <x v="0"/>
    <x v="1"/>
    <x v="0"/>
  </r>
  <r>
    <s v="5440-FLBQG"/>
    <s v="Male"/>
    <x v="1"/>
    <s v="Yes"/>
    <s v="No"/>
    <n v="69"/>
    <s v="Yes"/>
    <s v="Yes"/>
    <x v="1"/>
    <s v="No"/>
    <s v="Yes"/>
    <s v="Yes"/>
    <x v="1"/>
    <s v="Yes"/>
    <s v="Yes"/>
    <x v="2"/>
    <s v="Yes"/>
    <x v="2"/>
    <n v="108.4"/>
    <n v="7318.2"/>
    <x v="1"/>
    <x v="2"/>
    <x v="2"/>
    <x v="0"/>
  </r>
  <r>
    <s v="2135-DQWAQ"/>
    <s v="Female"/>
    <x v="0"/>
    <s v="No"/>
    <s v="No"/>
    <n v="5"/>
    <s v="Yes"/>
    <s v="No"/>
    <x v="1"/>
    <s v="No"/>
    <s v="Yes"/>
    <s v="No"/>
    <x v="0"/>
    <s v="Yes"/>
    <s v="No"/>
    <x v="0"/>
    <s v="Yes"/>
    <x v="1"/>
    <n v="85.3"/>
    <n v="420.45"/>
    <x v="0"/>
    <x v="0"/>
    <x v="2"/>
    <x v="1"/>
  </r>
  <r>
    <s v="4056-QHXHZ"/>
    <s v="Female"/>
    <x v="0"/>
    <s v="Yes"/>
    <s v="Yes"/>
    <n v="72"/>
    <s v="Yes"/>
    <s v="Yes"/>
    <x v="1"/>
    <s v="Yes"/>
    <s v="No"/>
    <s v="Yes"/>
    <x v="1"/>
    <s v="Yes"/>
    <s v="Yes"/>
    <x v="2"/>
    <s v="No"/>
    <x v="1"/>
    <n v="107.45"/>
    <n v="7576.7"/>
    <x v="0"/>
    <x v="2"/>
    <x v="2"/>
    <x v="3"/>
  </r>
  <r>
    <s v="7470-MCQTK"/>
    <s v="Female"/>
    <x v="0"/>
    <s v="Yes"/>
    <s v="No"/>
    <n v="13"/>
    <s v="No"/>
    <s v="No phone service"/>
    <x v="0"/>
    <s v="No"/>
    <s v="No"/>
    <s v="Yes"/>
    <x v="0"/>
    <s v="Yes"/>
    <s v="Yes"/>
    <x v="0"/>
    <s v="Yes"/>
    <x v="2"/>
    <n v="48.75"/>
    <n v="633.4"/>
    <x v="1"/>
    <x v="1"/>
    <x v="1"/>
    <x v="0"/>
  </r>
  <r>
    <s v="7488-MXJIV"/>
    <s v="Female"/>
    <x v="0"/>
    <s v="No"/>
    <s v="No"/>
    <n v="4"/>
    <s v="Yes"/>
    <s v="Yes"/>
    <x v="1"/>
    <s v="No"/>
    <s v="No"/>
    <s v="No"/>
    <x v="0"/>
    <s v="Yes"/>
    <s v="No"/>
    <x v="0"/>
    <s v="Yes"/>
    <x v="0"/>
    <n v="85.65"/>
    <n v="321.64999999999998"/>
    <x v="1"/>
    <x v="0"/>
    <x v="2"/>
    <x v="1"/>
  </r>
  <r>
    <s v="7401-JIXNM"/>
    <s v="Female"/>
    <x v="0"/>
    <s v="Yes"/>
    <s v="Yes"/>
    <n v="54"/>
    <s v="Yes"/>
    <s v="Yes"/>
    <x v="0"/>
    <s v="Yes"/>
    <s v="Yes"/>
    <s v="Yes"/>
    <x v="1"/>
    <s v="Yes"/>
    <s v="Yes"/>
    <x v="2"/>
    <s v="No"/>
    <x v="3"/>
    <n v="91.3"/>
    <n v="4965"/>
    <x v="0"/>
    <x v="2"/>
    <x v="2"/>
    <x v="3"/>
  </r>
  <r>
    <s v="9339-FIIJL"/>
    <s v="Male"/>
    <x v="0"/>
    <s v="Yes"/>
    <s v="No"/>
    <n v="72"/>
    <s v="Yes"/>
    <s v="Yes"/>
    <x v="0"/>
    <s v="No"/>
    <s v="Yes"/>
    <s v="Yes"/>
    <x v="1"/>
    <s v="Yes"/>
    <s v="Yes"/>
    <x v="2"/>
    <s v="No"/>
    <x v="2"/>
    <n v="85.95"/>
    <n v="6151.9"/>
    <x v="0"/>
    <x v="2"/>
    <x v="2"/>
    <x v="0"/>
  </r>
  <r>
    <s v="2027-FECZV"/>
    <s v="Male"/>
    <x v="0"/>
    <s v="No"/>
    <s v="No"/>
    <n v="12"/>
    <s v="Yes"/>
    <s v="Yes"/>
    <x v="1"/>
    <s v="No"/>
    <s v="Yes"/>
    <s v="Yes"/>
    <x v="0"/>
    <s v="Yes"/>
    <s v="Yes"/>
    <x v="0"/>
    <s v="Yes"/>
    <x v="0"/>
    <n v="106.7"/>
    <n v="1253.9000000000001"/>
    <x v="1"/>
    <x v="0"/>
    <x v="2"/>
    <x v="1"/>
  </r>
  <r>
    <s v="2672-DZUOY"/>
    <s v="Male"/>
    <x v="0"/>
    <s v="No"/>
    <s v="No"/>
    <n v="1"/>
    <s v="No"/>
    <s v="No phone service"/>
    <x v="0"/>
    <s v="No"/>
    <s v="No"/>
    <s v="No"/>
    <x v="0"/>
    <s v="No"/>
    <s v="No"/>
    <x v="0"/>
    <s v="Yes"/>
    <x v="0"/>
    <n v="25.15"/>
    <n v="25.15"/>
    <x v="1"/>
    <x v="0"/>
    <x v="0"/>
    <x v="1"/>
  </r>
  <r>
    <s v="4706-DGAHW"/>
    <s v="Male"/>
    <x v="1"/>
    <s v="No"/>
    <s v="No"/>
    <n v="1"/>
    <s v="Yes"/>
    <s v="No"/>
    <x v="0"/>
    <s v="No"/>
    <s v="No"/>
    <s v="No"/>
    <x v="0"/>
    <s v="No"/>
    <s v="No"/>
    <x v="0"/>
    <s v="No"/>
    <x v="0"/>
    <n v="45.2"/>
    <n v="45.2"/>
    <x v="0"/>
    <x v="0"/>
    <x v="1"/>
    <x v="1"/>
  </r>
  <r>
    <s v="3870-MQAMG"/>
    <s v="Female"/>
    <x v="0"/>
    <s v="Yes"/>
    <s v="No"/>
    <n v="54"/>
    <s v="Yes"/>
    <s v="Yes"/>
    <x v="1"/>
    <s v="No"/>
    <s v="Yes"/>
    <s v="Yes"/>
    <x v="1"/>
    <s v="Yes"/>
    <s v="Yes"/>
    <x v="1"/>
    <s v="No"/>
    <x v="0"/>
    <n v="110.35"/>
    <n v="5893.15"/>
    <x v="1"/>
    <x v="2"/>
    <x v="2"/>
    <x v="0"/>
  </r>
  <r>
    <s v="6670-MFRPK"/>
    <s v="Male"/>
    <x v="0"/>
    <s v="Yes"/>
    <s v="Yes"/>
    <n v="69"/>
    <s v="Yes"/>
    <s v="Yes"/>
    <x v="1"/>
    <s v="No"/>
    <s v="No"/>
    <s v="Yes"/>
    <x v="0"/>
    <s v="No"/>
    <s v="No"/>
    <x v="2"/>
    <s v="Yes"/>
    <x v="3"/>
    <n v="79.2"/>
    <n v="5420.65"/>
    <x v="0"/>
    <x v="2"/>
    <x v="2"/>
    <x v="3"/>
  </r>
  <r>
    <s v="6177-PEVRA"/>
    <s v="Female"/>
    <x v="0"/>
    <s v="No"/>
    <s v="No"/>
    <n v="48"/>
    <s v="Yes"/>
    <s v="No"/>
    <x v="0"/>
    <s v="Yes"/>
    <s v="Yes"/>
    <s v="No"/>
    <x v="0"/>
    <s v="No"/>
    <s v="No"/>
    <x v="2"/>
    <s v="No"/>
    <x v="3"/>
    <n v="55.5"/>
    <n v="2627.35"/>
    <x v="0"/>
    <x v="2"/>
    <x v="1"/>
    <x v="1"/>
  </r>
  <r>
    <s v="4800-CZMPC"/>
    <s v="Female"/>
    <x v="0"/>
    <s v="Yes"/>
    <s v="Yes"/>
    <n v="48"/>
    <s v="Yes"/>
    <s v="Yes"/>
    <x v="1"/>
    <s v="Yes"/>
    <s v="Yes"/>
    <s v="No"/>
    <x v="0"/>
    <s v="Yes"/>
    <s v="Yes"/>
    <x v="1"/>
    <s v="Yes"/>
    <x v="3"/>
    <n v="103.25"/>
    <n v="5037.55"/>
    <x v="1"/>
    <x v="2"/>
    <x v="2"/>
    <x v="3"/>
  </r>
  <r>
    <s v="4813-HQMGZ"/>
    <s v="Female"/>
    <x v="0"/>
    <s v="Yes"/>
    <s v="No"/>
    <n v="8"/>
    <s v="Yes"/>
    <s v="Yes"/>
    <x v="1"/>
    <s v="No"/>
    <s v="No"/>
    <s v="No"/>
    <x v="1"/>
    <s v="No"/>
    <s v="Yes"/>
    <x v="0"/>
    <s v="Yes"/>
    <x v="0"/>
    <n v="90.25"/>
    <n v="743.75"/>
    <x v="0"/>
    <x v="0"/>
    <x v="2"/>
    <x v="0"/>
  </r>
  <r>
    <s v="7579-KKLOE"/>
    <s v="Male"/>
    <x v="0"/>
    <s v="Yes"/>
    <s v="Yes"/>
    <n v="71"/>
    <s v="Yes"/>
    <s v="Yes"/>
    <x v="0"/>
    <s v="Yes"/>
    <s v="Yes"/>
    <s v="Yes"/>
    <x v="1"/>
    <s v="Yes"/>
    <s v="Yes"/>
    <x v="2"/>
    <s v="Yes"/>
    <x v="1"/>
    <n v="91.25"/>
    <n v="6589.6"/>
    <x v="0"/>
    <x v="2"/>
    <x v="2"/>
    <x v="3"/>
  </r>
  <r>
    <s v="7377-DMMRI"/>
    <s v="Male"/>
    <x v="0"/>
    <s v="No"/>
    <s v="No"/>
    <n v="2"/>
    <s v="Yes"/>
    <s v="No"/>
    <x v="0"/>
    <s v="Yes"/>
    <s v="No"/>
    <s v="No"/>
    <x v="0"/>
    <s v="No"/>
    <s v="No"/>
    <x v="0"/>
    <s v="Yes"/>
    <x v="0"/>
    <n v="47.8"/>
    <n v="92.45"/>
    <x v="1"/>
    <x v="0"/>
    <x v="1"/>
    <x v="1"/>
  </r>
  <r>
    <s v="8402-EIVQS"/>
    <s v="Male"/>
    <x v="0"/>
    <s v="Yes"/>
    <s v="No"/>
    <n v="67"/>
    <s v="Yes"/>
    <s v="No"/>
    <x v="1"/>
    <s v="Yes"/>
    <s v="Yes"/>
    <s v="No"/>
    <x v="0"/>
    <s v="Yes"/>
    <s v="Yes"/>
    <x v="1"/>
    <s v="Yes"/>
    <x v="3"/>
    <n v="100.9"/>
    <n v="6733.15"/>
    <x v="0"/>
    <x v="2"/>
    <x v="2"/>
    <x v="0"/>
  </r>
  <r>
    <s v="4947-DSMXK"/>
    <s v="Male"/>
    <x v="0"/>
    <s v="Yes"/>
    <s v="Yes"/>
    <n v="34"/>
    <s v="Yes"/>
    <s v="Yes"/>
    <x v="1"/>
    <s v="No"/>
    <s v="Yes"/>
    <s v="No"/>
    <x v="0"/>
    <s v="Yes"/>
    <s v="Yes"/>
    <x v="0"/>
    <s v="Yes"/>
    <x v="2"/>
    <n v="97.7"/>
    <n v="3410"/>
    <x v="0"/>
    <x v="1"/>
    <x v="2"/>
    <x v="3"/>
  </r>
  <r>
    <s v="7245-NIIWQ"/>
    <s v="Female"/>
    <x v="0"/>
    <s v="No"/>
    <s v="No"/>
    <n v="3"/>
    <s v="Yes"/>
    <s v="No"/>
    <x v="1"/>
    <s v="No"/>
    <s v="No"/>
    <s v="No"/>
    <x v="0"/>
    <s v="No"/>
    <s v="No"/>
    <x v="0"/>
    <s v="Yes"/>
    <x v="0"/>
    <n v="69.849999999999994"/>
    <n v="199.85"/>
    <x v="0"/>
    <x v="0"/>
    <x v="1"/>
    <x v="1"/>
  </r>
  <r>
    <s v="0002-ORFBO"/>
    <s v="Female"/>
    <x v="0"/>
    <s v="Yes"/>
    <s v="Yes"/>
    <n v="9"/>
    <s v="Yes"/>
    <s v="No"/>
    <x v="0"/>
    <s v="No"/>
    <s v="Yes"/>
    <s v="No"/>
    <x v="1"/>
    <s v="Yes"/>
    <s v="No"/>
    <x v="1"/>
    <s v="Yes"/>
    <x v="1"/>
    <n v="65.599999999999994"/>
    <n v="593.29999999999995"/>
    <x v="0"/>
    <x v="0"/>
    <x v="1"/>
    <x v="3"/>
  </r>
  <r>
    <s v="3324-OIRTO"/>
    <s v="Male"/>
    <x v="0"/>
    <s v="Yes"/>
    <s v="Yes"/>
    <n v="71"/>
    <s v="Yes"/>
    <s v="No"/>
    <x v="1"/>
    <s v="Yes"/>
    <s v="Yes"/>
    <s v="Yes"/>
    <x v="0"/>
    <s v="Yes"/>
    <s v="Yes"/>
    <x v="1"/>
    <s v="Yes"/>
    <x v="2"/>
    <n v="104.65"/>
    <n v="7288.4"/>
    <x v="0"/>
    <x v="2"/>
    <x v="2"/>
    <x v="3"/>
  </r>
  <r>
    <s v="5414-OFQCB"/>
    <s v="Male"/>
    <x v="0"/>
    <s v="No"/>
    <s v="No"/>
    <n v="57"/>
    <s v="Yes"/>
    <s v="Yes"/>
    <x v="1"/>
    <s v="No"/>
    <s v="No"/>
    <s v="No"/>
    <x v="1"/>
    <s v="Yes"/>
    <s v="No"/>
    <x v="2"/>
    <s v="Yes"/>
    <x v="3"/>
    <n v="90.45"/>
    <n v="5229.8"/>
    <x v="0"/>
    <x v="2"/>
    <x v="2"/>
    <x v="1"/>
  </r>
  <r>
    <s v="4967-WPNCF"/>
    <s v="Male"/>
    <x v="0"/>
    <s v="No"/>
    <s v="No"/>
    <n v="72"/>
    <s v="No"/>
    <s v="No phone service"/>
    <x v="0"/>
    <s v="Yes"/>
    <s v="Yes"/>
    <s v="Yes"/>
    <x v="1"/>
    <s v="Yes"/>
    <s v="Yes"/>
    <x v="2"/>
    <s v="Yes"/>
    <x v="2"/>
    <n v="63.7"/>
    <n v="4464.8"/>
    <x v="0"/>
    <x v="2"/>
    <x v="1"/>
    <x v="1"/>
  </r>
  <r>
    <s v="8552-OBVRU"/>
    <s v="Female"/>
    <x v="1"/>
    <s v="Yes"/>
    <s v="Yes"/>
    <n v="48"/>
    <s v="Yes"/>
    <s v="No"/>
    <x v="1"/>
    <s v="Yes"/>
    <s v="No"/>
    <s v="Yes"/>
    <x v="1"/>
    <s v="Yes"/>
    <s v="Yes"/>
    <x v="0"/>
    <s v="Yes"/>
    <x v="0"/>
    <n v="104.5"/>
    <n v="5068.05"/>
    <x v="0"/>
    <x v="2"/>
    <x v="2"/>
    <x v="3"/>
  </r>
  <r>
    <s v="8499-BRXTD"/>
    <s v="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401.85"/>
    <x v="0"/>
    <x v="1"/>
    <x v="0"/>
    <x v="1"/>
  </r>
  <r>
    <s v="9154-QDGTH"/>
    <s v="Male"/>
    <x v="0"/>
    <s v="Yes"/>
    <s v="Yes"/>
    <n v="43"/>
    <s v="Yes"/>
    <s v="Yes"/>
    <x v="1"/>
    <s v="No"/>
    <s v="No"/>
    <s v="Yes"/>
    <x v="1"/>
    <s v="Yes"/>
    <s v="Yes"/>
    <x v="1"/>
    <s v="Yes"/>
    <x v="3"/>
    <n v="104.3"/>
    <n v="4451.8500000000004"/>
    <x v="0"/>
    <x v="2"/>
    <x v="2"/>
    <x v="3"/>
  </r>
  <r>
    <s v="8197-BFWVU"/>
    <s v="Female"/>
    <x v="0"/>
    <s v="Yes"/>
    <s v="Yes"/>
    <n v="72"/>
    <s v="Yes"/>
    <s v="Yes"/>
    <x v="0"/>
    <s v="Yes"/>
    <s v="Yes"/>
    <s v="Yes"/>
    <x v="1"/>
    <s v="Yes"/>
    <s v="Yes"/>
    <x v="2"/>
    <s v="Yes"/>
    <x v="2"/>
    <n v="93.25"/>
    <n v="6688.95"/>
    <x v="0"/>
    <x v="2"/>
    <x v="2"/>
    <x v="3"/>
  </r>
  <r>
    <s v="2577-GVSIL"/>
    <s v="Male"/>
    <x v="0"/>
    <s v="Yes"/>
    <s v="Yes"/>
    <n v="35"/>
    <s v="Yes"/>
    <s v="Yes"/>
    <x v="0"/>
    <s v="No"/>
    <s v="No"/>
    <s v="No"/>
    <x v="1"/>
    <s v="Yes"/>
    <s v="Yes"/>
    <x v="1"/>
    <s v="Yes"/>
    <x v="2"/>
    <n v="73.45"/>
    <n v="2661.1"/>
    <x v="0"/>
    <x v="1"/>
    <x v="2"/>
    <x v="3"/>
  </r>
  <r>
    <s v="9367-OIUXP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73.05"/>
    <x v="0"/>
    <x v="0"/>
    <x v="0"/>
    <x v="1"/>
  </r>
  <r>
    <s v="6770-UAYGJ"/>
    <s v="Female"/>
    <x v="0"/>
    <s v="Yes"/>
    <s v="Yes"/>
    <n v="4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211.6500000000001"/>
    <x v="0"/>
    <x v="2"/>
    <x v="0"/>
    <x v="3"/>
  </r>
  <r>
    <s v="6463-HHXJR"/>
    <s v="Female"/>
    <x v="0"/>
    <s v="Yes"/>
    <s v="Yes"/>
    <n v="71"/>
    <s v="Yes"/>
    <s v="Yes"/>
    <x v="1"/>
    <s v="Yes"/>
    <s v="Yes"/>
    <s v="Yes"/>
    <x v="0"/>
    <s v="Yes"/>
    <s v="No"/>
    <x v="2"/>
    <s v="No"/>
    <x v="2"/>
    <n v="100.5"/>
    <n v="7030.65"/>
    <x v="0"/>
    <x v="2"/>
    <x v="2"/>
    <x v="3"/>
  </r>
  <r>
    <s v="7928-VJYAB"/>
    <s v="Male"/>
    <x v="0"/>
    <s v="Yes"/>
    <s v="Yes"/>
    <n v="11"/>
    <s v="Yes"/>
    <s v="No"/>
    <x v="1"/>
    <s v="No"/>
    <s v="No"/>
    <s v="No"/>
    <x v="0"/>
    <s v="Yes"/>
    <s v="Yes"/>
    <x v="0"/>
    <s v="No"/>
    <x v="0"/>
    <n v="90.6"/>
    <n v="1020.2"/>
    <x v="0"/>
    <x v="0"/>
    <x v="2"/>
    <x v="3"/>
  </r>
  <r>
    <s v="1187-WILMM"/>
    <s v="Male"/>
    <x v="0"/>
    <s v="Yes"/>
    <s v="Yes"/>
    <n v="63"/>
    <s v="Yes"/>
    <s v="Yes"/>
    <x v="0"/>
    <s v="Yes"/>
    <s v="Yes"/>
    <s v="Yes"/>
    <x v="1"/>
    <s v="Yes"/>
    <s v="Yes"/>
    <x v="2"/>
    <s v="Yes"/>
    <x v="3"/>
    <n v="89.4"/>
    <n v="5597.65"/>
    <x v="0"/>
    <x v="2"/>
    <x v="2"/>
    <x v="3"/>
  </r>
  <r>
    <s v="9776-OJUZI"/>
    <s v="Female"/>
    <x v="1"/>
    <s v="No"/>
    <s v="No"/>
    <n v="65"/>
    <s v="Yes"/>
    <s v="Yes"/>
    <x v="1"/>
    <s v="No"/>
    <s v="Yes"/>
    <s v="Yes"/>
    <x v="0"/>
    <s v="Yes"/>
    <s v="No"/>
    <x v="0"/>
    <s v="Yes"/>
    <x v="2"/>
    <n v="95.45"/>
    <n v="6223.3"/>
    <x v="0"/>
    <x v="2"/>
    <x v="2"/>
    <x v="1"/>
  </r>
  <r>
    <s v="1306-RPWXZ"/>
    <s v="Female"/>
    <x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45"/>
    <n v="1024.6500000000001"/>
    <x v="0"/>
    <x v="2"/>
    <x v="0"/>
    <x v="2"/>
  </r>
  <r>
    <s v="8949-JTMAY"/>
    <s v="Female"/>
    <x v="0"/>
    <s v="No"/>
    <s v="No"/>
    <n v="29"/>
    <s v="Yes"/>
    <s v="Yes"/>
    <x v="1"/>
    <s v="No"/>
    <s v="No"/>
    <s v="Yes"/>
    <x v="0"/>
    <s v="Yes"/>
    <s v="Yes"/>
    <x v="0"/>
    <s v="Yes"/>
    <x v="3"/>
    <n v="98.6"/>
    <n v="2933.2"/>
    <x v="1"/>
    <x v="1"/>
    <x v="2"/>
    <x v="1"/>
  </r>
  <r>
    <s v="2774-LVQUS"/>
    <s v="Female"/>
    <x v="1"/>
    <s v="Yes"/>
    <s v="No"/>
    <n v="15"/>
    <s v="Yes"/>
    <s v="Yes"/>
    <x v="1"/>
    <s v="No"/>
    <s v="No"/>
    <s v="Yes"/>
    <x v="1"/>
    <s v="No"/>
    <s v="No"/>
    <x v="0"/>
    <s v="Yes"/>
    <x v="0"/>
    <n v="83.05"/>
    <n v="1258.3"/>
    <x v="1"/>
    <x v="1"/>
    <x v="2"/>
    <x v="0"/>
  </r>
  <r>
    <s v="3097-PYWXL"/>
    <s v="Female"/>
    <x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95"/>
    <n v="82.9"/>
    <x v="0"/>
    <x v="0"/>
    <x v="0"/>
    <x v="3"/>
  </r>
  <r>
    <s v="2266-SJNAT"/>
    <s v="Female"/>
    <x v="0"/>
    <s v="Yes"/>
    <s v="No"/>
    <n v="72"/>
    <s v="Yes"/>
    <s v="Yes"/>
    <x v="1"/>
    <s v="No"/>
    <s v="Yes"/>
    <s v="Yes"/>
    <x v="1"/>
    <s v="Yes"/>
    <s v="Yes"/>
    <x v="1"/>
    <s v="No"/>
    <x v="3"/>
    <n v="109.15"/>
    <n v="7789.6"/>
    <x v="0"/>
    <x v="2"/>
    <x v="2"/>
    <x v="0"/>
  </r>
  <r>
    <s v="0869-PAPRP"/>
    <s v="Female"/>
    <x v="1"/>
    <s v="Yes"/>
    <s v="No"/>
    <n v="26"/>
    <s v="Yes"/>
    <s v="No"/>
    <x v="1"/>
    <s v="No"/>
    <s v="No"/>
    <s v="Yes"/>
    <x v="0"/>
    <s v="Yes"/>
    <s v="No"/>
    <x v="0"/>
    <s v="Yes"/>
    <x v="3"/>
    <n v="85.7"/>
    <n v="2067"/>
    <x v="0"/>
    <x v="1"/>
    <x v="2"/>
    <x v="0"/>
  </r>
  <r>
    <s v="4238-JSSWH"/>
    <s v="Female"/>
    <x v="1"/>
    <s v="Yes"/>
    <s v="No"/>
    <n v="35"/>
    <s v="Yes"/>
    <s v="Yes"/>
    <x v="1"/>
    <s v="No"/>
    <s v="No"/>
    <s v="Yes"/>
    <x v="0"/>
    <s v="Yes"/>
    <s v="Yes"/>
    <x v="0"/>
    <s v="No"/>
    <x v="2"/>
    <n v="102.05"/>
    <n v="3452.55"/>
    <x v="0"/>
    <x v="1"/>
    <x v="2"/>
    <x v="0"/>
  </r>
  <r>
    <s v="2972-YDYUW"/>
    <s v="Female"/>
    <x v="0"/>
    <s v="No"/>
    <s v="No"/>
    <n v="57"/>
    <s v="Yes"/>
    <s v="Yes"/>
    <x v="1"/>
    <s v="No"/>
    <s v="Yes"/>
    <s v="No"/>
    <x v="1"/>
    <s v="No"/>
    <s v="Yes"/>
    <x v="1"/>
    <s v="No"/>
    <x v="0"/>
    <n v="94.7"/>
    <n v="5468.95"/>
    <x v="0"/>
    <x v="2"/>
    <x v="2"/>
    <x v="1"/>
  </r>
  <r>
    <s v="1104-FEJAM"/>
    <s v="Male"/>
    <x v="0"/>
    <s v="Yes"/>
    <s v="Yes"/>
    <n v="28"/>
    <s v="Yes"/>
    <s v="Yes"/>
    <x v="0"/>
    <s v="No"/>
    <s v="Yes"/>
    <s v="No"/>
    <x v="0"/>
    <s v="No"/>
    <s v="Yes"/>
    <x v="0"/>
    <s v="No"/>
    <x v="0"/>
    <n v="64.400000000000006"/>
    <n v="1802.15"/>
    <x v="0"/>
    <x v="1"/>
    <x v="1"/>
    <x v="3"/>
  </r>
  <r>
    <s v="2809-ILCYT"/>
    <s v="Female"/>
    <x v="0"/>
    <s v="Yes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6.8"/>
    <n v="733.55"/>
    <x v="0"/>
    <x v="1"/>
    <x v="0"/>
    <x v="0"/>
  </r>
  <r>
    <s v="5499-ECUTN"/>
    <s v="Female"/>
    <x v="0"/>
    <s v="Yes"/>
    <s v="No"/>
    <n v="47"/>
    <s v="Yes"/>
    <s v="No"/>
    <x v="0"/>
    <s v="Yes"/>
    <s v="No"/>
    <s v="Yes"/>
    <x v="0"/>
    <s v="Yes"/>
    <s v="No"/>
    <x v="1"/>
    <s v="Yes"/>
    <x v="3"/>
    <n v="66.05"/>
    <n v="3021.45"/>
    <x v="0"/>
    <x v="2"/>
    <x v="1"/>
    <x v="0"/>
  </r>
  <r>
    <s v="4981-FLTMF"/>
    <s v="Female"/>
    <x v="0"/>
    <s v="Yes"/>
    <s v="Yes"/>
    <n v="57"/>
    <s v="Yes"/>
    <s v="Yes"/>
    <x v="0"/>
    <s v="Yes"/>
    <s v="Yes"/>
    <s v="No"/>
    <x v="1"/>
    <s v="No"/>
    <s v="No"/>
    <x v="0"/>
    <s v="No"/>
    <x v="2"/>
    <n v="65.2"/>
    <n v="3687.85"/>
    <x v="0"/>
    <x v="2"/>
    <x v="1"/>
    <x v="3"/>
  </r>
  <r>
    <s v="9121-PHQSR"/>
    <s v="Male"/>
    <x v="1"/>
    <s v="Yes"/>
    <s v="No"/>
    <n v="16"/>
    <s v="Yes"/>
    <s v="Yes"/>
    <x v="1"/>
    <s v="No"/>
    <s v="No"/>
    <s v="No"/>
    <x v="0"/>
    <s v="Yes"/>
    <s v="No"/>
    <x v="0"/>
    <s v="Yes"/>
    <x v="3"/>
    <n v="85.05"/>
    <n v="1391.15"/>
    <x v="0"/>
    <x v="1"/>
    <x v="2"/>
    <x v="0"/>
  </r>
  <r>
    <s v="3113-IWHLC"/>
    <s v="Male"/>
    <x v="0"/>
    <s v="No"/>
    <s v="No"/>
    <n v="5"/>
    <s v="Yes"/>
    <s v="No"/>
    <x v="0"/>
    <s v="Yes"/>
    <s v="No"/>
    <s v="Yes"/>
    <x v="0"/>
    <s v="No"/>
    <s v="No"/>
    <x v="0"/>
    <s v="Yes"/>
    <x v="1"/>
    <n v="55.8"/>
    <n v="274.35000000000002"/>
    <x v="0"/>
    <x v="0"/>
    <x v="1"/>
    <x v="1"/>
  </r>
  <r>
    <s v="3211-ILJTT"/>
    <s v="Male"/>
    <x v="0"/>
    <s v="Yes"/>
    <s v="No"/>
    <n v="17"/>
    <s v="Yes"/>
    <s v="No"/>
    <x v="1"/>
    <s v="No"/>
    <s v="No"/>
    <s v="No"/>
    <x v="0"/>
    <s v="No"/>
    <s v="No"/>
    <x v="0"/>
    <s v="Yes"/>
    <x v="2"/>
    <n v="70.400000000000006"/>
    <n v="1214.05"/>
    <x v="1"/>
    <x v="1"/>
    <x v="2"/>
    <x v="0"/>
  </r>
  <r>
    <s v="4612-THJBS"/>
    <s v="Female"/>
    <x v="1"/>
    <s v="No"/>
    <s v="No"/>
    <n v="56"/>
    <s v="Yes"/>
    <s v="Yes"/>
    <x v="1"/>
    <s v="No"/>
    <s v="Yes"/>
    <s v="Yes"/>
    <x v="0"/>
    <s v="Yes"/>
    <s v="Yes"/>
    <x v="1"/>
    <s v="Yes"/>
    <x v="2"/>
    <n v="104.75"/>
    <n v="5510.65"/>
    <x v="1"/>
    <x v="2"/>
    <x v="2"/>
    <x v="1"/>
  </r>
  <r>
    <s v="4277-BWBML"/>
    <s v="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22.85"/>
    <x v="0"/>
    <x v="2"/>
    <x v="0"/>
    <x v="3"/>
  </r>
  <r>
    <s v="4094-NSEDU"/>
    <s v="Female"/>
    <x v="1"/>
    <s v="No"/>
    <s v="No"/>
    <n v="21"/>
    <s v="Yes"/>
    <s v="Yes"/>
    <x v="1"/>
    <s v="No"/>
    <s v="No"/>
    <s v="No"/>
    <x v="0"/>
    <s v="Yes"/>
    <s v="Yes"/>
    <x v="0"/>
    <s v="Yes"/>
    <x v="0"/>
    <n v="94.25"/>
    <n v="1973.75"/>
    <x v="1"/>
    <x v="1"/>
    <x v="2"/>
    <x v="1"/>
  </r>
  <r>
    <s v="0234-TEVTT"/>
    <s v="Female"/>
    <x v="0"/>
    <s v="Yes"/>
    <s v="Yes"/>
    <n v="48"/>
    <s v="No"/>
    <s v="No phone service"/>
    <x v="0"/>
    <s v="Yes"/>
    <s v="No"/>
    <s v="Yes"/>
    <x v="0"/>
    <s v="No"/>
    <s v="Yes"/>
    <x v="1"/>
    <s v="No"/>
    <x v="3"/>
    <n v="45"/>
    <n v="2196.3000000000002"/>
    <x v="0"/>
    <x v="2"/>
    <x v="1"/>
    <x v="3"/>
  </r>
  <r>
    <s v="4304-TSPVK"/>
    <s v="Female"/>
    <x v="0"/>
    <s v="Yes"/>
    <s v="No"/>
    <n v="68"/>
    <s v="Yes"/>
    <s v="Yes"/>
    <x v="1"/>
    <s v="Yes"/>
    <s v="Yes"/>
    <s v="Yes"/>
    <x v="1"/>
    <s v="Yes"/>
    <s v="Yes"/>
    <x v="2"/>
    <s v="No"/>
    <x v="2"/>
    <n v="114.9"/>
    <n v="7843.55"/>
    <x v="0"/>
    <x v="2"/>
    <x v="2"/>
    <x v="0"/>
  </r>
  <r>
    <s v="1552-AAGRX"/>
    <s v="Female"/>
    <x v="0"/>
    <s v="No"/>
    <s v="No"/>
    <n v="30"/>
    <s v="Yes"/>
    <s v="Yes"/>
    <x v="1"/>
    <s v="Yes"/>
    <s v="No"/>
    <s v="No"/>
    <x v="1"/>
    <s v="Yes"/>
    <s v="Yes"/>
    <x v="0"/>
    <s v="No"/>
    <x v="2"/>
    <n v="106.4"/>
    <n v="3211.9"/>
    <x v="0"/>
    <x v="1"/>
    <x v="2"/>
    <x v="1"/>
  </r>
  <r>
    <s v="2637-FKFSY"/>
    <s v="Female"/>
    <x v="0"/>
    <s v="Yes"/>
    <s v="No"/>
    <n v="3"/>
    <s v="Yes"/>
    <s v="No"/>
    <x v="0"/>
    <s v="No"/>
    <s v="No"/>
    <s v="No"/>
    <x v="0"/>
    <s v="No"/>
    <s v="No"/>
    <x v="0"/>
    <s v="Yes"/>
    <x v="1"/>
    <n v="46.1"/>
    <n v="130.15"/>
    <x v="0"/>
    <x v="0"/>
    <x v="1"/>
    <x v="0"/>
  </r>
  <r>
    <s v="9796-MVYXX"/>
    <s v="Female"/>
    <x v="1"/>
    <s v="No"/>
    <s v="No"/>
    <n v="14"/>
    <s v="No"/>
    <s v="No phone service"/>
    <x v="0"/>
    <s v="Yes"/>
    <s v="No"/>
    <s v="Yes"/>
    <x v="1"/>
    <s v="No"/>
    <s v="No"/>
    <x v="2"/>
    <s v="No"/>
    <x v="1"/>
    <n v="39.700000000000003"/>
    <n v="692.35"/>
    <x v="0"/>
    <x v="1"/>
    <x v="1"/>
    <x v="1"/>
  </r>
  <r>
    <s v="7874-ECPQJ"/>
    <s v="Female"/>
    <x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05"/>
    <n v="85.5"/>
    <x v="0"/>
    <x v="0"/>
    <x v="0"/>
    <x v="2"/>
  </r>
  <r>
    <s v="0020-INWCK"/>
    <s v="Female"/>
    <x v="0"/>
    <s v="Yes"/>
    <s v="Yes"/>
    <n v="71"/>
    <s v="Yes"/>
    <s v="Yes"/>
    <x v="1"/>
    <s v="No"/>
    <s v="Yes"/>
    <s v="Yes"/>
    <x v="0"/>
    <s v="No"/>
    <s v="Yes"/>
    <x v="2"/>
    <s v="Yes"/>
    <x v="3"/>
    <n v="95.75"/>
    <n v="6849.4"/>
    <x v="0"/>
    <x v="2"/>
    <x v="2"/>
    <x v="3"/>
  </r>
  <r>
    <s v="7089-RKVSZ"/>
    <s v="Male"/>
    <x v="0"/>
    <s v="Yes"/>
    <s v="Yes"/>
    <n v="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4"/>
    <n v="203.95"/>
    <x v="0"/>
    <x v="0"/>
    <x v="0"/>
    <x v="3"/>
  </r>
  <r>
    <s v="2683-JXWQQ"/>
    <s v="Male"/>
    <x v="0"/>
    <s v="Yes"/>
    <s v="Yes"/>
    <n v="61"/>
    <s v="No"/>
    <s v="No phone service"/>
    <x v="0"/>
    <s v="Yes"/>
    <s v="No"/>
    <s v="Yes"/>
    <x v="0"/>
    <s v="No"/>
    <s v="No"/>
    <x v="0"/>
    <s v="No"/>
    <x v="2"/>
    <n v="33.6"/>
    <n v="2117.1999999999998"/>
    <x v="0"/>
    <x v="2"/>
    <x v="0"/>
    <x v="3"/>
  </r>
  <r>
    <s v="9548-ZMVTX"/>
    <s v="Male"/>
    <x v="0"/>
    <s v="Yes"/>
    <s v="Yes"/>
    <n v="72"/>
    <s v="Yes"/>
    <s v="Yes"/>
    <x v="1"/>
    <s v="No"/>
    <s v="Yes"/>
    <s v="Yes"/>
    <x v="1"/>
    <s v="No"/>
    <s v="No"/>
    <x v="2"/>
    <s v="No"/>
    <x v="2"/>
    <n v="90.45"/>
    <n v="6565.85"/>
    <x v="0"/>
    <x v="2"/>
    <x v="2"/>
    <x v="3"/>
  </r>
  <r>
    <s v="8739-XNIKG"/>
    <s v="Female"/>
    <x v="0"/>
    <s v="No"/>
    <s v="No"/>
    <n v="5"/>
    <s v="Yes"/>
    <s v="Yes"/>
    <x v="1"/>
    <s v="No"/>
    <s v="No"/>
    <s v="No"/>
    <x v="0"/>
    <s v="Yes"/>
    <s v="No"/>
    <x v="0"/>
    <s v="Yes"/>
    <x v="0"/>
    <n v="84"/>
    <n v="424.75"/>
    <x v="0"/>
    <x v="0"/>
    <x v="2"/>
    <x v="1"/>
  </r>
  <r>
    <s v="9755-JHNMN"/>
    <s v="Female"/>
    <x v="0"/>
    <s v="No"/>
    <s v="No"/>
    <n v="49"/>
    <s v="Yes"/>
    <s v="No"/>
    <x v="0"/>
    <s v="Yes"/>
    <s v="Yes"/>
    <s v="Yes"/>
    <x v="1"/>
    <s v="No"/>
    <s v="No"/>
    <x v="2"/>
    <s v="No"/>
    <x v="2"/>
    <n v="67.400000000000006"/>
    <n v="3306.85"/>
    <x v="0"/>
    <x v="2"/>
    <x v="1"/>
    <x v="1"/>
  </r>
  <r>
    <s v="3981-QSVQI"/>
    <s v="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7"/>
    <n v="168.9"/>
    <x v="0"/>
    <x v="0"/>
    <x v="0"/>
    <x v="1"/>
  </r>
  <r>
    <s v="2789-HQBOU"/>
    <s v="Male"/>
    <x v="0"/>
    <s v="No"/>
    <s v="No"/>
    <n v="3"/>
    <s v="Yes"/>
    <s v="No"/>
    <x v="1"/>
    <s v="No"/>
    <s v="No"/>
    <s v="No"/>
    <x v="0"/>
    <s v="No"/>
    <s v="Yes"/>
    <x v="0"/>
    <s v="Yes"/>
    <x v="0"/>
    <n v="80.349999999999994"/>
    <n v="253.8"/>
    <x v="0"/>
    <x v="0"/>
    <x v="2"/>
    <x v="1"/>
  </r>
  <r>
    <s v="9424-CMPOG"/>
    <s v="Male"/>
    <x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197.4"/>
    <x v="0"/>
    <x v="0"/>
    <x v="0"/>
    <x v="3"/>
  </r>
  <r>
    <s v="5067-WJEUN"/>
    <s v="Male"/>
    <x v="0"/>
    <s v="Yes"/>
    <s v="Yes"/>
    <n v="67"/>
    <s v="Yes"/>
    <s v="No"/>
    <x v="0"/>
    <s v="Yes"/>
    <s v="Yes"/>
    <s v="No"/>
    <x v="0"/>
    <s v="No"/>
    <s v="No"/>
    <x v="2"/>
    <s v="Yes"/>
    <x v="2"/>
    <n v="54.2"/>
    <n v="3838.2"/>
    <x v="0"/>
    <x v="2"/>
    <x v="1"/>
    <x v="3"/>
  </r>
  <r>
    <s v="3450-WXOAT"/>
    <s v="Male"/>
    <x v="0"/>
    <s v="No"/>
    <s v="No"/>
    <n v="46"/>
    <s v="Yes"/>
    <s v="No"/>
    <x v="0"/>
    <s v="No"/>
    <s v="No"/>
    <s v="No"/>
    <x v="0"/>
    <s v="No"/>
    <s v="No"/>
    <x v="0"/>
    <s v="Yes"/>
    <x v="3"/>
    <n v="45.2"/>
    <n v="2065.15"/>
    <x v="0"/>
    <x v="2"/>
    <x v="1"/>
    <x v="1"/>
  </r>
  <r>
    <s v="9251-WNSOD"/>
    <s v="Female"/>
    <x v="0"/>
    <s v="Yes"/>
    <s v="No"/>
    <n v="67"/>
    <s v="Yes"/>
    <s v="Yes"/>
    <x v="0"/>
    <s v="Yes"/>
    <s v="Yes"/>
    <s v="Yes"/>
    <x v="0"/>
    <s v="No"/>
    <s v="Yes"/>
    <x v="1"/>
    <s v="No"/>
    <x v="1"/>
    <n v="75.099999999999994"/>
    <n v="5064.45"/>
    <x v="0"/>
    <x v="2"/>
    <x v="2"/>
    <x v="0"/>
  </r>
  <r>
    <s v="6974-DAFLI"/>
    <s v="Female"/>
    <x v="0"/>
    <s v="Yes"/>
    <s v="No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7"/>
    <n v="1140.05"/>
    <x v="0"/>
    <x v="2"/>
    <x v="0"/>
    <x v="0"/>
  </r>
  <r>
    <s v="2616-UUTFK"/>
    <s v="Male"/>
    <x v="0"/>
    <s v="Yes"/>
    <s v="No"/>
    <n v="33"/>
    <s v="Yes"/>
    <s v="Yes"/>
    <x v="0"/>
    <s v="Yes"/>
    <s v="Yes"/>
    <s v="Yes"/>
    <x v="0"/>
    <s v="Yes"/>
    <s v="No"/>
    <x v="0"/>
    <s v="Yes"/>
    <x v="2"/>
    <n v="72.75"/>
    <n v="2447.4499999999998"/>
    <x v="0"/>
    <x v="1"/>
    <x v="2"/>
    <x v="0"/>
  </r>
  <r>
    <s v="7064-JHXCE"/>
    <s v="Male"/>
    <x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263.9000000000001"/>
    <x v="0"/>
    <x v="2"/>
    <x v="0"/>
    <x v="3"/>
  </r>
  <r>
    <s v="5103-MHMHY"/>
    <s v="Female"/>
    <x v="0"/>
    <s v="No"/>
    <s v="Yes"/>
    <n v="1"/>
    <s v="Yes"/>
    <s v="No"/>
    <x v="0"/>
    <s v="No"/>
    <s v="No"/>
    <s v="No"/>
    <x v="0"/>
    <s v="No"/>
    <s v="No"/>
    <x v="0"/>
    <s v="No"/>
    <x v="1"/>
    <n v="45.95"/>
    <n v="45.95"/>
    <x v="1"/>
    <x v="0"/>
    <x v="1"/>
    <x v="2"/>
  </r>
  <r>
    <s v="7989-AWGEH"/>
    <s v="Male"/>
    <x v="0"/>
    <s v="Yes"/>
    <s v="Yes"/>
    <n v="49"/>
    <s v="No"/>
    <s v="No phone service"/>
    <x v="0"/>
    <s v="Yes"/>
    <s v="No"/>
    <s v="No"/>
    <x v="0"/>
    <s v="No"/>
    <s v="Yes"/>
    <x v="0"/>
    <s v="Yes"/>
    <x v="0"/>
    <n v="39.200000000000003"/>
    <n v="1838.15"/>
    <x v="0"/>
    <x v="2"/>
    <x v="1"/>
    <x v="3"/>
  </r>
  <r>
    <s v="4373-VVHQL"/>
    <s v="Male"/>
    <x v="0"/>
    <s v="No"/>
    <s v="No"/>
    <n v="1"/>
    <s v="Yes"/>
    <s v="No"/>
    <x v="0"/>
    <s v="No"/>
    <s v="No"/>
    <s v="No"/>
    <x v="0"/>
    <s v="No"/>
    <s v="No"/>
    <x v="0"/>
    <s v="Yes"/>
    <x v="0"/>
    <n v="44.75"/>
    <n v="44.75"/>
    <x v="0"/>
    <x v="0"/>
    <x v="1"/>
    <x v="1"/>
  </r>
  <r>
    <s v="4559-UWIHT"/>
    <s v="Male"/>
    <x v="0"/>
    <s v="Yes"/>
    <s v="No"/>
    <n v="14"/>
    <s v="Yes"/>
    <s v="Yes"/>
    <x v="1"/>
    <s v="No"/>
    <s v="Yes"/>
    <s v="Yes"/>
    <x v="0"/>
    <s v="No"/>
    <s v="No"/>
    <x v="0"/>
    <s v="Yes"/>
    <x v="0"/>
    <n v="82.65"/>
    <n v="1185"/>
    <x v="0"/>
    <x v="1"/>
    <x v="2"/>
    <x v="0"/>
  </r>
  <r>
    <s v="7268-IGMFD"/>
    <s v="Male"/>
    <x v="1"/>
    <s v="No"/>
    <s v="No"/>
    <n v="18"/>
    <s v="Yes"/>
    <s v="Yes"/>
    <x v="1"/>
    <s v="No"/>
    <s v="No"/>
    <s v="Yes"/>
    <x v="1"/>
    <s v="Yes"/>
    <s v="No"/>
    <x v="0"/>
    <s v="No"/>
    <x v="2"/>
    <n v="93.9"/>
    <n v="1743.9"/>
    <x v="0"/>
    <x v="1"/>
    <x v="2"/>
    <x v="1"/>
  </r>
  <r>
    <s v="1846-XWOQN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70.150000000000006"/>
    <n v="70.150000000000006"/>
    <x v="1"/>
    <x v="0"/>
    <x v="2"/>
    <x v="1"/>
  </r>
  <r>
    <s v="0235-KGSLC"/>
    <s v="Female"/>
    <x v="0"/>
    <s v="No"/>
    <s v="No"/>
    <n v="1"/>
    <s v="Yes"/>
    <s v="No"/>
    <x v="1"/>
    <s v="No"/>
    <s v="No"/>
    <s v="Yes"/>
    <x v="0"/>
    <s v="Yes"/>
    <s v="No"/>
    <x v="0"/>
    <s v="Yes"/>
    <x v="3"/>
    <n v="85.55"/>
    <n v="85.55"/>
    <x v="1"/>
    <x v="0"/>
    <x v="2"/>
    <x v="1"/>
  </r>
  <r>
    <s v="6650-BWFRT"/>
    <s v="Female"/>
    <x v="0"/>
    <s v="Yes"/>
    <s v="No"/>
    <n v="72"/>
    <s v="Yes"/>
    <s v="Yes"/>
    <x v="1"/>
    <s v="Yes"/>
    <s v="Yes"/>
    <s v="Yes"/>
    <x v="1"/>
    <s v="Yes"/>
    <s v="Yes"/>
    <x v="2"/>
    <s v="Yes"/>
    <x v="3"/>
    <n v="117.15"/>
    <n v="8529.5"/>
    <x v="0"/>
    <x v="2"/>
    <x v="2"/>
    <x v="0"/>
  </r>
  <r>
    <s v="9570-KYEUA"/>
    <s v="Male"/>
    <x v="0"/>
    <s v="No"/>
    <s v="No"/>
    <n v="64"/>
    <s v="Yes"/>
    <s v="Yes"/>
    <x v="1"/>
    <s v="Yes"/>
    <s v="No"/>
    <s v="Yes"/>
    <x v="1"/>
    <s v="No"/>
    <s v="Yes"/>
    <x v="2"/>
    <s v="No"/>
    <x v="3"/>
    <n v="99.25"/>
    <n v="6549.45"/>
    <x v="0"/>
    <x v="2"/>
    <x v="2"/>
    <x v="1"/>
  </r>
  <r>
    <s v="6993-YGFJV"/>
    <s v="Male"/>
    <x v="0"/>
    <s v="Yes"/>
    <s v="No"/>
    <n v="69"/>
    <s v="Yes"/>
    <s v="Yes"/>
    <x v="1"/>
    <s v="Yes"/>
    <s v="Yes"/>
    <s v="Yes"/>
    <x v="1"/>
    <s v="Yes"/>
    <s v="Yes"/>
    <x v="2"/>
    <s v="Yes"/>
    <x v="2"/>
    <n v="112.55"/>
    <n v="7806.5"/>
    <x v="0"/>
    <x v="2"/>
    <x v="2"/>
    <x v="0"/>
  </r>
  <r>
    <s v="2712-SYWAY"/>
    <s v="Female"/>
    <x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"/>
    <n v="25.7"/>
    <x v="0"/>
    <x v="0"/>
    <x v="0"/>
    <x v="1"/>
  </r>
  <r>
    <s v="0730-BGQGF"/>
    <s v="Male"/>
    <x v="0"/>
    <s v="Yes"/>
    <s v="Yes"/>
    <n v="71"/>
    <s v="Yes"/>
    <s v="Yes"/>
    <x v="0"/>
    <s v="Yes"/>
    <s v="Yes"/>
    <s v="Yes"/>
    <x v="1"/>
    <s v="Yes"/>
    <s v="Yes"/>
    <x v="2"/>
    <s v="No"/>
    <x v="3"/>
    <n v="90.3"/>
    <n v="6287.3"/>
    <x v="0"/>
    <x v="2"/>
    <x v="2"/>
    <x v="3"/>
  </r>
  <r>
    <s v="5498-IBWPI"/>
    <s v="Female"/>
    <x v="0"/>
    <s v="Yes"/>
    <s v="Yes"/>
    <n v="66"/>
    <s v="Yes"/>
    <s v="No"/>
    <x v="0"/>
    <s v="No"/>
    <s v="No"/>
    <s v="No"/>
    <x v="1"/>
    <s v="No"/>
    <s v="No"/>
    <x v="1"/>
    <s v="Yes"/>
    <x v="3"/>
    <n v="49.4"/>
    <n v="3251.85"/>
    <x v="0"/>
    <x v="2"/>
    <x v="1"/>
    <x v="3"/>
  </r>
  <r>
    <s v="9101-NTIXF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50.6"/>
    <x v="0"/>
    <x v="0"/>
    <x v="0"/>
    <x v="1"/>
  </r>
  <r>
    <s v="0013-SMEOE"/>
    <s v="Female"/>
    <x v="1"/>
    <s v="Yes"/>
    <s v="No"/>
    <n v="71"/>
    <s v="Yes"/>
    <s v="No"/>
    <x v="1"/>
    <s v="Yes"/>
    <s v="Yes"/>
    <s v="Yes"/>
    <x v="1"/>
    <s v="Yes"/>
    <s v="Yes"/>
    <x v="2"/>
    <s v="Yes"/>
    <x v="2"/>
    <n v="109.7"/>
    <n v="7904.25"/>
    <x v="0"/>
    <x v="2"/>
    <x v="2"/>
    <x v="0"/>
  </r>
  <r>
    <s v="9314-QDMDW"/>
    <s v="Male"/>
    <x v="0"/>
    <s v="No"/>
    <s v="No"/>
    <n v="11"/>
    <s v="Yes"/>
    <s v="No"/>
    <x v="0"/>
    <s v="No"/>
    <s v="Yes"/>
    <s v="No"/>
    <x v="0"/>
    <s v="Yes"/>
    <s v="No"/>
    <x v="1"/>
    <s v="Yes"/>
    <x v="0"/>
    <n v="61.25"/>
    <n v="729.95"/>
    <x v="0"/>
    <x v="0"/>
    <x v="1"/>
    <x v="1"/>
  </r>
  <r>
    <s v="9308-ANMVE"/>
    <s v="Male"/>
    <x v="0"/>
    <s v="No"/>
    <s v="Yes"/>
    <n v="47"/>
    <s v="Yes"/>
    <s v="No"/>
    <x v="0"/>
    <s v="Yes"/>
    <s v="Yes"/>
    <s v="No"/>
    <x v="0"/>
    <s v="No"/>
    <s v="No"/>
    <x v="0"/>
    <s v="Yes"/>
    <x v="0"/>
    <n v="55.3"/>
    <n v="2654.05"/>
    <x v="0"/>
    <x v="2"/>
    <x v="1"/>
    <x v="2"/>
  </r>
  <r>
    <s v="2884-GBPFB"/>
    <s v="Female"/>
    <x v="0"/>
    <s v="Yes"/>
    <s v="No"/>
    <n v="35"/>
    <s v="Yes"/>
    <s v="No"/>
    <x v="1"/>
    <s v="No"/>
    <s v="No"/>
    <s v="No"/>
    <x v="0"/>
    <s v="No"/>
    <s v="No"/>
    <x v="0"/>
    <s v="Yes"/>
    <x v="0"/>
    <n v="70.3"/>
    <n v="2416.5500000000002"/>
    <x v="1"/>
    <x v="1"/>
    <x v="2"/>
    <x v="0"/>
  </r>
  <r>
    <s v="3757-NJYBX"/>
    <s v="Male"/>
    <x v="1"/>
    <s v="Yes"/>
    <s v="No"/>
    <n v="32"/>
    <s v="Yes"/>
    <s v="Yes"/>
    <x v="1"/>
    <s v="No"/>
    <s v="Yes"/>
    <s v="Yes"/>
    <x v="0"/>
    <s v="Yes"/>
    <s v="Yes"/>
    <x v="0"/>
    <s v="No"/>
    <x v="2"/>
    <n v="106.35"/>
    <n v="3520.75"/>
    <x v="1"/>
    <x v="1"/>
    <x v="2"/>
    <x v="0"/>
  </r>
  <r>
    <s v="3413-DHLPB"/>
    <s v="Male"/>
    <x v="0"/>
    <s v="Yes"/>
    <s v="Yes"/>
    <n v="60"/>
    <s v="Yes"/>
    <s v="Yes"/>
    <x v="1"/>
    <s v="No"/>
    <s v="Yes"/>
    <s v="No"/>
    <x v="1"/>
    <s v="Yes"/>
    <s v="Yes"/>
    <x v="0"/>
    <s v="Yes"/>
    <x v="2"/>
    <n v="103.75"/>
    <n v="5969.95"/>
    <x v="0"/>
    <x v="2"/>
    <x v="2"/>
    <x v="3"/>
  </r>
  <r>
    <s v="7649-PHJVR"/>
    <s v="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226.8"/>
    <x v="0"/>
    <x v="0"/>
    <x v="0"/>
    <x v="1"/>
  </r>
  <r>
    <s v="6114-TCFID"/>
    <s v="Female"/>
    <x v="0"/>
    <s v="No"/>
    <s v="No"/>
    <n v="29"/>
    <s v="No"/>
    <s v="No phone service"/>
    <x v="0"/>
    <s v="Yes"/>
    <s v="Yes"/>
    <s v="No"/>
    <x v="1"/>
    <s v="No"/>
    <s v="No"/>
    <x v="1"/>
    <s v="No"/>
    <x v="3"/>
    <n v="39.5"/>
    <n v="1082.75"/>
    <x v="0"/>
    <x v="1"/>
    <x v="1"/>
    <x v="1"/>
  </r>
  <r>
    <s v="3787-TRIAL"/>
    <s v="Male"/>
    <x v="0"/>
    <s v="Yes"/>
    <s v="Yes"/>
    <n v="21"/>
    <s v="No"/>
    <s v="No phone service"/>
    <x v="0"/>
    <s v="No"/>
    <s v="No"/>
    <s v="No"/>
    <x v="0"/>
    <s v="No"/>
    <s v="No"/>
    <x v="0"/>
    <s v="Yes"/>
    <x v="0"/>
    <n v="26.05"/>
    <n v="565.75"/>
    <x v="0"/>
    <x v="1"/>
    <x v="0"/>
    <x v="3"/>
  </r>
  <r>
    <s v="2573-GYRUU"/>
    <s v="Male"/>
    <x v="1"/>
    <s v="Yes"/>
    <s v="No"/>
    <n v="48"/>
    <s v="Yes"/>
    <s v="Yes"/>
    <x v="1"/>
    <s v="No"/>
    <s v="No"/>
    <s v="Yes"/>
    <x v="0"/>
    <s v="No"/>
    <s v="Yes"/>
    <x v="0"/>
    <s v="Yes"/>
    <x v="3"/>
    <n v="91.05"/>
    <n v="4370.75"/>
    <x v="0"/>
    <x v="2"/>
    <x v="2"/>
    <x v="0"/>
  </r>
  <r>
    <s v="5156-UMKOW"/>
    <s v="Female"/>
    <x v="0"/>
    <s v="No"/>
    <s v="Yes"/>
    <n v="3"/>
    <s v="No"/>
    <s v="No phone service"/>
    <x v="0"/>
    <s v="No"/>
    <s v="Yes"/>
    <s v="No"/>
    <x v="0"/>
    <s v="No"/>
    <s v="No"/>
    <x v="0"/>
    <s v="No"/>
    <x v="1"/>
    <n v="29.65"/>
    <n v="90.05"/>
    <x v="0"/>
    <x v="0"/>
    <x v="0"/>
    <x v="2"/>
  </r>
  <r>
    <s v="1247-QBVSH"/>
    <s v="Female"/>
    <x v="0"/>
    <s v="Yes"/>
    <s v="Yes"/>
    <n v="43"/>
    <s v="Yes"/>
    <s v="No"/>
    <x v="0"/>
    <s v="No"/>
    <s v="Yes"/>
    <s v="No"/>
    <x v="0"/>
    <s v="No"/>
    <s v="No"/>
    <x v="0"/>
    <s v="No"/>
    <x v="1"/>
    <n v="50.2"/>
    <n v="2169.4"/>
    <x v="0"/>
    <x v="2"/>
    <x v="1"/>
    <x v="3"/>
  </r>
  <r>
    <s v="6734-GMPVK"/>
    <s v="Male"/>
    <x v="0"/>
    <s v="No"/>
    <s v="No"/>
    <n v="5"/>
    <s v="Yes"/>
    <s v="Yes"/>
    <x v="1"/>
    <s v="No"/>
    <s v="Yes"/>
    <s v="Yes"/>
    <x v="0"/>
    <s v="Yes"/>
    <s v="Yes"/>
    <x v="0"/>
    <s v="No"/>
    <x v="0"/>
    <n v="105.3"/>
    <n v="550.6"/>
    <x v="0"/>
    <x v="0"/>
    <x v="2"/>
    <x v="1"/>
  </r>
  <r>
    <s v="9822-OAOVB"/>
    <s v="Female"/>
    <x v="0"/>
    <s v="No"/>
    <s v="No"/>
    <n v="1"/>
    <s v="Yes"/>
    <s v="No"/>
    <x v="0"/>
    <s v="No"/>
    <s v="No"/>
    <s v="No"/>
    <x v="0"/>
    <s v="No"/>
    <s v="Yes"/>
    <x v="0"/>
    <s v="Yes"/>
    <x v="0"/>
    <n v="55.45"/>
    <n v="55.45"/>
    <x v="0"/>
    <x v="0"/>
    <x v="1"/>
    <x v="1"/>
  </r>
  <r>
    <s v="6161-ERDGD"/>
    <s v="Male"/>
    <x v="0"/>
    <s v="Yes"/>
    <s v="Yes"/>
    <n v="71"/>
    <s v="Yes"/>
    <s v="Yes"/>
    <x v="0"/>
    <s v="Yes"/>
    <s v="No"/>
    <s v="Yes"/>
    <x v="1"/>
    <s v="Yes"/>
    <s v="Yes"/>
    <x v="1"/>
    <s v="No"/>
    <x v="0"/>
    <n v="85.45"/>
    <n v="6300.85"/>
    <x v="0"/>
    <x v="2"/>
    <x v="2"/>
    <x v="3"/>
  </r>
  <r>
    <s v="1226-JZNKR"/>
    <s v="Fe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"/>
    <n v="160.05000000000001"/>
    <x v="0"/>
    <x v="0"/>
    <x v="0"/>
    <x v="3"/>
  </r>
  <r>
    <s v="7318-EIVKO"/>
    <s v="Male"/>
    <x v="0"/>
    <s v="No"/>
    <s v="No"/>
    <n v="8"/>
    <s v="Yes"/>
    <s v="Yes"/>
    <x v="0"/>
    <s v="No"/>
    <s v="No"/>
    <s v="No"/>
    <x v="0"/>
    <s v="Yes"/>
    <s v="No"/>
    <x v="0"/>
    <s v="Yes"/>
    <x v="0"/>
    <n v="59.25"/>
    <n v="436.6"/>
    <x v="0"/>
    <x v="0"/>
    <x v="1"/>
    <x v="1"/>
  </r>
  <r>
    <s v="3771-PZOBW"/>
    <s v="Male"/>
    <x v="0"/>
    <s v="No"/>
    <s v="No"/>
    <n v="20"/>
    <s v="Yes"/>
    <s v="Yes"/>
    <x v="1"/>
    <s v="No"/>
    <s v="No"/>
    <s v="Yes"/>
    <x v="0"/>
    <s v="Yes"/>
    <s v="No"/>
    <x v="0"/>
    <s v="Yes"/>
    <x v="3"/>
    <n v="90.7"/>
    <n v="1781.35"/>
    <x v="0"/>
    <x v="1"/>
    <x v="2"/>
    <x v="1"/>
  </r>
  <r>
    <s v="5136-KCKGI"/>
    <s v="Female"/>
    <x v="0"/>
    <s v="Yes"/>
    <s v="Yes"/>
    <n v="33"/>
    <s v="Yes"/>
    <s v="Yes"/>
    <x v="1"/>
    <s v="Yes"/>
    <s v="No"/>
    <s v="Yes"/>
    <x v="0"/>
    <s v="Yes"/>
    <s v="Yes"/>
    <x v="1"/>
    <s v="Yes"/>
    <x v="1"/>
    <n v="103.7"/>
    <n v="3467"/>
    <x v="1"/>
    <x v="1"/>
    <x v="2"/>
    <x v="3"/>
  </r>
  <r>
    <s v="8231-BSWXX"/>
    <s v="Male"/>
    <x v="0"/>
    <s v="No"/>
    <s v="No"/>
    <n v="71"/>
    <s v="Yes"/>
    <s v="Yes"/>
    <x v="1"/>
    <s v="No"/>
    <s v="Yes"/>
    <s v="No"/>
    <x v="0"/>
    <s v="No"/>
    <s v="No"/>
    <x v="1"/>
    <s v="Yes"/>
    <x v="3"/>
    <n v="79.05"/>
    <n v="5552.5"/>
    <x v="0"/>
    <x v="2"/>
    <x v="2"/>
    <x v="1"/>
  </r>
  <r>
    <s v="6486-LHTMA"/>
    <s v="Female"/>
    <x v="1"/>
    <s v="Yes"/>
    <s v="No"/>
    <n v="31"/>
    <s v="Yes"/>
    <s v="Yes"/>
    <x v="1"/>
    <s v="No"/>
    <s v="No"/>
    <s v="Yes"/>
    <x v="0"/>
    <s v="Yes"/>
    <s v="No"/>
    <x v="1"/>
    <s v="Yes"/>
    <x v="0"/>
    <n v="90.7"/>
    <n v="2835.5"/>
    <x v="0"/>
    <x v="1"/>
    <x v="2"/>
    <x v="0"/>
  </r>
  <r>
    <s v="4083-BFNYK"/>
    <s v="Female"/>
    <x v="1"/>
    <s v="Yes"/>
    <s v="No"/>
    <n v="38"/>
    <s v="Yes"/>
    <s v="Yes"/>
    <x v="1"/>
    <s v="Yes"/>
    <s v="Yes"/>
    <s v="No"/>
    <x v="0"/>
    <s v="No"/>
    <s v="Yes"/>
    <x v="1"/>
    <s v="No"/>
    <x v="3"/>
    <n v="95"/>
    <n v="3591.25"/>
    <x v="0"/>
    <x v="2"/>
    <x v="2"/>
    <x v="0"/>
  </r>
  <r>
    <s v="3722-WPXTK"/>
    <s v="Male"/>
    <x v="0"/>
    <s v="No"/>
    <s v="No"/>
    <n v="1"/>
    <s v="Yes"/>
    <s v="No"/>
    <x v="1"/>
    <s v="No"/>
    <s v="No"/>
    <s v="No"/>
    <x v="0"/>
    <s v="Yes"/>
    <s v="Yes"/>
    <x v="0"/>
    <s v="Yes"/>
    <x v="0"/>
    <n v="88.35"/>
    <n v="88.35"/>
    <x v="1"/>
    <x v="0"/>
    <x v="2"/>
    <x v="1"/>
  </r>
  <r>
    <s v="7389-KBFIT"/>
    <s v="Female"/>
    <x v="0"/>
    <s v="Yes"/>
    <s v="Yes"/>
    <n v="2"/>
    <s v="No"/>
    <s v="No phone service"/>
    <x v="0"/>
    <s v="No"/>
    <s v="Yes"/>
    <s v="No"/>
    <x v="0"/>
    <s v="No"/>
    <s v="No"/>
    <x v="0"/>
    <s v="Yes"/>
    <x v="1"/>
    <n v="30.25"/>
    <n v="63.75"/>
    <x v="0"/>
    <x v="0"/>
    <x v="0"/>
    <x v="3"/>
  </r>
  <r>
    <s v="7176-WIONM"/>
    <s v="Female"/>
    <x v="0"/>
    <s v="Yes"/>
    <s v="No"/>
    <n v="12"/>
    <s v="No"/>
    <s v="No phone service"/>
    <x v="0"/>
    <s v="No"/>
    <s v="No"/>
    <s v="Yes"/>
    <x v="0"/>
    <s v="Yes"/>
    <s v="Yes"/>
    <x v="0"/>
    <s v="Yes"/>
    <x v="2"/>
    <n v="49.85"/>
    <n v="617.15"/>
    <x v="0"/>
    <x v="0"/>
    <x v="1"/>
    <x v="0"/>
  </r>
  <r>
    <s v="5141-ZUVBH"/>
    <s v="Female"/>
    <x v="0"/>
    <s v="No"/>
    <s v="Yes"/>
    <n v="9"/>
    <s v="Yes"/>
    <s v="No"/>
    <x v="1"/>
    <s v="Yes"/>
    <s v="No"/>
    <s v="Yes"/>
    <x v="1"/>
    <s v="No"/>
    <s v="Yes"/>
    <x v="0"/>
    <s v="No"/>
    <x v="2"/>
    <n v="93"/>
    <n v="870.25"/>
    <x v="0"/>
    <x v="0"/>
    <x v="2"/>
    <x v="2"/>
  </r>
  <r>
    <s v="1089-HDMKP"/>
    <s v="Male"/>
    <x v="1"/>
    <s v="No"/>
    <s v="Yes"/>
    <n v="11"/>
    <s v="Yes"/>
    <s v="No"/>
    <x v="0"/>
    <s v="No"/>
    <s v="Yes"/>
    <s v="No"/>
    <x v="1"/>
    <s v="No"/>
    <s v="No"/>
    <x v="0"/>
    <s v="Yes"/>
    <x v="0"/>
    <n v="54.55"/>
    <n v="601.25"/>
    <x v="0"/>
    <x v="0"/>
    <x v="1"/>
    <x v="2"/>
  </r>
  <r>
    <s v="7623-HKYRK"/>
    <s v="Male"/>
    <x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11.65"/>
    <x v="0"/>
    <x v="0"/>
    <x v="0"/>
    <x v="2"/>
  </r>
  <r>
    <s v="0310-SUCIN"/>
    <s v="Female"/>
    <x v="0"/>
    <s v="Yes"/>
    <s v="No"/>
    <n v="71"/>
    <s v="Yes"/>
    <s v="No"/>
    <x v="0"/>
    <s v="Yes"/>
    <s v="Yes"/>
    <s v="Yes"/>
    <x v="1"/>
    <s v="Yes"/>
    <s v="Yes"/>
    <x v="1"/>
    <s v="Yes"/>
    <x v="2"/>
    <n v="84.8"/>
    <n v="6046.1"/>
    <x v="0"/>
    <x v="2"/>
    <x v="2"/>
    <x v="0"/>
  </r>
  <r>
    <s v="5197-PYEPU"/>
    <s v="Female"/>
    <x v="0"/>
    <s v="Yes"/>
    <s v="Yes"/>
    <n v="42"/>
    <s v="Yes"/>
    <s v="Yes"/>
    <x v="1"/>
    <s v="Yes"/>
    <s v="Yes"/>
    <s v="No"/>
    <x v="0"/>
    <s v="Yes"/>
    <s v="No"/>
    <x v="1"/>
    <s v="Yes"/>
    <x v="3"/>
    <n v="94.45"/>
    <n v="3923.8"/>
    <x v="0"/>
    <x v="2"/>
    <x v="2"/>
    <x v="3"/>
  </r>
  <r>
    <s v="2929-ERCFZ"/>
    <s v="Female"/>
    <x v="0"/>
    <s v="Yes"/>
    <s v="Yes"/>
    <n v="8"/>
    <s v="Yes"/>
    <s v="No"/>
    <x v="1"/>
    <s v="No"/>
    <s v="No"/>
    <s v="Yes"/>
    <x v="0"/>
    <s v="Yes"/>
    <s v="Yes"/>
    <x v="0"/>
    <s v="Yes"/>
    <x v="0"/>
    <n v="94.2"/>
    <n v="777.3"/>
    <x v="1"/>
    <x v="0"/>
    <x v="2"/>
    <x v="3"/>
  </r>
  <r>
    <s v="7548-SEPYI"/>
    <s v="Female"/>
    <x v="0"/>
    <s v="No"/>
    <s v="No"/>
    <n v="5"/>
    <s v="Yes"/>
    <s v="No"/>
    <x v="1"/>
    <s v="No"/>
    <s v="Yes"/>
    <s v="No"/>
    <x v="0"/>
    <s v="Yes"/>
    <s v="Yes"/>
    <x v="0"/>
    <s v="Yes"/>
    <x v="0"/>
    <n v="96.25"/>
    <n v="512.45000000000005"/>
    <x v="1"/>
    <x v="0"/>
    <x v="2"/>
    <x v="1"/>
  </r>
  <r>
    <s v="8835-VSDSE"/>
    <s v="Female"/>
    <x v="0"/>
    <s v="Yes"/>
    <s v="No"/>
    <n v="2"/>
    <s v="Yes"/>
    <s v="No"/>
    <x v="1"/>
    <s v="No"/>
    <s v="No"/>
    <s v="No"/>
    <x v="0"/>
    <s v="No"/>
    <s v="No"/>
    <x v="0"/>
    <s v="Yes"/>
    <x v="0"/>
    <n v="70.7"/>
    <n v="141.44999999999999"/>
    <x v="1"/>
    <x v="0"/>
    <x v="2"/>
    <x v="0"/>
  </r>
  <r>
    <s v="6619-RPLQZ"/>
    <s v="Female"/>
    <x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892.15"/>
    <x v="0"/>
    <x v="2"/>
    <x v="0"/>
    <x v="3"/>
  </r>
  <r>
    <s v="3275-RHRNE"/>
    <s v="Male"/>
    <x v="0"/>
    <s v="Yes"/>
    <s v="Yes"/>
    <n v="28"/>
    <s v="No"/>
    <s v="No phone service"/>
    <x v="0"/>
    <s v="No"/>
    <s v="Yes"/>
    <s v="Yes"/>
    <x v="1"/>
    <s v="Yes"/>
    <s v="Yes"/>
    <x v="1"/>
    <s v="Yes"/>
    <x v="3"/>
    <n v="60"/>
    <n v="1682.05"/>
    <x v="0"/>
    <x v="1"/>
    <x v="1"/>
    <x v="3"/>
  </r>
  <r>
    <s v="3503-TYDAY"/>
    <s v="Female"/>
    <x v="0"/>
    <s v="Yes"/>
    <s v="No"/>
    <n v="43"/>
    <s v="Yes"/>
    <s v="Yes"/>
    <x v="1"/>
    <s v="No"/>
    <s v="Yes"/>
    <s v="No"/>
    <x v="0"/>
    <s v="No"/>
    <s v="No"/>
    <x v="0"/>
    <s v="No"/>
    <x v="0"/>
    <n v="80.45"/>
    <n v="3398.9"/>
    <x v="0"/>
    <x v="2"/>
    <x v="2"/>
    <x v="0"/>
  </r>
  <r>
    <s v="6901-GOGZG"/>
    <s v="Male"/>
    <x v="0"/>
    <s v="No"/>
    <s v="Yes"/>
    <n v="60"/>
    <s v="Yes"/>
    <s v="Yes"/>
    <x v="0"/>
    <s v="Yes"/>
    <s v="No"/>
    <s v="Yes"/>
    <x v="1"/>
    <s v="Yes"/>
    <s v="Yes"/>
    <x v="2"/>
    <s v="Yes"/>
    <x v="0"/>
    <n v="84.95"/>
    <n v="4984.8500000000004"/>
    <x v="0"/>
    <x v="2"/>
    <x v="2"/>
    <x v="2"/>
  </r>
  <r>
    <s v="1623-NLDOT"/>
    <s v="Female"/>
    <x v="0"/>
    <s v="Yes"/>
    <s v="No"/>
    <n v="42"/>
    <s v="No"/>
    <s v="No phone service"/>
    <x v="0"/>
    <s v="No"/>
    <s v="Yes"/>
    <s v="No"/>
    <x v="1"/>
    <s v="No"/>
    <s v="No"/>
    <x v="1"/>
    <s v="No"/>
    <x v="1"/>
    <n v="33.549999999999997"/>
    <n v="1445.3"/>
    <x v="1"/>
    <x v="2"/>
    <x v="0"/>
    <x v="0"/>
  </r>
  <r>
    <s v="7021-XSNYE"/>
    <s v="Male"/>
    <x v="0"/>
    <s v="Yes"/>
    <s v="Yes"/>
    <n v="7"/>
    <s v="No"/>
    <s v="No phone service"/>
    <x v="0"/>
    <s v="Yes"/>
    <s v="No"/>
    <s v="Yes"/>
    <x v="1"/>
    <s v="No"/>
    <s v="Yes"/>
    <x v="2"/>
    <s v="No"/>
    <x v="3"/>
    <n v="49.65"/>
    <n v="305.55"/>
    <x v="0"/>
    <x v="0"/>
    <x v="1"/>
    <x v="3"/>
  </r>
  <r>
    <s v="9621-OUPYD"/>
    <s v="Female"/>
    <x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507.9"/>
    <x v="0"/>
    <x v="1"/>
    <x v="0"/>
    <x v="0"/>
  </r>
  <r>
    <s v="9898-KZQDZ"/>
    <s v="Female"/>
    <x v="1"/>
    <s v="Yes"/>
    <s v="Yes"/>
    <n v="40"/>
    <s v="Yes"/>
    <s v="Yes"/>
    <x v="1"/>
    <s v="No"/>
    <s v="No"/>
    <s v="No"/>
    <x v="0"/>
    <s v="Yes"/>
    <s v="Yes"/>
    <x v="0"/>
    <s v="Yes"/>
    <x v="3"/>
    <n v="94.55"/>
    <n v="3640.45"/>
    <x v="1"/>
    <x v="2"/>
    <x v="2"/>
    <x v="3"/>
  </r>
  <r>
    <s v="8982-NHAVY"/>
    <s v="Male"/>
    <x v="0"/>
    <s v="No"/>
    <s v="No"/>
    <n v="27"/>
    <s v="Yes"/>
    <s v="Yes"/>
    <x v="1"/>
    <s v="No"/>
    <s v="No"/>
    <s v="Yes"/>
    <x v="0"/>
    <s v="Yes"/>
    <s v="Yes"/>
    <x v="1"/>
    <s v="Yes"/>
    <x v="2"/>
    <n v="100.5"/>
    <n v="2673.45"/>
    <x v="0"/>
    <x v="1"/>
    <x v="2"/>
    <x v="1"/>
  </r>
  <r>
    <s v="4307-KWMXE"/>
    <s v="Male"/>
    <x v="0"/>
    <s v="No"/>
    <s v="No"/>
    <n v="10"/>
    <s v="No"/>
    <s v="No phone service"/>
    <x v="0"/>
    <s v="No"/>
    <s v="Yes"/>
    <s v="No"/>
    <x v="1"/>
    <s v="No"/>
    <s v="No"/>
    <x v="0"/>
    <s v="No"/>
    <x v="0"/>
    <n v="35.75"/>
    <n v="389.8"/>
    <x v="0"/>
    <x v="0"/>
    <x v="1"/>
    <x v="1"/>
  </r>
  <r>
    <s v="0141-YEAYS"/>
    <s v="Female"/>
    <x v="1"/>
    <s v="No"/>
    <s v="No"/>
    <n v="27"/>
    <s v="Yes"/>
    <s v="Yes"/>
    <x v="1"/>
    <s v="No"/>
    <s v="Yes"/>
    <s v="Yes"/>
    <x v="0"/>
    <s v="No"/>
    <s v="No"/>
    <x v="0"/>
    <s v="Yes"/>
    <x v="2"/>
    <n v="86.45"/>
    <n v="2401.0500000000002"/>
    <x v="0"/>
    <x v="1"/>
    <x v="2"/>
    <x v="1"/>
  </r>
  <r>
    <s v="2450-ZKEED"/>
    <s v="Female"/>
    <x v="0"/>
    <s v="No"/>
    <s v="No"/>
    <n v="11"/>
    <s v="Yes"/>
    <s v="No"/>
    <x v="0"/>
    <s v="No"/>
    <s v="No"/>
    <s v="Yes"/>
    <x v="1"/>
    <s v="No"/>
    <s v="No"/>
    <x v="1"/>
    <s v="No"/>
    <x v="2"/>
    <n v="53.8"/>
    <n v="651.54999999999995"/>
    <x v="0"/>
    <x v="0"/>
    <x v="1"/>
    <x v="1"/>
  </r>
  <r>
    <s v="3694-DELSO"/>
    <s v="Male"/>
    <x v="0"/>
    <s v="Yes"/>
    <s v="Yes"/>
    <n v="4"/>
    <s v="No"/>
    <s v="No phone service"/>
    <x v="0"/>
    <s v="Yes"/>
    <s v="No"/>
    <s v="No"/>
    <x v="0"/>
    <s v="Yes"/>
    <s v="No"/>
    <x v="0"/>
    <s v="No"/>
    <x v="3"/>
    <n v="38.549999999999997"/>
    <n v="156.1"/>
    <x v="0"/>
    <x v="0"/>
    <x v="1"/>
    <x v="3"/>
  </r>
  <r>
    <s v="3893-JRNFS"/>
    <s v="Male"/>
    <x v="0"/>
    <s v="No"/>
    <s v="No"/>
    <n v="68"/>
    <s v="No"/>
    <s v="No phone service"/>
    <x v="0"/>
    <s v="No"/>
    <s v="No"/>
    <s v="Yes"/>
    <x v="0"/>
    <s v="No"/>
    <s v="Yes"/>
    <x v="0"/>
    <s v="Yes"/>
    <x v="2"/>
    <n v="39.9"/>
    <n v="2796.35"/>
    <x v="0"/>
    <x v="2"/>
    <x v="1"/>
    <x v="1"/>
  </r>
  <r>
    <s v="9603-OAIHC"/>
    <s v="Male"/>
    <x v="1"/>
    <s v="No"/>
    <s v="No"/>
    <n v="1"/>
    <s v="Yes"/>
    <s v="No"/>
    <x v="1"/>
    <s v="No"/>
    <s v="No"/>
    <s v="No"/>
    <x v="0"/>
    <s v="No"/>
    <s v="No"/>
    <x v="0"/>
    <s v="Yes"/>
    <x v="0"/>
    <n v="70.05"/>
    <n v="70.05"/>
    <x v="0"/>
    <x v="0"/>
    <x v="2"/>
    <x v="1"/>
  </r>
  <r>
    <s v="1133-KXCGE"/>
    <s v="Fe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407.05"/>
    <x v="0"/>
    <x v="1"/>
    <x v="0"/>
    <x v="1"/>
  </r>
  <r>
    <s v="5236-PERKL"/>
    <s v="Female"/>
    <x v="0"/>
    <s v="No"/>
    <s v="No"/>
    <n v="57"/>
    <s v="Yes"/>
    <s v="Yes"/>
    <x v="1"/>
    <s v="Yes"/>
    <s v="Yes"/>
    <s v="Yes"/>
    <x v="0"/>
    <s v="Yes"/>
    <s v="Yes"/>
    <x v="2"/>
    <s v="Yes"/>
    <x v="2"/>
    <n v="112.95"/>
    <n v="6465"/>
    <x v="1"/>
    <x v="2"/>
    <x v="2"/>
    <x v="1"/>
  </r>
  <r>
    <s v="0142-GVYSN"/>
    <s v="Male"/>
    <x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"/>
    <n v="511.25"/>
    <x v="0"/>
    <x v="1"/>
    <x v="0"/>
    <x v="1"/>
  </r>
  <r>
    <s v="1049-FYSYG"/>
    <s v="Female"/>
    <x v="0"/>
    <s v="Yes"/>
    <s v="No"/>
    <n v="17"/>
    <s v="No"/>
    <s v="No phone service"/>
    <x v="0"/>
    <s v="No"/>
    <s v="Yes"/>
    <s v="Yes"/>
    <x v="0"/>
    <s v="No"/>
    <s v="No"/>
    <x v="0"/>
    <s v="Yes"/>
    <x v="3"/>
    <n v="35.65"/>
    <n v="646.04999999999995"/>
    <x v="0"/>
    <x v="1"/>
    <x v="1"/>
    <x v="0"/>
  </r>
  <r>
    <s v="7854-FOKSF"/>
    <s v="Male"/>
    <x v="0"/>
    <s v="No"/>
    <s v="No"/>
    <n v="1"/>
    <s v="No"/>
    <s v="No phone service"/>
    <x v="0"/>
    <s v="No"/>
    <s v="No"/>
    <s v="No"/>
    <x v="0"/>
    <s v="No"/>
    <s v="Yes"/>
    <x v="0"/>
    <s v="No"/>
    <x v="0"/>
    <n v="35.9"/>
    <n v="35.9"/>
    <x v="1"/>
    <x v="0"/>
    <x v="1"/>
    <x v="1"/>
  </r>
  <r>
    <s v="2519-FAKOD"/>
    <s v="Male"/>
    <x v="0"/>
    <s v="No"/>
    <s v="Yes"/>
    <n v="38"/>
    <s v="Yes"/>
    <s v="Yes"/>
    <x v="1"/>
    <s v="No"/>
    <s v="No"/>
    <s v="Yes"/>
    <x v="0"/>
    <s v="Yes"/>
    <s v="Yes"/>
    <x v="0"/>
    <s v="Yes"/>
    <x v="2"/>
    <n v="99.25"/>
    <n v="3777.15"/>
    <x v="1"/>
    <x v="2"/>
    <x v="2"/>
    <x v="2"/>
  </r>
  <r>
    <s v="8406-LNMHF"/>
    <s v="Male"/>
    <x v="1"/>
    <s v="Yes"/>
    <s v="No"/>
    <n v="59"/>
    <s v="Yes"/>
    <s v="No"/>
    <x v="1"/>
    <s v="Yes"/>
    <s v="Yes"/>
    <s v="Yes"/>
    <x v="0"/>
    <s v="No"/>
    <s v="No"/>
    <x v="1"/>
    <s v="Yes"/>
    <x v="3"/>
    <n v="82.95"/>
    <n v="4903.1499999999996"/>
    <x v="0"/>
    <x v="2"/>
    <x v="2"/>
    <x v="0"/>
  </r>
  <r>
    <s v="1821-BUCWY"/>
    <s v="Male"/>
    <x v="0"/>
    <s v="No"/>
    <s v="No"/>
    <n v="30"/>
    <s v="Yes"/>
    <s v="No"/>
    <x v="0"/>
    <s v="Yes"/>
    <s v="No"/>
    <s v="Yes"/>
    <x v="0"/>
    <s v="No"/>
    <s v="No"/>
    <x v="2"/>
    <s v="Yes"/>
    <x v="1"/>
    <n v="55.65"/>
    <n v="1653.85"/>
    <x v="0"/>
    <x v="1"/>
    <x v="1"/>
    <x v="1"/>
  </r>
  <r>
    <s v="8263-JQAIK"/>
    <s v="Male"/>
    <x v="1"/>
    <s v="No"/>
    <s v="No"/>
    <n v="2"/>
    <s v="No"/>
    <s v="No phone service"/>
    <x v="0"/>
    <s v="No"/>
    <s v="No"/>
    <s v="No"/>
    <x v="0"/>
    <s v="No"/>
    <s v="No"/>
    <x v="0"/>
    <s v="Yes"/>
    <x v="1"/>
    <n v="24.45"/>
    <n v="47.5"/>
    <x v="1"/>
    <x v="0"/>
    <x v="0"/>
    <x v="1"/>
  </r>
  <r>
    <s v="0023-UYUPN"/>
    <s v="Female"/>
    <x v="1"/>
    <s v="Yes"/>
    <s v="No"/>
    <n v="50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n v="1306.3"/>
    <x v="0"/>
    <x v="2"/>
    <x v="0"/>
    <x v="0"/>
  </r>
  <r>
    <s v="8314-DPQHL"/>
    <s v="Male"/>
    <x v="0"/>
    <s v="No"/>
    <s v="No"/>
    <n v="9"/>
    <s v="No"/>
    <s v="No phone service"/>
    <x v="0"/>
    <s v="Yes"/>
    <s v="No"/>
    <s v="Yes"/>
    <x v="1"/>
    <s v="No"/>
    <s v="Yes"/>
    <x v="1"/>
    <s v="No"/>
    <x v="1"/>
    <n v="50.8"/>
    <n v="463.6"/>
    <x v="0"/>
    <x v="0"/>
    <x v="1"/>
    <x v="1"/>
  </r>
  <r>
    <s v="1465-WCZVT"/>
    <s v="Female"/>
    <x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60.65"/>
    <x v="0"/>
    <x v="0"/>
    <x v="0"/>
    <x v="3"/>
  </r>
  <r>
    <s v="9481-SFCQY"/>
    <s v="Female"/>
    <x v="0"/>
    <s v="No"/>
    <s v="Yes"/>
    <n v="14"/>
    <s v="Yes"/>
    <s v="No"/>
    <x v="0"/>
    <s v="No"/>
    <s v="No"/>
    <s v="Yes"/>
    <x v="0"/>
    <s v="Yes"/>
    <s v="No"/>
    <x v="0"/>
    <s v="Yes"/>
    <x v="3"/>
    <n v="59.8"/>
    <n v="824.85"/>
    <x v="0"/>
    <x v="1"/>
    <x v="1"/>
    <x v="2"/>
  </r>
  <r>
    <s v="6360-SVNWV"/>
    <s v="Female"/>
    <x v="1"/>
    <s v="No"/>
    <s v="No"/>
    <n v="31"/>
    <s v="Yes"/>
    <s v="No"/>
    <x v="1"/>
    <s v="Yes"/>
    <s v="No"/>
    <s v="No"/>
    <x v="0"/>
    <s v="No"/>
    <s v="No"/>
    <x v="0"/>
    <s v="Yes"/>
    <x v="3"/>
    <n v="73.55"/>
    <n v="2094.65"/>
    <x v="0"/>
    <x v="1"/>
    <x v="2"/>
    <x v="1"/>
  </r>
  <r>
    <s v="0567-GGCAC"/>
    <s v="Female"/>
    <x v="0"/>
    <s v="No"/>
    <s v="No"/>
    <n v="7"/>
    <s v="Yes"/>
    <s v="No"/>
    <x v="0"/>
    <s v="Yes"/>
    <s v="Yes"/>
    <s v="Yes"/>
    <x v="0"/>
    <s v="No"/>
    <s v="No"/>
    <x v="0"/>
    <s v="No"/>
    <x v="0"/>
    <n v="61.4"/>
    <n v="438.9"/>
    <x v="0"/>
    <x v="0"/>
    <x v="1"/>
    <x v="1"/>
  </r>
  <r>
    <s v="7089-IVVAZ"/>
    <s v="Female"/>
    <x v="0"/>
    <s v="No"/>
    <s v="No"/>
    <n v="8"/>
    <s v="Yes"/>
    <s v="Yes"/>
    <x v="1"/>
    <s v="Yes"/>
    <s v="No"/>
    <s v="No"/>
    <x v="1"/>
    <s v="Yes"/>
    <s v="Yes"/>
    <x v="0"/>
    <s v="Yes"/>
    <x v="2"/>
    <n v="103.35"/>
    <n v="847.3"/>
    <x v="1"/>
    <x v="0"/>
    <x v="2"/>
    <x v="1"/>
  </r>
  <r>
    <s v="8884-MRNSU"/>
    <s v="Male"/>
    <x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329.75"/>
    <x v="0"/>
    <x v="1"/>
    <x v="0"/>
    <x v="3"/>
  </r>
  <r>
    <s v="2171-UDMFD"/>
    <s v="Male"/>
    <x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n v="674.55"/>
    <x v="0"/>
    <x v="1"/>
    <x v="0"/>
    <x v="3"/>
  </r>
  <r>
    <s v="9050-IKDZA"/>
    <s v="Female"/>
    <x v="1"/>
    <s v="No"/>
    <s v="No"/>
    <n v="2"/>
    <s v="Yes"/>
    <s v="No"/>
    <x v="1"/>
    <s v="No"/>
    <s v="No"/>
    <s v="No"/>
    <x v="0"/>
    <s v="Yes"/>
    <s v="No"/>
    <x v="0"/>
    <s v="No"/>
    <x v="1"/>
    <n v="81.5"/>
    <n v="162.55000000000001"/>
    <x v="0"/>
    <x v="0"/>
    <x v="2"/>
    <x v="1"/>
  </r>
  <r>
    <s v="2205-YMZZJ"/>
    <s v="Male"/>
    <x v="1"/>
    <s v="No"/>
    <s v="No"/>
    <n v="7"/>
    <s v="Yes"/>
    <s v="Yes"/>
    <x v="1"/>
    <s v="No"/>
    <s v="No"/>
    <s v="No"/>
    <x v="0"/>
    <s v="Yes"/>
    <s v="No"/>
    <x v="0"/>
    <s v="Yes"/>
    <x v="0"/>
    <n v="84.8"/>
    <n v="546.95000000000005"/>
    <x v="1"/>
    <x v="0"/>
    <x v="2"/>
    <x v="1"/>
  </r>
  <r>
    <s v="9802-CAQUT"/>
    <s v="Female"/>
    <x v="0"/>
    <s v="Yes"/>
    <s v="Yes"/>
    <n v="72"/>
    <s v="Yes"/>
    <s v="Yes"/>
    <x v="1"/>
    <s v="Yes"/>
    <s v="Yes"/>
    <s v="Yes"/>
    <x v="0"/>
    <s v="Yes"/>
    <s v="Yes"/>
    <x v="2"/>
    <s v="No"/>
    <x v="3"/>
    <n v="109.55"/>
    <n v="7887.25"/>
    <x v="0"/>
    <x v="2"/>
    <x v="2"/>
    <x v="3"/>
  </r>
  <r>
    <s v="1254-IZEYF"/>
    <s v="Female"/>
    <x v="1"/>
    <s v="No"/>
    <s v="No"/>
    <n v="31"/>
    <s v="Yes"/>
    <s v="Yes"/>
    <x v="1"/>
    <s v="No"/>
    <s v="Yes"/>
    <s v="No"/>
    <x v="0"/>
    <s v="Yes"/>
    <s v="Yes"/>
    <x v="0"/>
    <s v="Yes"/>
    <x v="0"/>
    <n v="99.95"/>
    <n v="3186.65"/>
    <x v="1"/>
    <x v="1"/>
    <x v="2"/>
    <x v="1"/>
  </r>
  <r>
    <s v="0187-WZNAB"/>
    <s v="Female"/>
    <x v="0"/>
    <s v="Yes"/>
    <s v="Yes"/>
    <n v="27"/>
    <s v="Yes"/>
    <s v="No"/>
    <x v="1"/>
    <s v="Yes"/>
    <s v="No"/>
    <s v="No"/>
    <x v="0"/>
    <s v="No"/>
    <s v="No"/>
    <x v="0"/>
    <s v="No"/>
    <x v="1"/>
    <n v="74.400000000000006"/>
    <n v="1972.35"/>
    <x v="0"/>
    <x v="1"/>
    <x v="2"/>
    <x v="3"/>
  </r>
  <r>
    <s v="9492-TOKRI"/>
    <s v="Female"/>
    <x v="0"/>
    <s v="No"/>
    <s v="No"/>
    <n v="18"/>
    <s v="Yes"/>
    <s v="Yes"/>
    <x v="1"/>
    <s v="No"/>
    <s v="Yes"/>
    <s v="No"/>
    <x v="0"/>
    <s v="Yes"/>
    <s v="No"/>
    <x v="0"/>
    <s v="Yes"/>
    <x v="3"/>
    <n v="90"/>
    <n v="1527.35"/>
    <x v="1"/>
    <x v="1"/>
    <x v="2"/>
    <x v="1"/>
  </r>
  <r>
    <s v="1475-VWVDO"/>
    <s v="Male"/>
    <x v="0"/>
    <s v="No"/>
    <s v="No"/>
    <n v="7"/>
    <s v="Yes"/>
    <s v="No"/>
    <x v="1"/>
    <s v="No"/>
    <s v="No"/>
    <s v="Yes"/>
    <x v="0"/>
    <s v="No"/>
    <s v="No"/>
    <x v="0"/>
    <s v="Yes"/>
    <x v="0"/>
    <n v="74.900000000000006"/>
    <n v="490.55"/>
    <x v="0"/>
    <x v="0"/>
    <x v="2"/>
    <x v="1"/>
  </r>
  <r>
    <s v="9221-OTIVJ"/>
    <s v="Female"/>
    <x v="1"/>
    <s v="No"/>
    <s v="No"/>
    <n v="14"/>
    <s v="Yes"/>
    <s v="Yes"/>
    <x v="1"/>
    <s v="No"/>
    <s v="Yes"/>
    <s v="Yes"/>
    <x v="0"/>
    <s v="Yes"/>
    <s v="Yes"/>
    <x v="0"/>
    <s v="Yes"/>
    <x v="0"/>
    <n v="104.85"/>
    <n v="1531.4"/>
    <x v="1"/>
    <x v="1"/>
    <x v="2"/>
    <x v="1"/>
  </r>
  <r>
    <s v="1357-MVDOZ"/>
    <s v="Male"/>
    <x v="0"/>
    <s v="Yes"/>
    <s v="Yes"/>
    <n v="11"/>
    <s v="Yes"/>
    <s v="No"/>
    <x v="0"/>
    <s v="No"/>
    <s v="No"/>
    <s v="Yes"/>
    <x v="0"/>
    <s v="Yes"/>
    <s v="No"/>
    <x v="0"/>
    <s v="Yes"/>
    <x v="2"/>
    <n v="59.65"/>
    <n v="683.25"/>
    <x v="0"/>
    <x v="0"/>
    <x v="1"/>
    <x v="3"/>
  </r>
  <r>
    <s v="7602-MVRMB"/>
    <s v="Female"/>
    <x v="0"/>
    <s v="Yes"/>
    <s v="Yes"/>
    <n v="72"/>
    <s v="Yes"/>
    <s v="Yes"/>
    <x v="1"/>
    <s v="Yes"/>
    <s v="No"/>
    <s v="Yes"/>
    <x v="1"/>
    <s v="Yes"/>
    <s v="Yes"/>
    <x v="2"/>
    <s v="Yes"/>
    <x v="2"/>
    <n v="110.45"/>
    <n v="8058.85"/>
    <x v="0"/>
    <x v="2"/>
    <x v="2"/>
    <x v="3"/>
  </r>
  <r>
    <s v="3325-FUYCG"/>
    <s v="Male"/>
    <x v="0"/>
    <s v="Yes"/>
    <s v="Yes"/>
    <n v="28"/>
    <s v="Yes"/>
    <s v="Yes"/>
    <x v="1"/>
    <s v="Yes"/>
    <s v="Yes"/>
    <s v="No"/>
    <x v="0"/>
    <s v="Yes"/>
    <s v="Yes"/>
    <x v="1"/>
    <s v="No"/>
    <x v="0"/>
    <n v="106.1"/>
    <n v="2847.4"/>
    <x v="1"/>
    <x v="1"/>
    <x v="2"/>
    <x v="3"/>
  </r>
  <r>
    <s v="5908-QMGOE"/>
    <s v="Male"/>
    <x v="1"/>
    <s v="No"/>
    <s v="No"/>
    <n v="15"/>
    <s v="Yes"/>
    <s v="Yes"/>
    <x v="1"/>
    <s v="No"/>
    <s v="No"/>
    <s v="No"/>
    <x v="0"/>
    <s v="No"/>
    <s v="No"/>
    <x v="0"/>
    <s v="Yes"/>
    <x v="3"/>
    <n v="74.2"/>
    <n v="1133.9000000000001"/>
    <x v="1"/>
    <x v="1"/>
    <x v="2"/>
    <x v="1"/>
  </r>
  <r>
    <s v="1197-BVMVG"/>
    <s v="Female"/>
    <x v="1"/>
    <s v="No"/>
    <s v="No"/>
    <n v="4"/>
    <s v="Yes"/>
    <s v="Yes"/>
    <x v="1"/>
    <s v="No"/>
    <s v="No"/>
    <s v="No"/>
    <x v="0"/>
    <s v="No"/>
    <s v="No"/>
    <x v="0"/>
    <s v="Yes"/>
    <x v="0"/>
    <n v="74.45"/>
    <n v="294.45"/>
    <x v="0"/>
    <x v="0"/>
    <x v="2"/>
    <x v="1"/>
  </r>
  <r>
    <s v="5406-KGRMX"/>
    <s v="Female"/>
    <x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n v="1719.15"/>
    <x v="0"/>
    <x v="2"/>
    <x v="0"/>
    <x v="1"/>
  </r>
  <r>
    <s v="8481-YYXWG"/>
    <s v="Female"/>
    <x v="0"/>
    <s v="No"/>
    <s v="No"/>
    <n v="5"/>
    <s v="Yes"/>
    <s v="No"/>
    <x v="1"/>
    <s v="No"/>
    <s v="Yes"/>
    <s v="No"/>
    <x v="1"/>
    <s v="No"/>
    <s v="Yes"/>
    <x v="0"/>
    <s v="Yes"/>
    <x v="0"/>
    <n v="89.35"/>
    <n v="461.7"/>
    <x v="1"/>
    <x v="0"/>
    <x v="2"/>
    <x v="1"/>
  </r>
  <r>
    <s v="5968-HYJRZ"/>
    <s v="Male"/>
    <x v="0"/>
    <s v="Yes"/>
    <s v="Yes"/>
    <n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160.45"/>
    <x v="0"/>
    <x v="2"/>
    <x v="0"/>
    <x v="3"/>
  </r>
  <r>
    <s v="5198-EFNBM"/>
    <s v="Male"/>
    <x v="1"/>
    <s v="Yes"/>
    <s v="No"/>
    <n v="57"/>
    <s v="Yes"/>
    <s v="No"/>
    <x v="1"/>
    <s v="No"/>
    <s v="Yes"/>
    <s v="Yes"/>
    <x v="0"/>
    <s v="Yes"/>
    <s v="No"/>
    <x v="1"/>
    <s v="Yes"/>
    <x v="0"/>
    <n v="90.65"/>
    <n v="5199.8"/>
    <x v="0"/>
    <x v="2"/>
    <x v="2"/>
    <x v="0"/>
  </r>
  <r>
    <s v="7516-GMHUV"/>
    <s v="Male"/>
    <x v="1"/>
    <s v="Yes"/>
    <s v="No"/>
    <n v="50"/>
    <s v="Yes"/>
    <s v="Yes"/>
    <x v="1"/>
    <s v="Yes"/>
    <s v="No"/>
    <s v="Yes"/>
    <x v="0"/>
    <s v="Yes"/>
    <s v="Yes"/>
    <x v="2"/>
    <s v="Yes"/>
    <x v="3"/>
    <n v="105.05"/>
    <n v="5163.3"/>
    <x v="0"/>
    <x v="2"/>
    <x v="2"/>
    <x v="0"/>
  </r>
  <r>
    <s v="7140-ADSMJ"/>
    <s v="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162.30000000000001"/>
    <x v="0"/>
    <x v="0"/>
    <x v="0"/>
    <x v="1"/>
  </r>
  <r>
    <s v="2230-XTUWL"/>
    <s v="Female"/>
    <x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883.35"/>
    <x v="0"/>
    <x v="2"/>
    <x v="0"/>
    <x v="3"/>
  </r>
  <r>
    <s v="7706-YLMQA"/>
    <s v="Female"/>
    <x v="0"/>
    <s v="No"/>
    <s v="No"/>
    <n v="7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n v="1341.5"/>
    <x v="0"/>
    <x v="2"/>
    <x v="0"/>
    <x v="1"/>
  </r>
  <r>
    <s v="2585-KTFRE"/>
    <s v="Male"/>
    <x v="0"/>
    <s v="No"/>
    <s v="Yes"/>
    <n v="1"/>
    <s v="Yes"/>
    <s v="No"/>
    <x v="0"/>
    <s v="Yes"/>
    <s v="Yes"/>
    <s v="No"/>
    <x v="1"/>
    <s v="No"/>
    <s v="Yes"/>
    <x v="0"/>
    <s v="Yes"/>
    <x v="2"/>
    <n v="70.45"/>
    <n v="70.45"/>
    <x v="0"/>
    <x v="0"/>
    <x v="2"/>
    <x v="2"/>
  </r>
  <r>
    <s v="7994-UYIVZ"/>
    <s v="Male"/>
    <x v="0"/>
    <s v="Yes"/>
    <s v="No"/>
    <n v="8"/>
    <s v="Yes"/>
    <s v="Yes"/>
    <x v="1"/>
    <s v="No"/>
    <s v="No"/>
    <s v="No"/>
    <x v="0"/>
    <s v="No"/>
    <s v="Yes"/>
    <x v="0"/>
    <s v="Yes"/>
    <x v="2"/>
    <n v="85.65"/>
    <n v="659.45"/>
    <x v="0"/>
    <x v="0"/>
    <x v="2"/>
    <x v="0"/>
  </r>
  <r>
    <s v="2609-IAICY"/>
    <s v="Female"/>
    <x v="0"/>
    <s v="No"/>
    <s v="No"/>
    <n v="1"/>
    <s v="Yes"/>
    <s v="Yes"/>
    <x v="1"/>
    <s v="No"/>
    <s v="No"/>
    <s v="No"/>
    <x v="0"/>
    <s v="No"/>
    <s v="No"/>
    <x v="0"/>
    <s v="Yes"/>
    <x v="0"/>
    <n v="77.150000000000006"/>
    <n v="77.150000000000006"/>
    <x v="1"/>
    <x v="0"/>
    <x v="2"/>
    <x v="1"/>
  </r>
  <r>
    <s v="1740-CSDJP"/>
    <s v="Male"/>
    <x v="0"/>
    <s v="No"/>
    <s v="No"/>
    <n v="1"/>
    <s v="No"/>
    <s v="No phone service"/>
    <x v="0"/>
    <s v="No"/>
    <s v="No"/>
    <s v="No"/>
    <x v="0"/>
    <s v="No"/>
    <s v="Yes"/>
    <x v="0"/>
    <s v="Yes"/>
    <x v="2"/>
    <n v="35.25"/>
    <n v="35.25"/>
    <x v="1"/>
    <x v="0"/>
    <x v="1"/>
    <x v="1"/>
  </r>
  <r>
    <s v="7717-BICXI"/>
    <s v="Male"/>
    <x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205.05"/>
    <x v="0"/>
    <x v="2"/>
    <x v="0"/>
    <x v="3"/>
  </r>
  <r>
    <s v="6559-RAKOZ"/>
    <s v="Male"/>
    <x v="0"/>
    <s v="Yes"/>
    <s v="Yes"/>
    <n v="49"/>
    <s v="Yes"/>
    <s v="Yes"/>
    <x v="1"/>
    <s v="No"/>
    <s v="No"/>
    <s v="No"/>
    <x v="1"/>
    <s v="Yes"/>
    <s v="Yes"/>
    <x v="1"/>
    <s v="Yes"/>
    <x v="0"/>
    <n v="97.95"/>
    <n v="4917.8999999999996"/>
    <x v="0"/>
    <x v="2"/>
    <x v="2"/>
    <x v="3"/>
  </r>
  <r>
    <s v="2636-OHFMN"/>
    <s v="Male"/>
    <x v="0"/>
    <s v="Yes"/>
    <s v="No"/>
    <n v="4"/>
    <s v="No"/>
    <s v="No phone service"/>
    <x v="0"/>
    <s v="No"/>
    <s v="Yes"/>
    <s v="No"/>
    <x v="0"/>
    <s v="Yes"/>
    <s v="Yes"/>
    <x v="0"/>
    <s v="Yes"/>
    <x v="0"/>
    <n v="48.55"/>
    <n v="201"/>
    <x v="1"/>
    <x v="0"/>
    <x v="1"/>
    <x v="0"/>
  </r>
  <r>
    <s v="4716-MRVEN"/>
    <s v="Female"/>
    <x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599.29999999999995"/>
    <x v="0"/>
    <x v="1"/>
    <x v="0"/>
    <x v="1"/>
  </r>
  <r>
    <s v="2143-LJULT"/>
    <s v="Female"/>
    <x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25"/>
    <n v="1733.15"/>
    <x v="0"/>
    <x v="2"/>
    <x v="0"/>
    <x v="0"/>
  </r>
  <r>
    <s v="1323-OOEPC"/>
    <s v="Female"/>
    <x v="0"/>
    <s v="Yes"/>
    <s v="No"/>
    <n v="53"/>
    <s v="Yes"/>
    <s v="Yes"/>
    <x v="1"/>
    <s v="No"/>
    <s v="Yes"/>
    <s v="No"/>
    <x v="0"/>
    <s v="Yes"/>
    <s v="Yes"/>
    <x v="0"/>
    <s v="Yes"/>
    <x v="3"/>
    <n v="98.4"/>
    <n v="5149.5"/>
    <x v="1"/>
    <x v="2"/>
    <x v="2"/>
    <x v="0"/>
  </r>
  <r>
    <s v="3200-MNQTF"/>
    <s v="Male"/>
    <x v="0"/>
    <s v="Yes"/>
    <s v="No"/>
    <n v="67"/>
    <s v="Yes"/>
    <s v="Yes"/>
    <x v="0"/>
    <s v="Yes"/>
    <s v="Yes"/>
    <s v="Yes"/>
    <x v="1"/>
    <s v="No"/>
    <s v="No"/>
    <x v="2"/>
    <s v="No"/>
    <x v="3"/>
    <n v="70.900000000000006"/>
    <n v="4677.1000000000004"/>
    <x v="0"/>
    <x v="2"/>
    <x v="2"/>
    <x v="0"/>
  </r>
  <r>
    <s v="6164-HXUGH"/>
    <s v="Fe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19.3"/>
    <x v="0"/>
    <x v="0"/>
    <x v="0"/>
    <x v="3"/>
  </r>
  <r>
    <s v="5630-IXDXV"/>
    <s v="Female"/>
    <x v="0"/>
    <s v="No"/>
    <s v="No"/>
    <n v="47"/>
    <s v="Yes"/>
    <s v="Yes"/>
    <x v="1"/>
    <s v="No"/>
    <s v="Yes"/>
    <s v="Yes"/>
    <x v="0"/>
    <s v="Yes"/>
    <s v="Yes"/>
    <x v="0"/>
    <s v="Yes"/>
    <x v="0"/>
    <n v="106.35"/>
    <n v="4849.1000000000004"/>
    <x v="0"/>
    <x v="2"/>
    <x v="2"/>
    <x v="1"/>
  </r>
  <r>
    <s v="0320-DWVTU"/>
    <s v="Female"/>
    <x v="0"/>
    <s v="No"/>
    <s v="No"/>
    <n v="53"/>
    <s v="Yes"/>
    <s v="No"/>
    <x v="1"/>
    <s v="Yes"/>
    <s v="Yes"/>
    <s v="Yes"/>
    <x v="1"/>
    <s v="No"/>
    <s v="Yes"/>
    <x v="2"/>
    <s v="No"/>
    <x v="1"/>
    <n v="99.5"/>
    <n v="5424.25"/>
    <x v="0"/>
    <x v="2"/>
    <x v="2"/>
    <x v="1"/>
  </r>
  <r>
    <s v="9135-MGVPY"/>
    <s v="Male"/>
    <x v="0"/>
    <s v="Yes"/>
    <s v="No"/>
    <n v="69"/>
    <s v="Yes"/>
    <s v="No"/>
    <x v="0"/>
    <s v="Yes"/>
    <s v="Yes"/>
    <s v="Yes"/>
    <x v="1"/>
    <s v="Yes"/>
    <s v="Yes"/>
    <x v="2"/>
    <s v="Yes"/>
    <x v="1"/>
    <n v="84.7"/>
    <n v="5878.9"/>
    <x v="0"/>
    <x v="2"/>
    <x v="2"/>
    <x v="0"/>
  </r>
  <r>
    <s v="1212-GLHMD"/>
    <s v="Male"/>
    <x v="0"/>
    <s v="No"/>
    <s v="No"/>
    <n v="3"/>
    <s v="Yes"/>
    <s v="No"/>
    <x v="1"/>
    <s v="Yes"/>
    <s v="No"/>
    <s v="No"/>
    <x v="0"/>
    <s v="No"/>
    <s v="Yes"/>
    <x v="0"/>
    <s v="Yes"/>
    <x v="1"/>
    <n v="86.05"/>
    <n v="244.85"/>
    <x v="0"/>
    <x v="0"/>
    <x v="2"/>
    <x v="1"/>
  </r>
  <r>
    <s v="7878-JGDKK"/>
    <s v="Male"/>
    <x v="0"/>
    <s v="No"/>
    <s v="No"/>
    <n v="4"/>
    <s v="Yes"/>
    <s v="No"/>
    <x v="0"/>
    <s v="No"/>
    <s v="No"/>
    <s v="No"/>
    <x v="0"/>
    <s v="No"/>
    <s v="No"/>
    <x v="0"/>
    <s v="No"/>
    <x v="1"/>
    <n v="44.55"/>
    <n v="220.75"/>
    <x v="0"/>
    <x v="0"/>
    <x v="1"/>
    <x v="1"/>
  </r>
  <r>
    <s v="1088-AUUZZ"/>
    <s v="Male"/>
    <x v="0"/>
    <s v="Yes"/>
    <s v="Yes"/>
    <n v="56"/>
    <s v="Yes"/>
    <s v="Yes"/>
    <x v="0"/>
    <s v="Yes"/>
    <s v="Yes"/>
    <s v="No"/>
    <x v="1"/>
    <s v="No"/>
    <s v="Yes"/>
    <x v="2"/>
    <s v="Yes"/>
    <x v="3"/>
    <n v="75.849999999999994"/>
    <n v="4261.2"/>
    <x v="0"/>
    <x v="2"/>
    <x v="2"/>
    <x v="3"/>
  </r>
  <r>
    <s v="0397-GZBBC"/>
    <s v="Male"/>
    <x v="1"/>
    <s v="Yes"/>
    <s v="No"/>
    <n v="59"/>
    <s v="Yes"/>
    <s v="Yes"/>
    <x v="1"/>
    <s v="No"/>
    <s v="No"/>
    <s v="No"/>
    <x v="0"/>
    <s v="Yes"/>
    <s v="Yes"/>
    <x v="0"/>
    <s v="Yes"/>
    <x v="2"/>
    <n v="93.85"/>
    <n v="5574.75"/>
    <x v="1"/>
    <x v="2"/>
    <x v="2"/>
    <x v="0"/>
  </r>
  <r>
    <s v="6614-YWYSC"/>
    <s v="Male"/>
    <x v="1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501.75"/>
    <x v="0"/>
    <x v="2"/>
    <x v="0"/>
    <x v="0"/>
  </r>
  <r>
    <s v="9588-OZDMQ"/>
    <s v="Female"/>
    <x v="0"/>
    <s v="Yes"/>
    <s v="No"/>
    <n v="2"/>
    <s v="Yes"/>
    <s v="No"/>
    <x v="0"/>
    <s v="No"/>
    <s v="No"/>
    <s v="No"/>
    <x v="0"/>
    <s v="No"/>
    <s v="No"/>
    <x v="0"/>
    <s v="Yes"/>
    <x v="0"/>
    <n v="45"/>
    <n v="89.75"/>
    <x v="0"/>
    <x v="0"/>
    <x v="1"/>
    <x v="0"/>
  </r>
  <r>
    <s v="7641-EUYET"/>
    <s v="Male"/>
    <x v="1"/>
    <s v="Yes"/>
    <s v="Yes"/>
    <n v="46"/>
    <s v="Yes"/>
    <s v="Yes"/>
    <x v="1"/>
    <s v="Yes"/>
    <s v="Yes"/>
    <s v="Yes"/>
    <x v="0"/>
    <s v="Yes"/>
    <s v="No"/>
    <x v="0"/>
    <s v="Yes"/>
    <x v="0"/>
    <n v="100.7"/>
    <n v="4541.2"/>
    <x v="1"/>
    <x v="2"/>
    <x v="2"/>
    <x v="3"/>
  </r>
  <r>
    <s v="6476-EPYZR"/>
    <s v="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55.5"/>
    <x v="0"/>
    <x v="0"/>
    <x v="0"/>
    <x v="3"/>
  </r>
  <r>
    <s v="9921-ZVRHG"/>
    <s v="Female"/>
    <x v="0"/>
    <s v="No"/>
    <s v="No"/>
    <n v="14"/>
    <s v="Yes"/>
    <s v="Yes"/>
    <x v="1"/>
    <s v="No"/>
    <s v="No"/>
    <s v="Yes"/>
    <x v="0"/>
    <s v="No"/>
    <s v="No"/>
    <x v="0"/>
    <s v="Yes"/>
    <x v="0"/>
    <n v="80.45"/>
    <n v="1072"/>
    <x v="1"/>
    <x v="1"/>
    <x v="2"/>
    <x v="1"/>
  </r>
  <r>
    <s v="1174-FGIFN"/>
    <s v="Female"/>
    <x v="0"/>
    <s v="Yes"/>
    <s v="Yes"/>
    <n v="28"/>
    <s v="Yes"/>
    <s v="Yes"/>
    <x v="1"/>
    <s v="No"/>
    <s v="No"/>
    <s v="No"/>
    <x v="1"/>
    <s v="No"/>
    <s v="Yes"/>
    <x v="1"/>
    <s v="Yes"/>
    <x v="0"/>
    <n v="90.45"/>
    <n v="2509.25"/>
    <x v="0"/>
    <x v="1"/>
    <x v="2"/>
    <x v="3"/>
  </r>
  <r>
    <s v="6620-HVDUJ"/>
    <s v="Male"/>
    <x v="0"/>
    <s v="No"/>
    <s v="No"/>
    <n v="24"/>
    <s v="Yes"/>
    <s v="No"/>
    <x v="0"/>
    <s v="Yes"/>
    <s v="Yes"/>
    <s v="No"/>
    <x v="1"/>
    <s v="No"/>
    <s v="No"/>
    <x v="0"/>
    <s v="No"/>
    <x v="2"/>
    <n v="60.45"/>
    <n v="1440.75"/>
    <x v="0"/>
    <x v="1"/>
    <x v="1"/>
    <x v="1"/>
  </r>
  <r>
    <s v="4701-MLJPN"/>
    <s v="Male"/>
    <x v="0"/>
    <s v="No"/>
    <s v="No"/>
    <n v="31"/>
    <s v="Yes"/>
    <s v="No"/>
    <x v="0"/>
    <s v="No"/>
    <s v="No"/>
    <s v="Yes"/>
    <x v="1"/>
    <s v="No"/>
    <s v="No"/>
    <x v="0"/>
    <s v="Yes"/>
    <x v="0"/>
    <n v="55.25"/>
    <n v="1715.65"/>
    <x v="1"/>
    <x v="1"/>
    <x v="1"/>
    <x v="1"/>
  </r>
  <r>
    <s v="1032-MAELW"/>
    <s v="Female"/>
    <x v="0"/>
    <s v="Yes"/>
    <s v="Yes"/>
    <n v="68"/>
    <s v="Yes"/>
    <s v="Yes"/>
    <x v="0"/>
    <s v="Yes"/>
    <s v="Yes"/>
    <s v="Yes"/>
    <x v="1"/>
    <s v="No"/>
    <s v="Yes"/>
    <x v="1"/>
    <s v="Yes"/>
    <x v="0"/>
    <n v="78.45"/>
    <n v="5333.35"/>
    <x v="0"/>
    <x v="2"/>
    <x v="2"/>
    <x v="3"/>
  </r>
  <r>
    <s v="7641-TQFHN"/>
    <s v="Male"/>
    <x v="0"/>
    <s v="No"/>
    <s v="Yes"/>
    <n v="39"/>
    <s v="Yes"/>
    <s v="Yes"/>
    <x v="1"/>
    <s v="No"/>
    <s v="No"/>
    <s v="No"/>
    <x v="1"/>
    <s v="Yes"/>
    <s v="Yes"/>
    <x v="2"/>
    <s v="No"/>
    <x v="1"/>
    <n v="100.55"/>
    <n v="3895.35"/>
    <x v="0"/>
    <x v="2"/>
    <x v="2"/>
    <x v="2"/>
  </r>
  <r>
    <s v="1552-TKMXS"/>
    <s v="Female"/>
    <x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869.9"/>
    <x v="0"/>
    <x v="2"/>
    <x v="0"/>
    <x v="0"/>
  </r>
  <r>
    <s v="9206-GVPEQ"/>
    <s v="Male"/>
    <x v="0"/>
    <s v="Yes"/>
    <s v="No"/>
    <n v="13"/>
    <s v="No"/>
    <s v="No phone service"/>
    <x v="0"/>
    <s v="Yes"/>
    <s v="No"/>
    <s v="No"/>
    <x v="1"/>
    <s v="Yes"/>
    <s v="Yes"/>
    <x v="0"/>
    <s v="Yes"/>
    <x v="0"/>
    <n v="54.45"/>
    <n v="706.85"/>
    <x v="1"/>
    <x v="1"/>
    <x v="1"/>
    <x v="0"/>
  </r>
  <r>
    <s v="8622-ZLFKO"/>
    <s v="Female"/>
    <x v="0"/>
    <s v="Yes"/>
    <s v="No"/>
    <n v="6"/>
    <s v="Yes"/>
    <s v="Yes"/>
    <x v="1"/>
    <s v="No"/>
    <s v="Yes"/>
    <s v="No"/>
    <x v="0"/>
    <s v="No"/>
    <s v="Yes"/>
    <x v="0"/>
    <s v="Yes"/>
    <x v="0"/>
    <n v="90.75"/>
    <n v="512.25"/>
    <x v="0"/>
    <x v="0"/>
    <x v="2"/>
    <x v="0"/>
  </r>
  <r>
    <s v="1596-BBVTG"/>
    <s v="Male"/>
    <x v="0"/>
    <s v="No"/>
    <s v="No"/>
    <n v="35"/>
    <s v="Yes"/>
    <s v="Yes"/>
    <x v="1"/>
    <s v="No"/>
    <s v="No"/>
    <s v="No"/>
    <x v="0"/>
    <s v="No"/>
    <s v="No"/>
    <x v="0"/>
    <s v="No"/>
    <x v="3"/>
    <n v="75.349999999999994"/>
    <n v="2636.05"/>
    <x v="1"/>
    <x v="1"/>
    <x v="2"/>
    <x v="1"/>
  </r>
  <r>
    <s v="6188-UXBBR"/>
    <s v="Female"/>
    <x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n v="814.75"/>
    <x v="0"/>
    <x v="2"/>
    <x v="0"/>
    <x v="0"/>
  </r>
  <r>
    <s v="2333-KWEWW"/>
    <s v="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388.6"/>
    <x v="0"/>
    <x v="1"/>
    <x v="0"/>
    <x v="1"/>
  </r>
  <r>
    <s v="5702-SKUOB"/>
    <s v="Female"/>
    <x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93.45"/>
    <x v="0"/>
    <x v="0"/>
    <x v="0"/>
    <x v="0"/>
  </r>
  <r>
    <s v="1134-YWTYF"/>
    <s v="Male"/>
    <x v="0"/>
    <s v="Yes"/>
    <s v="No"/>
    <n v="27"/>
    <s v="Yes"/>
    <s v="No"/>
    <x v="0"/>
    <s v="No"/>
    <s v="Yes"/>
    <s v="No"/>
    <x v="1"/>
    <s v="No"/>
    <s v="No"/>
    <x v="0"/>
    <s v="Yes"/>
    <x v="0"/>
    <n v="53.8"/>
    <n v="1389.85"/>
    <x v="0"/>
    <x v="1"/>
    <x v="1"/>
    <x v="0"/>
  </r>
  <r>
    <s v="6061-GWWAV"/>
    <s v="Male"/>
    <x v="0"/>
    <s v="No"/>
    <s v="Yes"/>
    <n v="41"/>
    <s v="Yes"/>
    <s v="No"/>
    <x v="0"/>
    <s v="Yes"/>
    <s v="Yes"/>
    <s v="Yes"/>
    <x v="0"/>
    <s v="Yes"/>
    <s v="No"/>
    <x v="1"/>
    <s v="No"/>
    <x v="1"/>
    <n v="70.2"/>
    <n v="2894.55"/>
    <x v="0"/>
    <x v="2"/>
    <x v="2"/>
    <x v="2"/>
  </r>
  <r>
    <s v="0679-TDGAK"/>
    <s v="Male"/>
    <x v="0"/>
    <s v="Yes"/>
    <s v="Yes"/>
    <n v="50"/>
    <s v="Yes"/>
    <s v="No"/>
    <x v="0"/>
    <s v="Yes"/>
    <s v="No"/>
    <s v="No"/>
    <x v="1"/>
    <s v="Yes"/>
    <s v="Yes"/>
    <x v="1"/>
    <s v="No"/>
    <x v="0"/>
    <n v="75.5"/>
    <n v="4025.6"/>
    <x v="0"/>
    <x v="2"/>
    <x v="2"/>
    <x v="3"/>
  </r>
  <r>
    <s v="6585-WCEWR"/>
    <s v="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350000000000001"/>
    <n v="1354.4"/>
    <x v="0"/>
    <x v="2"/>
    <x v="0"/>
    <x v="3"/>
  </r>
  <r>
    <s v="9067-YGSCA"/>
    <s v="Female"/>
    <x v="0"/>
    <s v="No"/>
    <s v="No"/>
    <n v="70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6.05"/>
    <n v="1856.4"/>
    <x v="0"/>
    <x v="2"/>
    <x v="0"/>
    <x v="1"/>
  </r>
  <r>
    <s v="9067-SQTNS"/>
    <s v="Male"/>
    <x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n v="926"/>
    <x v="0"/>
    <x v="2"/>
    <x v="0"/>
    <x v="3"/>
  </r>
  <r>
    <s v="8433-WXGNA"/>
    <s v="Male"/>
    <x v="0"/>
    <s v="No"/>
    <s v="No"/>
    <n v="2"/>
    <s v="Yes"/>
    <s v="No"/>
    <x v="1"/>
    <s v="Yes"/>
    <s v="No"/>
    <s v="No"/>
    <x v="0"/>
    <s v="No"/>
    <s v="No"/>
    <x v="0"/>
    <s v="Yes"/>
    <x v="0"/>
    <n v="75.7"/>
    <n v="189.2"/>
    <x v="1"/>
    <x v="0"/>
    <x v="2"/>
    <x v="1"/>
  </r>
  <r>
    <s v="1776-SPBWV"/>
    <s v="Female"/>
    <x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100000000000001"/>
    <n v="682.1"/>
    <x v="0"/>
    <x v="1"/>
    <x v="0"/>
    <x v="3"/>
  </r>
  <r>
    <s v="8735-SDUFN"/>
    <s v="Female"/>
    <x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1778.7"/>
    <x v="0"/>
    <x v="2"/>
    <x v="0"/>
    <x v="0"/>
  </r>
  <r>
    <s v="9668-PUGNU"/>
    <s v="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4.5"/>
    <n v="1816.2"/>
    <x v="0"/>
    <x v="2"/>
    <x v="0"/>
    <x v="0"/>
  </r>
  <r>
    <s v="9405-GPBBG"/>
    <s v="Female"/>
    <x v="0"/>
    <s v="No"/>
    <s v="No"/>
    <n v="64"/>
    <s v="Yes"/>
    <s v="Yes"/>
    <x v="1"/>
    <s v="No"/>
    <s v="Yes"/>
    <s v="Yes"/>
    <x v="1"/>
    <s v="Yes"/>
    <s v="Yes"/>
    <x v="2"/>
    <s v="Yes"/>
    <x v="3"/>
    <n v="110.5"/>
    <n v="7069.25"/>
    <x v="0"/>
    <x v="2"/>
    <x v="2"/>
    <x v="1"/>
  </r>
  <r>
    <s v="1926-QUZNN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5"/>
    <n v="1841.2"/>
    <x v="0"/>
    <x v="2"/>
    <x v="0"/>
    <x v="0"/>
  </r>
  <r>
    <s v="3707-GNWHM"/>
    <s v="Male"/>
    <x v="0"/>
    <s v="No"/>
    <s v="No"/>
    <n v="1"/>
    <s v="Yes"/>
    <s v="Yes"/>
    <x v="1"/>
    <s v="No"/>
    <s v="No"/>
    <s v="No"/>
    <x v="0"/>
    <s v="No"/>
    <s v="No"/>
    <x v="0"/>
    <s v="Yes"/>
    <x v="1"/>
    <n v="74.25"/>
    <n v="74.25"/>
    <x v="1"/>
    <x v="0"/>
    <x v="2"/>
    <x v="1"/>
  </r>
  <r>
    <s v="7016-NVRIC"/>
    <s v="Male"/>
    <x v="1"/>
    <s v="Yes"/>
    <s v="No"/>
    <n v="29"/>
    <s v="Yes"/>
    <s v="No"/>
    <x v="1"/>
    <s v="Yes"/>
    <s v="No"/>
    <s v="Yes"/>
    <x v="0"/>
    <s v="No"/>
    <s v="Yes"/>
    <x v="1"/>
    <s v="No"/>
    <x v="2"/>
    <n v="90.1"/>
    <n v="2656.7"/>
    <x v="0"/>
    <x v="1"/>
    <x v="2"/>
    <x v="0"/>
  </r>
  <r>
    <s v="5829-NVSQN"/>
    <s v="Female"/>
    <x v="0"/>
    <s v="Yes"/>
    <s v="No"/>
    <n v="23"/>
    <s v="Yes"/>
    <s v="No"/>
    <x v="0"/>
    <s v="Yes"/>
    <s v="No"/>
    <s v="Yes"/>
    <x v="1"/>
    <s v="No"/>
    <s v="Yes"/>
    <x v="1"/>
    <s v="Yes"/>
    <x v="2"/>
    <n v="68.75"/>
    <n v="1689.45"/>
    <x v="0"/>
    <x v="1"/>
    <x v="1"/>
    <x v="0"/>
  </r>
  <r>
    <s v="9565-AXSMR"/>
    <s v="Male"/>
    <x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"/>
    <n v="1054.75"/>
    <x v="0"/>
    <x v="2"/>
    <x v="0"/>
    <x v="3"/>
  </r>
  <r>
    <s v="8922-LIEGH"/>
    <s v="Female"/>
    <x v="1"/>
    <s v="No"/>
    <s v="No"/>
    <n v="25"/>
    <s v="Yes"/>
    <s v="Yes"/>
    <x v="1"/>
    <s v="No"/>
    <s v="Yes"/>
    <s v="No"/>
    <x v="0"/>
    <s v="No"/>
    <s v="Yes"/>
    <x v="0"/>
    <s v="Yes"/>
    <x v="0"/>
    <n v="89.7"/>
    <n v="2187.5500000000002"/>
    <x v="1"/>
    <x v="1"/>
    <x v="2"/>
    <x v="1"/>
  </r>
  <r>
    <s v="8869-LIHMK"/>
    <s v="Female"/>
    <x v="0"/>
    <s v="No"/>
    <s v="No"/>
    <n v="64"/>
    <s v="Yes"/>
    <s v="Yes"/>
    <x v="1"/>
    <s v="Yes"/>
    <s v="Yes"/>
    <s v="Yes"/>
    <x v="1"/>
    <s v="Yes"/>
    <s v="Yes"/>
    <x v="2"/>
    <s v="Yes"/>
    <x v="2"/>
    <n v="115.1"/>
    <n v="7334.05"/>
    <x v="0"/>
    <x v="2"/>
    <x v="2"/>
    <x v="1"/>
  </r>
  <r>
    <s v="8245-UMPYT"/>
    <s v="Female"/>
    <x v="1"/>
    <s v="No"/>
    <s v="No"/>
    <n v="16"/>
    <s v="Yes"/>
    <s v="Yes"/>
    <x v="1"/>
    <s v="No"/>
    <s v="No"/>
    <s v="No"/>
    <x v="0"/>
    <s v="Yes"/>
    <s v="Yes"/>
    <x v="0"/>
    <s v="Yes"/>
    <x v="0"/>
    <n v="96.4"/>
    <n v="1581.2"/>
    <x v="1"/>
    <x v="1"/>
    <x v="2"/>
    <x v="1"/>
  </r>
  <r>
    <s v="5186-SAMNZ"/>
    <s v="Male"/>
    <x v="1"/>
    <s v="No"/>
    <s v="No"/>
    <n v="1"/>
    <s v="Yes"/>
    <s v="No"/>
    <x v="1"/>
    <s v="No"/>
    <s v="No"/>
    <s v="No"/>
    <x v="0"/>
    <s v="No"/>
    <s v="No"/>
    <x v="0"/>
    <s v="Yes"/>
    <x v="2"/>
    <n v="69.5"/>
    <n v="69.5"/>
    <x v="1"/>
    <x v="0"/>
    <x v="1"/>
    <x v="1"/>
  </r>
  <r>
    <s v="0447-RXSGD"/>
    <s v="Male"/>
    <x v="0"/>
    <s v="No"/>
    <s v="No"/>
    <n v="24"/>
    <s v="Yes"/>
    <s v="Yes"/>
    <x v="1"/>
    <s v="No"/>
    <s v="Yes"/>
    <s v="No"/>
    <x v="0"/>
    <s v="Yes"/>
    <s v="Yes"/>
    <x v="0"/>
    <s v="Yes"/>
    <x v="2"/>
    <n v="99.65"/>
    <n v="2404.85"/>
    <x v="0"/>
    <x v="1"/>
    <x v="2"/>
    <x v="1"/>
  </r>
  <r>
    <s v="4927-WWOOZ"/>
    <s v="Male"/>
    <x v="0"/>
    <s v="Yes"/>
    <s v="No"/>
    <n v="2"/>
    <s v="Yes"/>
    <s v="Yes"/>
    <x v="1"/>
    <s v="No"/>
    <s v="No"/>
    <s v="Yes"/>
    <x v="0"/>
    <s v="Yes"/>
    <s v="No"/>
    <x v="0"/>
    <s v="Yes"/>
    <x v="0"/>
    <n v="91.45"/>
    <n v="171.45"/>
    <x v="0"/>
    <x v="0"/>
    <x v="2"/>
    <x v="0"/>
  </r>
  <r>
    <s v="5788-YPOEG"/>
    <s v="Female"/>
    <x v="0"/>
    <s v="Yes"/>
    <s v="Yes"/>
    <n v="34"/>
    <s v="Yes"/>
    <s v="No"/>
    <x v="0"/>
    <s v="Yes"/>
    <s v="Yes"/>
    <s v="Yes"/>
    <x v="1"/>
    <s v="Yes"/>
    <s v="Yes"/>
    <x v="2"/>
    <s v="No"/>
    <x v="1"/>
    <n v="84.75"/>
    <n v="2839.45"/>
    <x v="0"/>
    <x v="1"/>
    <x v="2"/>
    <x v="3"/>
  </r>
  <r>
    <s v="5373-SFODM"/>
    <s v="Male"/>
    <x v="1"/>
    <s v="Yes"/>
    <s v="No"/>
    <n v="36"/>
    <s v="Yes"/>
    <s v="Yes"/>
    <x v="1"/>
    <s v="No"/>
    <s v="No"/>
    <s v="No"/>
    <x v="0"/>
    <s v="No"/>
    <s v="Yes"/>
    <x v="0"/>
    <s v="Yes"/>
    <x v="3"/>
    <n v="85.25"/>
    <n v="3132.75"/>
    <x v="1"/>
    <x v="1"/>
    <x v="2"/>
    <x v="0"/>
  </r>
  <r>
    <s v="0661-KBKPA"/>
    <s v="Male"/>
    <x v="0"/>
    <s v="Yes"/>
    <s v="Yes"/>
    <n v="53"/>
    <s v="Yes"/>
    <s v="Yes"/>
    <x v="0"/>
    <s v="No"/>
    <s v="No"/>
    <s v="Yes"/>
    <x v="1"/>
    <s v="Yes"/>
    <s v="Yes"/>
    <x v="1"/>
    <s v="Yes"/>
    <x v="1"/>
    <n v="78.75"/>
    <n v="3942.45"/>
    <x v="0"/>
    <x v="2"/>
    <x v="2"/>
    <x v="3"/>
  </r>
  <r>
    <s v="9081-WWXKP"/>
    <s v="Female"/>
    <x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873.4"/>
    <x v="0"/>
    <x v="2"/>
    <x v="0"/>
    <x v="3"/>
  </r>
  <r>
    <s v="0784-ZQJZX"/>
    <s v="Male"/>
    <x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529.65"/>
    <x v="0"/>
    <x v="2"/>
    <x v="0"/>
    <x v="2"/>
  </r>
  <r>
    <s v="3133-PZNSR"/>
    <s v="Male"/>
    <x v="0"/>
    <s v="Yes"/>
    <s v="Yes"/>
    <n v="72"/>
    <s v="Yes"/>
    <s v="Yes"/>
    <x v="1"/>
    <s v="Yes"/>
    <s v="Yes"/>
    <s v="No"/>
    <x v="1"/>
    <s v="No"/>
    <s v="Yes"/>
    <x v="2"/>
    <s v="Yes"/>
    <x v="3"/>
    <n v="97.75"/>
    <n v="6991.6"/>
    <x v="0"/>
    <x v="2"/>
    <x v="2"/>
    <x v="3"/>
  </r>
  <r>
    <s v="5766-ZJYBB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19.399999999999999"/>
    <x v="1"/>
    <x v="0"/>
    <x v="0"/>
    <x v="1"/>
  </r>
  <r>
    <s v="8931-GJJIQ"/>
    <s v="Female"/>
    <x v="0"/>
    <s v="No"/>
    <s v="No"/>
    <n v="9"/>
    <s v="Yes"/>
    <s v="Yes"/>
    <x v="1"/>
    <s v="No"/>
    <s v="No"/>
    <s v="No"/>
    <x v="0"/>
    <s v="No"/>
    <s v="Yes"/>
    <x v="0"/>
    <s v="Yes"/>
    <x v="0"/>
    <n v="83.3"/>
    <n v="803.3"/>
    <x v="1"/>
    <x v="0"/>
    <x v="2"/>
    <x v="1"/>
  </r>
  <r>
    <s v="4277-PVRAN"/>
    <s v="Female"/>
    <x v="0"/>
    <s v="No"/>
    <s v="No"/>
    <n v="8"/>
    <s v="Yes"/>
    <s v="No"/>
    <x v="1"/>
    <s v="No"/>
    <s v="No"/>
    <s v="No"/>
    <x v="0"/>
    <s v="Yes"/>
    <s v="No"/>
    <x v="0"/>
    <s v="Yes"/>
    <x v="2"/>
    <n v="80.099999999999994"/>
    <n v="679.3"/>
    <x v="1"/>
    <x v="0"/>
    <x v="2"/>
    <x v="1"/>
  </r>
  <r>
    <s v="0022-TCJCI"/>
    <s v="Male"/>
    <x v="1"/>
    <s v="No"/>
    <s v="No"/>
    <n v="45"/>
    <s v="Yes"/>
    <s v="No"/>
    <x v="0"/>
    <s v="Yes"/>
    <s v="No"/>
    <s v="Yes"/>
    <x v="0"/>
    <s v="No"/>
    <s v="Yes"/>
    <x v="1"/>
    <s v="No"/>
    <x v="3"/>
    <n v="62.7"/>
    <n v="2791.5"/>
    <x v="1"/>
    <x v="2"/>
    <x v="1"/>
    <x v="1"/>
  </r>
  <r>
    <s v="0722-SVSFK"/>
    <s v="Female"/>
    <x v="0"/>
    <s v="No"/>
    <s v="No"/>
    <n v="7"/>
    <s v="Yes"/>
    <s v="No"/>
    <x v="1"/>
    <s v="No"/>
    <s v="No"/>
    <s v="Yes"/>
    <x v="1"/>
    <s v="Yes"/>
    <s v="Yes"/>
    <x v="0"/>
    <s v="Yes"/>
    <x v="0"/>
    <n v="100.4"/>
    <n v="715"/>
    <x v="0"/>
    <x v="0"/>
    <x v="2"/>
    <x v="1"/>
  </r>
  <r>
    <s v="3612-YVGSJ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n v="1681.6"/>
    <x v="0"/>
    <x v="2"/>
    <x v="0"/>
    <x v="0"/>
  </r>
  <r>
    <s v="9825-YCXWZ"/>
    <s v="Female"/>
    <x v="1"/>
    <s v="No"/>
    <s v="No"/>
    <n v="41"/>
    <s v="Yes"/>
    <s v="No"/>
    <x v="1"/>
    <s v="No"/>
    <s v="No"/>
    <s v="Yes"/>
    <x v="1"/>
    <s v="Yes"/>
    <s v="Yes"/>
    <x v="1"/>
    <s v="Yes"/>
    <x v="2"/>
    <n v="101.1"/>
    <n v="4016.2"/>
    <x v="0"/>
    <x v="2"/>
    <x v="2"/>
    <x v="1"/>
  </r>
  <r>
    <s v="5397-NSKQG"/>
    <s v="Male"/>
    <x v="0"/>
    <s v="Yes"/>
    <s v="Yes"/>
    <n v="67"/>
    <s v="No"/>
    <s v="No phone service"/>
    <x v="0"/>
    <s v="Yes"/>
    <s v="No"/>
    <s v="No"/>
    <x v="0"/>
    <s v="Yes"/>
    <s v="Yes"/>
    <x v="2"/>
    <s v="No"/>
    <x v="3"/>
    <n v="50.9"/>
    <n v="3281.65"/>
    <x v="0"/>
    <x v="2"/>
    <x v="1"/>
    <x v="3"/>
  </r>
  <r>
    <s v="8565-HBFNN"/>
    <s v="Male"/>
    <x v="0"/>
    <s v="Yes"/>
    <s v="No"/>
    <n v="69"/>
    <s v="Yes"/>
    <s v="Yes"/>
    <x v="1"/>
    <s v="Yes"/>
    <s v="Yes"/>
    <s v="Yes"/>
    <x v="1"/>
    <s v="No"/>
    <s v="Yes"/>
    <x v="1"/>
    <s v="Yes"/>
    <x v="3"/>
    <n v="107.2"/>
    <n v="7317.1"/>
    <x v="0"/>
    <x v="2"/>
    <x v="2"/>
    <x v="0"/>
  </r>
  <r>
    <s v="2000-DHJUY"/>
    <s v="Female"/>
    <x v="1"/>
    <s v="Yes"/>
    <s v="No"/>
    <n v="70"/>
    <s v="Yes"/>
    <s v="Yes"/>
    <x v="0"/>
    <s v="Yes"/>
    <s v="Yes"/>
    <s v="Yes"/>
    <x v="1"/>
    <s v="Yes"/>
    <s v="Yes"/>
    <x v="2"/>
    <s v="Yes"/>
    <x v="2"/>
    <n v="92.2"/>
    <n v="6474.45"/>
    <x v="0"/>
    <x v="2"/>
    <x v="2"/>
    <x v="0"/>
  </r>
  <r>
    <s v="0203-HHYIJ"/>
    <s v="Male"/>
    <x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"/>
    <n v="676.35"/>
    <x v="1"/>
    <x v="1"/>
    <x v="0"/>
    <x v="1"/>
  </r>
  <r>
    <s v="8670-ERCJH"/>
    <s v="Male"/>
    <x v="0"/>
    <s v="No"/>
    <s v="No"/>
    <n v="72"/>
    <s v="Yes"/>
    <s v="Yes"/>
    <x v="1"/>
    <s v="Yes"/>
    <s v="Yes"/>
    <s v="Yes"/>
    <x v="1"/>
    <s v="Yes"/>
    <s v="Yes"/>
    <x v="2"/>
    <s v="No"/>
    <x v="2"/>
    <n v="113.4"/>
    <n v="8164.1"/>
    <x v="0"/>
    <x v="2"/>
    <x v="2"/>
    <x v="1"/>
  </r>
  <r>
    <s v="7758-UJWYS"/>
    <s v="Male"/>
    <x v="0"/>
    <s v="Yes"/>
    <s v="Yes"/>
    <n v="34"/>
    <s v="No"/>
    <s v="No phone service"/>
    <x v="0"/>
    <s v="No"/>
    <s v="No"/>
    <s v="No"/>
    <x v="1"/>
    <s v="Yes"/>
    <s v="No"/>
    <x v="2"/>
    <s v="Yes"/>
    <x v="0"/>
    <n v="40.549999999999997"/>
    <n v="1325.85"/>
    <x v="0"/>
    <x v="1"/>
    <x v="1"/>
    <x v="3"/>
  </r>
  <r>
    <s v="2050-ONYDQ"/>
    <s v="Female"/>
    <x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"/>
    <n v="1654.85"/>
    <x v="0"/>
    <x v="2"/>
    <x v="0"/>
    <x v="3"/>
  </r>
  <r>
    <s v="7055-JCGNI"/>
    <s v="Female"/>
    <x v="0"/>
    <s v="No"/>
    <s v="No"/>
    <n v="70"/>
    <s v="Yes"/>
    <s v="Yes"/>
    <x v="1"/>
    <s v="Yes"/>
    <s v="Yes"/>
    <s v="Yes"/>
    <x v="1"/>
    <s v="Yes"/>
    <s v="Yes"/>
    <x v="2"/>
    <s v="Yes"/>
    <x v="3"/>
    <n v="111.95"/>
    <n v="7795.95"/>
    <x v="0"/>
    <x v="2"/>
    <x v="2"/>
    <x v="1"/>
  </r>
  <r>
    <s v="0739-UUAJR"/>
    <s v="Female"/>
    <x v="0"/>
    <s v="Yes"/>
    <s v="Yes"/>
    <n v="72"/>
    <s v="No"/>
    <s v="No phone service"/>
    <x v="0"/>
    <s v="Yes"/>
    <s v="No"/>
    <s v="Yes"/>
    <x v="0"/>
    <s v="Yes"/>
    <s v="Yes"/>
    <x v="2"/>
    <s v="Yes"/>
    <x v="3"/>
    <n v="53.8"/>
    <n v="3952.45"/>
    <x v="0"/>
    <x v="2"/>
    <x v="1"/>
    <x v="3"/>
  </r>
  <r>
    <s v="4826-DXMUP"/>
    <s v="Male"/>
    <x v="0"/>
    <s v="No"/>
    <s v="Yes"/>
    <n v="35"/>
    <s v="Yes"/>
    <s v="No"/>
    <x v="0"/>
    <s v="No"/>
    <s v="No"/>
    <s v="No"/>
    <x v="1"/>
    <s v="Yes"/>
    <s v="Yes"/>
    <x v="1"/>
    <s v="Yes"/>
    <x v="1"/>
    <n v="72.099999999999994"/>
    <n v="2495.15"/>
    <x v="0"/>
    <x v="1"/>
    <x v="2"/>
    <x v="2"/>
  </r>
  <r>
    <s v="0952-KMEEH"/>
    <s v="Male"/>
    <x v="0"/>
    <s v="No"/>
    <s v="No"/>
    <n v="13"/>
    <s v="Yes"/>
    <s v="Yes"/>
    <x v="1"/>
    <s v="Yes"/>
    <s v="No"/>
    <s v="No"/>
    <x v="0"/>
    <s v="Yes"/>
    <s v="Yes"/>
    <x v="0"/>
    <s v="No"/>
    <x v="1"/>
    <n v="98.15"/>
    <n v="1230.25"/>
    <x v="1"/>
    <x v="1"/>
    <x v="2"/>
    <x v="1"/>
  </r>
  <r>
    <s v="7285-KLOTR"/>
    <s v="Female"/>
    <x v="0"/>
    <s v="Yes"/>
    <s v="No"/>
    <n v="12"/>
    <s v="Yes"/>
    <s v="Yes"/>
    <x v="0"/>
    <s v="Yes"/>
    <s v="No"/>
    <s v="Yes"/>
    <x v="0"/>
    <s v="Yes"/>
    <s v="Yes"/>
    <x v="1"/>
    <s v="No"/>
    <x v="0"/>
    <n v="78.849999999999994"/>
    <n v="876.75"/>
    <x v="0"/>
    <x v="0"/>
    <x v="2"/>
    <x v="0"/>
  </r>
  <r>
    <s v="0654-PQKDW"/>
    <s v="Female"/>
    <x v="0"/>
    <s v="Yes"/>
    <s v="Yes"/>
    <n v="62"/>
    <s v="Yes"/>
    <s v="No"/>
    <x v="0"/>
    <s v="Yes"/>
    <s v="No"/>
    <s v="Yes"/>
    <x v="1"/>
    <s v="Yes"/>
    <s v="No"/>
    <x v="1"/>
    <s v="Yes"/>
    <x v="2"/>
    <n v="70.75"/>
    <n v="4263.45"/>
    <x v="0"/>
    <x v="2"/>
    <x v="2"/>
    <x v="3"/>
  </r>
  <r>
    <s v="7175-NTIXE"/>
    <s v="Female"/>
    <x v="0"/>
    <s v="No"/>
    <s v="No"/>
    <n v="25"/>
    <s v="Yes"/>
    <s v="No"/>
    <x v="0"/>
    <s v="Yes"/>
    <s v="No"/>
    <s v="No"/>
    <x v="1"/>
    <s v="Yes"/>
    <s v="Yes"/>
    <x v="0"/>
    <s v="Yes"/>
    <x v="3"/>
    <n v="76.150000000000006"/>
    <n v="1992.95"/>
    <x v="0"/>
    <x v="1"/>
    <x v="2"/>
    <x v="1"/>
  </r>
  <r>
    <s v="7963-SHNDT"/>
    <s v="Female"/>
    <x v="0"/>
    <s v="No"/>
    <s v="No"/>
    <n v="52"/>
    <s v="No"/>
    <s v="No phone service"/>
    <x v="0"/>
    <s v="Yes"/>
    <s v="Yes"/>
    <s v="No"/>
    <x v="1"/>
    <s v="No"/>
    <s v="No"/>
    <x v="2"/>
    <s v="No"/>
    <x v="1"/>
    <n v="39.1"/>
    <n v="1982.1"/>
    <x v="0"/>
    <x v="2"/>
    <x v="1"/>
    <x v="1"/>
  </r>
  <r>
    <s v="9796-BPKIW"/>
    <s v="Male"/>
    <x v="1"/>
    <s v="No"/>
    <s v="No"/>
    <n v="8"/>
    <s v="Yes"/>
    <s v="No"/>
    <x v="1"/>
    <s v="No"/>
    <s v="No"/>
    <s v="No"/>
    <x v="0"/>
    <s v="No"/>
    <s v="No"/>
    <x v="0"/>
    <s v="Yes"/>
    <x v="3"/>
    <n v="69.95"/>
    <n v="562.70000000000005"/>
    <x v="0"/>
    <x v="0"/>
    <x v="1"/>
    <x v="1"/>
  </r>
  <r>
    <s v="0188-GWFLE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33.700000000000003"/>
    <x v="0"/>
    <x v="0"/>
    <x v="0"/>
    <x v="1"/>
  </r>
  <r>
    <s v="8129-GMVGI"/>
    <s v="Female"/>
    <x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1090.0999999999999"/>
    <x v="0"/>
    <x v="2"/>
    <x v="0"/>
    <x v="3"/>
  </r>
  <r>
    <s v="2882-DDZPG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n v="227.45"/>
    <x v="0"/>
    <x v="0"/>
    <x v="0"/>
    <x v="1"/>
  </r>
  <r>
    <s v="3547-LQRIK"/>
    <s v="Female"/>
    <x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6.9"/>
    <n v="1250.8499999999999"/>
    <x v="0"/>
    <x v="2"/>
    <x v="0"/>
    <x v="0"/>
  </r>
  <r>
    <s v="9137-NOQKA"/>
    <s v="Male"/>
    <x v="1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n v="37.200000000000003"/>
    <x v="0"/>
    <x v="0"/>
    <x v="0"/>
    <x v="1"/>
  </r>
  <r>
    <s v="5843-TTHGI"/>
    <s v="Female"/>
    <x v="0"/>
    <s v="No"/>
    <s v="No"/>
    <n v="18"/>
    <s v="Yes"/>
    <s v="No"/>
    <x v="0"/>
    <s v="No"/>
    <s v="No"/>
    <s v="Yes"/>
    <x v="0"/>
    <s v="No"/>
    <s v="No"/>
    <x v="0"/>
    <s v="Yes"/>
    <x v="1"/>
    <n v="50"/>
    <n v="892.7"/>
    <x v="0"/>
    <x v="1"/>
    <x v="1"/>
    <x v="1"/>
  </r>
  <r>
    <s v="1849-RJYIG"/>
    <s v="Female"/>
    <x v="0"/>
    <s v="No"/>
    <s v="No"/>
    <n v="8"/>
    <s v="Yes"/>
    <s v="No"/>
    <x v="0"/>
    <s v="Yes"/>
    <s v="No"/>
    <s v="No"/>
    <x v="0"/>
    <s v="Yes"/>
    <s v="No"/>
    <x v="0"/>
    <s v="Yes"/>
    <x v="0"/>
    <n v="60"/>
    <n v="487.75"/>
    <x v="0"/>
    <x v="0"/>
    <x v="1"/>
    <x v="1"/>
  </r>
  <r>
    <s v="8868-GAGIO"/>
    <s v="Male"/>
    <x v="0"/>
    <s v="Yes"/>
    <s v="No"/>
    <n v="45"/>
    <s v="Yes"/>
    <s v="Yes"/>
    <x v="1"/>
    <s v="Yes"/>
    <s v="No"/>
    <s v="Yes"/>
    <x v="0"/>
    <s v="No"/>
    <s v="No"/>
    <x v="0"/>
    <s v="Yes"/>
    <x v="1"/>
    <n v="84.55"/>
    <n v="3713.95"/>
    <x v="0"/>
    <x v="2"/>
    <x v="2"/>
    <x v="0"/>
  </r>
  <r>
    <s v="4061-UKJWL"/>
    <s v="Male"/>
    <x v="0"/>
    <s v="No"/>
    <s v="No"/>
    <n v="3"/>
    <s v="Yes"/>
    <s v="No"/>
    <x v="0"/>
    <s v="No"/>
    <s v="No"/>
    <s v="No"/>
    <x v="0"/>
    <s v="No"/>
    <s v="No"/>
    <x v="0"/>
    <s v="No"/>
    <x v="1"/>
    <n v="45.45"/>
    <n v="141.69999999999999"/>
    <x v="0"/>
    <x v="0"/>
    <x v="1"/>
    <x v="1"/>
  </r>
  <r>
    <s v="5380-XPJNZ"/>
    <s v="Female"/>
    <x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678.2"/>
    <x v="0"/>
    <x v="2"/>
    <x v="0"/>
    <x v="1"/>
  </r>
  <r>
    <s v="8263-QMNTJ"/>
    <s v="Male"/>
    <x v="0"/>
    <s v="Yes"/>
    <s v="No"/>
    <n v="72"/>
    <s v="Yes"/>
    <s v="Yes"/>
    <x v="1"/>
    <s v="Yes"/>
    <s v="Yes"/>
    <s v="Yes"/>
    <x v="1"/>
    <s v="Yes"/>
    <s v="Yes"/>
    <x v="2"/>
    <s v="Yes"/>
    <x v="0"/>
    <n v="115.55"/>
    <n v="8425.2999999999993"/>
    <x v="0"/>
    <x v="2"/>
    <x v="2"/>
    <x v="0"/>
  </r>
  <r>
    <s v="8178-EYZUO"/>
    <s v="Male"/>
    <x v="0"/>
    <s v="No"/>
    <s v="No"/>
    <n v="46"/>
    <s v="Yes"/>
    <s v="Yes"/>
    <x v="1"/>
    <s v="Yes"/>
    <s v="Yes"/>
    <s v="No"/>
    <x v="0"/>
    <s v="No"/>
    <s v="Yes"/>
    <x v="0"/>
    <s v="Yes"/>
    <x v="0"/>
    <n v="93.7"/>
    <n v="4154.8"/>
    <x v="1"/>
    <x v="2"/>
    <x v="2"/>
    <x v="1"/>
  </r>
  <r>
    <s v="3230-JCNZS"/>
    <s v="Female"/>
    <x v="0"/>
    <s v="Yes"/>
    <s v="Yes"/>
    <n v="71"/>
    <s v="Yes"/>
    <s v="Yes"/>
    <x v="1"/>
    <s v="Yes"/>
    <s v="Yes"/>
    <s v="Yes"/>
    <x v="0"/>
    <s v="Yes"/>
    <s v="No"/>
    <x v="2"/>
    <s v="Yes"/>
    <x v="3"/>
    <n v="99"/>
    <n v="7061.65"/>
    <x v="0"/>
    <x v="2"/>
    <x v="2"/>
    <x v="3"/>
  </r>
  <r>
    <s v="0277-ORXQS"/>
    <s v="Male"/>
    <x v="0"/>
    <s v="Yes"/>
    <s v="Yes"/>
    <n v="66"/>
    <s v="No"/>
    <s v="No phone service"/>
    <x v="0"/>
    <s v="No"/>
    <s v="No"/>
    <s v="No"/>
    <x v="1"/>
    <s v="Yes"/>
    <s v="Yes"/>
    <x v="2"/>
    <s v="No"/>
    <x v="2"/>
    <n v="50.55"/>
    <n v="3364.55"/>
    <x v="0"/>
    <x v="2"/>
    <x v="1"/>
    <x v="3"/>
  </r>
  <r>
    <s v="5130-IEKQT"/>
    <s v="Male"/>
    <x v="1"/>
    <s v="No"/>
    <s v="No"/>
    <n v="25"/>
    <s v="Yes"/>
    <s v="Yes"/>
    <x v="1"/>
    <s v="No"/>
    <s v="Yes"/>
    <s v="Yes"/>
    <x v="0"/>
    <s v="Yes"/>
    <s v="Yes"/>
    <x v="0"/>
    <s v="No"/>
    <x v="1"/>
    <n v="105.95"/>
    <n v="2655.25"/>
    <x v="1"/>
    <x v="1"/>
    <x v="2"/>
    <x v="1"/>
  </r>
  <r>
    <s v="3230-WYKIR"/>
    <s v="Male"/>
    <x v="0"/>
    <s v="No"/>
    <s v="No"/>
    <n v="18"/>
    <s v="Yes"/>
    <s v="Yes"/>
    <x v="0"/>
    <s v="No"/>
    <s v="No"/>
    <s v="Yes"/>
    <x v="1"/>
    <s v="Yes"/>
    <s v="Yes"/>
    <x v="1"/>
    <s v="Yes"/>
    <x v="3"/>
    <n v="82"/>
    <n v="1425.45"/>
    <x v="1"/>
    <x v="1"/>
    <x v="2"/>
    <x v="1"/>
  </r>
  <r>
    <s v="7996-BPXHY"/>
    <s v="Female"/>
    <x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n v="332.5"/>
    <x v="0"/>
    <x v="1"/>
    <x v="0"/>
    <x v="3"/>
  </r>
  <r>
    <s v="3227-WLKLI"/>
    <s v="Female"/>
    <x v="0"/>
    <s v="Yes"/>
    <s v="Yes"/>
    <n v="65"/>
    <s v="Yes"/>
    <s v="Yes"/>
    <x v="0"/>
    <s v="Yes"/>
    <s v="Yes"/>
    <s v="Yes"/>
    <x v="1"/>
    <s v="Yes"/>
    <s v="Yes"/>
    <x v="2"/>
    <s v="No"/>
    <x v="2"/>
    <n v="91.55"/>
    <n v="5963.95"/>
    <x v="0"/>
    <x v="2"/>
    <x v="2"/>
    <x v="3"/>
  </r>
  <r>
    <s v="0407-BDJKB"/>
    <s v="Male"/>
    <x v="0"/>
    <s v="Yes"/>
    <s v="No"/>
    <n v="60"/>
    <s v="Yes"/>
    <s v="Yes"/>
    <x v="1"/>
    <s v="No"/>
    <s v="Yes"/>
    <s v="Yes"/>
    <x v="0"/>
    <s v="Yes"/>
    <s v="No"/>
    <x v="0"/>
    <s v="Yes"/>
    <x v="0"/>
    <n v="95.75"/>
    <n v="5742.9"/>
    <x v="1"/>
    <x v="2"/>
    <x v="2"/>
    <x v="0"/>
  </r>
  <r>
    <s v="2266-FUBDZ"/>
    <s v="Male"/>
    <x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278.85000000000002"/>
    <x v="0"/>
    <x v="1"/>
    <x v="0"/>
    <x v="3"/>
  </r>
  <r>
    <s v="8237-ULIXL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n v="1871.85"/>
    <x v="0"/>
    <x v="2"/>
    <x v="0"/>
    <x v="0"/>
  </r>
  <r>
    <s v="9600-UDOPK"/>
    <s v="Male"/>
    <x v="0"/>
    <s v="Yes"/>
    <s v="No"/>
    <n v="30"/>
    <s v="Yes"/>
    <s v="Yes"/>
    <x v="1"/>
    <s v="No"/>
    <s v="No"/>
    <s v="No"/>
    <x v="0"/>
    <s v="Yes"/>
    <s v="Yes"/>
    <x v="0"/>
    <s v="Yes"/>
    <x v="3"/>
    <n v="94.05"/>
    <n v="2866.45"/>
    <x v="1"/>
    <x v="1"/>
    <x v="2"/>
    <x v="0"/>
  </r>
  <r>
    <s v="8216-AZUUZ"/>
    <s v="Female"/>
    <x v="0"/>
    <s v="Yes"/>
    <s v="Yes"/>
    <n v="42"/>
    <s v="Yes"/>
    <s v="No"/>
    <x v="1"/>
    <s v="No"/>
    <s v="No"/>
    <s v="Yes"/>
    <x v="1"/>
    <s v="Yes"/>
    <s v="Yes"/>
    <x v="2"/>
    <s v="Yes"/>
    <x v="0"/>
    <n v="100.4"/>
    <n v="4303.6499999999996"/>
    <x v="0"/>
    <x v="2"/>
    <x v="2"/>
    <x v="3"/>
  </r>
  <r>
    <s v="9153-BTBVV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753"/>
    <x v="0"/>
    <x v="2"/>
    <x v="0"/>
    <x v="0"/>
  </r>
  <r>
    <s v="4074-SJFFA"/>
    <s v="Female"/>
    <x v="0"/>
    <s v="No"/>
    <s v="No"/>
    <n v="1"/>
    <s v="Yes"/>
    <s v="No"/>
    <x v="0"/>
    <s v="No"/>
    <s v="No"/>
    <s v="No"/>
    <x v="0"/>
    <s v="No"/>
    <s v="Yes"/>
    <x v="0"/>
    <s v="Yes"/>
    <x v="1"/>
    <n v="54.75"/>
    <n v="54.75"/>
    <x v="1"/>
    <x v="0"/>
    <x v="1"/>
    <x v="1"/>
  </r>
  <r>
    <s v="3269-ATYWD"/>
    <s v="Male"/>
    <x v="1"/>
    <s v="No"/>
    <s v="No"/>
    <n v="39"/>
    <s v="Yes"/>
    <s v="Yes"/>
    <x v="1"/>
    <s v="No"/>
    <s v="No"/>
    <s v="No"/>
    <x v="0"/>
    <s v="Yes"/>
    <s v="Yes"/>
    <x v="0"/>
    <s v="Yes"/>
    <x v="2"/>
    <n v="95.65"/>
    <n v="3759.05"/>
    <x v="1"/>
    <x v="2"/>
    <x v="2"/>
    <x v="1"/>
  </r>
  <r>
    <s v="5186-PEIZU"/>
    <s v="Fe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n v="617.65"/>
    <x v="0"/>
    <x v="1"/>
    <x v="0"/>
    <x v="1"/>
  </r>
  <r>
    <s v="1074-AMIOH"/>
    <s v="Female"/>
    <x v="0"/>
    <s v="Yes"/>
    <s v="Yes"/>
    <n v="53"/>
    <s v="Yes"/>
    <s v="No"/>
    <x v="1"/>
    <s v="No"/>
    <s v="Yes"/>
    <s v="Yes"/>
    <x v="1"/>
    <s v="Yes"/>
    <s v="Yes"/>
    <x v="0"/>
    <s v="Yes"/>
    <x v="2"/>
    <n v="108.25"/>
    <n v="5935.1"/>
    <x v="0"/>
    <x v="2"/>
    <x v="2"/>
    <x v="3"/>
  </r>
  <r>
    <s v="4910-GMJOT"/>
    <s v="Female"/>
    <x v="0"/>
    <s v="No"/>
    <s v="No"/>
    <n v="1"/>
    <s v="Yes"/>
    <s v="Yes"/>
    <x v="1"/>
    <s v="No"/>
    <s v="No"/>
    <s v="No"/>
    <x v="0"/>
    <s v="Yes"/>
    <s v="Yes"/>
    <x v="0"/>
    <s v="Yes"/>
    <x v="0"/>
    <n v="94.6"/>
    <n v="94.6"/>
    <x v="1"/>
    <x v="0"/>
    <x v="2"/>
    <x v="1"/>
  </r>
  <r>
    <s v="0354-WYROK"/>
    <s v="Female"/>
    <x v="1"/>
    <s v="Yes"/>
    <s v="Yes"/>
    <n v="31"/>
    <s v="Yes"/>
    <s v="No"/>
    <x v="1"/>
    <s v="No"/>
    <s v="No"/>
    <s v="Yes"/>
    <x v="1"/>
    <s v="Yes"/>
    <s v="Yes"/>
    <x v="0"/>
    <s v="Yes"/>
    <x v="0"/>
    <n v="98.9"/>
    <n v="2911.3"/>
    <x v="1"/>
    <x v="1"/>
    <x v="2"/>
    <x v="3"/>
  </r>
  <r>
    <s v="4361-FEBGN"/>
    <s v="Male"/>
    <x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n v="982.95"/>
    <x v="0"/>
    <x v="2"/>
    <x v="0"/>
    <x v="1"/>
  </r>
  <r>
    <s v="7748-UMTRK"/>
    <s v="Female"/>
    <x v="1"/>
    <s v="No"/>
    <s v="Yes"/>
    <n v="30"/>
    <s v="Yes"/>
    <s v="Yes"/>
    <x v="1"/>
    <s v="No"/>
    <s v="No"/>
    <s v="No"/>
    <x v="1"/>
    <s v="Yes"/>
    <s v="Yes"/>
    <x v="0"/>
    <s v="Yes"/>
    <x v="0"/>
    <n v="101.3"/>
    <n v="2974.5"/>
    <x v="0"/>
    <x v="1"/>
    <x v="2"/>
    <x v="2"/>
  </r>
  <r>
    <s v="0380-ZCSBI"/>
    <s v="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n v="198.7"/>
    <x v="0"/>
    <x v="0"/>
    <x v="0"/>
    <x v="1"/>
  </r>
  <r>
    <s v="7145-FEJWU"/>
    <s v="Female"/>
    <x v="0"/>
    <s v="No"/>
    <s v="Yes"/>
    <n v="12"/>
    <s v="Yes"/>
    <s v="Yes"/>
    <x v="1"/>
    <s v="No"/>
    <s v="Yes"/>
    <s v="Yes"/>
    <x v="0"/>
    <s v="Yes"/>
    <s v="Yes"/>
    <x v="0"/>
    <s v="Yes"/>
    <x v="0"/>
    <n v="105.3"/>
    <n v="1275.6500000000001"/>
    <x v="0"/>
    <x v="0"/>
    <x v="2"/>
    <x v="2"/>
  </r>
  <r>
    <s v="6463-MVYRY"/>
    <s v="Female"/>
    <x v="1"/>
    <s v="No"/>
    <s v="No"/>
    <n v="57"/>
    <s v="Yes"/>
    <s v="No"/>
    <x v="0"/>
    <s v="Yes"/>
    <s v="No"/>
    <s v="Yes"/>
    <x v="1"/>
    <s v="Yes"/>
    <s v="No"/>
    <x v="2"/>
    <s v="No"/>
    <x v="2"/>
    <n v="69.849999999999994"/>
    <n v="4003"/>
    <x v="0"/>
    <x v="2"/>
    <x v="1"/>
    <x v="1"/>
  </r>
  <r>
    <s v="3969-JQABI"/>
    <s v="Female"/>
    <x v="0"/>
    <s v="Yes"/>
    <s v="No"/>
    <n v="58"/>
    <s v="Yes"/>
    <s v="No"/>
    <x v="0"/>
    <s v="Yes"/>
    <s v="Yes"/>
    <s v="No"/>
    <x v="0"/>
    <s v="Yes"/>
    <s v="No"/>
    <x v="0"/>
    <s v="Yes"/>
    <x v="3"/>
    <n v="65.25"/>
    <n v="3791.6"/>
    <x v="0"/>
    <x v="2"/>
    <x v="1"/>
    <x v="0"/>
  </r>
  <r>
    <s v="9624-EGDEQ"/>
    <s v="Female"/>
    <x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n v="813.3"/>
    <x v="0"/>
    <x v="2"/>
    <x v="0"/>
    <x v="1"/>
  </r>
  <r>
    <s v="1051-EQPZR"/>
    <s v="Female"/>
    <x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780.25"/>
    <x v="0"/>
    <x v="2"/>
    <x v="0"/>
    <x v="3"/>
  </r>
  <r>
    <s v="5849-ASHZJ"/>
    <s v="Male"/>
    <x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552.9"/>
    <x v="0"/>
    <x v="1"/>
    <x v="0"/>
    <x v="2"/>
  </r>
  <r>
    <s v="5780-INQIK"/>
    <s v="Female"/>
    <x v="0"/>
    <s v="No"/>
    <s v="No"/>
    <n v="8"/>
    <s v="Yes"/>
    <s v="No"/>
    <x v="0"/>
    <s v="No"/>
    <s v="No"/>
    <s v="No"/>
    <x v="1"/>
    <s v="No"/>
    <s v="No"/>
    <x v="0"/>
    <s v="No"/>
    <x v="0"/>
    <n v="49.4"/>
    <n v="408.25"/>
    <x v="0"/>
    <x v="0"/>
    <x v="1"/>
    <x v="1"/>
  </r>
  <r>
    <s v="7576-OYWBN"/>
    <s v="Male"/>
    <x v="1"/>
    <s v="No"/>
    <s v="No"/>
    <n v="3"/>
    <s v="Yes"/>
    <s v="Yes"/>
    <x v="1"/>
    <s v="No"/>
    <s v="No"/>
    <s v="No"/>
    <x v="0"/>
    <s v="No"/>
    <s v="No"/>
    <x v="0"/>
    <s v="Yes"/>
    <x v="0"/>
    <n v="76.05"/>
    <n v="231.8"/>
    <x v="1"/>
    <x v="0"/>
    <x v="2"/>
    <x v="1"/>
  </r>
  <r>
    <s v="4526-ZJJTM"/>
    <s v="Female"/>
    <x v="1"/>
    <s v="Yes"/>
    <s v="No"/>
    <n v="25"/>
    <s v="Yes"/>
    <s v="No"/>
    <x v="1"/>
    <s v="No"/>
    <s v="Yes"/>
    <s v="Yes"/>
    <x v="0"/>
    <s v="No"/>
    <s v="Yes"/>
    <x v="0"/>
    <s v="No"/>
    <x v="2"/>
    <n v="88.4"/>
    <n v="2191.15"/>
    <x v="0"/>
    <x v="1"/>
    <x v="2"/>
    <x v="0"/>
  </r>
  <r>
    <s v="8384-FZBJK"/>
    <s v="Female"/>
    <x v="0"/>
    <s v="Yes"/>
    <s v="Yes"/>
    <n v="57"/>
    <s v="Yes"/>
    <s v="Yes"/>
    <x v="1"/>
    <s v="No"/>
    <s v="Yes"/>
    <s v="No"/>
    <x v="0"/>
    <s v="Yes"/>
    <s v="Yes"/>
    <x v="0"/>
    <s v="Yes"/>
    <x v="0"/>
    <n v="100.6"/>
    <n v="5611.7"/>
    <x v="0"/>
    <x v="2"/>
    <x v="2"/>
    <x v="3"/>
  </r>
  <r>
    <s v="3750-RNQKR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246.25"/>
    <x v="0"/>
    <x v="0"/>
    <x v="0"/>
    <x v="1"/>
  </r>
  <r>
    <s v="0962-CQPWQ"/>
    <s v="Female"/>
    <x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1296.1500000000001"/>
    <x v="0"/>
    <x v="2"/>
    <x v="0"/>
    <x v="3"/>
  </r>
  <r>
    <s v="3096-YXENJ"/>
    <s v="Female"/>
    <x v="0"/>
    <s v="Yes"/>
    <s v="No"/>
    <n v="65"/>
    <s v="Yes"/>
    <s v="Yes"/>
    <x v="1"/>
    <s v="No"/>
    <s v="Yes"/>
    <s v="Yes"/>
    <x v="1"/>
    <s v="Yes"/>
    <s v="Yes"/>
    <x v="2"/>
    <s v="Yes"/>
    <x v="2"/>
    <n v="107.65"/>
    <n v="7082.85"/>
    <x v="0"/>
    <x v="2"/>
    <x v="2"/>
    <x v="0"/>
  </r>
  <r>
    <s v="1265-BCFEO"/>
    <s v="Female"/>
    <x v="0"/>
    <s v="Yes"/>
    <s v="No"/>
    <n v="71"/>
    <s v="Yes"/>
    <s v="Yes"/>
    <x v="0"/>
    <s v="No"/>
    <s v="No"/>
    <s v="Yes"/>
    <x v="1"/>
    <s v="Yes"/>
    <s v="Yes"/>
    <x v="2"/>
    <s v="Yes"/>
    <x v="2"/>
    <n v="80.45"/>
    <n v="5662.25"/>
    <x v="0"/>
    <x v="2"/>
    <x v="2"/>
    <x v="0"/>
  </r>
  <r>
    <s v="5837-LXSDN"/>
    <s v="Female"/>
    <x v="0"/>
    <s v="Yes"/>
    <s v="Yes"/>
    <n v="21"/>
    <s v="Yes"/>
    <s v="No"/>
    <x v="0"/>
    <s v="No"/>
    <s v="Yes"/>
    <s v="No"/>
    <x v="0"/>
    <s v="Yes"/>
    <s v="No"/>
    <x v="1"/>
    <s v="Yes"/>
    <x v="3"/>
    <n v="58.85"/>
    <n v="1215.45"/>
    <x v="0"/>
    <x v="1"/>
    <x v="1"/>
    <x v="3"/>
  </r>
  <r>
    <s v="5945-AZYHT"/>
    <s v="Male"/>
    <x v="0"/>
    <s v="Yes"/>
    <s v="No"/>
    <n v="71"/>
    <s v="Yes"/>
    <s v="Yes"/>
    <x v="1"/>
    <s v="Yes"/>
    <s v="Yes"/>
    <s v="Yes"/>
    <x v="0"/>
    <s v="Yes"/>
    <s v="Yes"/>
    <x v="1"/>
    <s v="Yes"/>
    <x v="0"/>
    <n v="109.6"/>
    <n v="7854.15"/>
    <x v="0"/>
    <x v="2"/>
    <x v="2"/>
    <x v="0"/>
  </r>
  <r>
    <s v="8325-QRPZR"/>
    <s v="Female"/>
    <x v="0"/>
    <s v="No"/>
    <s v="No"/>
    <n v="7"/>
    <s v="Yes"/>
    <s v="No"/>
    <x v="1"/>
    <s v="No"/>
    <s v="No"/>
    <s v="Yes"/>
    <x v="0"/>
    <s v="No"/>
    <s v="No"/>
    <x v="0"/>
    <s v="Yes"/>
    <x v="0"/>
    <n v="75.150000000000006"/>
    <n v="525"/>
    <x v="0"/>
    <x v="0"/>
    <x v="2"/>
    <x v="1"/>
  </r>
  <r>
    <s v="6384-VMJHP"/>
    <s v="Female"/>
    <x v="0"/>
    <s v="No"/>
    <s v="No"/>
    <n v="72"/>
    <s v="Yes"/>
    <s v="No"/>
    <x v="0"/>
    <s v="Yes"/>
    <s v="Yes"/>
    <s v="Yes"/>
    <x v="1"/>
    <s v="No"/>
    <s v="Yes"/>
    <x v="2"/>
    <s v="Yes"/>
    <x v="3"/>
    <n v="73"/>
    <n v="5265.2"/>
    <x v="0"/>
    <x v="2"/>
    <x v="2"/>
    <x v="1"/>
  </r>
  <r>
    <s v="2262-SLNVK"/>
    <s v="Female"/>
    <x v="0"/>
    <s v="No"/>
    <s v="No"/>
    <n v="1"/>
    <s v="Yes"/>
    <s v="No"/>
    <x v="1"/>
    <s v="No"/>
    <s v="No"/>
    <s v="No"/>
    <x v="0"/>
    <s v="No"/>
    <s v="No"/>
    <x v="0"/>
    <s v="No"/>
    <x v="0"/>
    <n v="70.099999999999994"/>
    <n v="70.099999999999994"/>
    <x v="0"/>
    <x v="0"/>
    <x v="2"/>
    <x v="1"/>
  </r>
  <r>
    <s v="7730-CLDSV"/>
    <s v="Female"/>
    <x v="0"/>
    <s v="Yes"/>
    <s v="Yes"/>
    <n v="72"/>
    <s v="Yes"/>
    <s v="Yes"/>
    <x v="1"/>
    <s v="No"/>
    <s v="Yes"/>
    <s v="Yes"/>
    <x v="1"/>
    <s v="No"/>
    <s v="Yes"/>
    <x v="2"/>
    <s v="Yes"/>
    <x v="2"/>
    <n v="98.65"/>
    <n v="7129.45"/>
    <x v="0"/>
    <x v="2"/>
    <x v="2"/>
    <x v="3"/>
  </r>
  <r>
    <s v="1135-HIORI"/>
    <s v="Female"/>
    <x v="0"/>
    <s v="Yes"/>
    <s v="Yes"/>
    <n v="64"/>
    <s v="Yes"/>
    <s v="Yes"/>
    <x v="1"/>
    <s v="No"/>
    <s v="Yes"/>
    <s v="Yes"/>
    <x v="1"/>
    <s v="Yes"/>
    <s v="Yes"/>
    <x v="1"/>
    <s v="Yes"/>
    <x v="0"/>
    <n v="111.45"/>
    <n v="7266.95"/>
    <x v="0"/>
    <x v="2"/>
    <x v="2"/>
    <x v="3"/>
  </r>
  <r>
    <s v="0164-APGRB"/>
    <s v="Female"/>
    <x v="0"/>
    <s v="No"/>
    <s v="No"/>
    <n v="72"/>
    <s v="Yes"/>
    <s v="Yes"/>
    <x v="1"/>
    <s v="Yes"/>
    <s v="Yes"/>
    <s v="Yes"/>
    <x v="1"/>
    <s v="Yes"/>
    <s v="Yes"/>
    <x v="2"/>
    <s v="Yes"/>
    <x v="0"/>
    <n v="114.9"/>
    <n v="8496.7000000000007"/>
    <x v="0"/>
    <x v="2"/>
    <x v="2"/>
    <x v="1"/>
  </r>
  <r>
    <s v="6481-ESCNL"/>
    <s v="Female"/>
    <x v="0"/>
    <s v="No"/>
    <s v="No"/>
    <n v="29"/>
    <s v="Yes"/>
    <s v="Yes"/>
    <x v="1"/>
    <s v="No"/>
    <s v="No"/>
    <s v="Yes"/>
    <x v="0"/>
    <s v="Yes"/>
    <s v="Yes"/>
    <x v="0"/>
    <s v="No"/>
    <x v="2"/>
    <n v="100.55"/>
    <n v="2878.75"/>
    <x v="0"/>
    <x v="1"/>
    <x v="2"/>
    <x v="1"/>
  </r>
  <r>
    <s v="1790-NESIO"/>
    <s v="Fe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399999999999999"/>
    <n v="261.3"/>
    <x v="0"/>
    <x v="1"/>
    <x v="0"/>
    <x v="1"/>
  </r>
  <r>
    <s v="1550-EENBN"/>
    <s v="Female"/>
    <x v="0"/>
    <s v="No"/>
    <s v="No"/>
    <n v="31"/>
    <s v="Yes"/>
    <s v="Yes"/>
    <x v="1"/>
    <s v="Yes"/>
    <s v="Yes"/>
    <s v="No"/>
    <x v="0"/>
    <s v="Yes"/>
    <s v="Yes"/>
    <x v="0"/>
    <s v="No"/>
    <x v="0"/>
    <n v="104.35"/>
    <n v="3205.6"/>
    <x v="0"/>
    <x v="1"/>
    <x v="2"/>
    <x v="1"/>
  </r>
  <r>
    <s v="5539-TMZLF"/>
    <s v="Male"/>
    <x v="1"/>
    <s v="No"/>
    <s v="No"/>
    <n v="1"/>
    <s v="Yes"/>
    <s v="No"/>
    <x v="1"/>
    <s v="No"/>
    <s v="No"/>
    <s v="No"/>
    <x v="0"/>
    <s v="No"/>
    <s v="No"/>
    <x v="0"/>
    <s v="Yes"/>
    <x v="0"/>
    <n v="69.75"/>
    <n v="69.75"/>
    <x v="1"/>
    <x v="0"/>
    <x v="1"/>
    <x v="1"/>
  </r>
  <r>
    <s v="4323-SADQS"/>
    <s v="Male"/>
    <x v="0"/>
    <s v="Yes"/>
    <s v="Yes"/>
    <n v="7"/>
    <s v="No"/>
    <s v="No phone service"/>
    <x v="0"/>
    <s v="Yes"/>
    <s v="No"/>
    <s v="No"/>
    <x v="1"/>
    <s v="No"/>
    <s v="No"/>
    <x v="0"/>
    <s v="Yes"/>
    <x v="0"/>
    <n v="34.5"/>
    <n v="279.25"/>
    <x v="1"/>
    <x v="0"/>
    <x v="0"/>
    <x v="3"/>
  </r>
  <r>
    <s v="4446-BZKHU"/>
    <s v="Male"/>
    <x v="0"/>
    <s v="Yes"/>
    <s v="No"/>
    <n v="61"/>
    <s v="Yes"/>
    <s v="Yes"/>
    <x v="1"/>
    <s v="No"/>
    <s v="Yes"/>
    <s v="Yes"/>
    <x v="0"/>
    <s v="Yes"/>
    <s v="Yes"/>
    <x v="0"/>
    <s v="Yes"/>
    <x v="0"/>
    <n v="105.55"/>
    <n v="6281.45"/>
    <x v="1"/>
    <x v="2"/>
    <x v="2"/>
    <x v="0"/>
  </r>
  <r>
    <s v="5202-IVJNU"/>
    <s v="Female"/>
    <x v="0"/>
    <s v="No"/>
    <s v="Yes"/>
    <n v="39"/>
    <s v="No"/>
    <s v="No phone service"/>
    <x v="0"/>
    <s v="No"/>
    <s v="No"/>
    <s v="Yes"/>
    <x v="0"/>
    <s v="No"/>
    <s v="No"/>
    <x v="0"/>
    <s v="No"/>
    <x v="3"/>
    <n v="30.1"/>
    <n v="1131.3"/>
    <x v="1"/>
    <x v="2"/>
    <x v="0"/>
    <x v="2"/>
  </r>
  <r>
    <s v="5976-JCJRH"/>
    <s v="Male"/>
    <x v="0"/>
    <s v="Yes"/>
    <s v="No"/>
    <n v="10"/>
    <s v="Yes"/>
    <s v="No"/>
    <x v="1"/>
    <s v="No"/>
    <s v="No"/>
    <s v="No"/>
    <x v="0"/>
    <s v="No"/>
    <s v="No"/>
    <x v="0"/>
    <s v="Yes"/>
    <x v="0"/>
    <n v="70.3"/>
    <n v="738.2"/>
    <x v="1"/>
    <x v="0"/>
    <x v="2"/>
    <x v="0"/>
  </r>
  <r>
    <s v="8198-RKSZG"/>
    <s v="Female"/>
    <x v="0"/>
    <s v="Yes"/>
    <s v="Yes"/>
    <n v="14"/>
    <s v="Yes"/>
    <s v="Yes"/>
    <x v="0"/>
    <s v="No"/>
    <s v="Yes"/>
    <s v="No"/>
    <x v="1"/>
    <s v="Yes"/>
    <s v="Yes"/>
    <x v="0"/>
    <s v="No"/>
    <x v="3"/>
    <n v="80.45"/>
    <n v="1137.05"/>
    <x v="0"/>
    <x v="1"/>
    <x v="2"/>
    <x v="3"/>
  </r>
  <r>
    <s v="0137-OCGAB"/>
    <s v="Female"/>
    <x v="0"/>
    <s v="No"/>
    <s v="No"/>
    <n v="1"/>
    <s v="Yes"/>
    <s v="Yes"/>
    <x v="1"/>
    <s v="No"/>
    <s v="Yes"/>
    <s v="No"/>
    <x v="0"/>
    <s v="No"/>
    <s v="No"/>
    <x v="0"/>
    <s v="Yes"/>
    <x v="1"/>
    <n v="80.2"/>
    <n v="80.2"/>
    <x v="1"/>
    <x v="0"/>
    <x v="2"/>
    <x v="1"/>
  </r>
  <r>
    <s v="3351-NQLDI"/>
    <s v="Female"/>
    <x v="0"/>
    <s v="Yes"/>
    <s v="Yes"/>
    <n v="67"/>
    <s v="Yes"/>
    <s v="Yes"/>
    <x v="1"/>
    <s v="Yes"/>
    <s v="No"/>
    <s v="No"/>
    <x v="1"/>
    <s v="No"/>
    <s v="Yes"/>
    <x v="1"/>
    <s v="Yes"/>
    <x v="3"/>
    <n v="94.35"/>
    <n v="6341.45"/>
    <x v="1"/>
    <x v="2"/>
    <x v="2"/>
    <x v="3"/>
  </r>
  <r>
    <s v="9297-EONCV"/>
    <s v="Female"/>
    <x v="0"/>
    <s v="No"/>
    <s v="No"/>
    <n v="72"/>
    <s v="Yes"/>
    <s v="Yes"/>
    <x v="0"/>
    <s v="Yes"/>
    <s v="Yes"/>
    <s v="Yes"/>
    <x v="1"/>
    <s v="Yes"/>
    <s v="Yes"/>
    <x v="2"/>
    <s v="Yes"/>
    <x v="2"/>
    <n v="91.35"/>
    <n v="6697.2"/>
    <x v="0"/>
    <x v="2"/>
    <x v="2"/>
    <x v="1"/>
  </r>
  <r>
    <s v="7593-JNWRU"/>
    <s v="Male"/>
    <x v="0"/>
    <s v="Yes"/>
    <s v="Yes"/>
    <n v="6"/>
    <s v="Yes"/>
    <s v="No"/>
    <x v="0"/>
    <s v="No"/>
    <s v="No"/>
    <s v="No"/>
    <x v="0"/>
    <s v="No"/>
    <s v="No"/>
    <x v="0"/>
    <s v="Yes"/>
    <x v="2"/>
    <n v="44.6"/>
    <n v="260.8"/>
    <x v="1"/>
    <x v="0"/>
    <x v="1"/>
    <x v="3"/>
  </r>
  <r>
    <s v="4588-YBNIB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x v="0"/>
    <x v="0"/>
    <x v="1"/>
  </r>
  <r>
    <s v="1069-QJOEE"/>
    <s v="Male"/>
    <x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n v="505.45"/>
    <x v="0"/>
    <x v="1"/>
    <x v="0"/>
    <x v="3"/>
  </r>
  <r>
    <s v="3336-JORSO"/>
    <s v="Female"/>
    <x v="1"/>
    <s v="No"/>
    <s v="No"/>
    <n v="33"/>
    <s v="Yes"/>
    <s v="Yes"/>
    <x v="1"/>
    <s v="No"/>
    <s v="Yes"/>
    <s v="Yes"/>
    <x v="1"/>
    <s v="Yes"/>
    <s v="Yes"/>
    <x v="0"/>
    <s v="Yes"/>
    <x v="0"/>
    <n v="110.45"/>
    <n v="3655.45"/>
    <x v="1"/>
    <x v="1"/>
    <x v="2"/>
    <x v="1"/>
  </r>
  <r>
    <s v="7799-DSEWS"/>
    <s v="Male"/>
    <x v="0"/>
    <s v="No"/>
    <s v="No"/>
    <n v="18"/>
    <s v="Yes"/>
    <s v="No"/>
    <x v="0"/>
    <s v="Yes"/>
    <s v="No"/>
    <s v="Yes"/>
    <x v="1"/>
    <s v="Yes"/>
    <s v="No"/>
    <x v="0"/>
    <s v="Yes"/>
    <x v="0"/>
    <n v="68.349999999999994"/>
    <n v="1299.8"/>
    <x v="0"/>
    <x v="1"/>
    <x v="1"/>
    <x v="1"/>
  </r>
  <r>
    <s v="8766-PAFNE"/>
    <s v="Male"/>
    <x v="0"/>
    <s v="Yes"/>
    <s v="No"/>
    <n v="71"/>
    <s v="Yes"/>
    <s v="No"/>
    <x v="0"/>
    <s v="No"/>
    <s v="Yes"/>
    <s v="Yes"/>
    <x v="1"/>
    <s v="Yes"/>
    <s v="Yes"/>
    <x v="2"/>
    <s v="Yes"/>
    <x v="3"/>
    <n v="79.099999999999994"/>
    <n v="5564.85"/>
    <x v="0"/>
    <x v="2"/>
    <x v="2"/>
    <x v="0"/>
  </r>
  <r>
    <s v="5315-CKEQK"/>
    <s v="Male"/>
    <x v="1"/>
    <s v="Yes"/>
    <s v="Yes"/>
    <n v="28"/>
    <s v="Yes"/>
    <s v="Yes"/>
    <x v="0"/>
    <s v="No"/>
    <s v="No"/>
    <s v="No"/>
    <x v="0"/>
    <s v="No"/>
    <s v="No"/>
    <x v="1"/>
    <s v="Yes"/>
    <x v="0"/>
    <n v="51"/>
    <n v="1381.8"/>
    <x v="0"/>
    <x v="1"/>
    <x v="1"/>
    <x v="3"/>
  </r>
  <r>
    <s v="3130-ICDUP"/>
    <s v="Female"/>
    <x v="0"/>
    <s v="No"/>
    <s v="Yes"/>
    <n v="2"/>
    <s v="Yes"/>
    <s v="Yes"/>
    <x v="1"/>
    <s v="Yes"/>
    <s v="No"/>
    <s v="No"/>
    <x v="0"/>
    <s v="No"/>
    <s v="No"/>
    <x v="0"/>
    <s v="No"/>
    <x v="3"/>
    <n v="80.55"/>
    <n v="188.1"/>
    <x v="0"/>
    <x v="0"/>
    <x v="2"/>
    <x v="2"/>
  </r>
  <r>
    <s v="0820-FNRNX"/>
    <s v="Male"/>
    <x v="0"/>
    <s v="Yes"/>
    <s v="Yes"/>
    <n v="17"/>
    <s v="Yes"/>
    <s v="Yes"/>
    <x v="0"/>
    <s v="No"/>
    <s v="Yes"/>
    <s v="Yes"/>
    <x v="1"/>
    <s v="No"/>
    <s v="No"/>
    <x v="0"/>
    <s v="Yes"/>
    <x v="1"/>
    <n v="66.7"/>
    <n v="1077.05"/>
    <x v="0"/>
    <x v="1"/>
    <x v="1"/>
    <x v="3"/>
  </r>
  <r>
    <s v="0880-FVFWF"/>
    <s v="Male"/>
    <x v="0"/>
    <s v="No"/>
    <s v="No"/>
    <n v="56"/>
    <s v="Yes"/>
    <s v="Yes"/>
    <x v="1"/>
    <s v="Yes"/>
    <s v="Yes"/>
    <s v="No"/>
    <x v="0"/>
    <s v="No"/>
    <s v="No"/>
    <x v="0"/>
    <s v="Yes"/>
    <x v="0"/>
    <n v="86.4"/>
    <n v="4922.3999999999996"/>
    <x v="0"/>
    <x v="2"/>
    <x v="2"/>
    <x v="1"/>
  </r>
  <r>
    <s v="4611-ANLQC"/>
    <s v="Female"/>
    <x v="0"/>
    <s v="Yes"/>
    <s v="No"/>
    <n v="60"/>
    <s v="No"/>
    <s v="No phone service"/>
    <x v="0"/>
    <s v="Yes"/>
    <s v="Yes"/>
    <s v="Yes"/>
    <x v="0"/>
    <s v="No"/>
    <s v="Yes"/>
    <x v="1"/>
    <s v="No"/>
    <x v="0"/>
    <n v="50.05"/>
    <n v="2911.5"/>
    <x v="0"/>
    <x v="2"/>
    <x v="1"/>
    <x v="0"/>
  </r>
  <r>
    <s v="4213-HKBJO"/>
    <s v="Female"/>
    <x v="0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"/>
    <n v="826.1"/>
    <x v="0"/>
    <x v="1"/>
    <x v="0"/>
    <x v="1"/>
  </r>
  <r>
    <s v="2792-LSHWX"/>
    <s v="Female"/>
    <x v="0"/>
    <s v="No"/>
    <s v="No"/>
    <n v="1"/>
    <s v="Yes"/>
    <s v="No"/>
    <x v="1"/>
    <s v="Yes"/>
    <s v="Yes"/>
    <s v="No"/>
    <x v="1"/>
    <s v="No"/>
    <s v="No"/>
    <x v="0"/>
    <s v="Yes"/>
    <x v="1"/>
    <n v="83.4"/>
    <n v="83.4"/>
    <x v="0"/>
    <x v="0"/>
    <x v="2"/>
    <x v="1"/>
  </r>
  <r>
    <s v="5028-GZLDO"/>
    <s v="Male"/>
    <x v="0"/>
    <s v="No"/>
    <s v="No"/>
    <n v="2"/>
    <s v="Yes"/>
    <s v="No"/>
    <x v="1"/>
    <s v="No"/>
    <s v="No"/>
    <s v="No"/>
    <x v="0"/>
    <s v="No"/>
    <s v="No"/>
    <x v="0"/>
    <s v="No"/>
    <x v="3"/>
    <n v="70.7"/>
    <n v="140.69999999999999"/>
    <x v="1"/>
    <x v="0"/>
    <x v="2"/>
    <x v="1"/>
  </r>
  <r>
    <s v="0014-BMAQU"/>
    <s v="Male"/>
    <x v="0"/>
    <s v="Yes"/>
    <s v="No"/>
    <n v="63"/>
    <s v="Yes"/>
    <s v="Yes"/>
    <x v="1"/>
    <s v="Yes"/>
    <s v="No"/>
    <s v="No"/>
    <x v="1"/>
    <s v="No"/>
    <s v="No"/>
    <x v="2"/>
    <s v="Yes"/>
    <x v="3"/>
    <n v="84.65"/>
    <n v="5377.8"/>
    <x v="0"/>
    <x v="2"/>
    <x v="2"/>
    <x v="0"/>
  </r>
  <r>
    <s v="6861-XWTWQ"/>
    <s v="Male"/>
    <x v="1"/>
    <s v="Yes"/>
    <s v="No"/>
    <n v="7"/>
    <s v="Yes"/>
    <s v="Yes"/>
    <x v="1"/>
    <s v="No"/>
    <s v="No"/>
    <s v="Yes"/>
    <x v="0"/>
    <s v="Yes"/>
    <s v="Yes"/>
    <x v="0"/>
    <s v="Yes"/>
    <x v="0"/>
    <n v="99.25"/>
    <n v="665.45"/>
    <x v="1"/>
    <x v="0"/>
    <x v="2"/>
    <x v="0"/>
  </r>
  <r>
    <s v="9018-PCIOK"/>
    <s v="Female"/>
    <x v="0"/>
    <s v="No"/>
    <s v="No"/>
    <n v="55"/>
    <s v="Yes"/>
    <s v="No"/>
    <x v="0"/>
    <s v="No"/>
    <s v="Yes"/>
    <s v="Yes"/>
    <x v="0"/>
    <s v="No"/>
    <s v="Yes"/>
    <x v="2"/>
    <s v="Yes"/>
    <x v="1"/>
    <n v="64.75"/>
    <n v="3617.1"/>
    <x v="0"/>
    <x v="2"/>
    <x v="1"/>
    <x v="1"/>
  </r>
  <r>
    <s v="4837-QUSFT"/>
    <s v="Female"/>
    <x v="0"/>
    <s v="Yes"/>
    <s v="No"/>
    <n v="65"/>
    <s v="Yes"/>
    <s v="Yes"/>
    <x v="1"/>
    <s v="Yes"/>
    <s v="Yes"/>
    <s v="No"/>
    <x v="1"/>
    <s v="Yes"/>
    <s v="No"/>
    <x v="1"/>
    <s v="Yes"/>
    <x v="2"/>
    <n v="100.15"/>
    <n v="6643.5"/>
    <x v="0"/>
    <x v="2"/>
    <x v="2"/>
    <x v="0"/>
  </r>
  <r>
    <s v="6877-TJMBR"/>
    <s v="Male"/>
    <x v="0"/>
    <s v="Yes"/>
    <s v="No"/>
    <n v="1"/>
    <s v="Yes"/>
    <s v="No"/>
    <x v="1"/>
    <s v="No"/>
    <s v="No"/>
    <s v="No"/>
    <x v="1"/>
    <s v="Yes"/>
    <s v="No"/>
    <x v="0"/>
    <s v="Yes"/>
    <x v="0"/>
    <n v="84.8"/>
    <n v="84.8"/>
    <x v="1"/>
    <x v="0"/>
    <x v="2"/>
    <x v="0"/>
  </r>
  <r>
    <s v="9953-ZMKSM"/>
    <s v="Male"/>
    <x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559.3"/>
    <x v="0"/>
    <x v="2"/>
    <x v="0"/>
    <x v="1"/>
  </r>
  <r>
    <s v="0907-HQNTS"/>
    <s v="Female"/>
    <x v="1"/>
    <s v="Yes"/>
    <s v="No"/>
    <n v="70"/>
    <s v="Yes"/>
    <s v="Yes"/>
    <x v="1"/>
    <s v="Yes"/>
    <s v="Yes"/>
    <s v="Yes"/>
    <x v="1"/>
    <s v="Yes"/>
    <s v="Yes"/>
    <x v="2"/>
    <s v="Yes"/>
    <x v="3"/>
    <n v="113"/>
    <n v="7987.6"/>
    <x v="0"/>
    <x v="2"/>
    <x v="2"/>
    <x v="0"/>
  </r>
  <r>
    <s v="7665-NKLAV"/>
    <s v="Female"/>
    <x v="0"/>
    <s v="Yes"/>
    <s v="Yes"/>
    <n v="36"/>
    <s v="No"/>
    <s v="No phone service"/>
    <x v="0"/>
    <s v="Yes"/>
    <s v="No"/>
    <s v="Yes"/>
    <x v="1"/>
    <s v="No"/>
    <s v="No"/>
    <x v="2"/>
    <s v="No"/>
    <x v="3"/>
    <n v="40.65"/>
    <n v="1547.35"/>
    <x v="0"/>
    <x v="1"/>
    <x v="1"/>
    <x v="3"/>
  </r>
  <r>
    <s v="6769-DCQLI"/>
    <s v="Male"/>
    <x v="0"/>
    <s v="No"/>
    <s v="No"/>
    <n v="52"/>
    <s v="Yes"/>
    <s v="No"/>
    <x v="1"/>
    <s v="No"/>
    <s v="Yes"/>
    <s v="Yes"/>
    <x v="1"/>
    <s v="Yes"/>
    <s v="Yes"/>
    <x v="1"/>
    <s v="Yes"/>
    <x v="2"/>
    <n v="105"/>
    <n v="5426.85"/>
    <x v="1"/>
    <x v="2"/>
    <x v="2"/>
    <x v="1"/>
  </r>
  <r>
    <s v="2433-KMEAS"/>
    <s v="Male"/>
    <x v="0"/>
    <s v="No"/>
    <s v="No"/>
    <n v="22"/>
    <s v="Yes"/>
    <s v="Yes"/>
    <x v="0"/>
    <s v="Yes"/>
    <s v="No"/>
    <s v="No"/>
    <x v="0"/>
    <s v="No"/>
    <s v="No"/>
    <x v="0"/>
    <s v="Yes"/>
    <x v="0"/>
    <n v="54.45"/>
    <n v="1127.3499999999999"/>
    <x v="1"/>
    <x v="1"/>
    <x v="1"/>
    <x v="1"/>
  </r>
  <r>
    <s v="4391-LNRXK"/>
    <s v="Male"/>
    <x v="0"/>
    <s v="No"/>
    <s v="No"/>
    <n v="22"/>
    <s v="Yes"/>
    <s v="No"/>
    <x v="1"/>
    <s v="No"/>
    <s v="Yes"/>
    <s v="Yes"/>
    <x v="1"/>
    <s v="No"/>
    <s v="Yes"/>
    <x v="0"/>
    <s v="Yes"/>
    <x v="2"/>
    <n v="94.95"/>
    <n v="2142.8000000000002"/>
    <x v="0"/>
    <x v="1"/>
    <x v="2"/>
    <x v="1"/>
  </r>
  <r>
    <s v="8250-ZNGGW"/>
    <s v="Female"/>
    <x v="1"/>
    <s v="No"/>
    <s v="No"/>
    <n v="5"/>
    <s v="Yes"/>
    <s v="No"/>
    <x v="0"/>
    <s v="Yes"/>
    <s v="Yes"/>
    <s v="No"/>
    <x v="1"/>
    <s v="No"/>
    <s v="No"/>
    <x v="0"/>
    <s v="No"/>
    <x v="3"/>
    <n v="59.9"/>
    <n v="287.85000000000002"/>
    <x v="0"/>
    <x v="0"/>
    <x v="1"/>
    <x v="1"/>
  </r>
  <r>
    <s v="2195-ZRVAX"/>
    <s v="Female"/>
    <x v="0"/>
    <s v="Yes"/>
    <s v="No"/>
    <n v="47"/>
    <s v="Yes"/>
    <s v="No"/>
    <x v="1"/>
    <s v="No"/>
    <s v="No"/>
    <s v="Yes"/>
    <x v="0"/>
    <s v="No"/>
    <s v="Yes"/>
    <x v="0"/>
    <s v="Yes"/>
    <x v="0"/>
    <n v="85.3"/>
    <n v="4045.65"/>
    <x v="1"/>
    <x v="2"/>
    <x v="2"/>
    <x v="0"/>
  </r>
  <r>
    <s v="3550-SAHFP"/>
    <s v="Female"/>
    <x v="0"/>
    <s v="No"/>
    <s v="No"/>
    <n v="33"/>
    <s v="Yes"/>
    <s v="Yes"/>
    <x v="1"/>
    <s v="No"/>
    <s v="No"/>
    <s v="No"/>
    <x v="0"/>
    <s v="No"/>
    <s v="Yes"/>
    <x v="0"/>
    <s v="Yes"/>
    <x v="0"/>
    <n v="83.35"/>
    <n v="2757.85"/>
    <x v="1"/>
    <x v="1"/>
    <x v="2"/>
    <x v="1"/>
  </r>
  <r>
    <s v="2011-TRQYE"/>
    <s v="Male"/>
    <x v="0"/>
    <s v="No"/>
    <s v="No"/>
    <n v="18"/>
    <s v="No"/>
    <s v="No phone service"/>
    <x v="0"/>
    <s v="No"/>
    <s v="Yes"/>
    <s v="Yes"/>
    <x v="0"/>
    <s v="No"/>
    <s v="No"/>
    <x v="0"/>
    <s v="Yes"/>
    <x v="3"/>
    <n v="33.5"/>
    <n v="600"/>
    <x v="1"/>
    <x v="1"/>
    <x v="0"/>
    <x v="1"/>
  </r>
  <r>
    <s v="8562-GHPPI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"/>
    <n v="19.8"/>
    <x v="0"/>
    <x v="0"/>
    <x v="0"/>
    <x v="1"/>
  </r>
  <r>
    <s v="5893-PYOLZ"/>
    <s v="Male"/>
    <x v="0"/>
    <s v="No"/>
    <s v="No"/>
    <n v="56"/>
    <s v="Yes"/>
    <s v="No"/>
    <x v="0"/>
    <s v="No"/>
    <s v="Yes"/>
    <s v="Yes"/>
    <x v="1"/>
    <s v="Yes"/>
    <s v="Yes"/>
    <x v="2"/>
    <s v="Yes"/>
    <x v="3"/>
    <n v="81.8"/>
    <n v="4534.45"/>
    <x v="0"/>
    <x v="2"/>
    <x v="2"/>
    <x v="1"/>
  </r>
  <r>
    <s v="4986-MXSFP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n v="40.9"/>
    <x v="0"/>
    <x v="0"/>
    <x v="0"/>
    <x v="1"/>
  </r>
  <r>
    <s v="6131-FOYAS"/>
    <s v="Male"/>
    <x v="0"/>
    <s v="No"/>
    <s v="No"/>
    <n v="35"/>
    <s v="Yes"/>
    <s v="Yes"/>
    <x v="0"/>
    <s v="Yes"/>
    <s v="No"/>
    <s v="Yes"/>
    <x v="0"/>
    <s v="No"/>
    <s v="No"/>
    <x v="0"/>
    <s v="Yes"/>
    <x v="0"/>
    <n v="59.6"/>
    <n v="2094.9"/>
    <x v="0"/>
    <x v="1"/>
    <x v="1"/>
    <x v="1"/>
  </r>
  <r>
    <s v="3027-YNWZU"/>
    <s v="Female"/>
    <x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n v="1584.8"/>
    <x v="0"/>
    <x v="2"/>
    <x v="0"/>
    <x v="0"/>
  </r>
  <r>
    <s v="5609-IMCGG"/>
    <s v="Female"/>
    <x v="0"/>
    <s v="No"/>
    <s v="No"/>
    <n v="15"/>
    <s v="Yes"/>
    <s v="Yes"/>
    <x v="1"/>
    <s v="Yes"/>
    <s v="No"/>
    <s v="Yes"/>
    <x v="0"/>
    <s v="No"/>
    <s v="No"/>
    <x v="0"/>
    <s v="Yes"/>
    <x v="3"/>
    <n v="84.35"/>
    <n v="1302.6500000000001"/>
    <x v="0"/>
    <x v="1"/>
    <x v="2"/>
    <x v="1"/>
  </r>
  <r>
    <s v="4873-ILOLJ"/>
    <s v="Male"/>
    <x v="0"/>
    <s v="No"/>
    <s v="No"/>
    <n v="24"/>
    <s v="Yes"/>
    <s v="No"/>
    <x v="1"/>
    <s v="No"/>
    <s v="No"/>
    <s v="No"/>
    <x v="0"/>
    <s v="Yes"/>
    <s v="Yes"/>
    <x v="0"/>
    <s v="Yes"/>
    <x v="0"/>
    <n v="90.35"/>
    <n v="2238.5"/>
    <x v="1"/>
    <x v="1"/>
    <x v="2"/>
    <x v="1"/>
  </r>
  <r>
    <s v="4727-MCYZG"/>
    <s v="Male"/>
    <x v="0"/>
    <s v="No"/>
    <s v="No"/>
    <n v="1"/>
    <s v="Yes"/>
    <s v="No"/>
    <x v="0"/>
    <s v="No"/>
    <s v="No"/>
    <s v="No"/>
    <x v="0"/>
    <s v="No"/>
    <s v="Yes"/>
    <x v="0"/>
    <s v="No"/>
    <x v="1"/>
    <n v="55.55"/>
    <n v="55.55"/>
    <x v="0"/>
    <x v="0"/>
    <x v="1"/>
    <x v="1"/>
  </r>
  <r>
    <s v="9481-WHGWY"/>
    <s v="Female"/>
    <x v="0"/>
    <s v="Yes"/>
    <s v="Yes"/>
    <n v="70"/>
    <s v="Yes"/>
    <s v="No"/>
    <x v="0"/>
    <s v="Yes"/>
    <s v="No"/>
    <s v="No"/>
    <x v="1"/>
    <s v="Yes"/>
    <s v="Yes"/>
    <x v="2"/>
    <s v="No"/>
    <x v="3"/>
    <n v="75.349999999999994"/>
    <n v="5437.75"/>
    <x v="0"/>
    <x v="2"/>
    <x v="2"/>
    <x v="3"/>
  </r>
  <r>
    <s v="2725-KXXWT"/>
    <s v="Male"/>
    <x v="0"/>
    <s v="Yes"/>
    <s v="No"/>
    <n v="1"/>
    <s v="Yes"/>
    <s v="No"/>
    <x v="1"/>
    <s v="No"/>
    <s v="No"/>
    <s v="No"/>
    <x v="0"/>
    <s v="Yes"/>
    <s v="Yes"/>
    <x v="0"/>
    <s v="Yes"/>
    <x v="0"/>
    <n v="90.75"/>
    <n v="90.75"/>
    <x v="1"/>
    <x v="0"/>
    <x v="2"/>
    <x v="0"/>
  </r>
  <r>
    <s v="9565-DJPIB"/>
    <s v="Female"/>
    <x v="0"/>
    <s v="No"/>
    <s v="Yes"/>
    <n v="4"/>
    <s v="Yes"/>
    <s v="Yes"/>
    <x v="1"/>
    <s v="No"/>
    <s v="Yes"/>
    <s v="No"/>
    <x v="0"/>
    <s v="Yes"/>
    <s v="No"/>
    <x v="0"/>
    <s v="No"/>
    <x v="1"/>
    <n v="89.6"/>
    <n v="365.65"/>
    <x v="1"/>
    <x v="0"/>
    <x v="2"/>
    <x v="2"/>
  </r>
  <r>
    <s v="4328-VUFWD"/>
    <s v="Female"/>
    <x v="0"/>
    <s v="No"/>
    <s v="No"/>
    <n v="39"/>
    <s v="Yes"/>
    <s v="No"/>
    <x v="0"/>
    <s v="No"/>
    <s v="No"/>
    <s v="No"/>
    <x v="1"/>
    <s v="No"/>
    <s v="Yes"/>
    <x v="1"/>
    <s v="No"/>
    <x v="0"/>
    <n v="59.3"/>
    <n v="2209.15"/>
    <x v="0"/>
    <x v="2"/>
    <x v="1"/>
    <x v="1"/>
  </r>
  <r>
    <s v="3301-LSLWQ"/>
    <s v="Female"/>
    <x v="0"/>
    <s v="No"/>
    <s v="No"/>
    <n v="29"/>
    <s v="Yes"/>
    <s v="Yes"/>
    <x v="0"/>
    <s v="Yes"/>
    <s v="No"/>
    <s v="No"/>
    <x v="0"/>
    <s v="No"/>
    <s v="Yes"/>
    <x v="0"/>
    <s v="Yes"/>
    <x v="0"/>
    <n v="66.099999999999994"/>
    <n v="1912.15"/>
    <x v="0"/>
    <x v="1"/>
    <x v="1"/>
    <x v="1"/>
  </r>
  <r>
    <s v="7473-ZBDSN"/>
    <s v="Female"/>
    <x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8"/>
    <n v="255.55"/>
    <x v="0"/>
    <x v="1"/>
    <x v="0"/>
    <x v="3"/>
  </r>
  <r>
    <s v="3166-PNEOF"/>
    <s v="Female"/>
    <x v="0"/>
    <s v="No"/>
    <s v="No"/>
    <n v="61"/>
    <s v="Yes"/>
    <s v="Yes"/>
    <x v="0"/>
    <s v="Yes"/>
    <s v="No"/>
    <s v="Yes"/>
    <x v="1"/>
    <s v="Yes"/>
    <s v="Yes"/>
    <x v="2"/>
    <s v="No"/>
    <x v="3"/>
    <n v="86.45"/>
    <n v="5175.3"/>
    <x v="0"/>
    <x v="2"/>
    <x v="2"/>
    <x v="1"/>
  </r>
  <r>
    <s v="5639-NTUPK"/>
    <s v="Male"/>
    <x v="0"/>
    <s v="No"/>
    <s v="Yes"/>
    <n v="13"/>
    <s v="Yes"/>
    <s v="No"/>
    <x v="0"/>
    <s v="Yes"/>
    <s v="No"/>
    <s v="No"/>
    <x v="0"/>
    <s v="No"/>
    <s v="No"/>
    <x v="0"/>
    <s v="Yes"/>
    <x v="3"/>
    <n v="52.1"/>
    <n v="670.65"/>
    <x v="0"/>
    <x v="1"/>
    <x v="1"/>
    <x v="2"/>
  </r>
  <r>
    <s v="8780-YRMTT"/>
    <s v="Female"/>
    <x v="0"/>
    <s v="No"/>
    <s v="No"/>
    <n v="66"/>
    <s v="No"/>
    <s v="No phone service"/>
    <x v="0"/>
    <s v="Yes"/>
    <s v="Yes"/>
    <s v="Yes"/>
    <x v="1"/>
    <s v="No"/>
    <s v="No"/>
    <x v="2"/>
    <s v="Yes"/>
    <x v="1"/>
    <n v="47.4"/>
    <n v="3177.25"/>
    <x v="0"/>
    <x v="2"/>
    <x v="1"/>
    <x v="1"/>
  </r>
  <r>
    <s v="8348-HFYIV"/>
    <s v="Male"/>
    <x v="0"/>
    <s v="No"/>
    <s v="No"/>
    <n v="2"/>
    <s v="No"/>
    <s v="No phone service"/>
    <x v="0"/>
    <s v="No"/>
    <s v="No"/>
    <s v="Yes"/>
    <x v="0"/>
    <s v="Yes"/>
    <s v="Yes"/>
    <x v="0"/>
    <s v="Yes"/>
    <x v="0"/>
    <n v="49.25"/>
    <n v="90.35"/>
    <x v="1"/>
    <x v="0"/>
    <x v="1"/>
    <x v="1"/>
  </r>
  <r>
    <s v="5140-FOMCQ"/>
    <s v="Female"/>
    <x v="0"/>
    <s v="Yes"/>
    <s v="No"/>
    <n v="59"/>
    <s v="Yes"/>
    <s v="Yes"/>
    <x v="1"/>
    <s v="Yes"/>
    <s v="Yes"/>
    <s v="Yes"/>
    <x v="0"/>
    <s v="Yes"/>
    <s v="Yes"/>
    <x v="1"/>
    <s v="Yes"/>
    <x v="3"/>
    <n v="109.15"/>
    <n v="6557.75"/>
    <x v="0"/>
    <x v="2"/>
    <x v="2"/>
    <x v="0"/>
  </r>
  <r>
    <s v="6242-SGYTS"/>
    <s v="Male"/>
    <x v="0"/>
    <s v="Yes"/>
    <s v="Yes"/>
    <n v="62"/>
    <s v="Yes"/>
    <s v="Yes"/>
    <x v="1"/>
    <s v="Yes"/>
    <s v="Yes"/>
    <s v="No"/>
    <x v="0"/>
    <s v="Yes"/>
    <s v="No"/>
    <x v="1"/>
    <s v="Yes"/>
    <x v="3"/>
    <n v="94.95"/>
    <n v="5791.85"/>
    <x v="0"/>
    <x v="2"/>
    <x v="2"/>
    <x v="3"/>
  </r>
  <r>
    <s v="8166-ORCHU"/>
    <s v="Male"/>
    <x v="1"/>
    <s v="Yes"/>
    <s v="No"/>
    <n v="33"/>
    <s v="Yes"/>
    <s v="No"/>
    <x v="1"/>
    <s v="Yes"/>
    <s v="Yes"/>
    <s v="No"/>
    <x v="1"/>
    <s v="No"/>
    <s v="Yes"/>
    <x v="1"/>
    <s v="Yes"/>
    <x v="0"/>
    <n v="93.55"/>
    <n v="3055.5"/>
    <x v="0"/>
    <x v="1"/>
    <x v="2"/>
    <x v="0"/>
  </r>
  <r>
    <s v="8414-OOEEL"/>
    <s v="Male"/>
    <x v="0"/>
    <s v="No"/>
    <s v="Yes"/>
    <n v="66"/>
    <s v="Yes"/>
    <s v="No"/>
    <x v="0"/>
    <s v="No"/>
    <s v="Yes"/>
    <s v="Yes"/>
    <x v="1"/>
    <s v="Yes"/>
    <s v="Yes"/>
    <x v="2"/>
    <s v="Yes"/>
    <x v="3"/>
    <n v="79.5"/>
    <n v="5196.1000000000004"/>
    <x v="0"/>
    <x v="2"/>
    <x v="2"/>
    <x v="2"/>
  </r>
  <r>
    <s v="8454-AATJP"/>
    <s v="Female"/>
    <x v="0"/>
    <s v="No"/>
    <s v="No"/>
    <n v="72"/>
    <s v="Yes"/>
    <s v="Yes"/>
    <x v="1"/>
    <s v="Yes"/>
    <s v="Yes"/>
    <s v="Yes"/>
    <x v="1"/>
    <s v="Yes"/>
    <s v="Yes"/>
    <x v="2"/>
    <s v="No"/>
    <x v="3"/>
    <n v="115.05"/>
    <n v="8405"/>
    <x v="0"/>
    <x v="2"/>
    <x v="2"/>
    <x v="1"/>
  </r>
  <r>
    <s v="6849-WLEYG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1"/>
    <x v="0"/>
    <x v="0"/>
    <x v="2"/>
  </r>
  <r>
    <s v="4659-NZRUF"/>
    <s v="Female"/>
    <x v="0"/>
    <s v="No"/>
    <s v="No"/>
    <n v="19"/>
    <s v="Yes"/>
    <s v="Yes"/>
    <x v="1"/>
    <s v="Yes"/>
    <s v="Yes"/>
    <s v="No"/>
    <x v="0"/>
    <s v="No"/>
    <s v="Yes"/>
    <x v="0"/>
    <s v="Yes"/>
    <x v="0"/>
    <n v="95.15"/>
    <n v="1789.25"/>
    <x v="1"/>
    <x v="1"/>
    <x v="2"/>
    <x v="1"/>
  </r>
  <r>
    <s v="4531-AUZNK"/>
    <s v="Female"/>
    <x v="0"/>
    <s v="Yes"/>
    <s v="Yes"/>
    <n v="51"/>
    <s v="Yes"/>
    <s v="Yes"/>
    <x v="1"/>
    <s v="Yes"/>
    <s v="No"/>
    <s v="No"/>
    <x v="1"/>
    <s v="Yes"/>
    <s v="No"/>
    <x v="1"/>
    <s v="Yes"/>
    <x v="1"/>
    <n v="95.15"/>
    <n v="5000.05"/>
    <x v="0"/>
    <x v="2"/>
    <x v="2"/>
    <x v="3"/>
  </r>
  <r>
    <s v="4191-XOVOM"/>
    <s v="Male"/>
    <x v="0"/>
    <s v="No"/>
    <s v="No"/>
    <n v="63"/>
    <s v="Yes"/>
    <s v="Yes"/>
    <x v="1"/>
    <s v="No"/>
    <s v="Yes"/>
    <s v="No"/>
    <x v="1"/>
    <s v="Yes"/>
    <s v="Yes"/>
    <x v="0"/>
    <s v="No"/>
    <x v="0"/>
    <n v="105.4"/>
    <n v="6713.2"/>
    <x v="0"/>
    <x v="2"/>
    <x v="2"/>
    <x v="1"/>
  </r>
  <r>
    <s v="2150-OEGBV"/>
    <s v="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n v="562.6"/>
    <x v="0"/>
    <x v="1"/>
    <x v="0"/>
    <x v="1"/>
  </r>
  <r>
    <s v="8429-XIBUM"/>
    <s v="Male"/>
    <x v="0"/>
    <s v="No"/>
    <s v="No"/>
    <n v="22"/>
    <s v="Yes"/>
    <s v="Yes"/>
    <x v="1"/>
    <s v="Yes"/>
    <s v="No"/>
    <s v="No"/>
    <x v="0"/>
    <s v="Yes"/>
    <s v="Yes"/>
    <x v="0"/>
    <s v="Yes"/>
    <x v="2"/>
    <n v="101.35"/>
    <n v="2317.1"/>
    <x v="1"/>
    <x v="1"/>
    <x v="2"/>
    <x v="1"/>
  </r>
  <r>
    <s v="1855-CFULU"/>
    <s v="Female"/>
    <x v="1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91.45"/>
    <x v="0"/>
    <x v="0"/>
    <x v="0"/>
    <x v="1"/>
  </r>
  <r>
    <s v="4878-BUNFV"/>
    <s v="Male"/>
    <x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"/>
    <n v="828.85"/>
    <x v="0"/>
    <x v="2"/>
    <x v="0"/>
    <x v="3"/>
  </r>
  <r>
    <s v="1872-EBWSC"/>
    <s v="Female"/>
    <x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617.35"/>
    <x v="0"/>
    <x v="1"/>
    <x v="0"/>
    <x v="1"/>
  </r>
  <r>
    <s v="2608-BHKFN"/>
    <s v="Female"/>
    <x v="0"/>
    <s v="No"/>
    <s v="No"/>
    <n v="4"/>
    <s v="Yes"/>
    <s v="No"/>
    <x v="1"/>
    <s v="No"/>
    <s v="No"/>
    <s v="No"/>
    <x v="0"/>
    <s v="No"/>
    <s v="No"/>
    <x v="0"/>
    <s v="Yes"/>
    <x v="3"/>
    <n v="70.05"/>
    <n v="266.89999999999998"/>
    <x v="1"/>
    <x v="0"/>
    <x v="2"/>
    <x v="1"/>
  </r>
  <r>
    <s v="7026-YMSBE"/>
    <s v="Male"/>
    <x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625.04999999999995"/>
    <x v="0"/>
    <x v="1"/>
    <x v="0"/>
    <x v="1"/>
  </r>
  <r>
    <s v="7341-LXCAF"/>
    <s v="Male"/>
    <x v="0"/>
    <s v="Yes"/>
    <s v="No"/>
    <n v="4"/>
    <s v="Yes"/>
    <s v="Yes"/>
    <x v="1"/>
    <s v="No"/>
    <s v="No"/>
    <s v="No"/>
    <x v="0"/>
    <s v="No"/>
    <s v="No"/>
    <x v="0"/>
    <s v="Yes"/>
    <x v="0"/>
    <n v="74.650000000000006"/>
    <n v="301.39999999999998"/>
    <x v="1"/>
    <x v="0"/>
    <x v="2"/>
    <x v="0"/>
  </r>
  <r>
    <s v="6997-UVGOX"/>
    <s v="Male"/>
    <x v="0"/>
    <s v="Yes"/>
    <s v="Yes"/>
    <n v="71"/>
    <s v="Yes"/>
    <s v="No"/>
    <x v="0"/>
    <s v="Yes"/>
    <s v="Yes"/>
    <s v="Yes"/>
    <x v="1"/>
    <s v="Yes"/>
    <s v="Yes"/>
    <x v="2"/>
    <s v="No"/>
    <x v="2"/>
    <n v="85.45"/>
    <n v="6029.9"/>
    <x v="0"/>
    <x v="2"/>
    <x v="2"/>
    <x v="3"/>
  </r>
  <r>
    <s v="9674-EHPPG"/>
    <s v="Male"/>
    <x v="0"/>
    <s v="Yes"/>
    <s v="No"/>
    <n v="46"/>
    <s v="No"/>
    <s v="No phone service"/>
    <x v="0"/>
    <s v="Yes"/>
    <s v="No"/>
    <s v="Yes"/>
    <x v="1"/>
    <s v="No"/>
    <s v="No"/>
    <x v="2"/>
    <s v="No"/>
    <x v="3"/>
    <n v="40.4"/>
    <n v="1842.7"/>
    <x v="0"/>
    <x v="2"/>
    <x v="1"/>
    <x v="0"/>
  </r>
  <r>
    <s v="9462-MJUAW"/>
    <s v="Male"/>
    <x v="0"/>
    <s v="No"/>
    <s v="No"/>
    <n v="4"/>
    <s v="Yes"/>
    <s v="Yes"/>
    <x v="0"/>
    <s v="No"/>
    <s v="No"/>
    <s v="No"/>
    <x v="0"/>
    <s v="No"/>
    <s v="No"/>
    <x v="0"/>
    <s v="No"/>
    <x v="1"/>
    <n v="50.4"/>
    <n v="206.6"/>
    <x v="1"/>
    <x v="0"/>
    <x v="1"/>
    <x v="1"/>
  </r>
  <r>
    <s v="8128-YVJRG"/>
    <s v="Female"/>
    <x v="0"/>
    <s v="No"/>
    <s v="No"/>
    <n v="7"/>
    <s v="Yes"/>
    <s v="Yes"/>
    <x v="1"/>
    <s v="Yes"/>
    <s v="No"/>
    <s v="No"/>
    <x v="0"/>
    <s v="No"/>
    <s v="No"/>
    <x v="0"/>
    <s v="Yes"/>
    <x v="1"/>
    <n v="79.650000000000006"/>
    <n v="604.70000000000005"/>
    <x v="1"/>
    <x v="0"/>
    <x v="2"/>
    <x v="1"/>
  </r>
  <r>
    <s v="5440-VHLUL"/>
    <s v="Male"/>
    <x v="0"/>
    <s v="No"/>
    <s v="No"/>
    <n v="69"/>
    <s v="Yes"/>
    <s v="Yes"/>
    <x v="1"/>
    <s v="No"/>
    <s v="Yes"/>
    <s v="No"/>
    <x v="1"/>
    <s v="Yes"/>
    <s v="Yes"/>
    <x v="1"/>
    <s v="Yes"/>
    <x v="2"/>
    <n v="105.2"/>
    <n v="7386.05"/>
    <x v="0"/>
    <x v="2"/>
    <x v="2"/>
    <x v="1"/>
  </r>
  <r>
    <s v="5781-BKHOP"/>
    <s v="Female"/>
    <x v="0"/>
    <s v="Yes"/>
    <s v="No"/>
    <n v="72"/>
    <s v="Yes"/>
    <s v="Yes"/>
    <x v="1"/>
    <s v="Yes"/>
    <s v="Yes"/>
    <s v="Yes"/>
    <x v="0"/>
    <s v="Yes"/>
    <s v="No"/>
    <x v="2"/>
    <s v="No"/>
    <x v="2"/>
    <n v="100.65"/>
    <n v="7334.05"/>
    <x v="0"/>
    <x v="2"/>
    <x v="2"/>
    <x v="0"/>
  </r>
  <r>
    <s v="4283-FUTGF"/>
    <s v="Male"/>
    <x v="1"/>
    <s v="No"/>
    <s v="No"/>
    <n v="19"/>
    <s v="Yes"/>
    <s v="Yes"/>
    <x v="1"/>
    <s v="No"/>
    <s v="No"/>
    <s v="Yes"/>
    <x v="0"/>
    <s v="No"/>
    <s v="No"/>
    <x v="0"/>
    <s v="Yes"/>
    <x v="0"/>
    <n v="79.849999999999994"/>
    <n v="1471.75"/>
    <x v="1"/>
    <x v="1"/>
    <x v="2"/>
    <x v="1"/>
  </r>
  <r>
    <s v="5213-TWWJU"/>
    <s v="Male"/>
    <x v="0"/>
    <s v="No"/>
    <s v="No"/>
    <n v="28"/>
    <s v="Yes"/>
    <s v="No"/>
    <x v="1"/>
    <s v="No"/>
    <s v="No"/>
    <s v="Yes"/>
    <x v="1"/>
    <s v="No"/>
    <s v="Yes"/>
    <x v="0"/>
    <s v="No"/>
    <x v="0"/>
    <n v="91"/>
    <n v="2626.15"/>
    <x v="0"/>
    <x v="1"/>
    <x v="2"/>
    <x v="1"/>
  </r>
  <r>
    <s v="1569-TTNYJ"/>
    <s v="Male"/>
    <x v="0"/>
    <s v="Yes"/>
    <s v="No"/>
    <n v="5"/>
    <s v="Yes"/>
    <s v="Yes"/>
    <x v="1"/>
    <s v="No"/>
    <s v="Yes"/>
    <s v="No"/>
    <x v="0"/>
    <s v="No"/>
    <s v="No"/>
    <x v="0"/>
    <s v="Yes"/>
    <x v="0"/>
    <n v="78.75"/>
    <n v="412.1"/>
    <x v="1"/>
    <x v="0"/>
    <x v="2"/>
    <x v="0"/>
  </r>
  <r>
    <s v="8628-MFKAX"/>
    <s v="Female"/>
    <x v="1"/>
    <s v="Yes"/>
    <s v="No"/>
    <n v="72"/>
    <s v="Yes"/>
    <s v="Yes"/>
    <x v="1"/>
    <s v="Yes"/>
    <s v="Yes"/>
    <s v="Yes"/>
    <x v="1"/>
    <s v="Yes"/>
    <s v="Yes"/>
    <x v="2"/>
    <s v="Yes"/>
    <x v="3"/>
    <n v="116.75"/>
    <n v="8277.0499999999993"/>
    <x v="0"/>
    <x v="2"/>
    <x v="2"/>
    <x v="0"/>
  </r>
  <r>
    <s v="2397-BRLOM"/>
    <s v="Male"/>
    <x v="1"/>
    <s v="Yes"/>
    <s v="Yes"/>
    <n v="8"/>
    <s v="Yes"/>
    <s v="No"/>
    <x v="1"/>
    <s v="No"/>
    <s v="No"/>
    <s v="No"/>
    <x v="0"/>
    <s v="Yes"/>
    <s v="No"/>
    <x v="0"/>
    <s v="Yes"/>
    <x v="3"/>
    <n v="80.45"/>
    <n v="583.45000000000005"/>
    <x v="1"/>
    <x v="0"/>
    <x v="2"/>
    <x v="3"/>
  </r>
  <r>
    <s v="7629-WIXZF"/>
    <s v="Female"/>
    <x v="0"/>
    <s v="No"/>
    <s v="No"/>
    <n v="7"/>
    <s v="Yes"/>
    <s v="No"/>
    <x v="0"/>
    <s v="Yes"/>
    <s v="No"/>
    <s v="No"/>
    <x v="0"/>
    <s v="No"/>
    <s v="Yes"/>
    <x v="1"/>
    <s v="Yes"/>
    <x v="0"/>
    <n v="59.1"/>
    <n v="369.25"/>
    <x v="0"/>
    <x v="0"/>
    <x v="1"/>
    <x v="1"/>
  </r>
  <r>
    <s v="5445-GLVOT"/>
    <s v="Female"/>
    <x v="0"/>
    <s v="No"/>
    <s v="No"/>
    <n v="22"/>
    <s v="Yes"/>
    <s v="No"/>
    <x v="0"/>
    <s v="Yes"/>
    <s v="No"/>
    <s v="No"/>
    <x v="0"/>
    <s v="No"/>
    <s v="No"/>
    <x v="0"/>
    <s v="Yes"/>
    <x v="0"/>
    <n v="49.8"/>
    <n v="1049.05"/>
    <x v="0"/>
    <x v="1"/>
    <x v="1"/>
    <x v="1"/>
  </r>
  <r>
    <s v="3976-HXHCE"/>
    <s v="Male"/>
    <x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1414.8"/>
    <x v="0"/>
    <x v="2"/>
    <x v="0"/>
    <x v="1"/>
  </r>
  <r>
    <s v="2466-NEJOJ"/>
    <s v="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49999999999999"/>
    <n v="169.75"/>
    <x v="0"/>
    <x v="0"/>
    <x v="0"/>
    <x v="3"/>
  </r>
  <r>
    <s v="0254-KCJGT"/>
    <s v="Male"/>
    <x v="0"/>
    <s v="Yes"/>
    <s v="No"/>
    <n v="52"/>
    <s v="Yes"/>
    <s v="Yes"/>
    <x v="0"/>
    <s v="Yes"/>
    <s v="Yes"/>
    <s v="Yes"/>
    <x v="1"/>
    <s v="No"/>
    <s v="Yes"/>
    <x v="1"/>
    <s v="Yes"/>
    <x v="3"/>
    <n v="81.400000000000006"/>
    <n v="4354.45"/>
    <x v="0"/>
    <x v="2"/>
    <x v="2"/>
    <x v="0"/>
  </r>
  <r>
    <s v="5472-CVMDX"/>
    <s v="Female"/>
    <x v="0"/>
    <s v="No"/>
    <s v="No"/>
    <n v="68"/>
    <s v="No"/>
    <s v="No phone service"/>
    <x v="0"/>
    <s v="Yes"/>
    <s v="No"/>
    <s v="Yes"/>
    <x v="1"/>
    <s v="No"/>
    <s v="No"/>
    <x v="2"/>
    <s v="No"/>
    <x v="1"/>
    <n v="38.9"/>
    <n v="2719.2"/>
    <x v="0"/>
    <x v="2"/>
    <x v="1"/>
    <x v="1"/>
  </r>
  <r>
    <s v="6461-SZMCV"/>
    <s v="Female"/>
    <x v="0"/>
    <s v="Yes"/>
    <s v="No"/>
    <n v="71"/>
    <s v="Yes"/>
    <s v="Yes"/>
    <x v="0"/>
    <s v="Yes"/>
    <s v="Yes"/>
    <s v="Yes"/>
    <x v="1"/>
    <s v="Yes"/>
    <s v="Yes"/>
    <x v="2"/>
    <s v="No"/>
    <x v="2"/>
    <n v="87.95"/>
    <n v="6365.35"/>
    <x v="0"/>
    <x v="2"/>
    <x v="2"/>
    <x v="0"/>
  </r>
  <r>
    <s v="8150-QUDFX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1.6"/>
    <x v="0"/>
    <x v="0"/>
    <x v="0"/>
    <x v="1"/>
  </r>
  <r>
    <s v="9508-ILZDG"/>
    <s v="Female"/>
    <x v="1"/>
    <s v="No"/>
    <s v="No"/>
    <n v="34"/>
    <s v="Yes"/>
    <s v="Yes"/>
    <x v="1"/>
    <s v="No"/>
    <s v="Yes"/>
    <s v="No"/>
    <x v="1"/>
    <s v="Yes"/>
    <s v="No"/>
    <x v="0"/>
    <s v="Yes"/>
    <x v="0"/>
    <n v="96.35"/>
    <n v="3190.25"/>
    <x v="0"/>
    <x v="1"/>
    <x v="2"/>
    <x v="1"/>
  </r>
  <r>
    <s v="2346-DJQTB"/>
    <s v="Female"/>
    <x v="0"/>
    <s v="No"/>
    <s v="No"/>
    <n v="35"/>
    <s v="No"/>
    <s v="No phone service"/>
    <x v="0"/>
    <s v="No"/>
    <s v="No"/>
    <s v="No"/>
    <x v="0"/>
    <s v="No"/>
    <s v="No"/>
    <x v="0"/>
    <s v="No"/>
    <x v="0"/>
    <n v="24.15"/>
    <n v="812.5"/>
    <x v="0"/>
    <x v="1"/>
    <x v="0"/>
    <x v="1"/>
  </r>
  <r>
    <s v="1697-LYYYX"/>
    <s v="Female"/>
    <x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00000000000001"/>
    <n v="1143.8"/>
    <x v="0"/>
    <x v="2"/>
    <x v="0"/>
    <x v="3"/>
  </r>
  <r>
    <s v="1942-OQFRW"/>
    <s v="Male"/>
    <x v="0"/>
    <s v="No"/>
    <s v="No"/>
    <n v="1"/>
    <s v="Yes"/>
    <s v="No"/>
    <x v="0"/>
    <s v="No"/>
    <s v="No"/>
    <s v="No"/>
    <x v="0"/>
    <s v="No"/>
    <s v="No"/>
    <x v="0"/>
    <s v="No"/>
    <x v="0"/>
    <n v="44"/>
    <n v="44"/>
    <x v="0"/>
    <x v="0"/>
    <x v="1"/>
    <x v="1"/>
  </r>
  <r>
    <s v="4749-VFKVB"/>
    <s v="Female"/>
    <x v="0"/>
    <s v="No"/>
    <s v="No"/>
    <n v="1"/>
    <s v="Yes"/>
    <s v="Yes"/>
    <x v="0"/>
    <s v="No"/>
    <s v="No"/>
    <s v="No"/>
    <x v="0"/>
    <s v="No"/>
    <s v="No"/>
    <x v="0"/>
    <s v="Yes"/>
    <x v="1"/>
    <n v="50.1"/>
    <n v="50.1"/>
    <x v="1"/>
    <x v="0"/>
    <x v="1"/>
    <x v="1"/>
  </r>
  <r>
    <s v="9640-ZSLDC"/>
    <s v="Female"/>
    <x v="0"/>
    <s v="Yes"/>
    <s v="Yes"/>
    <n v="53"/>
    <s v="Yes"/>
    <s v="No"/>
    <x v="0"/>
    <s v="No"/>
    <s v="No"/>
    <s v="Yes"/>
    <x v="0"/>
    <s v="No"/>
    <s v="Yes"/>
    <x v="1"/>
    <s v="No"/>
    <x v="3"/>
    <n v="60.6"/>
    <n v="3297"/>
    <x v="0"/>
    <x v="2"/>
    <x v="1"/>
    <x v="3"/>
  </r>
  <r>
    <s v="4231-LZUYM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65"/>
    <n v="1887"/>
    <x v="0"/>
    <x v="2"/>
    <x v="0"/>
    <x v="0"/>
  </r>
  <r>
    <s v="7598-UAASY"/>
    <s v="Male"/>
    <x v="0"/>
    <s v="Yes"/>
    <s v="No"/>
    <n v="2"/>
    <s v="Yes"/>
    <s v="No"/>
    <x v="1"/>
    <s v="No"/>
    <s v="No"/>
    <s v="Yes"/>
    <x v="0"/>
    <s v="No"/>
    <s v="No"/>
    <x v="0"/>
    <s v="No"/>
    <x v="0"/>
    <n v="76.400000000000006"/>
    <n v="151.80000000000001"/>
    <x v="1"/>
    <x v="0"/>
    <x v="2"/>
    <x v="0"/>
  </r>
  <r>
    <s v="7938-OUHIO"/>
    <s v="Male"/>
    <x v="0"/>
    <s v="No"/>
    <s v="No"/>
    <n v="3"/>
    <s v="Yes"/>
    <s v="No"/>
    <x v="1"/>
    <s v="No"/>
    <s v="No"/>
    <s v="Yes"/>
    <x v="1"/>
    <s v="Yes"/>
    <s v="Yes"/>
    <x v="0"/>
    <s v="Yes"/>
    <x v="0"/>
    <n v="98.7"/>
    <n v="293.64999999999998"/>
    <x v="1"/>
    <x v="0"/>
    <x v="2"/>
    <x v="1"/>
  </r>
  <r>
    <s v="8510-AWCXC"/>
    <s v="Female"/>
    <x v="1"/>
    <s v="No"/>
    <s v="No"/>
    <n v="13"/>
    <s v="Yes"/>
    <s v="Yes"/>
    <x v="1"/>
    <s v="Yes"/>
    <s v="No"/>
    <s v="No"/>
    <x v="0"/>
    <s v="Yes"/>
    <s v="Yes"/>
    <x v="0"/>
    <s v="Yes"/>
    <x v="0"/>
    <n v="100.8"/>
    <n v="1308.0999999999999"/>
    <x v="1"/>
    <x v="1"/>
    <x v="2"/>
    <x v="1"/>
  </r>
  <r>
    <s v="6128-AQBMT"/>
    <s v="Male"/>
    <x v="1"/>
    <s v="Yes"/>
    <s v="No"/>
    <n v="41"/>
    <s v="No"/>
    <s v="No phone service"/>
    <x v="0"/>
    <s v="No"/>
    <s v="Yes"/>
    <s v="Yes"/>
    <x v="0"/>
    <s v="Yes"/>
    <s v="Yes"/>
    <x v="0"/>
    <s v="Yes"/>
    <x v="0"/>
    <n v="53.95"/>
    <n v="2215.4"/>
    <x v="0"/>
    <x v="2"/>
    <x v="1"/>
    <x v="0"/>
  </r>
  <r>
    <s v="3594-BDSOA"/>
    <s v="Female"/>
    <x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99999999999999"/>
    <n v="482.8"/>
    <x v="0"/>
    <x v="1"/>
    <x v="0"/>
    <x v="0"/>
  </r>
  <r>
    <s v="0431-APWVY"/>
    <s v="Female"/>
    <x v="0"/>
    <s v="Yes"/>
    <s v="Yes"/>
    <n v="28"/>
    <s v="Yes"/>
    <s v="No"/>
    <x v="1"/>
    <s v="No"/>
    <s v="No"/>
    <s v="No"/>
    <x v="0"/>
    <s v="Yes"/>
    <s v="Yes"/>
    <x v="1"/>
    <s v="Yes"/>
    <x v="2"/>
    <n v="90.1"/>
    <n v="2598.9499999999998"/>
    <x v="1"/>
    <x v="1"/>
    <x v="2"/>
    <x v="3"/>
  </r>
  <r>
    <s v="5133-VRSAB"/>
    <s v="Male"/>
    <x v="0"/>
    <s v="No"/>
    <s v="No"/>
    <n v="8"/>
    <s v="No"/>
    <s v="No phone service"/>
    <x v="0"/>
    <s v="Yes"/>
    <s v="No"/>
    <s v="No"/>
    <x v="0"/>
    <s v="No"/>
    <s v="No"/>
    <x v="0"/>
    <s v="No"/>
    <x v="1"/>
    <n v="29.35"/>
    <n v="216.45"/>
    <x v="0"/>
    <x v="0"/>
    <x v="0"/>
    <x v="1"/>
  </r>
  <r>
    <s v="5996-DAOQL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0.45"/>
    <x v="0"/>
    <x v="0"/>
    <x v="0"/>
    <x v="1"/>
  </r>
  <r>
    <s v="6838-YAUVY"/>
    <s v="Female"/>
    <x v="0"/>
    <s v="No"/>
    <s v="No"/>
    <n v="54"/>
    <s v="Yes"/>
    <s v="Yes"/>
    <x v="1"/>
    <s v="No"/>
    <s v="No"/>
    <s v="Yes"/>
    <x v="1"/>
    <s v="No"/>
    <s v="Yes"/>
    <x v="2"/>
    <s v="Yes"/>
    <x v="2"/>
    <n v="95.1"/>
    <n v="5064.8500000000004"/>
    <x v="0"/>
    <x v="2"/>
    <x v="2"/>
    <x v="1"/>
  </r>
  <r>
    <s v="0484-JPBRU"/>
    <s v="Male"/>
    <x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25"/>
    <n v="996.45"/>
    <x v="0"/>
    <x v="2"/>
    <x v="0"/>
    <x v="1"/>
  </r>
  <r>
    <s v="7883-ROJOC"/>
    <s v="Female"/>
    <x v="0"/>
    <s v="Yes"/>
    <s v="No"/>
    <n v="19"/>
    <s v="Yes"/>
    <s v="No"/>
    <x v="0"/>
    <s v="No"/>
    <s v="No"/>
    <s v="No"/>
    <x v="0"/>
    <s v="No"/>
    <s v="No"/>
    <x v="0"/>
    <s v="No"/>
    <x v="1"/>
    <n v="44.9"/>
    <n v="839.65"/>
    <x v="0"/>
    <x v="1"/>
    <x v="1"/>
    <x v="0"/>
  </r>
  <r>
    <s v="0244-LGNFY"/>
    <s v="Female"/>
    <x v="0"/>
    <s v="Yes"/>
    <s v="Yes"/>
    <n v="72"/>
    <s v="Yes"/>
    <s v="Yes"/>
    <x v="0"/>
    <s v="Yes"/>
    <s v="Yes"/>
    <s v="Yes"/>
    <x v="1"/>
    <s v="Yes"/>
    <s v="Yes"/>
    <x v="2"/>
    <s v="No"/>
    <x v="2"/>
    <n v="92.65"/>
    <n v="6733"/>
    <x v="0"/>
    <x v="2"/>
    <x v="2"/>
    <x v="3"/>
  </r>
  <r>
    <s v="7274-CGTOD"/>
    <s v="Male"/>
    <x v="0"/>
    <s v="No"/>
    <s v="No"/>
    <n v="62"/>
    <s v="No"/>
    <s v="No phone service"/>
    <x v="0"/>
    <s v="Yes"/>
    <s v="Yes"/>
    <s v="Yes"/>
    <x v="1"/>
    <s v="No"/>
    <s v="No"/>
    <x v="2"/>
    <s v="Yes"/>
    <x v="2"/>
    <n v="43.7"/>
    <n v="2618.3000000000002"/>
    <x v="0"/>
    <x v="2"/>
    <x v="1"/>
    <x v="1"/>
  </r>
  <r>
    <s v="4295-YURET"/>
    <s v="Female"/>
    <x v="1"/>
    <s v="Yes"/>
    <s v="Yes"/>
    <n v="56"/>
    <s v="Yes"/>
    <s v="No"/>
    <x v="0"/>
    <s v="Yes"/>
    <s v="No"/>
    <s v="No"/>
    <x v="1"/>
    <s v="Yes"/>
    <s v="Yes"/>
    <x v="2"/>
    <s v="Yes"/>
    <x v="3"/>
    <n v="72.599999999999994"/>
    <n v="4084.35"/>
    <x v="0"/>
    <x v="2"/>
    <x v="2"/>
    <x v="3"/>
  </r>
  <r>
    <s v="3426-NIYYL"/>
    <s v="Male"/>
    <x v="0"/>
    <s v="No"/>
    <s v="No"/>
    <n v="15"/>
    <s v="Yes"/>
    <s v="Yes"/>
    <x v="0"/>
    <s v="No"/>
    <s v="No"/>
    <s v="No"/>
    <x v="0"/>
    <s v="No"/>
    <s v="No"/>
    <x v="0"/>
    <s v="No"/>
    <x v="0"/>
    <n v="51.55"/>
    <n v="765.5"/>
    <x v="1"/>
    <x v="1"/>
    <x v="1"/>
    <x v="1"/>
  </r>
  <r>
    <s v="8225-BTJAU"/>
    <s v="Male"/>
    <x v="1"/>
    <s v="No"/>
    <s v="No"/>
    <n v="10"/>
    <s v="Yes"/>
    <s v="No"/>
    <x v="1"/>
    <s v="No"/>
    <s v="No"/>
    <s v="No"/>
    <x v="0"/>
    <s v="No"/>
    <s v="Yes"/>
    <x v="0"/>
    <s v="Yes"/>
    <x v="0"/>
    <n v="79.25"/>
    <n v="793.55"/>
    <x v="1"/>
    <x v="0"/>
    <x v="2"/>
    <x v="1"/>
  </r>
  <r>
    <s v="4635-EJYPD"/>
    <s v="Male"/>
    <x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95"/>
    <n v="613.95000000000005"/>
    <x v="0"/>
    <x v="1"/>
    <x v="0"/>
    <x v="3"/>
  </r>
  <r>
    <s v="1866-ZSLJM"/>
    <s v="Male"/>
    <x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"/>
    <n v="402.85"/>
    <x v="0"/>
    <x v="1"/>
    <x v="0"/>
    <x v="1"/>
  </r>
  <r>
    <s v="4636-TVXVG"/>
    <s v="Male"/>
    <x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n v="1244.8"/>
    <x v="0"/>
    <x v="2"/>
    <x v="0"/>
    <x v="3"/>
  </r>
  <r>
    <s v="4236-UJPWO"/>
    <s v="Female"/>
    <x v="0"/>
    <s v="No"/>
    <s v="No"/>
    <n v="2"/>
    <s v="No"/>
    <s v="No phone service"/>
    <x v="0"/>
    <s v="No"/>
    <s v="No"/>
    <s v="No"/>
    <x v="0"/>
    <s v="No"/>
    <s v="No"/>
    <x v="0"/>
    <s v="No"/>
    <x v="0"/>
    <n v="24.5"/>
    <n v="46.4"/>
    <x v="0"/>
    <x v="0"/>
    <x v="0"/>
    <x v="1"/>
  </r>
  <r>
    <s v="9392-XBGTD"/>
    <s v="Male"/>
    <x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581.85"/>
    <x v="0"/>
    <x v="1"/>
    <x v="0"/>
    <x v="2"/>
  </r>
  <r>
    <s v="3387-VATUS"/>
    <s v="Male"/>
    <x v="0"/>
    <s v="No"/>
    <s v="No"/>
    <n v="5"/>
    <s v="Yes"/>
    <s v="Yes"/>
    <x v="1"/>
    <s v="No"/>
    <s v="No"/>
    <s v="No"/>
    <x v="0"/>
    <s v="Yes"/>
    <s v="Yes"/>
    <x v="0"/>
    <s v="Yes"/>
    <x v="2"/>
    <n v="94.85"/>
    <n v="462.8"/>
    <x v="1"/>
    <x v="0"/>
    <x v="2"/>
    <x v="1"/>
  </r>
  <r>
    <s v="6402-SSEJG"/>
    <s v="Female"/>
    <x v="0"/>
    <s v="No"/>
    <s v="No"/>
    <n v="25"/>
    <s v="No"/>
    <s v="No phone service"/>
    <x v="0"/>
    <s v="Yes"/>
    <s v="Yes"/>
    <s v="Yes"/>
    <x v="0"/>
    <s v="Yes"/>
    <s v="Yes"/>
    <x v="1"/>
    <s v="No"/>
    <x v="0"/>
    <n v="61.05"/>
    <n v="1540.2"/>
    <x v="0"/>
    <x v="1"/>
    <x v="1"/>
    <x v="1"/>
  </r>
  <r>
    <s v="1143-NMNQJ"/>
    <s v="Female"/>
    <x v="0"/>
    <s v="No"/>
    <s v="No"/>
    <n v="2"/>
    <s v="Yes"/>
    <s v="Yes"/>
    <x v="1"/>
    <s v="No"/>
    <s v="No"/>
    <s v="No"/>
    <x v="0"/>
    <s v="No"/>
    <s v="Yes"/>
    <x v="0"/>
    <s v="Yes"/>
    <x v="0"/>
    <n v="85.7"/>
    <n v="169.8"/>
    <x v="1"/>
    <x v="0"/>
    <x v="2"/>
    <x v="1"/>
  </r>
  <r>
    <s v="1169-SAOCL"/>
    <s v="Male"/>
    <x v="0"/>
    <s v="No"/>
    <s v="No"/>
    <n v="49"/>
    <s v="Yes"/>
    <s v="Yes"/>
    <x v="1"/>
    <s v="No"/>
    <s v="Yes"/>
    <s v="No"/>
    <x v="1"/>
    <s v="Yes"/>
    <s v="Yes"/>
    <x v="1"/>
    <s v="Yes"/>
    <x v="2"/>
    <n v="106.65"/>
    <n v="5168.1000000000004"/>
    <x v="0"/>
    <x v="2"/>
    <x v="2"/>
    <x v="1"/>
  </r>
  <r>
    <s v="1110-KYLGQ"/>
    <s v="Female"/>
    <x v="0"/>
    <s v="No"/>
    <s v="No"/>
    <n v="63"/>
    <s v="Yes"/>
    <s v="Yes"/>
    <x v="1"/>
    <s v="Yes"/>
    <s v="Yes"/>
    <s v="Yes"/>
    <x v="0"/>
    <s v="Yes"/>
    <s v="Yes"/>
    <x v="0"/>
    <s v="No"/>
    <x v="3"/>
    <n v="108.25"/>
    <n v="6780.1"/>
    <x v="0"/>
    <x v="2"/>
    <x v="2"/>
    <x v="1"/>
  </r>
  <r>
    <s v="9929-PLVPA"/>
    <s v="Female"/>
    <x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99999999999999"/>
    <n v="94.5"/>
    <x v="0"/>
    <x v="0"/>
    <x v="0"/>
    <x v="2"/>
  </r>
  <r>
    <s v="3518-PZXZQ"/>
    <s v="Female"/>
    <x v="0"/>
    <s v="Yes"/>
    <s v="No"/>
    <n v="1"/>
    <s v="Yes"/>
    <s v="No"/>
    <x v="0"/>
    <s v="No"/>
    <s v="No"/>
    <s v="No"/>
    <x v="0"/>
    <s v="Yes"/>
    <s v="No"/>
    <x v="0"/>
    <s v="Yes"/>
    <x v="1"/>
    <n v="55.3"/>
    <n v="55.3"/>
    <x v="0"/>
    <x v="0"/>
    <x v="1"/>
    <x v="0"/>
  </r>
  <r>
    <s v="2371-JUNGC"/>
    <s v="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8"/>
    <x v="0"/>
    <x v="0"/>
    <x v="0"/>
    <x v="1"/>
  </r>
  <r>
    <s v="7693-QPEFS"/>
    <s v="Male"/>
    <x v="1"/>
    <s v="No"/>
    <s v="No"/>
    <n v="52"/>
    <s v="Yes"/>
    <s v="Yes"/>
    <x v="1"/>
    <s v="No"/>
    <s v="No"/>
    <s v="No"/>
    <x v="0"/>
    <s v="No"/>
    <s v="No"/>
    <x v="0"/>
    <s v="Yes"/>
    <x v="2"/>
    <n v="72.95"/>
    <n v="3829.75"/>
    <x v="0"/>
    <x v="2"/>
    <x v="2"/>
    <x v="1"/>
  </r>
  <r>
    <s v="0924-BJCRC"/>
    <s v="Female"/>
    <x v="1"/>
    <s v="Yes"/>
    <s v="No"/>
    <n v="60"/>
    <s v="Yes"/>
    <s v="Yes"/>
    <x v="1"/>
    <s v="No"/>
    <s v="Yes"/>
    <s v="No"/>
    <x v="0"/>
    <s v="No"/>
    <s v="Yes"/>
    <x v="0"/>
    <s v="No"/>
    <x v="0"/>
    <n v="89.45"/>
    <n v="5294.6"/>
    <x v="0"/>
    <x v="2"/>
    <x v="2"/>
    <x v="0"/>
  </r>
  <r>
    <s v="5074-FBGHB"/>
    <s v="Male"/>
    <x v="0"/>
    <s v="No"/>
    <s v="No"/>
    <n v="64"/>
    <s v="Yes"/>
    <s v="Yes"/>
    <x v="1"/>
    <s v="No"/>
    <s v="No"/>
    <s v="Yes"/>
    <x v="1"/>
    <s v="Yes"/>
    <s v="Yes"/>
    <x v="1"/>
    <s v="Yes"/>
    <x v="3"/>
    <n v="104.65"/>
    <n v="6889.8"/>
    <x v="0"/>
    <x v="2"/>
    <x v="2"/>
    <x v="1"/>
  </r>
  <r>
    <s v="2351-BKRZW"/>
    <s v="Female"/>
    <x v="0"/>
    <s v="Yes"/>
    <s v="Yes"/>
    <n v="43"/>
    <s v="Yes"/>
    <s v="No"/>
    <x v="0"/>
    <s v="Yes"/>
    <s v="No"/>
    <s v="Yes"/>
    <x v="0"/>
    <s v="Yes"/>
    <s v="Yes"/>
    <x v="2"/>
    <s v="No"/>
    <x v="2"/>
    <n v="75.2"/>
    <n v="3254.35"/>
    <x v="0"/>
    <x v="2"/>
    <x v="2"/>
    <x v="3"/>
  </r>
  <r>
    <s v="4455-BFSPD"/>
    <s v="Female"/>
    <x v="0"/>
    <s v="Yes"/>
    <s v="No"/>
    <n v="61"/>
    <s v="Yes"/>
    <s v="Yes"/>
    <x v="1"/>
    <s v="No"/>
    <s v="No"/>
    <s v="No"/>
    <x v="1"/>
    <s v="Yes"/>
    <s v="Yes"/>
    <x v="1"/>
    <s v="No"/>
    <x v="2"/>
    <n v="101.15"/>
    <n v="6383.9"/>
    <x v="0"/>
    <x v="2"/>
    <x v="2"/>
    <x v="0"/>
  </r>
  <r>
    <s v="0415-MOSGF"/>
    <s v="Female"/>
    <x v="0"/>
    <s v="No"/>
    <s v="No"/>
    <n v="1"/>
    <s v="Yes"/>
    <s v="No"/>
    <x v="0"/>
    <s v="No"/>
    <s v="No"/>
    <s v="No"/>
    <x v="0"/>
    <s v="No"/>
    <s v="No"/>
    <x v="0"/>
    <s v="No"/>
    <x v="1"/>
    <n v="44.4"/>
    <n v="44.4"/>
    <x v="1"/>
    <x v="0"/>
    <x v="1"/>
    <x v="1"/>
  </r>
  <r>
    <s v="1724-BQUHA"/>
    <s v="Male"/>
    <x v="1"/>
    <s v="No"/>
    <s v="No"/>
    <n v="5"/>
    <s v="Yes"/>
    <s v="No"/>
    <x v="1"/>
    <s v="No"/>
    <s v="No"/>
    <s v="No"/>
    <x v="0"/>
    <s v="Yes"/>
    <s v="Yes"/>
    <x v="0"/>
    <s v="Yes"/>
    <x v="0"/>
    <n v="89.5"/>
    <n v="477.7"/>
    <x v="1"/>
    <x v="0"/>
    <x v="2"/>
    <x v="1"/>
  </r>
  <r>
    <s v="3948-KXDUF"/>
    <s v="Male"/>
    <x v="0"/>
    <s v="No"/>
    <s v="No"/>
    <n v="66"/>
    <s v="Yes"/>
    <s v="Yes"/>
    <x v="0"/>
    <s v="Yes"/>
    <s v="Yes"/>
    <s v="Yes"/>
    <x v="1"/>
    <s v="No"/>
    <s v="No"/>
    <x v="2"/>
    <s v="No"/>
    <x v="2"/>
    <n v="68.75"/>
    <n v="4447.55"/>
    <x v="0"/>
    <x v="2"/>
    <x v="1"/>
    <x v="1"/>
  </r>
  <r>
    <s v="2323-ARSVR"/>
    <s v="Male"/>
    <x v="0"/>
    <s v="Yes"/>
    <s v="No"/>
    <n v="67"/>
    <s v="Yes"/>
    <s v="No"/>
    <x v="1"/>
    <s v="Yes"/>
    <s v="Yes"/>
    <s v="Yes"/>
    <x v="1"/>
    <s v="Yes"/>
    <s v="Yes"/>
    <x v="2"/>
    <s v="Yes"/>
    <x v="0"/>
    <n v="111.05"/>
    <n v="7321.05"/>
    <x v="0"/>
    <x v="2"/>
    <x v="2"/>
    <x v="0"/>
  </r>
  <r>
    <s v="0815-MFZGM"/>
    <s v="Female"/>
    <x v="0"/>
    <s v="Yes"/>
    <s v="No"/>
    <n v="42"/>
    <s v="Yes"/>
    <s v="No"/>
    <x v="1"/>
    <s v="No"/>
    <s v="No"/>
    <s v="Yes"/>
    <x v="1"/>
    <s v="Yes"/>
    <s v="Yes"/>
    <x v="2"/>
    <s v="Yes"/>
    <x v="3"/>
    <n v="99"/>
    <n v="4135"/>
    <x v="0"/>
    <x v="2"/>
    <x v="2"/>
    <x v="0"/>
  </r>
  <r>
    <s v="4826-XTSOH"/>
    <s v="Male"/>
    <x v="1"/>
    <s v="Yes"/>
    <s v="No"/>
    <n v="1"/>
    <s v="Yes"/>
    <s v="Yes"/>
    <x v="1"/>
    <s v="No"/>
    <s v="No"/>
    <s v="No"/>
    <x v="0"/>
    <s v="Yes"/>
    <s v="No"/>
    <x v="0"/>
    <s v="Yes"/>
    <x v="0"/>
    <n v="86.05"/>
    <n v="86.05"/>
    <x v="1"/>
    <x v="0"/>
    <x v="2"/>
    <x v="0"/>
  </r>
  <r>
    <s v="5480-XTFFL"/>
    <s v="Female"/>
    <x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n v="697.7"/>
    <x v="0"/>
    <x v="1"/>
    <x v="0"/>
    <x v="3"/>
  </r>
  <r>
    <s v="8295-FHIVV"/>
    <s v="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68.65"/>
    <x v="0"/>
    <x v="0"/>
    <x v="0"/>
    <x v="1"/>
  </r>
  <r>
    <s v="2495-INZWQ"/>
    <s v="Male"/>
    <x v="0"/>
    <s v="No"/>
    <s v="No"/>
    <n v="4"/>
    <s v="No"/>
    <s v="No phone service"/>
    <x v="0"/>
    <s v="No"/>
    <s v="No"/>
    <s v="No"/>
    <x v="0"/>
    <s v="Yes"/>
    <s v="Yes"/>
    <x v="0"/>
    <s v="Yes"/>
    <x v="0"/>
    <n v="44.55"/>
    <n v="174.3"/>
    <x v="1"/>
    <x v="0"/>
    <x v="1"/>
    <x v="1"/>
  </r>
  <r>
    <s v="9086-YJYXS"/>
    <s v="Male"/>
    <x v="0"/>
    <s v="Yes"/>
    <s v="Yes"/>
    <n v="34"/>
    <s v="Yes"/>
    <s v="Yes"/>
    <x v="0"/>
    <s v="No"/>
    <s v="No"/>
    <s v="Yes"/>
    <x v="0"/>
    <s v="Yes"/>
    <s v="Yes"/>
    <x v="1"/>
    <s v="No"/>
    <x v="2"/>
    <n v="77.2"/>
    <n v="2753.8"/>
    <x v="0"/>
    <x v="1"/>
    <x v="2"/>
    <x v="3"/>
  </r>
  <r>
    <s v="1179-INLAT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n v="69.25"/>
    <x v="0"/>
    <x v="0"/>
    <x v="0"/>
    <x v="1"/>
  </r>
  <r>
    <s v="7909-FIOIY"/>
    <s v="Female"/>
    <x v="0"/>
    <s v="Yes"/>
    <s v="Yes"/>
    <n v="19"/>
    <s v="No"/>
    <s v="No phone service"/>
    <x v="0"/>
    <s v="No"/>
    <s v="No"/>
    <s v="No"/>
    <x v="0"/>
    <s v="No"/>
    <s v="No"/>
    <x v="0"/>
    <s v="Yes"/>
    <x v="1"/>
    <n v="24.85"/>
    <n v="434.8"/>
    <x v="0"/>
    <x v="1"/>
    <x v="0"/>
    <x v="3"/>
  </r>
  <r>
    <s v="4139-SUGLD"/>
    <s v="Male"/>
    <x v="0"/>
    <s v="Yes"/>
    <s v="Yes"/>
    <n v="31"/>
    <s v="No"/>
    <s v="No phone service"/>
    <x v="0"/>
    <s v="Yes"/>
    <s v="No"/>
    <s v="No"/>
    <x v="1"/>
    <s v="No"/>
    <s v="No"/>
    <x v="0"/>
    <s v="No"/>
    <x v="2"/>
    <n v="35.4"/>
    <n v="1077.5"/>
    <x v="1"/>
    <x v="1"/>
    <x v="1"/>
    <x v="3"/>
  </r>
  <r>
    <s v="6857-VWJDT"/>
    <s v="Female"/>
    <x v="0"/>
    <s v="No"/>
    <s v="No"/>
    <n v="1"/>
    <s v="Yes"/>
    <s v="Yes"/>
    <x v="1"/>
    <s v="No"/>
    <s v="No"/>
    <s v="No"/>
    <x v="0"/>
    <s v="Yes"/>
    <s v="Yes"/>
    <x v="0"/>
    <s v="No"/>
    <x v="1"/>
    <n v="95.65"/>
    <n v="95.65"/>
    <x v="1"/>
    <x v="0"/>
    <x v="2"/>
    <x v="1"/>
  </r>
  <r>
    <s v="6351-SCJKT"/>
    <s v="Male"/>
    <x v="0"/>
    <s v="No"/>
    <s v="No"/>
    <n v="3"/>
    <s v="No"/>
    <s v="No phone service"/>
    <x v="0"/>
    <s v="Yes"/>
    <s v="No"/>
    <s v="Yes"/>
    <x v="1"/>
    <s v="No"/>
    <s v="No"/>
    <x v="0"/>
    <s v="No"/>
    <x v="1"/>
    <n v="41.35"/>
    <n v="107.25"/>
    <x v="0"/>
    <x v="0"/>
    <x v="1"/>
    <x v="1"/>
  </r>
  <r>
    <s v="5468-BPMMO"/>
    <s v="Male"/>
    <x v="0"/>
    <s v="Yes"/>
    <s v="No"/>
    <n v="4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n v="851.2"/>
    <x v="0"/>
    <x v="2"/>
    <x v="0"/>
    <x v="0"/>
  </r>
  <r>
    <s v="5624-BQSSA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5"/>
    <n v="20.95"/>
    <x v="1"/>
    <x v="0"/>
    <x v="0"/>
    <x v="1"/>
  </r>
  <r>
    <s v="0197-PNKNK"/>
    <s v="Female"/>
    <x v="0"/>
    <s v="Yes"/>
    <s v="Yes"/>
    <n v="69"/>
    <s v="Yes"/>
    <s v="Yes"/>
    <x v="1"/>
    <s v="Yes"/>
    <s v="No"/>
    <s v="Yes"/>
    <x v="0"/>
    <s v="No"/>
    <s v="No"/>
    <x v="1"/>
    <s v="No"/>
    <x v="2"/>
    <n v="84.45"/>
    <n v="5848.6"/>
    <x v="0"/>
    <x v="2"/>
    <x v="2"/>
    <x v="3"/>
  </r>
  <r>
    <s v="2439-QKJUL"/>
    <s v="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09.8"/>
    <x v="0"/>
    <x v="0"/>
    <x v="0"/>
    <x v="1"/>
  </r>
  <r>
    <s v="1194-SPVSP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n v="19.649999999999999"/>
    <x v="0"/>
    <x v="0"/>
    <x v="0"/>
    <x v="1"/>
  </r>
  <r>
    <s v="9534-NSXEM"/>
    <s v="Male"/>
    <x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65"/>
    <n v="595.5"/>
    <x v="0"/>
    <x v="1"/>
    <x v="0"/>
    <x v="1"/>
  </r>
  <r>
    <s v="2408-WITXK"/>
    <s v="Female"/>
    <x v="1"/>
    <s v="No"/>
    <s v="No"/>
    <n v="10"/>
    <s v="No"/>
    <s v="No phone service"/>
    <x v="0"/>
    <s v="No"/>
    <s v="No"/>
    <s v="No"/>
    <x v="0"/>
    <s v="No"/>
    <s v="Yes"/>
    <x v="0"/>
    <s v="Yes"/>
    <x v="0"/>
    <n v="34.700000000000003"/>
    <n v="329.8"/>
    <x v="1"/>
    <x v="0"/>
    <x v="0"/>
    <x v="1"/>
  </r>
  <r>
    <s v="8929-KSWIH"/>
    <s v="Male"/>
    <x v="0"/>
    <s v="No"/>
    <s v="No"/>
    <n v="25"/>
    <s v="Yes"/>
    <s v="No"/>
    <x v="1"/>
    <s v="No"/>
    <s v="No"/>
    <s v="Yes"/>
    <x v="1"/>
    <s v="Yes"/>
    <s v="Yes"/>
    <x v="2"/>
    <s v="No"/>
    <x v="2"/>
    <n v="99.3"/>
    <n v="2513.5"/>
    <x v="0"/>
    <x v="1"/>
    <x v="2"/>
    <x v="1"/>
  </r>
  <r>
    <s v="2250-IVBWA"/>
    <s v="Male"/>
    <x v="0"/>
    <s v="Yes"/>
    <s v="Yes"/>
    <n v="64"/>
    <s v="Yes"/>
    <s v="No"/>
    <x v="1"/>
    <s v="Yes"/>
    <s v="Yes"/>
    <s v="No"/>
    <x v="0"/>
    <s v="No"/>
    <s v="No"/>
    <x v="0"/>
    <s v="No"/>
    <x v="0"/>
    <n v="81.05"/>
    <n v="5135.3500000000004"/>
    <x v="0"/>
    <x v="2"/>
    <x v="2"/>
    <x v="3"/>
  </r>
  <r>
    <s v="1810-MVMAI"/>
    <s v="Male"/>
    <x v="0"/>
    <s v="Yes"/>
    <s v="Yes"/>
    <n v="30"/>
    <s v="Yes"/>
    <s v="Yes"/>
    <x v="0"/>
    <s v="Yes"/>
    <s v="Yes"/>
    <s v="Yes"/>
    <x v="1"/>
    <s v="No"/>
    <s v="No"/>
    <x v="0"/>
    <s v="No"/>
    <x v="0"/>
    <n v="67.599999999999994"/>
    <n v="2000.2"/>
    <x v="0"/>
    <x v="1"/>
    <x v="1"/>
    <x v="3"/>
  </r>
  <r>
    <s v="9506-UXUSK"/>
    <s v="Male"/>
    <x v="0"/>
    <s v="No"/>
    <s v="No"/>
    <n v="13"/>
    <s v="Yes"/>
    <s v="No"/>
    <x v="1"/>
    <s v="No"/>
    <s v="No"/>
    <s v="No"/>
    <x v="0"/>
    <s v="No"/>
    <s v="No"/>
    <x v="0"/>
    <s v="Yes"/>
    <x v="0"/>
    <n v="70.150000000000006"/>
    <n v="931.75"/>
    <x v="0"/>
    <x v="1"/>
    <x v="2"/>
    <x v="1"/>
  </r>
  <r>
    <s v="1229-RCALF"/>
    <s v="Female"/>
    <x v="0"/>
    <s v="Yes"/>
    <s v="No"/>
    <n v="64"/>
    <s v="Yes"/>
    <s v="Yes"/>
    <x v="1"/>
    <s v="Yes"/>
    <s v="Yes"/>
    <s v="Yes"/>
    <x v="1"/>
    <s v="Yes"/>
    <s v="Yes"/>
    <x v="1"/>
    <s v="Yes"/>
    <x v="0"/>
    <n v="115"/>
    <n v="7396.15"/>
    <x v="0"/>
    <x v="2"/>
    <x v="2"/>
    <x v="0"/>
  </r>
  <r>
    <s v="3572-UOLYZ"/>
    <s v="Female"/>
    <x v="0"/>
    <s v="No"/>
    <s v="Yes"/>
    <n v="46"/>
    <s v="Yes"/>
    <s v="Yes"/>
    <x v="1"/>
    <s v="No"/>
    <s v="No"/>
    <s v="Yes"/>
    <x v="1"/>
    <s v="No"/>
    <s v="No"/>
    <x v="0"/>
    <s v="Yes"/>
    <x v="2"/>
    <n v="84.8"/>
    <n v="3958.85"/>
    <x v="0"/>
    <x v="2"/>
    <x v="2"/>
    <x v="2"/>
  </r>
  <r>
    <s v="1429-UYJSV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260.89999999999998"/>
    <x v="0"/>
    <x v="0"/>
    <x v="0"/>
    <x v="1"/>
  </r>
  <r>
    <s v="5577-OTWWW"/>
    <s v="Fe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n v="297.3"/>
    <x v="1"/>
    <x v="1"/>
    <x v="0"/>
    <x v="1"/>
  </r>
  <r>
    <s v="6100-QQHEB"/>
    <s v="Male"/>
    <x v="0"/>
    <s v="Yes"/>
    <s v="Yes"/>
    <n v="17"/>
    <s v="Yes"/>
    <s v="Yes"/>
    <x v="1"/>
    <s v="No"/>
    <s v="No"/>
    <s v="No"/>
    <x v="0"/>
    <s v="Yes"/>
    <s v="Yes"/>
    <x v="0"/>
    <s v="Yes"/>
    <x v="0"/>
    <n v="92.55"/>
    <n v="1515.1"/>
    <x v="1"/>
    <x v="1"/>
    <x v="2"/>
    <x v="3"/>
  </r>
  <r>
    <s v="6366-XIVKZ"/>
    <s v="Female"/>
    <x v="0"/>
    <s v="Yes"/>
    <s v="Yes"/>
    <n v="13"/>
    <s v="Yes"/>
    <s v="No"/>
    <x v="0"/>
    <s v="Yes"/>
    <s v="No"/>
    <s v="Yes"/>
    <x v="0"/>
    <s v="No"/>
    <s v="Yes"/>
    <x v="0"/>
    <s v="Yes"/>
    <x v="1"/>
    <n v="63.15"/>
    <n v="816.8"/>
    <x v="0"/>
    <x v="1"/>
    <x v="1"/>
    <x v="3"/>
  </r>
  <r>
    <s v="3470-OBUET"/>
    <s v="Female"/>
    <x v="0"/>
    <s v="Yes"/>
    <s v="Yes"/>
    <n v="67"/>
    <s v="Yes"/>
    <s v="Yes"/>
    <x v="0"/>
    <s v="Yes"/>
    <s v="Yes"/>
    <s v="No"/>
    <x v="1"/>
    <s v="Yes"/>
    <s v="No"/>
    <x v="2"/>
    <s v="No"/>
    <x v="3"/>
    <n v="74"/>
    <n v="4868.3999999999996"/>
    <x v="0"/>
    <x v="2"/>
    <x v="2"/>
    <x v="3"/>
  </r>
  <r>
    <s v="2770-NSVDG"/>
    <s v="Male"/>
    <x v="0"/>
    <s v="Yes"/>
    <s v="No"/>
    <n v="24"/>
    <s v="No"/>
    <s v="No phone service"/>
    <x v="0"/>
    <s v="No"/>
    <s v="No"/>
    <s v="Yes"/>
    <x v="0"/>
    <s v="No"/>
    <s v="No"/>
    <x v="0"/>
    <s v="No"/>
    <x v="0"/>
    <n v="29.1"/>
    <n v="688"/>
    <x v="0"/>
    <x v="1"/>
    <x v="0"/>
    <x v="0"/>
  </r>
  <r>
    <s v="9375-MHRRS"/>
    <s v="Male"/>
    <x v="0"/>
    <s v="No"/>
    <s v="No"/>
    <n v="6"/>
    <s v="Yes"/>
    <s v="No"/>
    <x v="0"/>
    <s v="No"/>
    <s v="No"/>
    <s v="No"/>
    <x v="1"/>
    <s v="No"/>
    <s v="No"/>
    <x v="0"/>
    <s v="No"/>
    <x v="1"/>
    <n v="50.05"/>
    <n v="288.35000000000002"/>
    <x v="0"/>
    <x v="0"/>
    <x v="1"/>
    <x v="1"/>
  </r>
  <r>
    <s v="2634-HCZGT"/>
    <s v="Male"/>
    <x v="1"/>
    <s v="Yes"/>
    <s v="No"/>
    <n v="53"/>
    <s v="Yes"/>
    <s v="Yes"/>
    <x v="0"/>
    <s v="Yes"/>
    <s v="No"/>
    <s v="No"/>
    <x v="1"/>
    <s v="No"/>
    <s v="No"/>
    <x v="1"/>
    <s v="Yes"/>
    <x v="0"/>
    <n v="60.05"/>
    <n v="3229.65"/>
    <x v="1"/>
    <x v="2"/>
    <x v="1"/>
    <x v="0"/>
  </r>
  <r>
    <s v="7503-QQRVF"/>
    <s v="Male"/>
    <x v="1"/>
    <s v="Yes"/>
    <s v="No"/>
    <n v="16"/>
    <s v="Yes"/>
    <s v="No"/>
    <x v="1"/>
    <s v="No"/>
    <s v="Yes"/>
    <s v="No"/>
    <x v="0"/>
    <s v="No"/>
    <s v="No"/>
    <x v="0"/>
    <s v="Yes"/>
    <x v="3"/>
    <n v="74.3"/>
    <n v="1178.25"/>
    <x v="1"/>
    <x v="1"/>
    <x v="2"/>
    <x v="0"/>
  </r>
  <r>
    <s v="4860-YZGZM"/>
    <s v="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185.4"/>
    <x v="0"/>
    <x v="0"/>
    <x v="0"/>
    <x v="1"/>
  </r>
  <r>
    <s v="6599-GZWCM"/>
    <s v="Female"/>
    <x v="0"/>
    <s v="No"/>
    <s v="No"/>
    <n v="13"/>
    <s v="Yes"/>
    <s v="No"/>
    <x v="1"/>
    <s v="No"/>
    <s v="Yes"/>
    <s v="No"/>
    <x v="0"/>
    <s v="No"/>
    <s v="No"/>
    <x v="1"/>
    <s v="Yes"/>
    <x v="1"/>
    <n v="74.650000000000006"/>
    <n v="966.25"/>
    <x v="0"/>
    <x v="1"/>
    <x v="2"/>
    <x v="1"/>
  </r>
  <r>
    <s v="2691-NZETQ"/>
    <s v="Male"/>
    <x v="0"/>
    <s v="No"/>
    <s v="No"/>
    <n v="9"/>
    <s v="Yes"/>
    <s v="Yes"/>
    <x v="1"/>
    <s v="No"/>
    <s v="No"/>
    <s v="No"/>
    <x v="0"/>
    <s v="Yes"/>
    <s v="No"/>
    <x v="0"/>
    <s v="Yes"/>
    <x v="0"/>
    <n v="85.35"/>
    <n v="758.6"/>
    <x v="1"/>
    <x v="0"/>
    <x v="2"/>
    <x v="1"/>
  </r>
  <r>
    <s v="4404-HIBDJ"/>
    <s v="Female"/>
    <x v="0"/>
    <s v="No"/>
    <s v="No"/>
    <n v="25"/>
    <s v="Yes"/>
    <s v="No"/>
    <x v="0"/>
    <s v="Yes"/>
    <s v="Yes"/>
    <s v="Yes"/>
    <x v="1"/>
    <s v="Yes"/>
    <s v="No"/>
    <x v="1"/>
    <s v="No"/>
    <x v="1"/>
    <n v="74.3"/>
    <n v="1863.8"/>
    <x v="1"/>
    <x v="1"/>
    <x v="2"/>
    <x v="1"/>
  </r>
  <r>
    <s v="5533-NHFRF"/>
    <s v="Male"/>
    <x v="1"/>
    <s v="No"/>
    <s v="No"/>
    <n v="7"/>
    <s v="No"/>
    <s v="No phone service"/>
    <x v="0"/>
    <s v="No"/>
    <s v="Yes"/>
    <s v="No"/>
    <x v="1"/>
    <s v="No"/>
    <s v="Yes"/>
    <x v="0"/>
    <s v="Yes"/>
    <x v="0"/>
    <n v="44.4"/>
    <n v="265.8"/>
    <x v="0"/>
    <x v="0"/>
    <x v="1"/>
    <x v="1"/>
  </r>
  <r>
    <s v="7037-MTYVW"/>
    <s v="Male"/>
    <x v="0"/>
    <s v="Yes"/>
    <s v="Yes"/>
    <n v="38"/>
    <s v="Yes"/>
    <s v="Yes"/>
    <x v="0"/>
    <s v="Yes"/>
    <s v="No"/>
    <s v="Yes"/>
    <x v="1"/>
    <s v="Yes"/>
    <s v="Yes"/>
    <x v="2"/>
    <s v="Yes"/>
    <x v="2"/>
    <n v="85.4"/>
    <n v="3297"/>
    <x v="0"/>
    <x v="2"/>
    <x v="2"/>
    <x v="3"/>
  </r>
  <r>
    <s v="4760-THGOT"/>
    <s v="Female"/>
    <x v="0"/>
    <s v="Yes"/>
    <s v="No"/>
    <n v="43"/>
    <s v="Yes"/>
    <s v="Yes"/>
    <x v="1"/>
    <s v="Yes"/>
    <s v="Yes"/>
    <s v="No"/>
    <x v="0"/>
    <s v="No"/>
    <s v="Yes"/>
    <x v="0"/>
    <s v="Yes"/>
    <x v="0"/>
    <n v="94.1"/>
    <n v="4107.3"/>
    <x v="0"/>
    <x v="2"/>
    <x v="2"/>
    <x v="0"/>
  </r>
  <r>
    <s v="7295-JOMMD"/>
    <s v="Female"/>
    <x v="0"/>
    <s v="No"/>
    <s v="Yes"/>
    <n v="4"/>
    <s v="Yes"/>
    <s v="No"/>
    <x v="1"/>
    <s v="No"/>
    <s v="No"/>
    <s v="Yes"/>
    <x v="1"/>
    <s v="Yes"/>
    <s v="Yes"/>
    <x v="0"/>
    <s v="Yes"/>
    <x v="2"/>
    <n v="98.1"/>
    <n v="396.3"/>
    <x v="1"/>
    <x v="0"/>
    <x v="2"/>
    <x v="2"/>
  </r>
  <r>
    <s v="4016-BJKTZ"/>
    <s v="Female"/>
    <x v="0"/>
    <s v="No"/>
    <s v="No"/>
    <n v="25"/>
    <s v="Yes"/>
    <s v="Yes"/>
    <x v="1"/>
    <s v="No"/>
    <s v="Yes"/>
    <s v="Yes"/>
    <x v="1"/>
    <s v="Yes"/>
    <s v="Yes"/>
    <x v="2"/>
    <s v="No"/>
    <x v="0"/>
    <n v="108.9"/>
    <n v="2809.05"/>
    <x v="0"/>
    <x v="1"/>
    <x v="2"/>
    <x v="1"/>
  </r>
  <r>
    <s v="6584-VQMYT"/>
    <s v="Male"/>
    <x v="0"/>
    <s v="No"/>
    <s v="Yes"/>
    <n v="27"/>
    <s v="Yes"/>
    <s v="No"/>
    <x v="0"/>
    <s v="Yes"/>
    <s v="Yes"/>
    <s v="No"/>
    <x v="0"/>
    <s v="No"/>
    <s v="No"/>
    <x v="1"/>
    <s v="No"/>
    <x v="1"/>
    <n v="56.2"/>
    <n v="1567.55"/>
    <x v="0"/>
    <x v="1"/>
    <x v="1"/>
    <x v="2"/>
  </r>
  <r>
    <s v="9838-BFCQT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n v="1851.45"/>
    <x v="0"/>
    <x v="2"/>
    <x v="0"/>
    <x v="3"/>
  </r>
  <r>
    <s v="2790-XUYMV"/>
    <s v="Male"/>
    <x v="0"/>
    <s v="No"/>
    <s v="Yes"/>
    <n v="71"/>
    <s v="Yes"/>
    <s v="Yes"/>
    <x v="1"/>
    <s v="Yes"/>
    <s v="Yes"/>
    <s v="No"/>
    <x v="0"/>
    <s v="No"/>
    <s v="No"/>
    <x v="1"/>
    <s v="Yes"/>
    <x v="3"/>
    <n v="85.45"/>
    <n v="6028.95"/>
    <x v="0"/>
    <x v="2"/>
    <x v="2"/>
    <x v="2"/>
  </r>
  <r>
    <s v="0581-MDMPW"/>
    <s v="Female"/>
    <x v="0"/>
    <s v="No"/>
    <s v="No"/>
    <n v="24"/>
    <s v="Yes"/>
    <s v="Yes"/>
    <x v="1"/>
    <s v="No"/>
    <s v="No"/>
    <s v="Yes"/>
    <x v="0"/>
    <s v="Yes"/>
    <s v="No"/>
    <x v="0"/>
    <s v="Yes"/>
    <x v="3"/>
    <n v="88.95"/>
    <n v="2072.75"/>
    <x v="0"/>
    <x v="1"/>
    <x v="2"/>
    <x v="1"/>
  </r>
  <r>
    <s v="5013-SBUIH"/>
    <s v="Female"/>
    <x v="0"/>
    <s v="No"/>
    <s v="No"/>
    <n v="50"/>
    <s v="Yes"/>
    <s v="Yes"/>
    <x v="1"/>
    <s v="Yes"/>
    <s v="Yes"/>
    <s v="No"/>
    <x v="1"/>
    <s v="Yes"/>
    <s v="Yes"/>
    <x v="2"/>
    <s v="Yes"/>
    <x v="0"/>
    <n v="109.65"/>
    <n v="5551.15"/>
    <x v="1"/>
    <x v="2"/>
    <x v="2"/>
    <x v="1"/>
  </r>
  <r>
    <s v="1023-BQXZE"/>
    <s v="Male"/>
    <x v="0"/>
    <s v="No"/>
    <s v="No"/>
    <n v="57"/>
    <s v="Yes"/>
    <s v="No"/>
    <x v="0"/>
    <s v="Yes"/>
    <s v="No"/>
    <s v="Yes"/>
    <x v="0"/>
    <s v="Yes"/>
    <s v="Yes"/>
    <x v="2"/>
    <s v="Yes"/>
    <x v="2"/>
    <n v="74.349999999999994"/>
    <n v="4317.3500000000004"/>
    <x v="0"/>
    <x v="2"/>
    <x v="2"/>
    <x v="1"/>
  </r>
  <r>
    <s v="9163-GHAYE"/>
    <s v="Female"/>
    <x v="0"/>
    <s v="No"/>
    <s v="No"/>
    <n v="15"/>
    <s v="Yes"/>
    <s v="No"/>
    <x v="0"/>
    <s v="No"/>
    <s v="Yes"/>
    <s v="No"/>
    <x v="0"/>
    <s v="No"/>
    <s v="No"/>
    <x v="0"/>
    <s v="No"/>
    <x v="0"/>
    <n v="48.85"/>
    <n v="736.8"/>
    <x v="0"/>
    <x v="1"/>
    <x v="1"/>
    <x v="1"/>
  </r>
  <r>
    <s v="3904-UKFRE"/>
    <s v="Male"/>
    <x v="0"/>
    <s v="No"/>
    <s v="No"/>
    <n v="4"/>
    <s v="Yes"/>
    <s v="Yes"/>
    <x v="1"/>
    <s v="Yes"/>
    <s v="No"/>
    <s v="No"/>
    <x v="0"/>
    <s v="No"/>
    <s v="No"/>
    <x v="0"/>
    <s v="Yes"/>
    <x v="0"/>
    <n v="80.099999999999994"/>
    <n v="336.15"/>
    <x v="0"/>
    <x v="0"/>
    <x v="2"/>
    <x v="1"/>
  </r>
  <r>
    <s v="5353-WILCI"/>
    <s v="Female"/>
    <x v="0"/>
    <s v="No"/>
    <s v="No"/>
    <n v="28"/>
    <s v="Yes"/>
    <s v="No"/>
    <x v="0"/>
    <s v="Yes"/>
    <s v="Yes"/>
    <s v="No"/>
    <x v="0"/>
    <s v="No"/>
    <s v="No"/>
    <x v="0"/>
    <s v="No"/>
    <x v="0"/>
    <n v="56.05"/>
    <n v="1522.65"/>
    <x v="0"/>
    <x v="1"/>
    <x v="1"/>
    <x v="1"/>
  </r>
  <r>
    <s v="0709-TVGUR"/>
    <s v="Female"/>
    <x v="1"/>
    <s v="No"/>
    <s v="No"/>
    <n v="9"/>
    <s v="Yes"/>
    <s v="Yes"/>
    <x v="1"/>
    <s v="No"/>
    <s v="No"/>
    <s v="No"/>
    <x v="0"/>
    <s v="No"/>
    <s v="No"/>
    <x v="0"/>
    <s v="Yes"/>
    <x v="0"/>
    <n v="74.55"/>
    <n v="622.9"/>
    <x v="1"/>
    <x v="0"/>
    <x v="2"/>
    <x v="1"/>
  </r>
  <r>
    <s v="0058-EVZWM"/>
    <s v="Female"/>
    <x v="0"/>
    <s v="Yes"/>
    <s v="No"/>
    <n v="55"/>
    <s v="Yes"/>
    <s v="Yes"/>
    <x v="1"/>
    <s v="Yes"/>
    <s v="No"/>
    <s v="No"/>
    <x v="0"/>
    <s v="Yes"/>
    <s v="No"/>
    <x v="0"/>
    <s v="Yes"/>
    <x v="2"/>
    <n v="89.8"/>
    <n v="4959.6000000000004"/>
    <x v="0"/>
    <x v="2"/>
    <x v="2"/>
    <x v="0"/>
  </r>
  <r>
    <s v="6023-YEBUP"/>
    <s v="Male"/>
    <x v="0"/>
    <s v="No"/>
    <s v="No"/>
    <n v="3"/>
    <s v="Yes"/>
    <s v="Yes"/>
    <x v="1"/>
    <s v="No"/>
    <s v="No"/>
    <s v="Yes"/>
    <x v="0"/>
    <s v="Yes"/>
    <s v="Yes"/>
    <x v="0"/>
    <s v="Yes"/>
    <x v="0"/>
    <n v="100.95"/>
    <n v="329.95"/>
    <x v="1"/>
    <x v="0"/>
    <x v="2"/>
    <x v="1"/>
  </r>
  <r>
    <s v="7209-JCUDS"/>
    <s v="Male"/>
    <x v="0"/>
    <s v="No"/>
    <s v="No"/>
    <n v="10"/>
    <s v="Yes"/>
    <s v="No"/>
    <x v="1"/>
    <s v="No"/>
    <s v="No"/>
    <s v="Yes"/>
    <x v="0"/>
    <s v="Yes"/>
    <s v="Yes"/>
    <x v="0"/>
    <s v="Yes"/>
    <x v="0"/>
    <n v="94.9"/>
    <n v="1048.8499999999999"/>
    <x v="1"/>
    <x v="0"/>
    <x v="2"/>
    <x v="1"/>
  </r>
  <r>
    <s v="7009-PCARS"/>
    <s v="Male"/>
    <x v="0"/>
    <s v="No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100000000000001"/>
    <n v="1001.5"/>
    <x v="0"/>
    <x v="2"/>
    <x v="0"/>
    <x v="2"/>
  </r>
  <r>
    <s v="0519-DRGTI"/>
    <s v="Female"/>
    <x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42.6"/>
    <x v="0"/>
    <x v="1"/>
    <x v="0"/>
    <x v="3"/>
  </r>
  <r>
    <s v="1017-FBQMM"/>
    <s v="Female"/>
    <x v="0"/>
    <s v="Yes"/>
    <s v="Yes"/>
    <n v="62"/>
    <s v="Yes"/>
    <s v="Yes"/>
    <x v="1"/>
    <s v="No"/>
    <s v="Yes"/>
    <s v="No"/>
    <x v="1"/>
    <s v="Yes"/>
    <s v="Yes"/>
    <x v="1"/>
    <s v="Yes"/>
    <x v="3"/>
    <n v="106.05"/>
    <n v="6703.5"/>
    <x v="0"/>
    <x v="2"/>
    <x v="2"/>
    <x v="3"/>
  </r>
  <r>
    <s v="3001-CBHLQ"/>
    <s v="Male"/>
    <x v="1"/>
    <s v="Yes"/>
    <s v="No"/>
    <n v="32"/>
    <s v="Yes"/>
    <s v="Yes"/>
    <x v="1"/>
    <s v="No"/>
    <s v="No"/>
    <s v="Yes"/>
    <x v="1"/>
    <s v="Yes"/>
    <s v="Yes"/>
    <x v="0"/>
    <s v="Yes"/>
    <x v="0"/>
    <n v="104.9"/>
    <n v="3351.55"/>
    <x v="1"/>
    <x v="1"/>
    <x v="2"/>
    <x v="0"/>
  </r>
  <r>
    <s v="1985-MBRYP"/>
    <s v="Female"/>
    <x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49999999999999"/>
    <n v="779.25"/>
    <x v="0"/>
    <x v="2"/>
    <x v="0"/>
    <x v="1"/>
  </r>
  <r>
    <s v="6158-DWPZT"/>
    <s v="Male"/>
    <x v="0"/>
    <s v="Yes"/>
    <s v="No"/>
    <n v="9"/>
    <s v="No"/>
    <s v="No phone service"/>
    <x v="0"/>
    <s v="No"/>
    <s v="No"/>
    <s v="No"/>
    <x v="0"/>
    <s v="No"/>
    <s v="No"/>
    <x v="1"/>
    <s v="No"/>
    <x v="2"/>
    <n v="24.1"/>
    <n v="259.8"/>
    <x v="1"/>
    <x v="0"/>
    <x v="0"/>
    <x v="0"/>
  </r>
  <r>
    <s v="9372-TXXPS"/>
    <s v="Female"/>
    <x v="0"/>
    <s v="Yes"/>
    <s v="No"/>
    <n v="60"/>
    <s v="Yes"/>
    <s v="No"/>
    <x v="0"/>
    <s v="Yes"/>
    <s v="Yes"/>
    <s v="No"/>
    <x v="1"/>
    <s v="No"/>
    <s v="No"/>
    <x v="2"/>
    <s v="No"/>
    <x v="2"/>
    <n v="59.85"/>
    <n v="3483.45"/>
    <x v="0"/>
    <x v="2"/>
    <x v="1"/>
    <x v="0"/>
  </r>
  <r>
    <s v="3259-QMXUN"/>
    <s v="Male"/>
    <x v="0"/>
    <s v="Yes"/>
    <s v="No"/>
    <n v="58"/>
    <s v="Yes"/>
    <s v="Yes"/>
    <x v="0"/>
    <s v="Yes"/>
    <s v="Yes"/>
    <s v="Yes"/>
    <x v="0"/>
    <s v="Yes"/>
    <s v="Yes"/>
    <x v="2"/>
    <s v="Yes"/>
    <x v="0"/>
    <n v="86.1"/>
    <n v="4890.5"/>
    <x v="0"/>
    <x v="2"/>
    <x v="2"/>
    <x v="0"/>
  </r>
  <r>
    <s v="1015-JPFYW"/>
    <s v="Male"/>
    <x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136.75"/>
    <x v="0"/>
    <x v="0"/>
    <x v="0"/>
    <x v="2"/>
  </r>
  <r>
    <s v="6645-MXQJT"/>
    <s v="Male"/>
    <x v="0"/>
    <s v="Yes"/>
    <s v="Yes"/>
    <n v="2"/>
    <s v="Yes"/>
    <s v="No"/>
    <x v="1"/>
    <s v="Yes"/>
    <s v="No"/>
    <s v="No"/>
    <x v="0"/>
    <s v="Yes"/>
    <s v="Yes"/>
    <x v="0"/>
    <s v="No"/>
    <x v="0"/>
    <n v="97.1"/>
    <n v="184.15"/>
    <x v="0"/>
    <x v="0"/>
    <x v="2"/>
    <x v="3"/>
  </r>
  <r>
    <s v="4360-QRAVE"/>
    <s v="Male"/>
    <x v="1"/>
    <s v="No"/>
    <s v="No"/>
    <n v="37"/>
    <s v="No"/>
    <s v="No phone service"/>
    <x v="0"/>
    <s v="No"/>
    <s v="Yes"/>
    <s v="Yes"/>
    <x v="0"/>
    <s v="No"/>
    <s v="No"/>
    <x v="0"/>
    <s v="No"/>
    <x v="0"/>
    <n v="36.65"/>
    <n v="1315"/>
    <x v="0"/>
    <x v="2"/>
    <x v="1"/>
    <x v="1"/>
  </r>
  <r>
    <s v="8433-WPJTV"/>
    <s v="Female"/>
    <x v="1"/>
    <s v="Yes"/>
    <s v="Yes"/>
    <n v="65"/>
    <s v="Yes"/>
    <s v="Yes"/>
    <x v="1"/>
    <s v="No"/>
    <s v="No"/>
    <s v="Yes"/>
    <x v="1"/>
    <s v="Yes"/>
    <s v="Yes"/>
    <x v="1"/>
    <s v="Yes"/>
    <x v="2"/>
    <n v="103.9"/>
    <n v="6767.1"/>
    <x v="0"/>
    <x v="2"/>
    <x v="2"/>
    <x v="3"/>
  </r>
  <r>
    <s v="5804-JMYIO"/>
    <s v="Female"/>
    <x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757.95"/>
    <x v="0"/>
    <x v="2"/>
    <x v="0"/>
    <x v="3"/>
  </r>
  <r>
    <s v="3763-GCZHZ"/>
    <s v="Male"/>
    <x v="0"/>
    <s v="Yes"/>
    <s v="No"/>
    <n v="66"/>
    <s v="Yes"/>
    <s v="Yes"/>
    <x v="1"/>
    <s v="No"/>
    <s v="Yes"/>
    <s v="No"/>
    <x v="1"/>
    <s v="Yes"/>
    <s v="Yes"/>
    <x v="1"/>
    <s v="Yes"/>
    <x v="0"/>
    <n v="104.05"/>
    <n v="6890"/>
    <x v="1"/>
    <x v="2"/>
    <x v="2"/>
    <x v="0"/>
  </r>
  <r>
    <s v="6484-LATFU"/>
    <s v="Male"/>
    <x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657.4"/>
    <x v="0"/>
    <x v="2"/>
    <x v="0"/>
    <x v="1"/>
  </r>
  <r>
    <s v="7599-NTMDP"/>
    <s v="Female"/>
    <x v="0"/>
    <s v="Yes"/>
    <s v="Yes"/>
    <n v="62"/>
    <s v="No"/>
    <s v="No phone service"/>
    <x v="0"/>
    <s v="Yes"/>
    <s v="Yes"/>
    <s v="No"/>
    <x v="1"/>
    <s v="Yes"/>
    <s v="No"/>
    <x v="2"/>
    <s v="No"/>
    <x v="2"/>
    <n v="48.7"/>
    <n v="3008.55"/>
    <x v="0"/>
    <x v="2"/>
    <x v="1"/>
    <x v="3"/>
  </r>
  <r>
    <s v="0772-GYEQQ"/>
    <s v="Male"/>
    <x v="0"/>
    <s v="No"/>
    <s v="No"/>
    <n v="3"/>
    <s v="Yes"/>
    <s v="No"/>
    <x v="1"/>
    <s v="No"/>
    <s v="No"/>
    <s v="Yes"/>
    <x v="1"/>
    <s v="Yes"/>
    <s v="No"/>
    <x v="0"/>
    <s v="Yes"/>
    <x v="1"/>
    <n v="88.35"/>
    <n v="262.05"/>
    <x v="1"/>
    <x v="0"/>
    <x v="2"/>
    <x v="1"/>
  </r>
  <r>
    <s v="0536-ACXIP"/>
    <s v="Female"/>
    <x v="0"/>
    <s v="Yes"/>
    <s v="No"/>
    <n v="72"/>
    <s v="Yes"/>
    <s v="Yes"/>
    <x v="1"/>
    <s v="Yes"/>
    <s v="Yes"/>
    <s v="Yes"/>
    <x v="0"/>
    <s v="Yes"/>
    <s v="Yes"/>
    <x v="2"/>
    <s v="Yes"/>
    <x v="0"/>
    <n v="109.55"/>
    <n v="8165.1"/>
    <x v="0"/>
    <x v="2"/>
    <x v="2"/>
    <x v="0"/>
  </r>
  <r>
    <s v="0936-NQLJU"/>
    <s v="Female"/>
    <x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n v="875.55"/>
    <x v="0"/>
    <x v="2"/>
    <x v="0"/>
    <x v="0"/>
  </r>
  <r>
    <s v="4831-EOBFE"/>
    <s v="Male"/>
    <x v="0"/>
    <s v="Yes"/>
    <s v="Yes"/>
    <n v="29"/>
    <s v="Yes"/>
    <s v="No"/>
    <x v="1"/>
    <s v="Yes"/>
    <s v="No"/>
    <s v="No"/>
    <x v="0"/>
    <s v="Yes"/>
    <s v="Yes"/>
    <x v="0"/>
    <s v="No"/>
    <x v="3"/>
    <n v="94.65"/>
    <n v="2649.15"/>
    <x v="1"/>
    <x v="1"/>
    <x v="2"/>
    <x v="3"/>
  </r>
  <r>
    <s v="1575-KRZZE"/>
    <s v="Female"/>
    <x v="0"/>
    <s v="No"/>
    <s v="No"/>
    <n v="4"/>
    <s v="Yes"/>
    <s v="No"/>
    <x v="0"/>
    <s v="Yes"/>
    <s v="Yes"/>
    <s v="No"/>
    <x v="0"/>
    <s v="No"/>
    <s v="No"/>
    <x v="0"/>
    <s v="No"/>
    <x v="0"/>
    <n v="55.2"/>
    <n v="220.65"/>
    <x v="0"/>
    <x v="0"/>
    <x v="1"/>
    <x v="1"/>
  </r>
  <r>
    <s v="3251-YMVWZ"/>
    <s v="Male"/>
    <x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05"/>
    <n v="1301.9000000000001"/>
    <x v="0"/>
    <x v="2"/>
    <x v="0"/>
    <x v="1"/>
  </r>
  <r>
    <s v="4102-OQUPX"/>
    <s v="Male"/>
    <x v="1"/>
    <s v="Yes"/>
    <s v="No"/>
    <n v="1"/>
    <s v="Yes"/>
    <s v="Yes"/>
    <x v="1"/>
    <s v="No"/>
    <s v="No"/>
    <s v="No"/>
    <x v="0"/>
    <s v="No"/>
    <s v="No"/>
    <x v="0"/>
    <s v="Yes"/>
    <x v="0"/>
    <n v="74.400000000000006"/>
    <n v="74.400000000000006"/>
    <x v="1"/>
    <x v="0"/>
    <x v="2"/>
    <x v="0"/>
  </r>
  <r>
    <s v="9170-GYZJC"/>
    <s v="Female"/>
    <x v="0"/>
    <s v="Yes"/>
    <s v="Yes"/>
    <n v="41"/>
    <s v="Yes"/>
    <s v="Yes"/>
    <x v="0"/>
    <s v="Yes"/>
    <s v="Yes"/>
    <s v="Yes"/>
    <x v="1"/>
    <s v="No"/>
    <s v="Yes"/>
    <x v="0"/>
    <s v="No"/>
    <x v="3"/>
    <n v="79.900000000000006"/>
    <n v="3326.2"/>
    <x v="1"/>
    <x v="2"/>
    <x v="2"/>
    <x v="3"/>
  </r>
  <r>
    <s v="4884-LEVMQ"/>
    <s v="Male"/>
    <x v="0"/>
    <s v="Yes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45"/>
    <n v="790"/>
    <x v="0"/>
    <x v="2"/>
    <x v="0"/>
    <x v="0"/>
  </r>
  <r>
    <s v="8857-CUPFQ"/>
    <s v="Male"/>
    <x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1237.6500000000001"/>
    <x v="0"/>
    <x v="2"/>
    <x v="0"/>
    <x v="0"/>
  </r>
  <r>
    <s v="7610-TVOPG"/>
    <s v="Male"/>
    <x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35"/>
    <n v="378.6"/>
    <x v="0"/>
    <x v="1"/>
    <x v="0"/>
    <x v="1"/>
  </r>
  <r>
    <s v="3638-DIMPH"/>
    <s v="Female"/>
    <x v="0"/>
    <s v="Yes"/>
    <s v="No"/>
    <n v="13"/>
    <s v="Yes"/>
    <s v="No"/>
    <x v="0"/>
    <s v="No"/>
    <s v="No"/>
    <s v="No"/>
    <x v="0"/>
    <s v="No"/>
    <s v="No"/>
    <x v="1"/>
    <s v="No"/>
    <x v="0"/>
    <n v="43.8"/>
    <n v="592.65"/>
    <x v="0"/>
    <x v="1"/>
    <x v="1"/>
    <x v="0"/>
  </r>
  <r>
    <s v="1845-ZLLIG"/>
    <s v="Male"/>
    <x v="0"/>
    <s v="No"/>
    <s v="No"/>
    <n v="1"/>
    <s v="Yes"/>
    <s v="No"/>
    <x v="0"/>
    <s v="No"/>
    <s v="Yes"/>
    <s v="No"/>
    <x v="0"/>
    <s v="No"/>
    <s v="No"/>
    <x v="0"/>
    <s v="Yes"/>
    <x v="1"/>
    <n v="50.15"/>
    <n v="50.15"/>
    <x v="0"/>
    <x v="0"/>
    <x v="1"/>
    <x v="1"/>
  </r>
  <r>
    <s v="8559-WNQZS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20.45"/>
    <x v="0"/>
    <x v="0"/>
    <x v="0"/>
    <x v="1"/>
  </r>
  <r>
    <s v="3999-QGRJH"/>
    <s v="Male"/>
    <x v="1"/>
    <s v="No"/>
    <s v="No"/>
    <n v="8"/>
    <s v="Yes"/>
    <s v="No"/>
    <x v="1"/>
    <s v="No"/>
    <s v="No"/>
    <s v="No"/>
    <x v="0"/>
    <s v="No"/>
    <s v="No"/>
    <x v="0"/>
    <s v="Yes"/>
    <x v="0"/>
    <n v="69.7"/>
    <n v="560.85"/>
    <x v="1"/>
    <x v="0"/>
    <x v="1"/>
    <x v="1"/>
  </r>
  <r>
    <s v="1699-UOTXU"/>
    <s v="Male"/>
    <x v="0"/>
    <s v="No"/>
    <s v="No"/>
    <n v="60"/>
    <s v="Yes"/>
    <s v="No"/>
    <x v="0"/>
    <s v="Yes"/>
    <s v="Yes"/>
    <s v="Yes"/>
    <x v="0"/>
    <s v="No"/>
    <s v="No"/>
    <x v="2"/>
    <s v="No"/>
    <x v="0"/>
    <n v="61.4"/>
    <n v="3638.25"/>
    <x v="0"/>
    <x v="2"/>
    <x v="1"/>
    <x v="1"/>
  </r>
  <r>
    <s v="2454-RPBRZ"/>
    <s v="Female"/>
    <x v="1"/>
    <s v="Yes"/>
    <s v="No"/>
    <n v="12"/>
    <s v="Yes"/>
    <s v="Yes"/>
    <x v="1"/>
    <s v="No"/>
    <s v="Yes"/>
    <s v="Yes"/>
    <x v="0"/>
    <s v="Yes"/>
    <s v="No"/>
    <x v="0"/>
    <s v="Yes"/>
    <x v="0"/>
    <n v="98.1"/>
    <n v="1060.2"/>
    <x v="1"/>
    <x v="0"/>
    <x v="2"/>
    <x v="0"/>
  </r>
  <r>
    <s v="0635-WKOLD"/>
    <s v="Male"/>
    <x v="0"/>
    <s v="Yes"/>
    <s v="No"/>
    <n v="40"/>
    <s v="Yes"/>
    <s v="Yes"/>
    <x v="0"/>
    <s v="No"/>
    <s v="Yes"/>
    <s v="No"/>
    <x v="1"/>
    <s v="Yes"/>
    <s v="No"/>
    <x v="1"/>
    <s v="No"/>
    <x v="3"/>
    <n v="70.75"/>
    <n v="2921.75"/>
    <x v="0"/>
    <x v="2"/>
    <x v="2"/>
    <x v="0"/>
  </r>
  <r>
    <s v="5993-JSUWV"/>
    <s v="Female"/>
    <x v="0"/>
    <s v="No"/>
    <s v="No"/>
    <n v="66"/>
    <s v="Yes"/>
    <s v="No"/>
    <x v="0"/>
    <s v="Yes"/>
    <s v="Yes"/>
    <s v="Yes"/>
    <x v="0"/>
    <s v="No"/>
    <s v="No"/>
    <x v="2"/>
    <s v="Yes"/>
    <x v="2"/>
    <n v="61.15"/>
    <n v="4017.45"/>
    <x v="0"/>
    <x v="2"/>
    <x v="1"/>
    <x v="1"/>
  </r>
  <r>
    <s v="4518-FZBSX"/>
    <s v="Male"/>
    <x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854.9"/>
    <x v="0"/>
    <x v="2"/>
    <x v="0"/>
    <x v="3"/>
  </r>
  <r>
    <s v="5387-ASZNZ"/>
    <s v="Female"/>
    <x v="1"/>
    <s v="No"/>
    <s v="No"/>
    <n v="66"/>
    <s v="Yes"/>
    <s v="Yes"/>
    <x v="0"/>
    <s v="Yes"/>
    <s v="Yes"/>
    <s v="No"/>
    <x v="1"/>
    <s v="No"/>
    <s v="No"/>
    <x v="1"/>
    <s v="Yes"/>
    <x v="3"/>
    <n v="63.85"/>
    <n v="4174.3500000000004"/>
    <x v="0"/>
    <x v="2"/>
    <x v="1"/>
    <x v="1"/>
  </r>
  <r>
    <s v="6988-CJEYV"/>
    <s v="Male"/>
    <x v="0"/>
    <s v="No"/>
    <s v="No"/>
    <n v="49"/>
    <s v="Yes"/>
    <s v="Yes"/>
    <x v="1"/>
    <s v="No"/>
    <s v="Yes"/>
    <s v="No"/>
    <x v="0"/>
    <s v="Yes"/>
    <s v="Yes"/>
    <x v="0"/>
    <s v="No"/>
    <x v="0"/>
    <n v="98.7"/>
    <n v="4920.55"/>
    <x v="0"/>
    <x v="2"/>
    <x v="2"/>
    <x v="1"/>
  </r>
  <r>
    <s v="2002-MZHWP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1"/>
    <x v="0"/>
    <x v="0"/>
    <x v="1"/>
  </r>
  <r>
    <s v="3097-FQTVJ"/>
    <s v="Female"/>
    <x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810.3"/>
    <x v="0"/>
    <x v="2"/>
    <x v="0"/>
    <x v="1"/>
  </r>
  <r>
    <s v="5465-BUBFA"/>
    <s v="Female"/>
    <x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772.4"/>
    <x v="0"/>
    <x v="2"/>
    <x v="0"/>
    <x v="3"/>
  </r>
  <r>
    <s v="7299-GNVPL"/>
    <s v="Female"/>
    <x v="0"/>
    <s v="Yes"/>
    <s v="Yes"/>
    <n v="23"/>
    <s v="Yes"/>
    <s v="No"/>
    <x v="1"/>
    <s v="Yes"/>
    <s v="Yes"/>
    <s v="No"/>
    <x v="1"/>
    <s v="No"/>
    <s v="No"/>
    <x v="0"/>
    <s v="No"/>
    <x v="1"/>
    <n v="84.4"/>
    <n v="1936.85"/>
    <x v="0"/>
    <x v="1"/>
    <x v="2"/>
    <x v="3"/>
  </r>
  <r>
    <s v="9743-DQKQW"/>
    <s v="Male"/>
    <x v="0"/>
    <s v="No"/>
    <s v="No"/>
    <n v="3"/>
    <s v="No"/>
    <s v="No phone service"/>
    <x v="0"/>
    <s v="No"/>
    <s v="No"/>
    <s v="No"/>
    <x v="0"/>
    <s v="No"/>
    <s v="No"/>
    <x v="0"/>
    <s v="No"/>
    <x v="0"/>
    <n v="25.1"/>
    <n v="79.8"/>
    <x v="0"/>
    <x v="0"/>
    <x v="0"/>
    <x v="1"/>
  </r>
  <r>
    <s v="1215-VFYVK"/>
    <s v="Female"/>
    <x v="0"/>
    <s v="No"/>
    <s v="No"/>
    <n v="4"/>
    <s v="No"/>
    <s v="No phone service"/>
    <x v="0"/>
    <s v="Yes"/>
    <s v="No"/>
    <s v="Yes"/>
    <x v="1"/>
    <s v="No"/>
    <s v="Yes"/>
    <x v="0"/>
    <s v="No"/>
    <x v="1"/>
    <n v="48.25"/>
    <n v="202.25"/>
    <x v="0"/>
    <x v="0"/>
    <x v="1"/>
    <x v="1"/>
  </r>
  <r>
    <s v="9371-BITHB"/>
    <s v="Female"/>
    <x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070.5"/>
    <x v="0"/>
    <x v="2"/>
    <x v="0"/>
    <x v="3"/>
  </r>
  <r>
    <s v="2265-CYWIV"/>
    <s v="Female"/>
    <x v="1"/>
    <s v="Yes"/>
    <s v="No"/>
    <n v="4"/>
    <s v="Yes"/>
    <s v="Yes"/>
    <x v="1"/>
    <s v="Yes"/>
    <s v="No"/>
    <s v="No"/>
    <x v="0"/>
    <s v="Yes"/>
    <s v="Yes"/>
    <x v="0"/>
    <s v="Yes"/>
    <x v="0"/>
    <n v="99.6"/>
    <n v="347.65"/>
    <x v="1"/>
    <x v="0"/>
    <x v="2"/>
    <x v="0"/>
  </r>
  <r>
    <s v="9093-FPDLG"/>
    <s v="Female"/>
    <x v="0"/>
    <s v="No"/>
    <s v="No"/>
    <n v="11"/>
    <s v="Yes"/>
    <s v="No"/>
    <x v="1"/>
    <s v="No"/>
    <s v="Yes"/>
    <s v="Yes"/>
    <x v="1"/>
    <s v="No"/>
    <s v="Yes"/>
    <x v="0"/>
    <s v="Yes"/>
    <x v="0"/>
    <n v="94.2"/>
    <n v="999.9"/>
    <x v="0"/>
    <x v="0"/>
    <x v="2"/>
    <x v="1"/>
  </r>
  <r>
    <s v="0541-FITGH"/>
    <s v="Female"/>
    <x v="0"/>
    <s v="Yes"/>
    <s v="No"/>
    <n v="2"/>
    <s v="Yes"/>
    <s v="No"/>
    <x v="0"/>
    <s v="Yes"/>
    <s v="No"/>
    <s v="No"/>
    <x v="0"/>
    <s v="No"/>
    <s v="Yes"/>
    <x v="0"/>
    <s v="Yes"/>
    <x v="1"/>
    <n v="62.15"/>
    <n v="113.1"/>
    <x v="0"/>
    <x v="0"/>
    <x v="1"/>
    <x v="0"/>
  </r>
  <r>
    <s v="6985-HAYWX"/>
    <s v="Female"/>
    <x v="0"/>
    <s v="Yes"/>
    <s v="No"/>
    <n v="26"/>
    <s v="Yes"/>
    <s v="Yes"/>
    <x v="1"/>
    <s v="No"/>
    <s v="Yes"/>
    <s v="No"/>
    <x v="0"/>
    <s v="No"/>
    <s v="No"/>
    <x v="0"/>
    <s v="No"/>
    <x v="2"/>
    <n v="79.3"/>
    <n v="2015.8"/>
    <x v="0"/>
    <x v="1"/>
    <x v="2"/>
    <x v="0"/>
  </r>
  <r>
    <s v="7508-KBIMB"/>
    <s v="Male"/>
    <x v="0"/>
    <s v="Yes"/>
    <s v="Yes"/>
    <n v="24"/>
    <s v="Yes"/>
    <s v="No"/>
    <x v="0"/>
    <s v="Yes"/>
    <s v="No"/>
    <s v="Yes"/>
    <x v="0"/>
    <s v="No"/>
    <s v="No"/>
    <x v="1"/>
    <s v="Yes"/>
    <x v="3"/>
    <n v="56.25"/>
    <n v="1454.25"/>
    <x v="0"/>
    <x v="1"/>
    <x v="1"/>
    <x v="3"/>
  </r>
  <r>
    <s v="6838-HVLXG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46.7"/>
    <x v="0"/>
    <x v="0"/>
    <x v="0"/>
    <x v="1"/>
  </r>
  <r>
    <s v="2277-DJJDL"/>
    <s v="Male"/>
    <x v="1"/>
    <s v="Yes"/>
    <s v="No"/>
    <n v="60"/>
    <s v="Yes"/>
    <s v="Yes"/>
    <x v="1"/>
    <s v="No"/>
    <s v="No"/>
    <s v="No"/>
    <x v="1"/>
    <s v="Yes"/>
    <s v="Yes"/>
    <x v="0"/>
    <s v="Yes"/>
    <x v="0"/>
    <n v="99"/>
    <n v="6017.9"/>
    <x v="0"/>
    <x v="2"/>
    <x v="2"/>
    <x v="0"/>
  </r>
  <r>
    <s v="1897-OKVMW"/>
    <s v="Female"/>
    <x v="0"/>
    <s v="Yes"/>
    <s v="Yes"/>
    <n v="64"/>
    <s v="Yes"/>
    <s v="Yes"/>
    <x v="0"/>
    <s v="Yes"/>
    <s v="Yes"/>
    <s v="Yes"/>
    <x v="1"/>
    <s v="Yes"/>
    <s v="Yes"/>
    <x v="2"/>
    <s v="Yes"/>
    <x v="1"/>
    <n v="90.6"/>
    <n v="5817.45"/>
    <x v="0"/>
    <x v="2"/>
    <x v="2"/>
    <x v="3"/>
  </r>
  <r>
    <s v="5485-ITNPC"/>
    <s v="Male"/>
    <x v="0"/>
    <s v="Yes"/>
    <s v="No"/>
    <n v="66"/>
    <s v="Yes"/>
    <s v="No"/>
    <x v="0"/>
    <s v="Yes"/>
    <s v="Yes"/>
    <s v="Yes"/>
    <x v="1"/>
    <s v="Yes"/>
    <s v="Yes"/>
    <x v="2"/>
    <s v="Yes"/>
    <x v="2"/>
    <n v="85.9"/>
    <n v="5595.3"/>
    <x v="0"/>
    <x v="2"/>
    <x v="2"/>
    <x v="0"/>
  </r>
  <r>
    <s v="0233-FTHAV"/>
    <s v="Female"/>
    <x v="0"/>
    <s v="No"/>
    <s v="No"/>
    <n v="60"/>
    <s v="Yes"/>
    <s v="Yes"/>
    <x v="1"/>
    <s v="No"/>
    <s v="No"/>
    <s v="Yes"/>
    <x v="0"/>
    <s v="No"/>
    <s v="No"/>
    <x v="1"/>
    <s v="Yes"/>
    <x v="2"/>
    <n v="79.2"/>
    <n v="4765"/>
    <x v="0"/>
    <x v="2"/>
    <x v="2"/>
    <x v="1"/>
  </r>
  <r>
    <s v="4644-PIZRT"/>
    <s v="Male"/>
    <x v="0"/>
    <s v="Yes"/>
    <s v="Yes"/>
    <n v="17"/>
    <s v="Yes"/>
    <s v="Yes"/>
    <x v="0"/>
    <s v="Yes"/>
    <s v="No"/>
    <s v="Yes"/>
    <x v="0"/>
    <s v="Yes"/>
    <s v="No"/>
    <x v="1"/>
    <s v="Yes"/>
    <x v="2"/>
    <n v="70.349999999999994"/>
    <n v="1201.6500000000001"/>
    <x v="0"/>
    <x v="1"/>
    <x v="2"/>
    <x v="3"/>
  </r>
  <r>
    <s v="8922-NPKBJ"/>
    <s v="Male"/>
    <x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867.3"/>
    <x v="0"/>
    <x v="2"/>
    <x v="0"/>
    <x v="3"/>
  </r>
  <r>
    <s v="2740-TVLFN"/>
    <s v="Male"/>
    <x v="0"/>
    <s v="No"/>
    <s v="No"/>
    <n v="1"/>
    <s v="Yes"/>
    <s v="Yes"/>
    <x v="0"/>
    <s v="No"/>
    <s v="No"/>
    <s v="No"/>
    <x v="0"/>
    <s v="No"/>
    <s v="No"/>
    <x v="0"/>
    <s v="Yes"/>
    <x v="0"/>
    <n v="50.15"/>
    <n v="50.15"/>
    <x v="0"/>
    <x v="0"/>
    <x v="1"/>
    <x v="1"/>
  </r>
  <r>
    <s v="7771-CFQRQ"/>
    <s v="Female"/>
    <x v="0"/>
    <s v="Yes"/>
    <s v="Yes"/>
    <n v="47"/>
    <s v="Yes"/>
    <s v="No"/>
    <x v="0"/>
    <s v="No"/>
    <s v="Yes"/>
    <s v="No"/>
    <x v="1"/>
    <s v="No"/>
    <s v="Yes"/>
    <x v="2"/>
    <s v="No"/>
    <x v="2"/>
    <n v="63.8"/>
    <n v="3007.25"/>
    <x v="0"/>
    <x v="2"/>
    <x v="1"/>
    <x v="3"/>
  </r>
  <r>
    <s v="9512-PHSMG"/>
    <s v="Female"/>
    <x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252.75"/>
    <x v="0"/>
    <x v="0"/>
    <x v="0"/>
    <x v="0"/>
  </r>
  <r>
    <s v="6963-EZQEE"/>
    <s v="Male"/>
    <x v="1"/>
    <s v="Yes"/>
    <s v="No"/>
    <n v="70"/>
    <s v="Yes"/>
    <s v="Yes"/>
    <x v="0"/>
    <s v="Yes"/>
    <s v="Yes"/>
    <s v="Yes"/>
    <x v="1"/>
    <s v="Yes"/>
    <s v="Yes"/>
    <x v="2"/>
    <s v="Yes"/>
    <x v="3"/>
    <n v="88.55"/>
    <n v="6306.5"/>
    <x v="0"/>
    <x v="2"/>
    <x v="2"/>
    <x v="0"/>
  </r>
  <r>
    <s v="2452-KDRRH"/>
    <s v="Male"/>
    <x v="1"/>
    <s v="No"/>
    <s v="No"/>
    <n v="67"/>
    <s v="Yes"/>
    <s v="Yes"/>
    <x v="1"/>
    <s v="No"/>
    <s v="No"/>
    <s v="Yes"/>
    <x v="0"/>
    <s v="Yes"/>
    <s v="Yes"/>
    <x v="0"/>
    <s v="Yes"/>
    <x v="3"/>
    <n v="101.4"/>
    <n v="6841.05"/>
    <x v="0"/>
    <x v="2"/>
    <x v="2"/>
    <x v="1"/>
  </r>
  <r>
    <s v="2004-OCQXK"/>
    <s v="Female"/>
    <x v="0"/>
    <s v="No"/>
    <s v="No"/>
    <n v="1"/>
    <s v="Yes"/>
    <s v="No"/>
    <x v="1"/>
    <s v="No"/>
    <s v="No"/>
    <s v="No"/>
    <x v="0"/>
    <s v="No"/>
    <s v="Yes"/>
    <x v="0"/>
    <s v="Yes"/>
    <x v="0"/>
    <n v="81.95"/>
    <n v="81.95"/>
    <x v="1"/>
    <x v="0"/>
    <x v="2"/>
    <x v="1"/>
  </r>
  <r>
    <s v="5027-QPKTE"/>
    <s v="Male"/>
    <x v="0"/>
    <s v="Yes"/>
    <s v="No"/>
    <n v="7"/>
    <s v="Yes"/>
    <s v="No"/>
    <x v="1"/>
    <s v="No"/>
    <s v="No"/>
    <s v="No"/>
    <x v="0"/>
    <s v="No"/>
    <s v="No"/>
    <x v="0"/>
    <s v="Yes"/>
    <x v="0"/>
    <n v="69.349999999999994"/>
    <n v="451.1"/>
    <x v="1"/>
    <x v="0"/>
    <x v="1"/>
    <x v="0"/>
  </r>
  <r>
    <s v="4146-SVFUD"/>
    <s v="Male"/>
    <x v="0"/>
    <s v="No"/>
    <s v="No"/>
    <n v="1"/>
    <s v="Yes"/>
    <s v="No"/>
    <x v="0"/>
    <s v="No"/>
    <s v="No"/>
    <s v="No"/>
    <x v="0"/>
    <s v="No"/>
    <s v="No"/>
    <x v="0"/>
    <s v="No"/>
    <x v="1"/>
    <n v="44.6"/>
    <n v="44.6"/>
    <x v="0"/>
    <x v="0"/>
    <x v="1"/>
    <x v="1"/>
  </r>
  <r>
    <s v="1564-HJUVY"/>
    <s v="Male"/>
    <x v="0"/>
    <s v="No"/>
    <s v="No"/>
    <n v="4"/>
    <s v="Yes"/>
    <s v="No"/>
    <x v="0"/>
    <s v="No"/>
    <s v="Yes"/>
    <s v="No"/>
    <x v="1"/>
    <s v="Yes"/>
    <s v="No"/>
    <x v="0"/>
    <s v="Yes"/>
    <x v="2"/>
    <n v="63.75"/>
    <n v="226.2"/>
    <x v="0"/>
    <x v="0"/>
    <x v="1"/>
    <x v="1"/>
  </r>
  <r>
    <s v="3617-XLSGQ"/>
    <s v="Female"/>
    <x v="0"/>
    <s v="Yes"/>
    <s v="Yes"/>
    <n v="66"/>
    <s v="Yes"/>
    <s v="Yes"/>
    <x v="1"/>
    <s v="Yes"/>
    <s v="Yes"/>
    <s v="Yes"/>
    <x v="0"/>
    <s v="Yes"/>
    <s v="Yes"/>
    <x v="2"/>
    <s v="No"/>
    <x v="2"/>
    <n v="109.25"/>
    <n v="7082.5"/>
    <x v="0"/>
    <x v="2"/>
    <x v="2"/>
    <x v="3"/>
  </r>
  <r>
    <s v="7517-LDMPS"/>
    <s v="Female"/>
    <x v="0"/>
    <s v="No"/>
    <s v="No"/>
    <n v="12"/>
    <s v="Yes"/>
    <s v="No"/>
    <x v="1"/>
    <s v="No"/>
    <s v="Yes"/>
    <s v="No"/>
    <x v="0"/>
    <s v="No"/>
    <s v="Yes"/>
    <x v="0"/>
    <s v="Yes"/>
    <x v="0"/>
    <n v="84.6"/>
    <n v="1017.35"/>
    <x v="0"/>
    <x v="0"/>
    <x v="2"/>
    <x v="1"/>
  </r>
  <r>
    <s v="7244-KXYZN"/>
    <s v="Female"/>
    <x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45"/>
    <n v="527.35"/>
    <x v="0"/>
    <x v="1"/>
    <x v="0"/>
    <x v="1"/>
  </r>
  <r>
    <s v="5226-NOZFC"/>
    <s v="Male"/>
    <x v="0"/>
    <s v="No"/>
    <s v="No"/>
    <n v="26"/>
    <s v="Yes"/>
    <s v="No"/>
    <x v="1"/>
    <s v="No"/>
    <s v="Yes"/>
    <s v="No"/>
    <x v="0"/>
    <s v="Yes"/>
    <s v="No"/>
    <x v="0"/>
    <s v="Yes"/>
    <x v="0"/>
    <n v="85.75"/>
    <n v="2146.5"/>
    <x v="0"/>
    <x v="1"/>
    <x v="2"/>
    <x v="1"/>
  </r>
  <r>
    <s v="2672-HUYVI"/>
    <s v="Female"/>
    <x v="0"/>
    <s v="No"/>
    <s v="No"/>
    <n v="6"/>
    <s v="Yes"/>
    <s v="No"/>
    <x v="1"/>
    <s v="No"/>
    <s v="No"/>
    <s v="No"/>
    <x v="0"/>
    <s v="Yes"/>
    <s v="Yes"/>
    <x v="0"/>
    <s v="Yes"/>
    <x v="0"/>
    <n v="91.1"/>
    <n v="455.3"/>
    <x v="1"/>
    <x v="0"/>
    <x v="2"/>
    <x v="1"/>
  </r>
  <r>
    <s v="1400-WIVLL"/>
    <s v="Male"/>
    <x v="0"/>
    <s v="Yes"/>
    <s v="No"/>
    <n v="57"/>
    <s v="Yes"/>
    <s v="Yes"/>
    <x v="1"/>
    <s v="No"/>
    <s v="No"/>
    <s v="Yes"/>
    <x v="1"/>
    <s v="Yes"/>
    <s v="Yes"/>
    <x v="2"/>
    <s v="No"/>
    <x v="0"/>
    <n v="107.95"/>
    <n v="5969.85"/>
    <x v="0"/>
    <x v="2"/>
    <x v="2"/>
    <x v="0"/>
  </r>
  <r>
    <s v="7508-MYBOG"/>
    <s v="Male"/>
    <x v="0"/>
    <s v="Yes"/>
    <s v="No"/>
    <n v="14"/>
    <s v="Yes"/>
    <s v="Yes"/>
    <x v="1"/>
    <s v="No"/>
    <s v="No"/>
    <s v="No"/>
    <x v="0"/>
    <s v="Yes"/>
    <s v="No"/>
    <x v="0"/>
    <s v="Yes"/>
    <x v="0"/>
    <n v="86.1"/>
    <n v="1235.55"/>
    <x v="1"/>
    <x v="1"/>
    <x v="2"/>
    <x v="0"/>
  </r>
  <r>
    <s v="8148-NLEGT"/>
    <s v="Female"/>
    <x v="0"/>
    <s v="Yes"/>
    <s v="Yes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2.95"/>
    <n v="1014.25"/>
    <x v="0"/>
    <x v="2"/>
    <x v="0"/>
    <x v="3"/>
  </r>
  <r>
    <s v="0148-DCDOS"/>
    <s v="Male"/>
    <x v="0"/>
    <s v="No"/>
    <s v="No"/>
    <n v="25"/>
    <s v="Yes"/>
    <s v="Yes"/>
    <x v="1"/>
    <s v="No"/>
    <s v="No"/>
    <s v="No"/>
    <x v="0"/>
    <s v="Yes"/>
    <s v="Yes"/>
    <x v="0"/>
    <s v="Yes"/>
    <x v="2"/>
    <n v="94.7"/>
    <n v="2362.1"/>
    <x v="1"/>
    <x v="1"/>
    <x v="2"/>
    <x v="1"/>
  </r>
  <r>
    <s v="8347-GDTMP"/>
    <s v="Female"/>
    <x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1225.6500000000001"/>
    <x v="0"/>
    <x v="2"/>
    <x v="0"/>
    <x v="0"/>
  </r>
  <r>
    <s v="9992-RRAMN"/>
    <s v="Male"/>
    <x v="0"/>
    <s v="Yes"/>
    <s v="No"/>
    <n v="22"/>
    <s v="Yes"/>
    <s v="Yes"/>
    <x v="1"/>
    <s v="No"/>
    <s v="No"/>
    <s v="No"/>
    <x v="0"/>
    <s v="No"/>
    <s v="Yes"/>
    <x v="0"/>
    <s v="Yes"/>
    <x v="0"/>
    <n v="85.1"/>
    <n v="1873.7"/>
    <x v="1"/>
    <x v="1"/>
    <x v="2"/>
    <x v="0"/>
  </r>
  <r>
    <s v="6746-WAUWT"/>
    <s v="Male"/>
    <x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7"/>
    <n v="386.5"/>
    <x v="0"/>
    <x v="1"/>
    <x v="0"/>
    <x v="1"/>
  </r>
  <r>
    <s v="0310-MVLET"/>
    <s v="Female"/>
    <x v="0"/>
    <s v="Yes"/>
    <s v="Yes"/>
    <n v="61"/>
    <s v="Yes"/>
    <s v="Yes"/>
    <x v="1"/>
    <s v="No"/>
    <s v="Yes"/>
    <s v="No"/>
    <x v="0"/>
    <s v="Yes"/>
    <s v="Yes"/>
    <x v="0"/>
    <s v="Yes"/>
    <x v="0"/>
    <n v="99.15"/>
    <n v="6010.05"/>
    <x v="1"/>
    <x v="2"/>
    <x v="2"/>
    <x v="3"/>
  </r>
  <r>
    <s v="0428-IKYCP"/>
    <s v="Male"/>
    <x v="0"/>
    <s v="Yes"/>
    <s v="No"/>
    <n v="22"/>
    <s v="Yes"/>
    <s v="No"/>
    <x v="1"/>
    <s v="No"/>
    <s v="No"/>
    <s v="Yes"/>
    <x v="0"/>
    <s v="Yes"/>
    <s v="No"/>
    <x v="0"/>
    <s v="Yes"/>
    <x v="2"/>
    <n v="87"/>
    <n v="1850.65"/>
    <x v="0"/>
    <x v="1"/>
    <x v="2"/>
    <x v="0"/>
  </r>
  <r>
    <s v="4550-VBOFE"/>
    <s v="Male"/>
    <x v="1"/>
    <s v="Yes"/>
    <s v="No"/>
    <n v="70"/>
    <s v="Yes"/>
    <s v="Yes"/>
    <x v="1"/>
    <s v="No"/>
    <s v="Yes"/>
    <s v="Yes"/>
    <x v="0"/>
    <s v="Yes"/>
    <s v="Yes"/>
    <x v="0"/>
    <s v="Yes"/>
    <x v="0"/>
    <n v="102.95"/>
    <n v="7101.5"/>
    <x v="1"/>
    <x v="2"/>
    <x v="2"/>
    <x v="0"/>
  </r>
  <r>
    <s v="2187-PKZAY"/>
    <s v="Male"/>
    <x v="0"/>
    <s v="No"/>
    <s v="No"/>
    <n v="12"/>
    <s v="Yes"/>
    <s v="No"/>
    <x v="1"/>
    <s v="No"/>
    <s v="No"/>
    <s v="No"/>
    <x v="0"/>
    <s v="No"/>
    <s v="Yes"/>
    <x v="0"/>
    <s v="Yes"/>
    <x v="2"/>
    <n v="79.95"/>
    <n v="1043.4000000000001"/>
    <x v="0"/>
    <x v="0"/>
    <x v="2"/>
    <x v="1"/>
  </r>
  <r>
    <s v="4003-OCTMP"/>
    <s v="Female"/>
    <x v="0"/>
    <s v="Yes"/>
    <s v="No"/>
    <n v="31"/>
    <s v="Yes"/>
    <s v="No"/>
    <x v="0"/>
    <s v="Yes"/>
    <s v="No"/>
    <s v="No"/>
    <x v="1"/>
    <s v="No"/>
    <s v="Yes"/>
    <x v="1"/>
    <s v="Yes"/>
    <x v="0"/>
    <n v="64"/>
    <n v="1910.75"/>
    <x v="0"/>
    <x v="1"/>
    <x v="1"/>
    <x v="0"/>
  </r>
  <r>
    <s v="6652-YFFJO"/>
    <s v="Female"/>
    <x v="0"/>
    <s v="No"/>
    <s v="No"/>
    <n v="11"/>
    <s v="Yes"/>
    <s v="No"/>
    <x v="0"/>
    <s v="No"/>
    <s v="No"/>
    <s v="No"/>
    <x v="0"/>
    <s v="Yes"/>
    <s v="Yes"/>
    <x v="0"/>
    <s v="Yes"/>
    <x v="0"/>
    <n v="64.900000000000006"/>
    <n v="716.1"/>
    <x v="0"/>
    <x v="0"/>
    <x v="1"/>
    <x v="1"/>
  </r>
  <r>
    <s v="7225-IILWY"/>
    <s v="Male"/>
    <x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686.15"/>
    <x v="0"/>
    <x v="2"/>
    <x v="0"/>
    <x v="3"/>
  </r>
  <r>
    <s v="5248-RPYWW"/>
    <s v="Female"/>
    <x v="1"/>
    <s v="Yes"/>
    <s v="Yes"/>
    <n v="72"/>
    <s v="Yes"/>
    <s v="Yes"/>
    <x v="0"/>
    <s v="Yes"/>
    <s v="Yes"/>
    <s v="Yes"/>
    <x v="1"/>
    <s v="Yes"/>
    <s v="Yes"/>
    <x v="2"/>
    <s v="Yes"/>
    <x v="2"/>
    <n v="90.15"/>
    <n v="6716.45"/>
    <x v="0"/>
    <x v="2"/>
    <x v="2"/>
    <x v="3"/>
  </r>
  <r>
    <s v="7923-IYJWY"/>
    <s v="Male"/>
    <x v="1"/>
    <s v="No"/>
    <s v="No"/>
    <n v="67"/>
    <s v="Yes"/>
    <s v="Yes"/>
    <x v="1"/>
    <s v="Yes"/>
    <s v="Yes"/>
    <s v="Yes"/>
    <x v="1"/>
    <s v="Yes"/>
    <s v="Yes"/>
    <x v="2"/>
    <s v="Yes"/>
    <x v="3"/>
    <n v="116.1"/>
    <n v="7839.85"/>
    <x v="0"/>
    <x v="2"/>
    <x v="2"/>
    <x v="1"/>
  </r>
  <r>
    <s v="3170-GWYKC"/>
    <s v="Female"/>
    <x v="0"/>
    <s v="No"/>
    <s v="No"/>
    <n v="60"/>
    <s v="Yes"/>
    <s v="No"/>
    <x v="1"/>
    <s v="Yes"/>
    <s v="No"/>
    <s v="Yes"/>
    <x v="1"/>
    <s v="Yes"/>
    <s v="Yes"/>
    <x v="0"/>
    <s v="Yes"/>
    <x v="2"/>
    <n v="104.95"/>
    <n v="6236.75"/>
    <x v="0"/>
    <x v="2"/>
    <x v="2"/>
    <x v="1"/>
  </r>
  <r>
    <s v="5696-QURRL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5.05"/>
    <n v="45.05"/>
    <x v="1"/>
    <x v="0"/>
    <x v="1"/>
    <x v="1"/>
  </r>
  <r>
    <s v="7409-KIUTL"/>
    <s v="Female"/>
    <x v="1"/>
    <s v="No"/>
    <s v="Yes"/>
    <n v="1"/>
    <s v="Yes"/>
    <s v="No"/>
    <x v="1"/>
    <s v="No"/>
    <s v="No"/>
    <s v="No"/>
    <x v="0"/>
    <s v="No"/>
    <s v="No"/>
    <x v="0"/>
    <s v="Yes"/>
    <x v="0"/>
    <n v="71"/>
    <n v="71"/>
    <x v="1"/>
    <x v="0"/>
    <x v="2"/>
    <x v="2"/>
  </r>
  <r>
    <s v="9830-ECLEN"/>
    <s v="Male"/>
    <x v="0"/>
    <s v="Yes"/>
    <s v="Yes"/>
    <n v="58"/>
    <s v="No"/>
    <s v="No phone service"/>
    <x v="0"/>
    <s v="Yes"/>
    <s v="Yes"/>
    <s v="Yes"/>
    <x v="0"/>
    <s v="Yes"/>
    <s v="No"/>
    <x v="1"/>
    <s v="No"/>
    <x v="1"/>
    <n v="50"/>
    <n v="2919.85"/>
    <x v="0"/>
    <x v="2"/>
    <x v="1"/>
    <x v="3"/>
  </r>
  <r>
    <s v="1732-VHUBQ"/>
    <s v="Female"/>
    <x v="1"/>
    <s v="Yes"/>
    <s v="Yes"/>
    <n v="47"/>
    <s v="Yes"/>
    <s v="No"/>
    <x v="1"/>
    <s v="No"/>
    <s v="No"/>
    <s v="No"/>
    <x v="0"/>
    <s v="No"/>
    <s v="No"/>
    <x v="0"/>
    <s v="No"/>
    <x v="2"/>
    <n v="70.55"/>
    <n v="3309.25"/>
    <x v="1"/>
    <x v="2"/>
    <x v="2"/>
    <x v="3"/>
  </r>
  <r>
    <s v="0495-RVCBF"/>
    <s v="Female"/>
    <x v="0"/>
    <s v="No"/>
    <s v="No"/>
    <n v="1"/>
    <s v="Yes"/>
    <s v="No"/>
    <x v="1"/>
    <s v="No"/>
    <s v="No"/>
    <s v="No"/>
    <x v="0"/>
    <s v="No"/>
    <s v="Yes"/>
    <x v="0"/>
    <s v="Yes"/>
    <x v="0"/>
    <n v="79.7"/>
    <n v="79.7"/>
    <x v="1"/>
    <x v="0"/>
    <x v="2"/>
    <x v="1"/>
  </r>
  <r>
    <s v="2668-TZSPS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0.45"/>
    <x v="0"/>
    <x v="0"/>
    <x v="0"/>
    <x v="1"/>
  </r>
  <r>
    <s v="7854-EDSSA"/>
    <s v="Male"/>
    <x v="0"/>
    <s v="No"/>
    <s v="No"/>
    <n v="22"/>
    <s v="Yes"/>
    <s v="Yes"/>
    <x v="0"/>
    <s v="Yes"/>
    <s v="Yes"/>
    <s v="No"/>
    <x v="0"/>
    <s v="No"/>
    <s v="No"/>
    <x v="0"/>
    <s v="No"/>
    <x v="0"/>
    <n v="59"/>
    <n v="1254.7"/>
    <x v="1"/>
    <x v="1"/>
    <x v="1"/>
    <x v="1"/>
  </r>
  <r>
    <s v="8869-TORSS"/>
    <s v="Female"/>
    <x v="0"/>
    <s v="No"/>
    <s v="No"/>
    <n v="48"/>
    <s v="Yes"/>
    <s v="No"/>
    <x v="0"/>
    <s v="Yes"/>
    <s v="No"/>
    <s v="Yes"/>
    <x v="1"/>
    <s v="No"/>
    <s v="No"/>
    <x v="1"/>
    <s v="Yes"/>
    <x v="3"/>
    <n v="60.35"/>
    <n v="2896.4"/>
    <x v="1"/>
    <x v="2"/>
    <x v="1"/>
    <x v="1"/>
  </r>
  <r>
    <s v="7446-SFAOA"/>
    <s v="Female"/>
    <x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717.5"/>
    <x v="0"/>
    <x v="2"/>
    <x v="0"/>
    <x v="0"/>
  </r>
  <r>
    <s v="9522-ZSINC"/>
    <s v="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95"/>
    <n v="253.8"/>
    <x v="0"/>
    <x v="1"/>
    <x v="0"/>
    <x v="1"/>
  </r>
  <r>
    <s v="8234-GSZYK"/>
    <s v="Male"/>
    <x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45"/>
    <n v="1110.05"/>
    <x v="0"/>
    <x v="2"/>
    <x v="0"/>
    <x v="1"/>
  </r>
  <r>
    <s v="6505-OZNPG"/>
    <s v="Female"/>
    <x v="0"/>
    <s v="No"/>
    <s v="No"/>
    <n v="6"/>
    <s v="No"/>
    <s v="No phone service"/>
    <x v="0"/>
    <s v="Yes"/>
    <s v="Yes"/>
    <s v="Yes"/>
    <x v="1"/>
    <s v="Yes"/>
    <s v="Yes"/>
    <x v="2"/>
    <s v="Yes"/>
    <x v="1"/>
    <n v="63.4"/>
    <n v="348.8"/>
    <x v="0"/>
    <x v="0"/>
    <x v="1"/>
    <x v="1"/>
  </r>
  <r>
    <s v="6164-HAQTX"/>
    <s v="Male"/>
    <x v="0"/>
    <s v="No"/>
    <s v="No"/>
    <n v="71"/>
    <s v="No"/>
    <s v="No phone service"/>
    <x v="0"/>
    <s v="Yes"/>
    <s v="Yes"/>
    <s v="Yes"/>
    <x v="1"/>
    <s v="Yes"/>
    <s v="No"/>
    <x v="2"/>
    <s v="No"/>
    <x v="2"/>
    <n v="53.95"/>
    <n v="3888.65"/>
    <x v="0"/>
    <x v="2"/>
    <x v="1"/>
    <x v="1"/>
  </r>
  <r>
    <s v="0679-IDSTG"/>
    <s v="Female"/>
    <x v="1"/>
    <s v="Yes"/>
    <s v="Yes"/>
    <n v="1"/>
    <s v="Yes"/>
    <s v="No"/>
    <x v="1"/>
    <s v="No"/>
    <s v="No"/>
    <s v="No"/>
    <x v="0"/>
    <s v="No"/>
    <s v="No"/>
    <x v="0"/>
    <s v="Yes"/>
    <x v="0"/>
    <n v="69.25"/>
    <n v="69.25"/>
    <x v="1"/>
    <x v="0"/>
    <x v="1"/>
    <x v="3"/>
  </r>
  <r>
    <s v="7765-LWVVH"/>
    <s v="Female"/>
    <x v="0"/>
    <s v="Yes"/>
    <s v="Yes"/>
    <n v="72"/>
    <s v="Yes"/>
    <s v="Yes"/>
    <x v="1"/>
    <s v="Yes"/>
    <s v="Yes"/>
    <s v="No"/>
    <x v="0"/>
    <s v="Yes"/>
    <s v="No"/>
    <x v="2"/>
    <s v="Yes"/>
    <x v="0"/>
    <n v="95.1"/>
    <n v="6843.15"/>
    <x v="0"/>
    <x v="2"/>
    <x v="2"/>
    <x v="3"/>
  </r>
  <r>
    <s v="1658-TJVOA"/>
    <s v="Female"/>
    <x v="1"/>
    <s v="No"/>
    <s v="No"/>
    <n v="6"/>
    <s v="Yes"/>
    <s v="No"/>
    <x v="1"/>
    <s v="Yes"/>
    <s v="No"/>
    <s v="No"/>
    <x v="0"/>
    <s v="No"/>
    <s v="No"/>
    <x v="0"/>
    <s v="Yes"/>
    <x v="0"/>
    <n v="74.099999999999994"/>
    <n v="450.9"/>
    <x v="0"/>
    <x v="0"/>
    <x v="2"/>
    <x v="1"/>
  </r>
  <r>
    <s v="0953-LGOVU"/>
    <s v="Male"/>
    <x v="0"/>
    <s v="Yes"/>
    <s v="Yes"/>
    <n v="12"/>
    <s v="No"/>
    <s v="No phone service"/>
    <x v="0"/>
    <s v="No"/>
    <s v="Yes"/>
    <s v="No"/>
    <x v="1"/>
    <s v="No"/>
    <s v="No"/>
    <x v="0"/>
    <s v="No"/>
    <x v="1"/>
    <n v="35.5"/>
    <n v="432.25"/>
    <x v="0"/>
    <x v="0"/>
    <x v="1"/>
    <x v="3"/>
  </r>
  <r>
    <s v="2115-BFTIW"/>
    <s v="Male"/>
    <x v="0"/>
    <s v="No"/>
    <s v="No"/>
    <n v="25"/>
    <s v="Yes"/>
    <s v="No"/>
    <x v="1"/>
    <s v="No"/>
    <s v="No"/>
    <s v="No"/>
    <x v="0"/>
    <s v="No"/>
    <s v="No"/>
    <x v="0"/>
    <s v="No"/>
    <x v="1"/>
    <n v="70.95"/>
    <n v="1767.35"/>
    <x v="1"/>
    <x v="1"/>
    <x v="2"/>
    <x v="1"/>
  </r>
  <r>
    <s v="4692-NNQRU"/>
    <s v="Female"/>
    <x v="0"/>
    <s v="Yes"/>
    <s v="No"/>
    <n v="21"/>
    <s v="Yes"/>
    <s v="No"/>
    <x v="1"/>
    <s v="No"/>
    <s v="No"/>
    <s v="Yes"/>
    <x v="1"/>
    <s v="No"/>
    <s v="No"/>
    <x v="1"/>
    <s v="No"/>
    <x v="0"/>
    <n v="79.2"/>
    <n v="1742.45"/>
    <x v="0"/>
    <x v="1"/>
    <x v="2"/>
    <x v="0"/>
  </r>
  <r>
    <s v="7742-MYPGI"/>
    <s v="Female"/>
    <x v="0"/>
    <s v="Yes"/>
    <s v="Yes"/>
    <n v="6"/>
    <s v="Yes"/>
    <s v="No"/>
    <x v="0"/>
    <s v="No"/>
    <s v="No"/>
    <s v="No"/>
    <x v="1"/>
    <s v="No"/>
    <s v="No"/>
    <x v="0"/>
    <s v="Yes"/>
    <x v="1"/>
    <n v="48.8"/>
    <n v="297.35000000000002"/>
    <x v="0"/>
    <x v="0"/>
    <x v="1"/>
    <x v="3"/>
  </r>
  <r>
    <s v="0611-DFXKO"/>
    <s v="Male"/>
    <x v="0"/>
    <s v="Yes"/>
    <s v="No"/>
    <n v="20"/>
    <s v="Yes"/>
    <s v="No"/>
    <x v="1"/>
    <s v="No"/>
    <s v="No"/>
    <s v="No"/>
    <x v="0"/>
    <s v="Yes"/>
    <s v="Yes"/>
    <x v="0"/>
    <s v="Yes"/>
    <x v="1"/>
    <n v="89"/>
    <n v="1820.45"/>
    <x v="1"/>
    <x v="1"/>
    <x v="2"/>
    <x v="0"/>
  </r>
  <r>
    <s v="7780-OTDSO"/>
    <s v="Male"/>
    <x v="0"/>
    <s v="Yes"/>
    <s v="No"/>
    <n v="18"/>
    <s v="Yes"/>
    <s v="Yes"/>
    <x v="1"/>
    <s v="Yes"/>
    <s v="No"/>
    <s v="No"/>
    <x v="0"/>
    <s v="Yes"/>
    <s v="Yes"/>
    <x v="0"/>
    <s v="Yes"/>
    <x v="0"/>
    <n v="99.4"/>
    <n v="1742.95"/>
    <x v="1"/>
    <x v="1"/>
    <x v="2"/>
    <x v="0"/>
  </r>
  <r>
    <s v="9619-GSATL"/>
    <s v="Female"/>
    <x v="0"/>
    <s v="No"/>
    <s v="No"/>
    <n v="43"/>
    <s v="Yes"/>
    <s v="No"/>
    <x v="0"/>
    <s v="No"/>
    <s v="Yes"/>
    <s v="No"/>
    <x v="1"/>
    <s v="No"/>
    <s v="No"/>
    <x v="1"/>
    <s v="No"/>
    <x v="0"/>
    <n v="55.45"/>
    <n v="2444.25"/>
    <x v="0"/>
    <x v="2"/>
    <x v="1"/>
    <x v="1"/>
  </r>
  <r>
    <s v="5622-UEJFI"/>
    <s v="Female"/>
    <x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4"/>
    <n v="949.8"/>
    <x v="0"/>
    <x v="1"/>
    <x v="0"/>
    <x v="3"/>
  </r>
  <r>
    <s v="9747-DDZOS"/>
    <s v="Female"/>
    <x v="0"/>
    <s v="No"/>
    <s v="No"/>
    <n v="1"/>
    <s v="Yes"/>
    <s v="No"/>
    <x v="1"/>
    <s v="No"/>
    <s v="No"/>
    <s v="Yes"/>
    <x v="0"/>
    <s v="No"/>
    <s v="No"/>
    <x v="0"/>
    <s v="No"/>
    <x v="2"/>
    <n v="73.5"/>
    <n v="73.5"/>
    <x v="1"/>
    <x v="0"/>
    <x v="2"/>
    <x v="1"/>
  </r>
  <r>
    <s v="0674-DGMAQ"/>
    <s v="Male"/>
    <x v="1"/>
    <s v="Yes"/>
    <s v="No"/>
    <n v="32"/>
    <s v="Yes"/>
    <s v="Yes"/>
    <x v="1"/>
    <s v="No"/>
    <s v="Yes"/>
    <s v="Yes"/>
    <x v="0"/>
    <s v="No"/>
    <s v="Yes"/>
    <x v="0"/>
    <s v="Yes"/>
    <x v="0"/>
    <n v="93.5"/>
    <n v="2970.8"/>
    <x v="0"/>
    <x v="1"/>
    <x v="2"/>
    <x v="0"/>
  </r>
  <r>
    <s v="6203-HBZPA"/>
    <s v="Male"/>
    <x v="0"/>
    <s v="No"/>
    <s v="No"/>
    <n v="52"/>
    <s v="No"/>
    <s v="No phone service"/>
    <x v="0"/>
    <s v="Yes"/>
    <s v="Yes"/>
    <s v="Yes"/>
    <x v="1"/>
    <s v="Yes"/>
    <s v="Yes"/>
    <x v="2"/>
    <s v="No"/>
    <x v="3"/>
    <n v="63.9"/>
    <n v="3334.95"/>
    <x v="0"/>
    <x v="2"/>
    <x v="1"/>
    <x v="1"/>
  </r>
  <r>
    <s v="0484-FFVBJ"/>
    <s v="Male"/>
    <x v="0"/>
    <s v="No"/>
    <s v="No"/>
    <n v="32"/>
    <s v="Yes"/>
    <s v="No"/>
    <x v="0"/>
    <s v="No"/>
    <s v="No"/>
    <s v="No"/>
    <x v="0"/>
    <s v="Yes"/>
    <s v="Yes"/>
    <x v="1"/>
    <s v="Yes"/>
    <x v="2"/>
    <n v="64.849999999999994"/>
    <n v="2010.95"/>
    <x v="0"/>
    <x v="1"/>
    <x v="1"/>
    <x v="1"/>
  </r>
  <r>
    <s v="0301-FIDRB"/>
    <s v="Female"/>
    <x v="0"/>
    <s v="Yes"/>
    <s v="Yes"/>
    <n v="72"/>
    <s v="No"/>
    <s v="No phone service"/>
    <x v="0"/>
    <s v="Yes"/>
    <s v="Yes"/>
    <s v="Yes"/>
    <x v="1"/>
    <s v="Yes"/>
    <s v="Yes"/>
    <x v="2"/>
    <s v="Yes"/>
    <x v="2"/>
    <n v="63.8"/>
    <n v="4684.3"/>
    <x v="0"/>
    <x v="2"/>
    <x v="1"/>
    <x v="3"/>
  </r>
  <r>
    <s v="4139-JPIAM"/>
    <s v="Male"/>
    <x v="0"/>
    <s v="No"/>
    <s v="No"/>
    <n v="51"/>
    <s v="No"/>
    <s v="No phone service"/>
    <x v="0"/>
    <s v="Yes"/>
    <s v="No"/>
    <s v="No"/>
    <x v="1"/>
    <s v="No"/>
    <s v="Yes"/>
    <x v="0"/>
    <s v="Yes"/>
    <x v="3"/>
    <n v="44.45"/>
    <n v="2181.5500000000002"/>
    <x v="0"/>
    <x v="2"/>
    <x v="1"/>
    <x v="1"/>
  </r>
  <r>
    <s v="2181-TIDSV"/>
    <s v="Male"/>
    <x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n v="1303.25"/>
    <x v="0"/>
    <x v="2"/>
    <x v="0"/>
    <x v="3"/>
  </r>
  <r>
    <s v="2761-XECQW"/>
    <s v="Male"/>
    <x v="1"/>
    <s v="Yes"/>
    <s v="No"/>
    <n v="8"/>
    <s v="No"/>
    <s v="No phone service"/>
    <x v="0"/>
    <s v="No"/>
    <s v="Yes"/>
    <s v="Yes"/>
    <x v="0"/>
    <s v="No"/>
    <s v="Yes"/>
    <x v="0"/>
    <s v="Yes"/>
    <x v="1"/>
    <n v="43.35"/>
    <n v="371.4"/>
    <x v="0"/>
    <x v="0"/>
    <x v="1"/>
    <x v="0"/>
  </r>
  <r>
    <s v="1936-CZAKF"/>
    <s v="Male"/>
    <x v="0"/>
    <s v="Yes"/>
    <s v="No"/>
    <n v="49"/>
    <s v="No"/>
    <s v="No phone service"/>
    <x v="0"/>
    <s v="No"/>
    <s v="Yes"/>
    <s v="No"/>
    <x v="0"/>
    <s v="Yes"/>
    <s v="Yes"/>
    <x v="2"/>
    <s v="No"/>
    <x v="3"/>
    <n v="49.65"/>
    <n v="2409.9"/>
    <x v="0"/>
    <x v="2"/>
    <x v="1"/>
    <x v="0"/>
  </r>
  <r>
    <s v="9453-PATOS"/>
    <s v="Female"/>
    <x v="0"/>
    <s v="Yes"/>
    <s v="No"/>
    <n v="72"/>
    <s v="Yes"/>
    <s v="No"/>
    <x v="0"/>
    <s v="Yes"/>
    <s v="Yes"/>
    <s v="Yes"/>
    <x v="1"/>
    <s v="Yes"/>
    <s v="Yes"/>
    <x v="2"/>
    <s v="No"/>
    <x v="1"/>
    <n v="85.1"/>
    <n v="6155.4"/>
    <x v="0"/>
    <x v="2"/>
    <x v="2"/>
    <x v="0"/>
  </r>
  <r>
    <s v="0564-JJHGS"/>
    <s v="Male"/>
    <x v="0"/>
    <s v="No"/>
    <s v="No"/>
    <n v="9"/>
    <s v="Yes"/>
    <s v="Yes"/>
    <x v="1"/>
    <s v="No"/>
    <s v="No"/>
    <s v="No"/>
    <x v="0"/>
    <s v="Yes"/>
    <s v="Yes"/>
    <x v="0"/>
    <s v="Yes"/>
    <x v="0"/>
    <n v="95.5"/>
    <n v="829.1"/>
    <x v="1"/>
    <x v="0"/>
    <x v="2"/>
    <x v="1"/>
  </r>
  <r>
    <s v="3348-CFRNX"/>
    <s v="Female"/>
    <x v="0"/>
    <s v="Yes"/>
    <s v="No"/>
    <n v="28"/>
    <s v="Yes"/>
    <s v="No"/>
    <x v="1"/>
    <s v="Yes"/>
    <s v="No"/>
    <s v="No"/>
    <x v="0"/>
    <s v="Yes"/>
    <s v="Yes"/>
    <x v="0"/>
    <s v="Yes"/>
    <x v="1"/>
    <n v="92.35"/>
    <n v="2602.9"/>
    <x v="1"/>
    <x v="1"/>
    <x v="2"/>
    <x v="0"/>
  </r>
  <r>
    <s v="4402-FTBXC"/>
    <s v="Male"/>
    <x v="0"/>
    <s v="No"/>
    <s v="No"/>
    <n v="54"/>
    <s v="Yes"/>
    <s v="No"/>
    <x v="1"/>
    <s v="Yes"/>
    <s v="No"/>
    <s v="Yes"/>
    <x v="0"/>
    <s v="Yes"/>
    <s v="No"/>
    <x v="0"/>
    <s v="No"/>
    <x v="1"/>
    <n v="89.8"/>
    <n v="4667"/>
    <x v="0"/>
    <x v="2"/>
    <x v="2"/>
    <x v="1"/>
  </r>
  <r>
    <s v="1428-GTBJJ"/>
    <s v="Male"/>
    <x v="0"/>
    <s v="No"/>
    <s v="No"/>
    <n v="11"/>
    <s v="Yes"/>
    <s v="No"/>
    <x v="1"/>
    <s v="No"/>
    <s v="Yes"/>
    <s v="No"/>
    <x v="0"/>
    <s v="No"/>
    <s v="No"/>
    <x v="0"/>
    <s v="Yes"/>
    <x v="0"/>
    <n v="74.55"/>
    <n v="824.75"/>
    <x v="1"/>
    <x v="0"/>
    <x v="2"/>
    <x v="1"/>
  </r>
  <r>
    <s v="2931-XIQBR"/>
    <s v="Female"/>
    <x v="0"/>
    <s v="Yes"/>
    <s v="Yes"/>
    <n v="50"/>
    <s v="Yes"/>
    <s v="No"/>
    <x v="1"/>
    <s v="No"/>
    <s v="No"/>
    <s v="Yes"/>
    <x v="1"/>
    <s v="Yes"/>
    <s v="Yes"/>
    <x v="1"/>
    <s v="No"/>
    <x v="1"/>
    <n v="103.05"/>
    <n v="5153.5"/>
    <x v="0"/>
    <x v="2"/>
    <x v="2"/>
    <x v="3"/>
  </r>
  <r>
    <s v="0106-UGRDO"/>
    <s v="Female"/>
    <x v="0"/>
    <s v="Yes"/>
    <s v="No"/>
    <n v="69"/>
    <s v="Yes"/>
    <s v="Yes"/>
    <x v="1"/>
    <s v="Yes"/>
    <s v="Yes"/>
    <s v="Yes"/>
    <x v="1"/>
    <s v="Yes"/>
    <s v="Yes"/>
    <x v="2"/>
    <s v="Yes"/>
    <x v="0"/>
    <n v="116"/>
    <n v="8182.85"/>
    <x v="0"/>
    <x v="2"/>
    <x v="2"/>
    <x v="0"/>
  </r>
  <r>
    <s v="5542-TBBWB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0"/>
    <x v="0"/>
    <x v="1"/>
    <x v="1"/>
  </r>
  <r>
    <s v="1930-QPBVZ"/>
    <s v="Male"/>
    <x v="0"/>
    <s v="Yes"/>
    <s v="Yes"/>
    <n v="68"/>
    <s v="Yes"/>
    <s v="No"/>
    <x v="1"/>
    <s v="Yes"/>
    <s v="Yes"/>
    <s v="No"/>
    <x v="1"/>
    <s v="No"/>
    <s v="Yes"/>
    <x v="2"/>
    <s v="No"/>
    <x v="2"/>
    <n v="95.1"/>
    <n v="6683.4"/>
    <x v="0"/>
    <x v="2"/>
    <x v="2"/>
    <x v="3"/>
  </r>
  <r>
    <s v="2606-PKWJB"/>
    <s v="Male"/>
    <x v="0"/>
    <s v="No"/>
    <s v="Yes"/>
    <n v="40"/>
    <s v="No"/>
    <s v="No phone service"/>
    <x v="0"/>
    <s v="Yes"/>
    <s v="Yes"/>
    <s v="No"/>
    <x v="1"/>
    <s v="No"/>
    <s v="No"/>
    <x v="1"/>
    <s v="No"/>
    <x v="1"/>
    <n v="40.25"/>
    <n v="1564.05"/>
    <x v="0"/>
    <x v="2"/>
    <x v="1"/>
    <x v="2"/>
  </r>
  <r>
    <s v="5322-ZSMZY"/>
    <s v="Male"/>
    <x v="0"/>
    <s v="Yes"/>
    <s v="Yes"/>
    <n v="3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755.6"/>
    <x v="0"/>
    <x v="1"/>
    <x v="0"/>
    <x v="3"/>
  </r>
  <r>
    <s v="8059-UDZFY"/>
    <s v="Female"/>
    <x v="1"/>
    <s v="No"/>
    <s v="Yes"/>
    <n v="33"/>
    <s v="Yes"/>
    <s v="Yes"/>
    <x v="1"/>
    <s v="No"/>
    <s v="Yes"/>
    <s v="Yes"/>
    <x v="0"/>
    <s v="Yes"/>
    <s v="Yes"/>
    <x v="0"/>
    <s v="Yes"/>
    <x v="2"/>
    <n v="105.35"/>
    <n v="3465.05"/>
    <x v="0"/>
    <x v="1"/>
    <x v="2"/>
    <x v="2"/>
  </r>
  <r>
    <s v="7740-BTPUX"/>
    <s v="Male"/>
    <x v="1"/>
    <s v="Yes"/>
    <s v="No"/>
    <n v="55"/>
    <s v="Yes"/>
    <s v="Yes"/>
    <x v="1"/>
    <s v="No"/>
    <s v="Yes"/>
    <s v="Yes"/>
    <x v="1"/>
    <s v="Yes"/>
    <s v="Yes"/>
    <x v="2"/>
    <s v="Yes"/>
    <x v="0"/>
    <n v="113.6"/>
    <n v="6292.7"/>
    <x v="0"/>
    <x v="2"/>
    <x v="2"/>
    <x v="0"/>
  </r>
  <r>
    <s v="5220-AGAAX"/>
    <s v="Male"/>
    <x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n v="1664.3"/>
    <x v="0"/>
    <x v="2"/>
    <x v="0"/>
    <x v="3"/>
  </r>
  <r>
    <s v="0208-BPQEJ"/>
    <s v="Fe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198.1"/>
    <x v="0"/>
    <x v="0"/>
    <x v="0"/>
    <x v="3"/>
  </r>
  <r>
    <s v="9435-JMLSX"/>
    <s v="Male"/>
    <x v="0"/>
    <s v="Yes"/>
    <s v="No"/>
    <n v="71"/>
    <s v="Yes"/>
    <s v="No"/>
    <x v="0"/>
    <s v="Yes"/>
    <s v="Yes"/>
    <s v="Yes"/>
    <x v="1"/>
    <s v="Yes"/>
    <s v="Yes"/>
    <x v="2"/>
    <s v="Yes"/>
    <x v="2"/>
    <n v="86.1"/>
    <n v="6045.9"/>
    <x v="0"/>
    <x v="2"/>
    <x v="2"/>
    <x v="0"/>
  </r>
  <r>
    <s v="3352-ALMCK"/>
    <s v="Male"/>
    <x v="0"/>
    <s v="No"/>
    <s v="No"/>
    <n v="40"/>
    <s v="Yes"/>
    <s v="Yes"/>
    <x v="1"/>
    <s v="No"/>
    <s v="Yes"/>
    <s v="Yes"/>
    <x v="0"/>
    <s v="Yes"/>
    <s v="Yes"/>
    <x v="0"/>
    <s v="Yes"/>
    <x v="1"/>
    <n v="102.65"/>
    <n v="4108.1499999999996"/>
    <x v="0"/>
    <x v="2"/>
    <x v="2"/>
    <x v="1"/>
  </r>
  <r>
    <s v="5312-IRCFR"/>
    <s v="Female"/>
    <x v="0"/>
    <s v="Yes"/>
    <s v="Yes"/>
    <n v="64"/>
    <s v="Yes"/>
    <s v="Yes"/>
    <x v="1"/>
    <s v="No"/>
    <s v="Yes"/>
    <s v="Yes"/>
    <x v="0"/>
    <s v="No"/>
    <s v="Yes"/>
    <x v="1"/>
    <s v="Yes"/>
    <x v="0"/>
    <n v="92.85"/>
    <n v="5980.75"/>
    <x v="0"/>
    <x v="2"/>
    <x v="2"/>
    <x v="3"/>
  </r>
  <r>
    <s v="5294-IMHHT"/>
    <s v="Male"/>
    <x v="0"/>
    <s v="Yes"/>
    <s v="No"/>
    <n v="53"/>
    <s v="Yes"/>
    <s v="Yes"/>
    <x v="1"/>
    <s v="No"/>
    <s v="Yes"/>
    <s v="No"/>
    <x v="1"/>
    <s v="No"/>
    <s v="Yes"/>
    <x v="1"/>
    <s v="No"/>
    <x v="2"/>
    <n v="97.75"/>
    <n v="5043.2"/>
    <x v="0"/>
    <x v="2"/>
    <x v="2"/>
    <x v="0"/>
  </r>
  <r>
    <s v="8802-UNOJF"/>
    <s v="Male"/>
    <x v="1"/>
    <s v="No"/>
    <s v="No"/>
    <n v="12"/>
    <s v="Yes"/>
    <s v="No"/>
    <x v="1"/>
    <s v="No"/>
    <s v="Yes"/>
    <s v="Yes"/>
    <x v="1"/>
    <s v="No"/>
    <s v="No"/>
    <x v="0"/>
    <s v="Yes"/>
    <x v="1"/>
    <n v="83.8"/>
    <n v="1029.75"/>
    <x v="1"/>
    <x v="0"/>
    <x v="2"/>
    <x v="1"/>
  </r>
  <r>
    <s v="6313-GIDIT"/>
    <s v="Male"/>
    <x v="1"/>
    <s v="No"/>
    <s v="No"/>
    <n v="53"/>
    <s v="No"/>
    <s v="No phone service"/>
    <x v="0"/>
    <s v="No"/>
    <s v="Yes"/>
    <s v="Yes"/>
    <x v="0"/>
    <s v="Yes"/>
    <s v="Yes"/>
    <x v="0"/>
    <s v="Yes"/>
    <x v="0"/>
    <n v="54.45"/>
    <n v="2854.55"/>
    <x v="1"/>
    <x v="2"/>
    <x v="1"/>
    <x v="1"/>
  </r>
  <r>
    <s v="6176-YJWAS"/>
    <s v="Male"/>
    <x v="0"/>
    <s v="Yes"/>
    <s v="No"/>
    <n v="72"/>
    <s v="Yes"/>
    <s v="Yes"/>
    <x v="1"/>
    <s v="Yes"/>
    <s v="Yes"/>
    <s v="Yes"/>
    <x v="0"/>
    <s v="Yes"/>
    <s v="No"/>
    <x v="2"/>
    <s v="Yes"/>
    <x v="3"/>
    <n v="97.95"/>
    <n v="7114.25"/>
    <x v="0"/>
    <x v="2"/>
    <x v="2"/>
    <x v="0"/>
  </r>
  <r>
    <s v="5310-NOOVA"/>
    <s v="Male"/>
    <x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95"/>
    <n v="907.05"/>
    <x v="0"/>
    <x v="2"/>
    <x v="0"/>
    <x v="1"/>
  </r>
  <r>
    <s v="4526-EXKKN"/>
    <s v="Male"/>
    <x v="0"/>
    <s v="No"/>
    <s v="No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"/>
    <n v="973.95"/>
    <x v="0"/>
    <x v="2"/>
    <x v="0"/>
    <x v="1"/>
  </r>
  <r>
    <s v="5311-IHLEI"/>
    <s v="Male"/>
    <x v="0"/>
    <s v="No"/>
    <s v="No"/>
    <n v="12"/>
    <s v="No"/>
    <s v="No phone service"/>
    <x v="0"/>
    <s v="Yes"/>
    <s v="Yes"/>
    <s v="No"/>
    <x v="1"/>
    <s v="Yes"/>
    <s v="No"/>
    <x v="0"/>
    <s v="Yes"/>
    <x v="2"/>
    <n v="50.95"/>
    <n v="605.75"/>
    <x v="0"/>
    <x v="0"/>
    <x v="1"/>
    <x v="1"/>
  </r>
  <r>
    <s v="3987-KQDDU"/>
    <s v="Male"/>
    <x v="0"/>
    <s v="No"/>
    <s v="No"/>
    <n v="9"/>
    <s v="Yes"/>
    <s v="No"/>
    <x v="1"/>
    <s v="Yes"/>
    <s v="No"/>
    <s v="No"/>
    <x v="0"/>
    <s v="No"/>
    <s v="No"/>
    <x v="0"/>
    <s v="No"/>
    <x v="0"/>
    <n v="75.599999999999994"/>
    <n v="661.55"/>
    <x v="0"/>
    <x v="0"/>
    <x v="2"/>
    <x v="1"/>
  </r>
  <r>
    <s v="3404-JNXAX"/>
    <s v="Female"/>
    <x v="0"/>
    <s v="Yes"/>
    <s v="Yes"/>
    <n v="51"/>
    <s v="Yes"/>
    <s v="Yes"/>
    <x v="1"/>
    <s v="No"/>
    <s v="No"/>
    <s v="No"/>
    <x v="1"/>
    <s v="No"/>
    <s v="No"/>
    <x v="0"/>
    <s v="Yes"/>
    <x v="0"/>
    <n v="80.75"/>
    <n v="4116.8999999999996"/>
    <x v="0"/>
    <x v="2"/>
    <x v="2"/>
    <x v="3"/>
  </r>
  <r>
    <s v="5131-PONJI"/>
    <s v="Male"/>
    <x v="0"/>
    <s v="Yes"/>
    <s v="Yes"/>
    <n v="49"/>
    <s v="Yes"/>
    <s v="No"/>
    <x v="1"/>
    <s v="No"/>
    <s v="Yes"/>
    <s v="Yes"/>
    <x v="0"/>
    <s v="Yes"/>
    <s v="No"/>
    <x v="0"/>
    <s v="Yes"/>
    <x v="3"/>
    <n v="90.4"/>
    <n v="4494.6499999999996"/>
    <x v="0"/>
    <x v="2"/>
    <x v="2"/>
    <x v="3"/>
  </r>
  <r>
    <s v="2845-AFFTX"/>
    <s v="Male"/>
    <x v="1"/>
    <s v="Yes"/>
    <s v="No"/>
    <n v="41"/>
    <s v="Yes"/>
    <s v="Yes"/>
    <x v="1"/>
    <s v="No"/>
    <s v="No"/>
    <s v="Yes"/>
    <x v="0"/>
    <s v="Yes"/>
    <s v="Yes"/>
    <x v="0"/>
    <s v="Yes"/>
    <x v="0"/>
    <n v="99.8"/>
    <n v="4259.3"/>
    <x v="1"/>
    <x v="2"/>
    <x v="2"/>
    <x v="0"/>
  </r>
  <r>
    <s v="3489-VSFRD"/>
    <s v="Female"/>
    <x v="0"/>
    <s v="No"/>
    <s v="No"/>
    <n v="56"/>
    <s v="Yes"/>
    <s v="No"/>
    <x v="0"/>
    <s v="Yes"/>
    <s v="No"/>
    <s v="Yes"/>
    <x v="1"/>
    <s v="No"/>
    <s v="No"/>
    <x v="1"/>
    <s v="Yes"/>
    <x v="3"/>
    <n v="60.25"/>
    <n v="3282.75"/>
    <x v="0"/>
    <x v="2"/>
    <x v="1"/>
    <x v="1"/>
  </r>
  <r>
    <s v="3345-JHUEO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"/>
    <n v="55.7"/>
    <x v="0"/>
    <x v="0"/>
    <x v="0"/>
    <x v="1"/>
  </r>
  <r>
    <s v="5815-HGGHV"/>
    <s v="Male"/>
    <x v="0"/>
    <s v="Yes"/>
    <s v="No"/>
    <n v="20"/>
    <s v="Yes"/>
    <s v="No"/>
    <x v="0"/>
    <s v="Yes"/>
    <s v="No"/>
    <s v="No"/>
    <x v="1"/>
    <s v="No"/>
    <s v="Yes"/>
    <x v="1"/>
    <s v="Yes"/>
    <x v="1"/>
    <n v="64.150000000000006"/>
    <n v="1274.45"/>
    <x v="0"/>
    <x v="1"/>
    <x v="1"/>
    <x v="0"/>
  </r>
  <r>
    <s v="5260-UMPWX"/>
    <s v="Female"/>
    <x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25"/>
    <n v="493.95"/>
    <x v="0"/>
    <x v="1"/>
    <x v="0"/>
    <x v="3"/>
  </r>
  <r>
    <s v="2249-YPRNG"/>
    <s v="Female"/>
    <x v="0"/>
    <s v="Yes"/>
    <s v="Yes"/>
    <n v="20"/>
    <s v="Yes"/>
    <s v="Yes"/>
    <x v="1"/>
    <s v="No"/>
    <s v="Yes"/>
    <s v="Yes"/>
    <x v="0"/>
    <s v="Yes"/>
    <s v="Yes"/>
    <x v="0"/>
    <s v="Yes"/>
    <x v="2"/>
    <n v="105.85"/>
    <n v="2239.65"/>
    <x v="1"/>
    <x v="1"/>
    <x v="2"/>
    <x v="3"/>
  </r>
  <r>
    <s v="7410-YTJIK"/>
    <s v="Female"/>
    <x v="0"/>
    <s v="No"/>
    <s v="No"/>
    <n v="7"/>
    <s v="Yes"/>
    <s v="Yes"/>
    <x v="1"/>
    <s v="No"/>
    <s v="No"/>
    <s v="No"/>
    <x v="0"/>
    <s v="No"/>
    <s v="No"/>
    <x v="0"/>
    <s v="No"/>
    <x v="1"/>
    <n v="75.45"/>
    <n v="480.75"/>
    <x v="1"/>
    <x v="0"/>
    <x v="2"/>
    <x v="1"/>
  </r>
  <r>
    <s v="4626-GYCZP"/>
    <s v="Male"/>
    <x v="0"/>
    <s v="No"/>
    <s v="No"/>
    <n v="7"/>
    <s v="Yes"/>
    <s v="Yes"/>
    <x v="1"/>
    <s v="No"/>
    <s v="No"/>
    <s v="No"/>
    <x v="0"/>
    <s v="Yes"/>
    <s v="Yes"/>
    <x v="0"/>
    <s v="Yes"/>
    <x v="0"/>
    <n v="93.85"/>
    <n v="635.6"/>
    <x v="1"/>
    <x v="0"/>
    <x v="2"/>
    <x v="1"/>
  </r>
  <r>
    <s v="5649-RXQTV"/>
    <s v="Male"/>
    <x v="0"/>
    <s v="No"/>
    <s v="No"/>
    <n v="51"/>
    <s v="Yes"/>
    <s v="No"/>
    <x v="1"/>
    <s v="No"/>
    <s v="Yes"/>
    <s v="Yes"/>
    <x v="0"/>
    <s v="Yes"/>
    <s v="Yes"/>
    <x v="0"/>
    <s v="Yes"/>
    <x v="0"/>
    <n v="99"/>
    <n v="5038.1499999999996"/>
    <x v="0"/>
    <x v="2"/>
    <x v="2"/>
    <x v="1"/>
  </r>
  <r>
    <s v="2674-MIAHT"/>
    <s v="Female"/>
    <x v="0"/>
    <s v="No"/>
    <s v="No"/>
    <n v="4"/>
    <s v="Yes"/>
    <s v="Yes"/>
    <x v="1"/>
    <s v="No"/>
    <s v="Yes"/>
    <s v="No"/>
    <x v="0"/>
    <s v="No"/>
    <s v="No"/>
    <x v="0"/>
    <s v="Yes"/>
    <x v="1"/>
    <n v="80.3"/>
    <n v="324.2"/>
    <x v="0"/>
    <x v="0"/>
    <x v="2"/>
    <x v="1"/>
  </r>
  <r>
    <s v="2576-HXMPA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55"/>
    <n v="19.55"/>
    <x v="0"/>
    <x v="0"/>
    <x v="0"/>
    <x v="1"/>
  </r>
  <r>
    <s v="7587-AOVVU"/>
    <s v="Male"/>
    <x v="0"/>
    <s v="Yes"/>
    <s v="Yes"/>
    <n v="27"/>
    <s v="Yes"/>
    <s v="Yes"/>
    <x v="1"/>
    <s v="Yes"/>
    <s v="Yes"/>
    <s v="No"/>
    <x v="1"/>
    <s v="Yes"/>
    <s v="No"/>
    <x v="0"/>
    <s v="No"/>
    <x v="0"/>
    <n v="100.75"/>
    <n v="2793.55"/>
    <x v="0"/>
    <x v="1"/>
    <x v="2"/>
    <x v="3"/>
  </r>
  <r>
    <s v="5590-BYNII"/>
    <s v="Male"/>
    <x v="0"/>
    <s v="No"/>
    <s v="No"/>
    <n v="22"/>
    <s v="Yes"/>
    <s v="Yes"/>
    <x v="1"/>
    <s v="Yes"/>
    <s v="No"/>
    <s v="No"/>
    <x v="0"/>
    <s v="Yes"/>
    <s v="Yes"/>
    <x v="0"/>
    <s v="Yes"/>
    <x v="0"/>
    <n v="100.75"/>
    <n v="2095"/>
    <x v="1"/>
    <x v="1"/>
    <x v="2"/>
    <x v="1"/>
  </r>
  <r>
    <s v="6898-MDLZW"/>
    <s v="Male"/>
    <x v="0"/>
    <s v="No"/>
    <s v="No"/>
    <n v="12"/>
    <s v="Yes"/>
    <s v="No"/>
    <x v="0"/>
    <s v="No"/>
    <s v="Yes"/>
    <s v="No"/>
    <x v="1"/>
    <s v="No"/>
    <s v="No"/>
    <x v="0"/>
    <s v="Yes"/>
    <x v="1"/>
    <n v="53.75"/>
    <n v="648.65"/>
    <x v="0"/>
    <x v="0"/>
    <x v="1"/>
    <x v="1"/>
  </r>
  <r>
    <s v="3237-AJGEH"/>
    <s v="Female"/>
    <x v="0"/>
    <s v="Yes"/>
    <s v="Yes"/>
    <n v="3"/>
    <s v="No"/>
    <s v="No phone service"/>
    <x v="0"/>
    <s v="No"/>
    <s v="No"/>
    <s v="No"/>
    <x v="1"/>
    <s v="No"/>
    <s v="No"/>
    <x v="0"/>
    <s v="Yes"/>
    <x v="1"/>
    <n v="31"/>
    <n v="95.05"/>
    <x v="1"/>
    <x v="0"/>
    <x v="0"/>
    <x v="3"/>
  </r>
  <r>
    <s v="4707-YNOQA"/>
    <s v="Female"/>
    <x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6"/>
    <n v="917.15"/>
    <x v="0"/>
    <x v="1"/>
    <x v="0"/>
    <x v="3"/>
  </r>
  <r>
    <s v="9357-UJRUN"/>
    <s v="Male"/>
    <x v="0"/>
    <s v="Yes"/>
    <s v="No"/>
    <n v="24"/>
    <s v="Yes"/>
    <s v="Yes"/>
    <x v="0"/>
    <s v="Yes"/>
    <s v="No"/>
    <s v="No"/>
    <x v="1"/>
    <s v="No"/>
    <s v="No"/>
    <x v="1"/>
    <s v="Yes"/>
    <x v="0"/>
    <n v="58.35"/>
    <n v="1346.9"/>
    <x v="0"/>
    <x v="1"/>
    <x v="1"/>
    <x v="0"/>
  </r>
  <r>
    <s v="1591-NFNLQ"/>
    <s v="Male"/>
    <x v="0"/>
    <s v="No"/>
    <s v="No"/>
    <n v="51"/>
    <s v="Yes"/>
    <s v="Yes"/>
    <x v="1"/>
    <s v="No"/>
    <s v="No"/>
    <s v="Yes"/>
    <x v="0"/>
    <s v="No"/>
    <s v="No"/>
    <x v="0"/>
    <s v="No"/>
    <x v="3"/>
    <n v="80"/>
    <n v="4242.3500000000004"/>
    <x v="1"/>
    <x v="2"/>
    <x v="2"/>
    <x v="1"/>
  </r>
  <r>
    <s v="8648-PFRMP"/>
    <s v="Female"/>
    <x v="1"/>
    <s v="No"/>
    <s v="No"/>
    <n v="14"/>
    <s v="No"/>
    <s v="No phone service"/>
    <x v="0"/>
    <s v="No"/>
    <s v="No"/>
    <s v="No"/>
    <x v="0"/>
    <s v="Yes"/>
    <s v="Yes"/>
    <x v="0"/>
    <s v="Yes"/>
    <x v="0"/>
    <n v="46.35"/>
    <n v="672.7"/>
    <x v="0"/>
    <x v="1"/>
    <x v="1"/>
    <x v="1"/>
  </r>
  <r>
    <s v="7663-CUXZB"/>
    <s v="Male"/>
    <x v="0"/>
    <s v="Yes"/>
    <s v="No"/>
    <n v="59"/>
    <s v="Yes"/>
    <s v="Yes"/>
    <x v="1"/>
    <s v="Yes"/>
    <s v="Yes"/>
    <s v="Yes"/>
    <x v="1"/>
    <s v="Yes"/>
    <s v="Yes"/>
    <x v="2"/>
    <s v="No"/>
    <x v="0"/>
    <n v="113.75"/>
    <n v="6561.25"/>
    <x v="0"/>
    <x v="2"/>
    <x v="2"/>
    <x v="0"/>
  </r>
  <r>
    <s v="0258-NOKBL"/>
    <s v="Male"/>
    <x v="0"/>
    <s v="No"/>
    <s v="No"/>
    <n v="3"/>
    <s v="Yes"/>
    <s v="No"/>
    <x v="1"/>
    <s v="No"/>
    <s v="Yes"/>
    <s v="Yes"/>
    <x v="0"/>
    <s v="No"/>
    <s v="Yes"/>
    <x v="0"/>
    <s v="No"/>
    <x v="0"/>
    <n v="90.4"/>
    <n v="268.45"/>
    <x v="0"/>
    <x v="0"/>
    <x v="2"/>
    <x v="1"/>
  </r>
  <r>
    <s v="1163-VIPRI"/>
    <s v="Female"/>
    <x v="0"/>
    <s v="Yes"/>
    <s v="Yes"/>
    <n v="65"/>
    <s v="Yes"/>
    <s v="Yes"/>
    <x v="1"/>
    <s v="Yes"/>
    <s v="No"/>
    <s v="Yes"/>
    <x v="1"/>
    <s v="Yes"/>
    <s v="Yes"/>
    <x v="2"/>
    <s v="No"/>
    <x v="0"/>
    <n v="109.3"/>
    <n v="7337.55"/>
    <x v="0"/>
    <x v="2"/>
    <x v="2"/>
    <x v="3"/>
  </r>
  <r>
    <s v="2815-CPTUL"/>
    <s v="Male"/>
    <x v="1"/>
    <s v="No"/>
    <s v="No"/>
    <n v="5"/>
    <s v="Yes"/>
    <s v="No"/>
    <x v="1"/>
    <s v="No"/>
    <s v="No"/>
    <s v="No"/>
    <x v="0"/>
    <s v="No"/>
    <s v="No"/>
    <x v="0"/>
    <s v="Yes"/>
    <x v="1"/>
    <n v="70.25"/>
    <n v="331.9"/>
    <x v="1"/>
    <x v="0"/>
    <x v="2"/>
    <x v="1"/>
  </r>
  <r>
    <s v="9348-ROUAI"/>
    <s v="Female"/>
    <x v="0"/>
    <s v="Yes"/>
    <s v="Yes"/>
    <n v="59"/>
    <s v="Yes"/>
    <s v="Yes"/>
    <x v="0"/>
    <s v="Yes"/>
    <s v="Yes"/>
    <s v="Yes"/>
    <x v="1"/>
    <s v="Yes"/>
    <s v="Yes"/>
    <x v="2"/>
    <s v="No"/>
    <x v="3"/>
    <n v="90.3"/>
    <n v="5194.05"/>
    <x v="0"/>
    <x v="2"/>
    <x v="2"/>
    <x v="3"/>
  </r>
  <r>
    <s v="9443-JUBUO"/>
    <s v="Male"/>
    <x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25"/>
    <n v="4478.8500000000004"/>
    <x v="0"/>
    <x v="2"/>
    <x v="1"/>
    <x v="3"/>
  </r>
  <r>
    <s v="0596-BQCEQ"/>
    <s v="Female"/>
    <x v="0"/>
    <s v="Yes"/>
    <s v="Yes"/>
    <n v="62"/>
    <s v="Yes"/>
    <s v="No"/>
    <x v="1"/>
    <s v="No"/>
    <s v="Yes"/>
    <s v="Yes"/>
    <x v="0"/>
    <s v="Yes"/>
    <s v="Yes"/>
    <x v="0"/>
    <s v="Yes"/>
    <x v="0"/>
    <n v="100.15"/>
    <n v="6283.3"/>
    <x v="1"/>
    <x v="2"/>
    <x v="2"/>
    <x v="3"/>
  </r>
  <r>
    <s v="1481-ZUWZA"/>
    <s v="Male"/>
    <x v="0"/>
    <s v="No"/>
    <s v="No"/>
    <n v="28"/>
    <s v="Yes"/>
    <s v="Yes"/>
    <x v="1"/>
    <s v="Yes"/>
    <s v="Yes"/>
    <s v="No"/>
    <x v="0"/>
    <s v="No"/>
    <s v="Yes"/>
    <x v="0"/>
    <s v="Yes"/>
    <x v="3"/>
    <n v="94.5"/>
    <n v="2659.4"/>
    <x v="1"/>
    <x v="1"/>
    <x v="2"/>
    <x v="1"/>
  </r>
  <r>
    <s v="3043-TYBNO"/>
    <s v="Male"/>
    <x v="0"/>
    <s v="No"/>
    <s v="No"/>
    <n v="3"/>
    <s v="Yes"/>
    <s v="No"/>
    <x v="0"/>
    <s v="No"/>
    <s v="No"/>
    <s v="No"/>
    <x v="1"/>
    <s v="No"/>
    <s v="Yes"/>
    <x v="0"/>
    <s v="No"/>
    <x v="1"/>
    <n v="60.65"/>
    <n v="196.9"/>
    <x v="0"/>
    <x v="0"/>
    <x v="1"/>
    <x v="1"/>
  </r>
  <r>
    <s v="4830-FAXFM"/>
    <s v="Male"/>
    <x v="0"/>
    <s v="No"/>
    <s v="Yes"/>
    <n v="19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1"/>
    <n v="439.2"/>
    <x v="0"/>
    <x v="1"/>
    <x v="0"/>
    <x v="2"/>
  </r>
  <r>
    <s v="5906-BFOZT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19.5"/>
    <x v="0"/>
    <x v="0"/>
    <x v="0"/>
    <x v="1"/>
  </r>
  <r>
    <s v="2960-NKRSO"/>
    <s v="Male"/>
    <x v="0"/>
    <s v="No"/>
    <s v="No"/>
    <n v="24"/>
    <s v="Yes"/>
    <s v="No"/>
    <x v="1"/>
    <s v="No"/>
    <s v="Yes"/>
    <s v="Yes"/>
    <x v="1"/>
    <s v="No"/>
    <s v="No"/>
    <x v="0"/>
    <s v="Yes"/>
    <x v="0"/>
    <n v="85.95"/>
    <n v="2107.15"/>
    <x v="0"/>
    <x v="1"/>
    <x v="2"/>
    <x v="1"/>
  </r>
  <r>
    <s v="8996-ZROXE"/>
    <s v="Male"/>
    <x v="1"/>
    <s v="No"/>
    <s v="No"/>
    <n v="57"/>
    <s v="Yes"/>
    <s v="No"/>
    <x v="0"/>
    <s v="No"/>
    <s v="No"/>
    <s v="Yes"/>
    <x v="1"/>
    <s v="No"/>
    <s v="No"/>
    <x v="1"/>
    <s v="Yes"/>
    <x v="0"/>
    <n v="53.5"/>
    <n v="3035.8"/>
    <x v="0"/>
    <x v="2"/>
    <x v="1"/>
    <x v="1"/>
  </r>
  <r>
    <s v="5598-IKHQQ"/>
    <s v="Female"/>
    <x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n v="1866.45"/>
    <x v="0"/>
    <x v="2"/>
    <x v="0"/>
    <x v="1"/>
  </r>
  <r>
    <s v="0397-ZXWQF"/>
    <s v="Male"/>
    <x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1430.95"/>
    <x v="0"/>
    <x v="2"/>
    <x v="0"/>
    <x v="1"/>
  </r>
  <r>
    <s v="5266-PFRQK"/>
    <s v="Male"/>
    <x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5"/>
    <n v="1071.5999999999999"/>
    <x v="0"/>
    <x v="2"/>
    <x v="0"/>
    <x v="3"/>
  </r>
  <r>
    <s v="4674-HGNUA"/>
    <s v="Male"/>
    <x v="0"/>
    <s v="Yes"/>
    <s v="Yes"/>
    <n v="71"/>
    <s v="Yes"/>
    <s v="Yes"/>
    <x v="0"/>
    <s v="Yes"/>
    <s v="Yes"/>
    <s v="Yes"/>
    <x v="1"/>
    <s v="Yes"/>
    <s v="Yes"/>
    <x v="2"/>
    <s v="No"/>
    <x v="3"/>
    <n v="89.9"/>
    <n v="6457.15"/>
    <x v="0"/>
    <x v="2"/>
    <x v="2"/>
    <x v="3"/>
  </r>
  <r>
    <s v="6765-MBQNU"/>
    <s v="Female"/>
    <x v="0"/>
    <s v="Yes"/>
    <s v="No"/>
    <n v="2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"/>
    <n v="684.05"/>
    <x v="0"/>
    <x v="1"/>
    <x v="0"/>
    <x v="0"/>
  </r>
  <r>
    <s v="9786-IJYDL"/>
    <s v="Female"/>
    <x v="0"/>
    <s v="No"/>
    <s v="No"/>
    <n v="35"/>
    <s v="Yes"/>
    <s v="Yes"/>
    <x v="1"/>
    <s v="Yes"/>
    <s v="Yes"/>
    <s v="Yes"/>
    <x v="1"/>
    <s v="Yes"/>
    <s v="Yes"/>
    <x v="2"/>
    <s v="Yes"/>
    <x v="1"/>
    <n v="113.2"/>
    <n v="3914.05"/>
    <x v="0"/>
    <x v="1"/>
    <x v="2"/>
    <x v="1"/>
  </r>
  <r>
    <s v="1303-SRDOK"/>
    <s v="Female"/>
    <x v="0"/>
    <s v="Yes"/>
    <s v="Yes"/>
    <n v="55"/>
    <s v="Yes"/>
    <s v="No"/>
    <x v="1"/>
    <s v="No"/>
    <s v="No"/>
    <s v="No"/>
    <x v="0"/>
    <s v="No"/>
    <s v="No"/>
    <x v="2"/>
    <s v="Yes"/>
    <x v="3"/>
    <n v="69.05"/>
    <n v="3842.6"/>
    <x v="0"/>
    <x v="2"/>
    <x v="1"/>
    <x v="3"/>
  </r>
  <r>
    <s v="3769-MHZNV"/>
    <s v="Female"/>
    <x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670.35"/>
    <x v="0"/>
    <x v="1"/>
    <x v="0"/>
    <x v="3"/>
  </r>
  <r>
    <s v="6295-OSINB"/>
    <s v="Male"/>
    <x v="0"/>
    <s v="Yes"/>
    <s v="No"/>
    <n v="72"/>
    <s v="Yes"/>
    <s v="Yes"/>
    <x v="1"/>
    <s v="Yes"/>
    <s v="Yes"/>
    <s v="Yes"/>
    <x v="0"/>
    <s v="Yes"/>
    <s v="Yes"/>
    <x v="2"/>
    <s v="Yes"/>
    <x v="0"/>
    <n v="109.65"/>
    <n v="7880.25"/>
    <x v="0"/>
    <x v="2"/>
    <x v="2"/>
    <x v="0"/>
  </r>
  <r>
    <s v="3308-MHOOC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"/>
    <n v="19.2"/>
    <x v="0"/>
    <x v="0"/>
    <x v="0"/>
    <x v="2"/>
  </r>
  <r>
    <s v="2309-OSFEU"/>
    <s v="Male"/>
    <x v="0"/>
    <s v="No"/>
    <s v="No"/>
    <n v="10"/>
    <s v="No"/>
    <s v="No phone service"/>
    <x v="0"/>
    <s v="No"/>
    <s v="No"/>
    <s v="No"/>
    <x v="0"/>
    <s v="No"/>
    <s v="Yes"/>
    <x v="0"/>
    <s v="Yes"/>
    <x v="1"/>
    <n v="33.9"/>
    <n v="298.45"/>
    <x v="1"/>
    <x v="0"/>
    <x v="0"/>
    <x v="1"/>
  </r>
  <r>
    <s v="2207-QPJED"/>
    <s v="Female"/>
    <x v="1"/>
    <s v="Yes"/>
    <s v="No"/>
    <n v="37"/>
    <s v="Yes"/>
    <s v="No"/>
    <x v="1"/>
    <s v="No"/>
    <s v="No"/>
    <s v="Yes"/>
    <x v="1"/>
    <s v="Yes"/>
    <s v="No"/>
    <x v="0"/>
    <s v="No"/>
    <x v="0"/>
    <n v="90"/>
    <n v="3371.75"/>
    <x v="0"/>
    <x v="2"/>
    <x v="2"/>
    <x v="0"/>
  </r>
  <r>
    <s v="4177-JPDFU"/>
    <s v="Male"/>
    <x v="0"/>
    <s v="No"/>
    <s v="No"/>
    <n v="12"/>
    <s v="No"/>
    <s v="No phone service"/>
    <x v="0"/>
    <s v="No"/>
    <s v="Yes"/>
    <s v="No"/>
    <x v="1"/>
    <s v="No"/>
    <s v="No"/>
    <x v="0"/>
    <s v="No"/>
    <x v="1"/>
    <n v="34"/>
    <n v="442.45"/>
    <x v="0"/>
    <x v="0"/>
    <x v="0"/>
    <x v="1"/>
  </r>
  <r>
    <s v="2239-CFOUJ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n v="20.399999999999999"/>
    <x v="0"/>
    <x v="0"/>
    <x v="0"/>
    <x v="3"/>
  </r>
  <r>
    <s v="8046-DNVTL"/>
    <s v="Male"/>
    <x v="0"/>
    <s v="Yes"/>
    <s v="No"/>
    <n v="62"/>
    <s v="No"/>
    <s v="No phone service"/>
    <x v="0"/>
    <s v="Yes"/>
    <s v="Yes"/>
    <s v="No"/>
    <x v="1"/>
    <s v="No"/>
    <s v="No"/>
    <x v="2"/>
    <s v="Yes"/>
    <x v="3"/>
    <n v="38.6"/>
    <n v="2345.5500000000002"/>
    <x v="0"/>
    <x v="2"/>
    <x v="1"/>
    <x v="0"/>
  </r>
  <r>
    <s v="2209-XADXF"/>
    <s v="Female"/>
    <x v="0"/>
    <s v="No"/>
    <s v="No"/>
    <n v="1"/>
    <s v="No"/>
    <s v="No phone service"/>
    <x v="0"/>
    <s v="No"/>
    <s v="No"/>
    <s v="No"/>
    <x v="0"/>
    <s v="No"/>
    <s v="No"/>
    <x v="0"/>
    <s v="No"/>
    <x v="2"/>
    <n v="25.25"/>
    <n v="25.25"/>
    <x v="0"/>
    <x v="0"/>
    <x v="0"/>
    <x v="1"/>
  </r>
  <r>
    <s v="6620-JDYNW"/>
    <s v="Female"/>
    <x v="0"/>
    <s v="No"/>
    <s v="No"/>
    <n v="18"/>
    <s v="Yes"/>
    <s v="Yes"/>
    <x v="0"/>
    <s v="Yes"/>
    <s v="No"/>
    <s v="Yes"/>
    <x v="0"/>
    <s v="No"/>
    <s v="No"/>
    <x v="0"/>
    <s v="Yes"/>
    <x v="1"/>
    <n v="60.6"/>
    <n v="1156.3499999999999"/>
    <x v="0"/>
    <x v="1"/>
    <x v="1"/>
    <x v="1"/>
  </r>
  <r>
    <s v="1891-FZYSA"/>
    <s v="Male"/>
    <x v="1"/>
    <s v="Yes"/>
    <s v="No"/>
    <n v="69"/>
    <s v="Yes"/>
    <s v="Yes"/>
    <x v="1"/>
    <s v="No"/>
    <s v="Yes"/>
    <s v="No"/>
    <x v="0"/>
    <s v="Yes"/>
    <s v="No"/>
    <x v="0"/>
    <s v="Yes"/>
    <x v="0"/>
    <n v="89.95"/>
    <n v="6143.15"/>
    <x v="1"/>
    <x v="2"/>
    <x v="2"/>
    <x v="0"/>
  </r>
  <r>
    <s v="4770-UEZOX"/>
    <s v="Male"/>
    <x v="0"/>
    <s v="No"/>
    <s v="No"/>
    <n v="2"/>
    <s v="Yes"/>
    <s v="No"/>
    <x v="1"/>
    <s v="No"/>
    <s v="Yes"/>
    <s v="No"/>
    <x v="0"/>
    <s v="No"/>
    <s v="No"/>
    <x v="0"/>
    <s v="Yes"/>
    <x v="0"/>
    <n v="74.75"/>
    <n v="144.80000000000001"/>
    <x v="0"/>
    <x v="0"/>
    <x v="2"/>
    <x v="1"/>
  </r>
  <r>
    <s v="1038-RQOST"/>
    <s v="Male"/>
    <x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414.95"/>
    <x v="0"/>
    <x v="1"/>
    <x v="0"/>
    <x v="3"/>
  </r>
  <r>
    <s v="7613-LLQFO"/>
    <s v="Male"/>
    <x v="0"/>
    <s v="No"/>
    <s v="No"/>
    <n v="12"/>
    <s v="Yes"/>
    <s v="Yes"/>
    <x v="1"/>
    <s v="No"/>
    <s v="No"/>
    <s v="No"/>
    <x v="0"/>
    <s v="Yes"/>
    <s v="No"/>
    <x v="0"/>
    <s v="Yes"/>
    <x v="0"/>
    <n v="84.45"/>
    <n v="1059.55"/>
    <x v="1"/>
    <x v="0"/>
    <x v="2"/>
    <x v="1"/>
  </r>
  <r>
    <s v="4568-TTZRT"/>
    <s v="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181.8"/>
    <x v="0"/>
    <x v="0"/>
    <x v="0"/>
    <x v="1"/>
  </r>
  <r>
    <s v="9513-DXHDA"/>
    <s v="Male"/>
    <x v="0"/>
    <s v="No"/>
    <s v="No"/>
    <n v="27"/>
    <s v="Yes"/>
    <s v="No"/>
    <x v="0"/>
    <s v="Yes"/>
    <s v="No"/>
    <s v="Yes"/>
    <x v="1"/>
    <s v="Yes"/>
    <s v="Yes"/>
    <x v="1"/>
    <s v="No"/>
    <x v="0"/>
    <n v="81.7"/>
    <n v="2212.5500000000002"/>
    <x v="0"/>
    <x v="1"/>
    <x v="2"/>
    <x v="1"/>
  </r>
  <r>
    <s v="2640-PMGFL"/>
    <s v="Male"/>
    <x v="0"/>
    <s v="No"/>
    <s v="Yes"/>
    <n v="27"/>
    <s v="Yes"/>
    <s v="Yes"/>
    <x v="1"/>
    <s v="No"/>
    <s v="No"/>
    <s v="No"/>
    <x v="1"/>
    <s v="No"/>
    <s v="No"/>
    <x v="0"/>
    <s v="Yes"/>
    <x v="0"/>
    <n v="79.5"/>
    <n v="2180.5500000000002"/>
    <x v="1"/>
    <x v="1"/>
    <x v="2"/>
    <x v="2"/>
  </r>
  <r>
    <s v="3801-HMYNL"/>
    <s v="Male"/>
    <x v="0"/>
    <s v="Yes"/>
    <s v="Yes"/>
    <n v="1"/>
    <s v="Yes"/>
    <s v="No"/>
    <x v="1"/>
    <s v="No"/>
    <s v="No"/>
    <s v="No"/>
    <x v="0"/>
    <s v="Yes"/>
    <s v="Yes"/>
    <x v="0"/>
    <s v="No"/>
    <x v="1"/>
    <n v="89.15"/>
    <n v="89.15"/>
    <x v="1"/>
    <x v="0"/>
    <x v="2"/>
    <x v="3"/>
  </r>
  <r>
    <s v="0516-QREYC"/>
    <s v="Female"/>
    <x v="1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459.95"/>
    <x v="0"/>
    <x v="1"/>
    <x v="0"/>
    <x v="1"/>
  </r>
  <r>
    <s v="9685-WKZGT"/>
    <s v="Male"/>
    <x v="1"/>
    <s v="No"/>
    <s v="No"/>
    <n v="14"/>
    <s v="Yes"/>
    <s v="Yes"/>
    <x v="1"/>
    <s v="No"/>
    <s v="No"/>
    <s v="No"/>
    <x v="0"/>
    <s v="No"/>
    <s v="No"/>
    <x v="0"/>
    <s v="Yes"/>
    <x v="0"/>
    <n v="74.95"/>
    <n v="1036.75"/>
    <x v="1"/>
    <x v="1"/>
    <x v="2"/>
    <x v="1"/>
  </r>
  <r>
    <s v="6022-UGGSO"/>
    <s v="Female"/>
    <x v="1"/>
    <s v="No"/>
    <s v="No"/>
    <n v="32"/>
    <s v="Yes"/>
    <s v="No"/>
    <x v="1"/>
    <s v="No"/>
    <s v="Yes"/>
    <s v="No"/>
    <x v="0"/>
    <s v="No"/>
    <s v="No"/>
    <x v="0"/>
    <s v="Yes"/>
    <x v="0"/>
    <n v="74.400000000000006"/>
    <n v="2276.9499999999998"/>
    <x v="1"/>
    <x v="1"/>
    <x v="2"/>
    <x v="1"/>
  </r>
  <r>
    <s v="8084-OIVBS"/>
    <s v="Fe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211.95"/>
    <x v="0"/>
    <x v="0"/>
    <x v="0"/>
    <x v="1"/>
  </r>
  <r>
    <s v="8896-BQTTI"/>
    <s v="Male"/>
    <x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"/>
    <n v="25"/>
    <x v="0"/>
    <x v="0"/>
    <x v="0"/>
    <x v="1"/>
  </r>
  <r>
    <s v="3865-QBWSJ"/>
    <s v="Male"/>
    <x v="1"/>
    <s v="No"/>
    <s v="Yes"/>
    <n v="38"/>
    <s v="Yes"/>
    <s v="Yes"/>
    <x v="1"/>
    <s v="Yes"/>
    <s v="No"/>
    <s v="No"/>
    <x v="0"/>
    <s v="No"/>
    <s v="No"/>
    <x v="0"/>
    <s v="Yes"/>
    <x v="1"/>
    <n v="80.45"/>
    <n v="3162.65"/>
    <x v="0"/>
    <x v="2"/>
    <x v="2"/>
    <x v="2"/>
  </r>
  <r>
    <s v="3352-RICWQ"/>
    <s v="Female"/>
    <x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10.65"/>
    <x v="0"/>
    <x v="0"/>
    <x v="0"/>
    <x v="3"/>
  </r>
  <r>
    <s v="2160-GPFXD"/>
    <s v="Male"/>
    <x v="0"/>
    <s v="Yes"/>
    <s v="Yes"/>
    <n v="54"/>
    <s v="Yes"/>
    <s v="Yes"/>
    <x v="0"/>
    <s v="Yes"/>
    <s v="Yes"/>
    <s v="No"/>
    <x v="1"/>
    <s v="No"/>
    <s v="No"/>
    <x v="2"/>
    <s v="Yes"/>
    <x v="3"/>
    <n v="65.650000000000006"/>
    <n v="3566.7"/>
    <x v="0"/>
    <x v="2"/>
    <x v="1"/>
    <x v="3"/>
  </r>
  <r>
    <s v="2065-MMKGR"/>
    <s v="Female"/>
    <x v="0"/>
    <s v="No"/>
    <s v="No"/>
    <n v="29"/>
    <s v="Yes"/>
    <s v="Yes"/>
    <x v="0"/>
    <s v="No"/>
    <s v="No"/>
    <s v="No"/>
    <x v="0"/>
    <s v="Yes"/>
    <s v="Yes"/>
    <x v="1"/>
    <s v="Yes"/>
    <x v="3"/>
    <n v="71"/>
    <n v="2080.1"/>
    <x v="0"/>
    <x v="1"/>
    <x v="2"/>
    <x v="1"/>
  </r>
  <r>
    <s v="5857-TYBCJ"/>
    <s v="Male"/>
    <x v="1"/>
    <s v="Yes"/>
    <s v="No"/>
    <n v="44"/>
    <s v="Yes"/>
    <s v="Yes"/>
    <x v="1"/>
    <s v="No"/>
    <s v="No"/>
    <s v="Yes"/>
    <x v="0"/>
    <s v="Yes"/>
    <s v="No"/>
    <x v="0"/>
    <s v="Yes"/>
    <x v="0"/>
    <n v="89.2"/>
    <n v="4040.2"/>
    <x v="0"/>
    <x v="2"/>
    <x v="2"/>
    <x v="0"/>
  </r>
  <r>
    <s v="1498-NHTLT"/>
    <s v="Male"/>
    <x v="0"/>
    <s v="Yes"/>
    <s v="Yes"/>
    <n v="59"/>
    <s v="Yes"/>
    <s v="No"/>
    <x v="0"/>
    <s v="Yes"/>
    <s v="Yes"/>
    <s v="Yes"/>
    <x v="1"/>
    <s v="Yes"/>
    <s v="Yes"/>
    <x v="2"/>
    <s v="Yes"/>
    <x v="0"/>
    <n v="86.75"/>
    <n v="5186"/>
    <x v="0"/>
    <x v="2"/>
    <x v="2"/>
    <x v="3"/>
  </r>
  <r>
    <s v="4484-CGXFK"/>
    <s v="Female"/>
    <x v="0"/>
    <s v="No"/>
    <s v="No"/>
    <n v="3"/>
    <s v="Yes"/>
    <s v="No"/>
    <x v="0"/>
    <s v="No"/>
    <s v="No"/>
    <s v="No"/>
    <x v="0"/>
    <s v="No"/>
    <s v="Yes"/>
    <x v="0"/>
    <s v="Yes"/>
    <x v="0"/>
    <n v="55.3"/>
    <n v="196.15"/>
    <x v="1"/>
    <x v="0"/>
    <x v="1"/>
    <x v="1"/>
  </r>
  <r>
    <s v="1402-PTHGN"/>
    <s v="Female"/>
    <x v="0"/>
    <s v="Yes"/>
    <s v="Yes"/>
    <n v="18"/>
    <s v="Yes"/>
    <s v="No"/>
    <x v="0"/>
    <s v="Yes"/>
    <s v="Yes"/>
    <s v="No"/>
    <x v="1"/>
    <s v="No"/>
    <s v="No"/>
    <x v="1"/>
    <s v="Yes"/>
    <x v="1"/>
    <n v="61.5"/>
    <n v="1087.45"/>
    <x v="0"/>
    <x v="1"/>
    <x v="1"/>
    <x v="3"/>
  </r>
  <r>
    <s v="4176-RELJR"/>
    <s v="Male"/>
    <x v="1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1672.15"/>
    <x v="0"/>
    <x v="2"/>
    <x v="0"/>
    <x v="1"/>
  </r>
  <r>
    <s v="6214-EDAKZ"/>
    <s v="Female"/>
    <x v="0"/>
    <s v="Yes"/>
    <s v="Yes"/>
    <n v="22"/>
    <s v="Yes"/>
    <s v="No"/>
    <x v="0"/>
    <s v="No"/>
    <s v="Yes"/>
    <s v="No"/>
    <x v="1"/>
    <s v="No"/>
    <s v="No"/>
    <x v="0"/>
    <s v="No"/>
    <x v="0"/>
    <n v="55.15"/>
    <n v="1206.05"/>
    <x v="1"/>
    <x v="1"/>
    <x v="1"/>
    <x v="3"/>
  </r>
  <r>
    <s v="5199-FPUSP"/>
    <s v="Male"/>
    <x v="0"/>
    <s v="No"/>
    <s v="Yes"/>
    <n v="33"/>
    <s v="No"/>
    <s v="No phone service"/>
    <x v="0"/>
    <s v="Yes"/>
    <s v="No"/>
    <s v="No"/>
    <x v="1"/>
    <s v="No"/>
    <s v="No"/>
    <x v="1"/>
    <s v="No"/>
    <x v="3"/>
    <n v="34.049999999999997"/>
    <n v="1113.95"/>
    <x v="0"/>
    <x v="1"/>
    <x v="0"/>
    <x v="2"/>
  </r>
  <r>
    <s v="6377-KSLXC"/>
    <s v="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07.05"/>
    <x v="0"/>
    <x v="0"/>
    <x v="0"/>
    <x v="1"/>
  </r>
  <r>
    <s v="1796-JANOW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38.15"/>
    <x v="0"/>
    <x v="0"/>
    <x v="0"/>
    <x v="1"/>
  </r>
  <r>
    <s v="0238-WHBIQ"/>
    <s v="Male"/>
    <x v="0"/>
    <s v="Yes"/>
    <s v="Yes"/>
    <n v="72"/>
    <s v="Yes"/>
    <s v="Yes"/>
    <x v="0"/>
    <s v="Yes"/>
    <s v="Yes"/>
    <s v="Yes"/>
    <x v="1"/>
    <s v="Yes"/>
    <s v="Yes"/>
    <x v="2"/>
    <s v="No"/>
    <x v="3"/>
    <n v="89.7"/>
    <n v="6339.3"/>
    <x v="0"/>
    <x v="2"/>
    <x v="2"/>
    <x v="3"/>
  </r>
  <r>
    <s v="8735-NBLWT"/>
    <s v="Male"/>
    <x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184.1"/>
    <x v="0"/>
    <x v="0"/>
    <x v="0"/>
    <x v="2"/>
  </r>
  <r>
    <s v="6651-RLGGM"/>
    <s v="Male"/>
    <x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3"/>
    <n v="1688.9"/>
    <x v="0"/>
    <x v="2"/>
    <x v="0"/>
    <x v="3"/>
  </r>
  <r>
    <s v="6127-ISGTU"/>
    <s v="Female"/>
    <x v="0"/>
    <s v="Yes"/>
    <s v="No"/>
    <n v="16"/>
    <s v="Yes"/>
    <s v="Yes"/>
    <x v="1"/>
    <s v="No"/>
    <s v="No"/>
    <s v="No"/>
    <x v="0"/>
    <s v="Yes"/>
    <s v="No"/>
    <x v="0"/>
    <s v="Yes"/>
    <x v="0"/>
    <n v="84.95"/>
    <n v="1378.25"/>
    <x v="1"/>
    <x v="1"/>
    <x v="2"/>
    <x v="0"/>
  </r>
  <r>
    <s v="1614-JBEBI"/>
    <s v="Fe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7"/>
    <n v="137.6"/>
    <x v="0"/>
    <x v="0"/>
    <x v="0"/>
    <x v="1"/>
  </r>
  <r>
    <s v="8740-XLHDR"/>
    <s v="Male"/>
    <x v="0"/>
    <s v="No"/>
    <s v="No"/>
    <n v="5"/>
    <s v="No"/>
    <s v="No phone service"/>
    <x v="0"/>
    <s v="Yes"/>
    <s v="Yes"/>
    <s v="Yes"/>
    <x v="1"/>
    <s v="No"/>
    <s v="No"/>
    <x v="0"/>
    <s v="Yes"/>
    <x v="1"/>
    <n v="43.25"/>
    <n v="219"/>
    <x v="1"/>
    <x v="0"/>
    <x v="1"/>
    <x v="1"/>
  </r>
  <r>
    <s v="1208-DNHLN"/>
    <s v="Male"/>
    <x v="0"/>
    <s v="Yes"/>
    <s v="Yes"/>
    <n v="23"/>
    <s v="Yes"/>
    <s v="Yes"/>
    <x v="0"/>
    <s v="No"/>
    <s v="No"/>
    <s v="No"/>
    <x v="0"/>
    <s v="No"/>
    <s v="No"/>
    <x v="1"/>
    <s v="Yes"/>
    <x v="3"/>
    <n v="48.35"/>
    <n v="1067.1500000000001"/>
    <x v="1"/>
    <x v="1"/>
    <x v="1"/>
    <x v="3"/>
  </r>
  <r>
    <s v="1761-AEZZR"/>
    <s v="Male"/>
    <x v="0"/>
    <s v="No"/>
    <s v="No"/>
    <n v="1"/>
    <s v="Yes"/>
    <s v="No"/>
    <x v="1"/>
    <s v="No"/>
    <s v="No"/>
    <s v="No"/>
    <x v="0"/>
    <s v="Yes"/>
    <s v="No"/>
    <x v="0"/>
    <s v="Yes"/>
    <x v="0"/>
    <n v="79.55"/>
    <n v="79.55"/>
    <x v="1"/>
    <x v="0"/>
    <x v="2"/>
    <x v="1"/>
  </r>
  <r>
    <s v="3923-CSIHK"/>
    <s v="Female"/>
    <x v="1"/>
    <s v="Yes"/>
    <s v="No"/>
    <n v="50"/>
    <s v="Yes"/>
    <s v="No"/>
    <x v="1"/>
    <s v="No"/>
    <s v="No"/>
    <s v="No"/>
    <x v="0"/>
    <s v="No"/>
    <s v="No"/>
    <x v="0"/>
    <s v="Yes"/>
    <x v="0"/>
    <n v="71.05"/>
    <n v="3444.85"/>
    <x v="1"/>
    <x v="2"/>
    <x v="2"/>
    <x v="0"/>
  </r>
  <r>
    <s v="5696-EXCYS"/>
    <s v="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369.05"/>
    <x v="0"/>
    <x v="1"/>
    <x v="0"/>
    <x v="1"/>
  </r>
  <r>
    <s v="5795-KTGUD"/>
    <s v="Female"/>
    <x v="0"/>
    <s v="Yes"/>
    <s v="No"/>
    <n v="68"/>
    <s v="Yes"/>
    <s v="Yes"/>
    <x v="1"/>
    <s v="Yes"/>
    <s v="Yes"/>
    <s v="Yes"/>
    <x v="0"/>
    <s v="Yes"/>
    <s v="Yes"/>
    <x v="2"/>
    <s v="Yes"/>
    <x v="2"/>
    <n v="110.8"/>
    <n v="7553.6"/>
    <x v="0"/>
    <x v="2"/>
    <x v="2"/>
    <x v="0"/>
  </r>
  <r>
    <s v="7120-RFMVS"/>
    <s v="Male"/>
    <x v="0"/>
    <s v="No"/>
    <s v="No"/>
    <n v="1"/>
    <s v="Yes"/>
    <s v="Yes"/>
    <x v="1"/>
    <s v="No"/>
    <s v="No"/>
    <s v="No"/>
    <x v="0"/>
    <s v="Yes"/>
    <s v="No"/>
    <x v="0"/>
    <s v="No"/>
    <x v="0"/>
    <n v="84.5"/>
    <n v="84.5"/>
    <x v="1"/>
    <x v="0"/>
    <x v="2"/>
    <x v="1"/>
  </r>
  <r>
    <s v="7924-GJZFI"/>
    <s v="Female"/>
    <x v="1"/>
    <s v="Yes"/>
    <s v="No"/>
    <n v="25"/>
    <s v="Yes"/>
    <s v="No"/>
    <x v="1"/>
    <s v="No"/>
    <s v="No"/>
    <s v="No"/>
    <x v="0"/>
    <s v="No"/>
    <s v="No"/>
    <x v="0"/>
    <s v="Yes"/>
    <x v="0"/>
    <n v="69.3"/>
    <n v="1813.1"/>
    <x v="0"/>
    <x v="1"/>
    <x v="1"/>
    <x v="0"/>
  </r>
  <r>
    <s v="4702-HDRKD"/>
    <s v="Male"/>
    <x v="0"/>
    <s v="No"/>
    <s v="No"/>
    <n v="67"/>
    <s v="No"/>
    <s v="No phone service"/>
    <x v="0"/>
    <s v="Yes"/>
    <s v="No"/>
    <s v="Yes"/>
    <x v="1"/>
    <s v="Yes"/>
    <s v="No"/>
    <x v="1"/>
    <s v="Yes"/>
    <x v="2"/>
    <n v="49.35"/>
    <n v="3321.35"/>
    <x v="0"/>
    <x v="2"/>
    <x v="1"/>
    <x v="1"/>
  </r>
  <r>
    <s v="8512-WIWYV"/>
    <s v="Male"/>
    <x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n v="707.5"/>
    <x v="0"/>
    <x v="1"/>
    <x v="0"/>
    <x v="1"/>
  </r>
  <r>
    <s v="5897-ZYEKH"/>
    <s v="Female"/>
    <x v="1"/>
    <s v="Yes"/>
    <s v="No"/>
    <n v="67"/>
    <s v="Yes"/>
    <s v="Yes"/>
    <x v="1"/>
    <s v="Yes"/>
    <s v="Yes"/>
    <s v="No"/>
    <x v="0"/>
    <s v="Yes"/>
    <s v="Yes"/>
    <x v="1"/>
    <s v="Yes"/>
    <x v="0"/>
    <n v="105.6"/>
    <n v="7112.15"/>
    <x v="0"/>
    <x v="2"/>
    <x v="2"/>
    <x v="0"/>
  </r>
  <r>
    <s v="5456-ITGIC"/>
    <s v="Male"/>
    <x v="1"/>
    <s v="Yes"/>
    <s v="No"/>
    <n v="72"/>
    <s v="No"/>
    <s v="No phone service"/>
    <x v="0"/>
    <s v="Yes"/>
    <s v="Yes"/>
    <s v="Yes"/>
    <x v="1"/>
    <s v="Yes"/>
    <s v="Yes"/>
    <x v="2"/>
    <s v="Yes"/>
    <x v="3"/>
    <n v="64.45"/>
    <n v="4641.1000000000004"/>
    <x v="0"/>
    <x v="2"/>
    <x v="1"/>
    <x v="0"/>
  </r>
  <r>
    <s v="7317-GGVPB"/>
    <s v="Male"/>
    <x v="0"/>
    <s v="Yes"/>
    <s v="No"/>
    <n v="71"/>
    <s v="Yes"/>
    <s v="Yes"/>
    <x v="1"/>
    <s v="No"/>
    <s v="Yes"/>
    <s v="Yes"/>
    <x v="1"/>
    <s v="Yes"/>
    <s v="Yes"/>
    <x v="2"/>
    <s v="Yes"/>
    <x v="3"/>
    <n v="108.6"/>
    <n v="7690.9"/>
    <x v="1"/>
    <x v="2"/>
    <x v="2"/>
    <x v="0"/>
  </r>
  <r>
    <s v="1406-PUQVY"/>
    <s v="Male"/>
    <x v="0"/>
    <s v="No"/>
    <s v="Yes"/>
    <n v="1"/>
    <s v="Yes"/>
    <s v="No"/>
    <x v="0"/>
    <s v="No"/>
    <s v="Yes"/>
    <s v="No"/>
    <x v="0"/>
    <s v="No"/>
    <s v="No"/>
    <x v="0"/>
    <s v="Yes"/>
    <x v="0"/>
    <n v="49.9"/>
    <n v="49.9"/>
    <x v="0"/>
    <x v="0"/>
    <x v="1"/>
    <x v="2"/>
  </r>
  <r>
    <s v="1322-AGOQM"/>
    <s v="Male"/>
    <x v="0"/>
    <s v="No"/>
    <s v="No"/>
    <n v="46"/>
    <s v="No"/>
    <s v="No phone service"/>
    <x v="0"/>
    <s v="No"/>
    <s v="Yes"/>
    <s v="No"/>
    <x v="0"/>
    <s v="No"/>
    <s v="No"/>
    <x v="0"/>
    <s v="No"/>
    <x v="2"/>
    <n v="30.3"/>
    <n v="1380.1"/>
    <x v="1"/>
    <x v="2"/>
    <x v="0"/>
    <x v="1"/>
  </r>
  <r>
    <s v="3677-IYRBF"/>
    <s v="Female"/>
    <x v="1"/>
    <s v="No"/>
    <s v="No"/>
    <n v="2"/>
    <s v="No"/>
    <s v="No phone service"/>
    <x v="0"/>
    <s v="No"/>
    <s v="No"/>
    <s v="Yes"/>
    <x v="0"/>
    <s v="No"/>
    <s v="No"/>
    <x v="0"/>
    <s v="Yes"/>
    <x v="0"/>
    <n v="30.4"/>
    <n v="78.650000000000006"/>
    <x v="1"/>
    <x v="0"/>
    <x v="0"/>
    <x v="1"/>
  </r>
  <r>
    <s v="5692-FPTAH"/>
    <s v="Female"/>
    <x v="0"/>
    <s v="No"/>
    <s v="No"/>
    <n v="1"/>
    <s v="Yes"/>
    <s v="No"/>
    <x v="0"/>
    <s v="No"/>
    <s v="No"/>
    <s v="No"/>
    <x v="0"/>
    <s v="No"/>
    <s v="No"/>
    <x v="0"/>
    <s v="Yes"/>
    <x v="1"/>
    <n v="45.4"/>
    <n v="45.4"/>
    <x v="1"/>
    <x v="0"/>
    <x v="1"/>
    <x v="1"/>
  </r>
  <r>
    <s v="9114-AAFQH"/>
    <s v="Female"/>
    <x v="0"/>
    <s v="Yes"/>
    <s v="No"/>
    <n v="48"/>
    <s v="Yes"/>
    <s v="No"/>
    <x v="0"/>
    <s v="No"/>
    <s v="Yes"/>
    <s v="Yes"/>
    <x v="0"/>
    <s v="No"/>
    <s v="Yes"/>
    <x v="1"/>
    <s v="Yes"/>
    <x v="0"/>
    <n v="65.650000000000006"/>
    <n v="3094.65"/>
    <x v="0"/>
    <x v="2"/>
    <x v="1"/>
    <x v="0"/>
  </r>
  <r>
    <s v="8715-KKTFG"/>
    <s v="Female"/>
    <x v="0"/>
    <s v="Yes"/>
    <s v="No"/>
    <n v="61"/>
    <s v="Yes"/>
    <s v="Yes"/>
    <x v="1"/>
    <s v="No"/>
    <s v="No"/>
    <s v="Yes"/>
    <x v="1"/>
    <s v="Yes"/>
    <s v="Yes"/>
    <x v="1"/>
    <s v="Yes"/>
    <x v="2"/>
    <n v="103.3"/>
    <n v="6518.35"/>
    <x v="0"/>
    <x v="2"/>
    <x v="2"/>
    <x v="0"/>
  </r>
  <r>
    <s v="1550-LOAHA"/>
    <s v="Female"/>
    <x v="0"/>
    <s v="Yes"/>
    <s v="No"/>
    <n v="32"/>
    <s v="Yes"/>
    <s v="No"/>
    <x v="1"/>
    <s v="No"/>
    <s v="Yes"/>
    <s v="No"/>
    <x v="0"/>
    <s v="No"/>
    <s v="Yes"/>
    <x v="0"/>
    <s v="No"/>
    <x v="2"/>
    <n v="84.15"/>
    <n v="2585.9499999999998"/>
    <x v="1"/>
    <x v="1"/>
    <x v="2"/>
    <x v="0"/>
  </r>
  <r>
    <s v="1728-BQDMA"/>
    <s v="Female"/>
    <x v="0"/>
    <s v="No"/>
    <s v="No"/>
    <n v="2"/>
    <s v="Yes"/>
    <s v="No"/>
    <x v="0"/>
    <s v="No"/>
    <s v="No"/>
    <s v="No"/>
    <x v="0"/>
    <s v="No"/>
    <s v="No"/>
    <x v="0"/>
    <s v="No"/>
    <x v="0"/>
    <n v="44.45"/>
    <n v="82.7"/>
    <x v="0"/>
    <x v="0"/>
    <x v="1"/>
    <x v="1"/>
  </r>
  <r>
    <s v="0268-QKIWO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58.85"/>
    <x v="1"/>
    <x v="0"/>
    <x v="0"/>
    <x v="1"/>
  </r>
  <r>
    <s v="0876-WDUUZ"/>
    <s v="Female"/>
    <x v="0"/>
    <s v="No"/>
    <s v="No"/>
    <n v="5"/>
    <s v="Yes"/>
    <s v="No"/>
    <x v="1"/>
    <s v="No"/>
    <s v="No"/>
    <s v="No"/>
    <x v="1"/>
    <s v="No"/>
    <s v="Yes"/>
    <x v="0"/>
    <s v="Yes"/>
    <x v="3"/>
    <n v="85.4"/>
    <n v="425.9"/>
    <x v="1"/>
    <x v="0"/>
    <x v="2"/>
    <x v="1"/>
  </r>
  <r>
    <s v="5117-ZSMHQ"/>
    <s v="Female"/>
    <x v="0"/>
    <s v="Yes"/>
    <s v="Yes"/>
    <n v="71"/>
    <s v="Yes"/>
    <s v="Yes"/>
    <x v="0"/>
    <s v="Yes"/>
    <s v="Yes"/>
    <s v="Yes"/>
    <x v="1"/>
    <s v="Yes"/>
    <s v="Yes"/>
    <x v="2"/>
    <s v="No"/>
    <x v="2"/>
    <n v="89.9"/>
    <n v="6342.7"/>
    <x v="0"/>
    <x v="2"/>
    <x v="2"/>
    <x v="3"/>
  </r>
  <r>
    <s v="5151-HQRDG"/>
    <s v="Male"/>
    <x v="0"/>
    <s v="Yes"/>
    <s v="No"/>
    <n v="37"/>
    <s v="Yes"/>
    <s v="Yes"/>
    <x v="0"/>
    <s v="Yes"/>
    <s v="No"/>
    <s v="No"/>
    <x v="0"/>
    <s v="No"/>
    <s v="No"/>
    <x v="0"/>
    <s v="Yes"/>
    <x v="1"/>
    <n v="55.05"/>
    <n v="2030.75"/>
    <x v="0"/>
    <x v="2"/>
    <x v="1"/>
    <x v="0"/>
  </r>
  <r>
    <s v="0960-HUWBM"/>
    <s v="Male"/>
    <x v="0"/>
    <s v="Yes"/>
    <s v="Yes"/>
    <n v="65"/>
    <s v="Yes"/>
    <s v="Yes"/>
    <x v="1"/>
    <s v="No"/>
    <s v="No"/>
    <s v="Yes"/>
    <x v="1"/>
    <s v="Yes"/>
    <s v="Yes"/>
    <x v="2"/>
    <s v="Yes"/>
    <x v="2"/>
    <n v="104.1"/>
    <n v="6700.05"/>
    <x v="0"/>
    <x v="2"/>
    <x v="2"/>
    <x v="3"/>
  </r>
  <r>
    <s v="6465-GSRCL"/>
    <s v="Female"/>
    <x v="0"/>
    <s v="No"/>
    <s v="Yes"/>
    <n v="67"/>
    <s v="Yes"/>
    <s v="Yes"/>
    <x v="1"/>
    <s v="No"/>
    <s v="Yes"/>
    <s v="No"/>
    <x v="1"/>
    <s v="Yes"/>
    <s v="Yes"/>
    <x v="1"/>
    <s v="Yes"/>
    <x v="2"/>
    <n v="106.6"/>
    <n v="7244.7"/>
    <x v="0"/>
    <x v="2"/>
    <x v="2"/>
    <x v="2"/>
  </r>
  <r>
    <s v="0617-FHSGK"/>
    <s v="Male"/>
    <x v="0"/>
    <s v="No"/>
    <s v="Yes"/>
    <n v="49"/>
    <s v="Yes"/>
    <s v="Yes"/>
    <x v="1"/>
    <s v="No"/>
    <s v="No"/>
    <s v="No"/>
    <x v="0"/>
    <s v="No"/>
    <s v="No"/>
    <x v="0"/>
    <s v="No"/>
    <x v="3"/>
    <n v="75.2"/>
    <n v="3678.3"/>
    <x v="1"/>
    <x v="2"/>
    <x v="2"/>
    <x v="2"/>
  </r>
  <r>
    <s v="0263-FJTQO"/>
    <s v="Male"/>
    <x v="0"/>
    <s v="Yes"/>
    <s v="Yes"/>
    <n v="50"/>
    <s v="Yes"/>
    <s v="Yes"/>
    <x v="0"/>
    <s v="Yes"/>
    <s v="No"/>
    <s v="No"/>
    <x v="1"/>
    <s v="Yes"/>
    <s v="No"/>
    <x v="2"/>
    <s v="Yes"/>
    <x v="3"/>
    <n v="70.5"/>
    <n v="3486.65"/>
    <x v="0"/>
    <x v="2"/>
    <x v="2"/>
    <x v="3"/>
  </r>
  <r>
    <s v="7319-ZNRTR"/>
    <s v="Male"/>
    <x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00000000000001"/>
    <n v="411.15"/>
    <x v="0"/>
    <x v="1"/>
    <x v="0"/>
    <x v="3"/>
  </r>
  <r>
    <s v="2858-MOFSQ"/>
    <s v="Female"/>
    <x v="0"/>
    <s v="No"/>
    <s v="Yes"/>
    <n v="17"/>
    <s v="Yes"/>
    <s v="Yes"/>
    <x v="0"/>
    <s v="No"/>
    <s v="No"/>
    <s v="Yes"/>
    <x v="0"/>
    <s v="No"/>
    <s v="No"/>
    <x v="1"/>
    <s v="Yes"/>
    <x v="1"/>
    <n v="55.85"/>
    <n v="937.5"/>
    <x v="1"/>
    <x v="1"/>
    <x v="1"/>
    <x v="2"/>
  </r>
  <r>
    <s v="7503-EPSZW"/>
    <s v="Female"/>
    <x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05"/>
    <n v="1559.15"/>
    <x v="0"/>
    <x v="2"/>
    <x v="0"/>
    <x v="3"/>
  </r>
  <r>
    <s v="7089-XXAYG"/>
    <s v="Male"/>
    <x v="0"/>
    <s v="Yes"/>
    <s v="No"/>
    <n v="25"/>
    <s v="No"/>
    <s v="No phone service"/>
    <x v="0"/>
    <s v="No"/>
    <s v="No"/>
    <s v="Yes"/>
    <x v="0"/>
    <s v="Yes"/>
    <s v="No"/>
    <x v="1"/>
    <s v="Yes"/>
    <x v="3"/>
    <n v="38.1"/>
    <n v="970.4"/>
    <x v="0"/>
    <x v="1"/>
    <x v="1"/>
    <x v="0"/>
  </r>
  <r>
    <s v="8118-LSUEL"/>
    <s v="Male"/>
    <x v="1"/>
    <s v="No"/>
    <s v="No"/>
    <n v="23"/>
    <s v="Yes"/>
    <s v="Yes"/>
    <x v="1"/>
    <s v="No"/>
    <s v="Yes"/>
    <s v="Yes"/>
    <x v="0"/>
    <s v="Yes"/>
    <s v="Yes"/>
    <x v="0"/>
    <s v="Yes"/>
    <x v="0"/>
    <n v="106.4"/>
    <n v="2483.5"/>
    <x v="1"/>
    <x v="1"/>
    <x v="2"/>
    <x v="1"/>
  </r>
  <r>
    <s v="8070-AAWZP"/>
    <s v="Male"/>
    <x v="1"/>
    <s v="Yes"/>
    <s v="No"/>
    <n v="24"/>
    <s v="No"/>
    <s v="No phone service"/>
    <x v="0"/>
    <s v="No"/>
    <s v="No"/>
    <s v="Yes"/>
    <x v="1"/>
    <s v="No"/>
    <s v="No"/>
    <x v="0"/>
    <s v="No"/>
    <x v="1"/>
    <n v="34.25"/>
    <n v="828.2"/>
    <x v="0"/>
    <x v="1"/>
    <x v="0"/>
    <x v="0"/>
  </r>
  <r>
    <s v="1666-JXLKU"/>
    <s v="Female"/>
    <x v="0"/>
    <s v="No"/>
    <s v="No"/>
    <n v="37"/>
    <s v="Yes"/>
    <s v="Yes"/>
    <x v="1"/>
    <s v="No"/>
    <s v="No"/>
    <s v="Yes"/>
    <x v="0"/>
    <s v="Yes"/>
    <s v="Yes"/>
    <x v="0"/>
    <s v="Yes"/>
    <x v="0"/>
    <n v="100.05"/>
    <n v="3810.55"/>
    <x v="0"/>
    <x v="2"/>
    <x v="2"/>
    <x v="1"/>
  </r>
  <r>
    <s v="7855-DIWPO"/>
    <s v="Female"/>
    <x v="0"/>
    <s v="No"/>
    <s v="No"/>
    <n v="21"/>
    <s v="Yes"/>
    <s v="No"/>
    <x v="1"/>
    <s v="No"/>
    <s v="No"/>
    <s v="No"/>
    <x v="0"/>
    <s v="No"/>
    <s v="No"/>
    <x v="0"/>
    <s v="Yes"/>
    <x v="0"/>
    <n v="68.650000000000006"/>
    <n v="1493.2"/>
    <x v="0"/>
    <x v="1"/>
    <x v="1"/>
    <x v="1"/>
  </r>
  <r>
    <s v="5133-POWUA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5.8"/>
    <n v="45.8"/>
    <x v="0"/>
    <x v="0"/>
    <x v="1"/>
    <x v="1"/>
  </r>
  <r>
    <s v="5652-MSDEY"/>
    <s v="Female"/>
    <x v="0"/>
    <s v="No"/>
    <s v="No"/>
    <n v="10"/>
    <s v="Yes"/>
    <s v="Yes"/>
    <x v="1"/>
    <s v="No"/>
    <s v="No"/>
    <s v="No"/>
    <x v="0"/>
    <s v="No"/>
    <s v="No"/>
    <x v="0"/>
    <s v="Yes"/>
    <x v="1"/>
    <n v="75.75"/>
    <n v="777.3"/>
    <x v="0"/>
    <x v="0"/>
    <x v="2"/>
    <x v="1"/>
  </r>
  <r>
    <s v="7005-CCBKV"/>
    <s v="Male"/>
    <x v="0"/>
    <s v="No"/>
    <s v="No"/>
    <n v="6"/>
    <s v="Yes"/>
    <s v="No"/>
    <x v="1"/>
    <s v="No"/>
    <s v="Yes"/>
    <s v="No"/>
    <x v="0"/>
    <s v="No"/>
    <s v="Yes"/>
    <x v="0"/>
    <s v="Yes"/>
    <x v="0"/>
    <n v="84.4"/>
    <n v="556.35"/>
    <x v="1"/>
    <x v="0"/>
    <x v="2"/>
    <x v="1"/>
  </r>
  <r>
    <s v="1810-BOHSY"/>
    <s v="Male"/>
    <x v="0"/>
    <s v="Yes"/>
    <s v="No"/>
    <n v="51"/>
    <s v="Yes"/>
    <s v="Yes"/>
    <x v="1"/>
    <s v="Yes"/>
    <s v="Yes"/>
    <s v="No"/>
    <x v="0"/>
    <s v="No"/>
    <s v="Yes"/>
    <x v="1"/>
    <s v="Yes"/>
    <x v="3"/>
    <n v="96.4"/>
    <n v="4911.05"/>
    <x v="0"/>
    <x v="2"/>
    <x v="2"/>
    <x v="0"/>
  </r>
  <r>
    <s v="1784-BXEFA"/>
    <s v="Fe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187.35"/>
    <x v="0"/>
    <x v="0"/>
    <x v="0"/>
    <x v="1"/>
  </r>
  <r>
    <s v="7351-MHQVU"/>
    <s v="Female"/>
    <x v="0"/>
    <s v="No"/>
    <s v="No"/>
    <n v="6"/>
    <s v="No"/>
    <s v="No phone service"/>
    <x v="0"/>
    <s v="Yes"/>
    <s v="Yes"/>
    <s v="No"/>
    <x v="1"/>
    <s v="No"/>
    <s v="Yes"/>
    <x v="0"/>
    <s v="No"/>
    <x v="3"/>
    <n v="50.95"/>
    <n v="307.60000000000002"/>
    <x v="0"/>
    <x v="0"/>
    <x v="1"/>
    <x v="1"/>
  </r>
  <r>
    <s v="9224-VTYID"/>
    <s v="Male"/>
    <x v="0"/>
    <s v="Yes"/>
    <s v="Yes"/>
    <n v="47"/>
    <s v="Yes"/>
    <s v="Yes"/>
    <x v="0"/>
    <s v="Yes"/>
    <s v="Yes"/>
    <s v="Yes"/>
    <x v="1"/>
    <s v="Yes"/>
    <s v="Yes"/>
    <x v="2"/>
    <s v="Yes"/>
    <x v="1"/>
    <n v="90.5"/>
    <n v="4318.3500000000004"/>
    <x v="0"/>
    <x v="2"/>
    <x v="2"/>
    <x v="3"/>
  </r>
  <r>
    <s v="9500-IWPXQ"/>
    <s v="Female"/>
    <x v="0"/>
    <s v="Yes"/>
    <s v="Yes"/>
    <n v="61"/>
    <s v="Yes"/>
    <s v="Yes"/>
    <x v="0"/>
    <s v="Yes"/>
    <s v="Yes"/>
    <s v="Yes"/>
    <x v="1"/>
    <s v="No"/>
    <s v="Yes"/>
    <x v="1"/>
    <s v="Yes"/>
    <x v="0"/>
    <n v="79.400000000000006"/>
    <n v="4820.55"/>
    <x v="0"/>
    <x v="2"/>
    <x v="2"/>
    <x v="3"/>
  </r>
  <r>
    <s v="5762-TJXGK"/>
    <s v="Female"/>
    <x v="0"/>
    <s v="No"/>
    <s v="No"/>
    <n v="52"/>
    <s v="No"/>
    <s v="No phone service"/>
    <x v="0"/>
    <s v="Yes"/>
    <s v="Yes"/>
    <s v="Yes"/>
    <x v="0"/>
    <s v="Yes"/>
    <s v="Yes"/>
    <x v="2"/>
    <s v="Yes"/>
    <x v="2"/>
    <n v="58.75"/>
    <n v="3038.55"/>
    <x v="0"/>
    <x v="2"/>
    <x v="1"/>
    <x v="1"/>
  </r>
  <r>
    <s v="4504-YOULA"/>
    <s v="Female"/>
    <x v="0"/>
    <s v="Yes"/>
    <s v="Yes"/>
    <n v="35"/>
    <s v="Yes"/>
    <s v="Yes"/>
    <x v="0"/>
    <s v="Yes"/>
    <s v="Yes"/>
    <s v="No"/>
    <x v="0"/>
    <s v="No"/>
    <s v="No"/>
    <x v="0"/>
    <s v="Yes"/>
    <x v="3"/>
    <n v="59.45"/>
    <n v="2136.9"/>
    <x v="0"/>
    <x v="1"/>
    <x v="1"/>
    <x v="3"/>
  </r>
  <r>
    <s v="5569-IDSEY"/>
    <s v="Male"/>
    <x v="0"/>
    <s v="Yes"/>
    <s v="No"/>
    <n v="71"/>
    <s v="Yes"/>
    <s v="Yes"/>
    <x v="1"/>
    <s v="No"/>
    <s v="Yes"/>
    <s v="Yes"/>
    <x v="0"/>
    <s v="Yes"/>
    <s v="Yes"/>
    <x v="1"/>
    <s v="Yes"/>
    <x v="2"/>
    <n v="105.7"/>
    <n v="7472.15"/>
    <x v="0"/>
    <x v="2"/>
    <x v="2"/>
    <x v="0"/>
  </r>
  <r>
    <s v="4250-FDVOU"/>
    <s v="Female"/>
    <x v="0"/>
    <s v="No"/>
    <s v="No"/>
    <n v="6"/>
    <s v="Yes"/>
    <s v="No"/>
    <x v="0"/>
    <s v="Yes"/>
    <s v="Yes"/>
    <s v="No"/>
    <x v="0"/>
    <s v="No"/>
    <s v="No"/>
    <x v="0"/>
    <s v="No"/>
    <x v="0"/>
    <n v="56.25"/>
    <n v="389.1"/>
    <x v="1"/>
    <x v="0"/>
    <x v="1"/>
    <x v="1"/>
  </r>
  <r>
    <s v="7284-ZZLOH"/>
    <s v="Male"/>
    <x v="0"/>
    <s v="Yes"/>
    <s v="No"/>
    <n v="45"/>
    <s v="Yes"/>
    <s v="No"/>
    <x v="0"/>
    <s v="Yes"/>
    <s v="No"/>
    <s v="Yes"/>
    <x v="0"/>
    <s v="No"/>
    <s v="No"/>
    <x v="2"/>
    <s v="No"/>
    <x v="3"/>
    <n v="53.3"/>
    <n v="2296.25"/>
    <x v="0"/>
    <x v="2"/>
    <x v="1"/>
    <x v="0"/>
  </r>
  <r>
    <s v="5277-ZLOOR"/>
    <s v="Female"/>
    <x v="1"/>
    <s v="No"/>
    <s v="No"/>
    <n v="2"/>
    <s v="Yes"/>
    <s v="Yes"/>
    <x v="1"/>
    <s v="No"/>
    <s v="No"/>
    <s v="No"/>
    <x v="0"/>
    <s v="Yes"/>
    <s v="No"/>
    <x v="0"/>
    <s v="Yes"/>
    <x v="0"/>
    <n v="85.55"/>
    <n v="187.45"/>
    <x v="1"/>
    <x v="0"/>
    <x v="2"/>
    <x v="1"/>
  </r>
  <r>
    <s v="2141-RRYGO"/>
    <s v="Female"/>
    <x v="0"/>
    <s v="No"/>
    <s v="No"/>
    <n v="4"/>
    <s v="Yes"/>
    <s v="No"/>
    <x v="0"/>
    <s v="No"/>
    <s v="Yes"/>
    <s v="No"/>
    <x v="0"/>
    <s v="Yes"/>
    <s v="Yes"/>
    <x v="0"/>
    <s v="Yes"/>
    <x v="2"/>
    <n v="68.650000000000006"/>
    <n v="261.25"/>
    <x v="1"/>
    <x v="0"/>
    <x v="1"/>
    <x v="1"/>
  </r>
  <r>
    <s v="1777-JYQPJ"/>
    <s v="Male"/>
    <x v="0"/>
    <s v="No"/>
    <s v="No"/>
    <n v="2"/>
    <s v="No"/>
    <s v="No phone service"/>
    <x v="0"/>
    <s v="No"/>
    <s v="No"/>
    <s v="No"/>
    <x v="0"/>
    <s v="No"/>
    <s v="No"/>
    <x v="0"/>
    <s v="No"/>
    <x v="1"/>
    <n v="24.3"/>
    <n v="38.450000000000003"/>
    <x v="0"/>
    <x v="0"/>
    <x v="0"/>
    <x v="1"/>
  </r>
  <r>
    <s v="6376-GAHQE"/>
    <s v="Male"/>
    <x v="0"/>
    <s v="No"/>
    <s v="No"/>
    <n v="4"/>
    <s v="Yes"/>
    <s v="No"/>
    <x v="1"/>
    <s v="No"/>
    <s v="No"/>
    <s v="No"/>
    <x v="0"/>
    <s v="Yes"/>
    <s v="No"/>
    <x v="0"/>
    <s v="No"/>
    <x v="0"/>
    <n v="77.849999999999994"/>
    <n v="299.2"/>
    <x v="1"/>
    <x v="0"/>
    <x v="2"/>
    <x v="1"/>
  </r>
  <r>
    <s v="3401-URHDA"/>
    <s v="Male"/>
    <x v="0"/>
    <s v="No"/>
    <s v="No"/>
    <n v="51"/>
    <s v="Yes"/>
    <s v="Yes"/>
    <x v="0"/>
    <s v="Yes"/>
    <s v="No"/>
    <s v="No"/>
    <x v="1"/>
    <s v="No"/>
    <s v="No"/>
    <x v="1"/>
    <s v="No"/>
    <x v="3"/>
    <n v="59.9"/>
    <n v="3043.6"/>
    <x v="0"/>
    <x v="2"/>
    <x v="1"/>
    <x v="1"/>
  </r>
  <r>
    <s v="1599-EAHXY"/>
    <s v="Male"/>
    <x v="0"/>
    <s v="Yes"/>
    <s v="Yes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3.95"/>
    <n v="1506.4"/>
    <x v="0"/>
    <x v="2"/>
    <x v="0"/>
    <x v="3"/>
  </r>
  <r>
    <s v="8631-XVRZL"/>
    <s v="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n v="163.69999999999999"/>
    <x v="0"/>
    <x v="0"/>
    <x v="0"/>
    <x v="1"/>
  </r>
  <r>
    <s v="5052-PNLOS"/>
    <s v="Male"/>
    <x v="0"/>
    <s v="No"/>
    <s v="No"/>
    <n v="3"/>
    <s v="Yes"/>
    <s v="Yes"/>
    <x v="1"/>
    <s v="No"/>
    <s v="Yes"/>
    <s v="Yes"/>
    <x v="0"/>
    <s v="Yes"/>
    <s v="Yes"/>
    <x v="0"/>
    <s v="Yes"/>
    <x v="2"/>
    <n v="105.35"/>
    <n v="323.25"/>
    <x v="1"/>
    <x v="0"/>
    <x v="2"/>
    <x v="1"/>
  </r>
  <r>
    <s v="3853-LYGAM"/>
    <s v="Male"/>
    <x v="0"/>
    <s v="No"/>
    <s v="No"/>
    <n v="17"/>
    <s v="Yes"/>
    <s v="Yes"/>
    <x v="1"/>
    <s v="No"/>
    <s v="No"/>
    <s v="Yes"/>
    <x v="1"/>
    <s v="No"/>
    <s v="Yes"/>
    <x v="0"/>
    <s v="Yes"/>
    <x v="2"/>
    <n v="95.65"/>
    <n v="1640"/>
    <x v="0"/>
    <x v="1"/>
    <x v="2"/>
    <x v="1"/>
  </r>
  <r>
    <s v="6979-ZNSFF"/>
    <s v="Female"/>
    <x v="0"/>
    <s v="No"/>
    <s v="No"/>
    <n v="8"/>
    <s v="Yes"/>
    <s v="Yes"/>
    <x v="1"/>
    <s v="No"/>
    <s v="No"/>
    <s v="No"/>
    <x v="0"/>
    <s v="Yes"/>
    <s v="No"/>
    <x v="0"/>
    <s v="Yes"/>
    <x v="0"/>
    <n v="87.05"/>
    <n v="762.1"/>
    <x v="1"/>
    <x v="0"/>
    <x v="2"/>
    <x v="1"/>
  </r>
  <r>
    <s v="5751-USDBL"/>
    <s v="Male"/>
    <x v="0"/>
    <s v="Yes"/>
    <s v="Yes"/>
    <n v="46"/>
    <s v="Yes"/>
    <s v="No"/>
    <x v="0"/>
    <s v="Yes"/>
    <s v="No"/>
    <s v="Yes"/>
    <x v="1"/>
    <s v="Yes"/>
    <s v="Yes"/>
    <x v="2"/>
    <s v="No"/>
    <x v="1"/>
    <n v="81"/>
    <n v="3846.35"/>
    <x v="0"/>
    <x v="2"/>
    <x v="2"/>
    <x v="3"/>
  </r>
  <r>
    <s v="5680-LQOGP"/>
    <s v="Female"/>
    <x v="0"/>
    <s v="No"/>
    <s v="No"/>
    <n v="68"/>
    <s v="Yes"/>
    <s v="No"/>
    <x v="0"/>
    <s v="Yes"/>
    <s v="Yes"/>
    <s v="Yes"/>
    <x v="1"/>
    <s v="Yes"/>
    <s v="Yes"/>
    <x v="2"/>
    <s v="Yes"/>
    <x v="3"/>
    <n v="82.45"/>
    <n v="5646.6"/>
    <x v="0"/>
    <x v="2"/>
    <x v="2"/>
    <x v="1"/>
  </r>
  <r>
    <s v="2386-LAHRK"/>
    <s v="Male"/>
    <x v="0"/>
    <s v="No"/>
    <s v="No"/>
    <n v="1"/>
    <s v="Yes"/>
    <s v="No"/>
    <x v="0"/>
    <s v="No"/>
    <s v="No"/>
    <s v="No"/>
    <x v="0"/>
    <s v="Yes"/>
    <s v="No"/>
    <x v="0"/>
    <s v="Yes"/>
    <x v="1"/>
    <n v="53.5"/>
    <n v="53.5"/>
    <x v="1"/>
    <x v="0"/>
    <x v="1"/>
    <x v="1"/>
  </r>
  <r>
    <s v="8189-DUKMV"/>
    <s v="Female"/>
    <x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79.05"/>
    <x v="0"/>
    <x v="0"/>
    <x v="0"/>
    <x v="0"/>
  </r>
  <r>
    <s v="6032-IGALN"/>
    <s v="Female"/>
    <x v="0"/>
    <s v="No"/>
    <s v="No"/>
    <n v="1"/>
    <s v="No"/>
    <s v="No phone service"/>
    <x v="0"/>
    <s v="No"/>
    <s v="No"/>
    <s v="No"/>
    <x v="0"/>
    <s v="No"/>
    <s v="No"/>
    <x v="0"/>
    <s v="Yes"/>
    <x v="1"/>
    <n v="25.1"/>
    <n v="25.1"/>
    <x v="1"/>
    <x v="0"/>
    <x v="0"/>
    <x v="1"/>
  </r>
  <r>
    <s v="9931-DCEZH"/>
    <s v="Male"/>
    <x v="0"/>
    <s v="No"/>
    <s v="Yes"/>
    <n v="28"/>
    <s v="Yes"/>
    <s v="No"/>
    <x v="0"/>
    <s v="No"/>
    <s v="Yes"/>
    <s v="No"/>
    <x v="1"/>
    <s v="No"/>
    <s v="No"/>
    <x v="1"/>
    <s v="Yes"/>
    <x v="3"/>
    <n v="54.4"/>
    <n v="1516.6"/>
    <x v="0"/>
    <x v="1"/>
    <x v="1"/>
    <x v="2"/>
  </r>
  <r>
    <s v="1898-JSNDC"/>
    <s v="Female"/>
    <x v="0"/>
    <s v="No"/>
    <s v="No"/>
    <n v="39"/>
    <s v="Yes"/>
    <s v="No"/>
    <x v="0"/>
    <s v="No"/>
    <s v="Yes"/>
    <s v="No"/>
    <x v="0"/>
    <s v="Yes"/>
    <s v="No"/>
    <x v="1"/>
    <s v="Yes"/>
    <x v="3"/>
    <n v="58.6"/>
    <n v="2224.5"/>
    <x v="0"/>
    <x v="2"/>
    <x v="1"/>
    <x v="1"/>
  </r>
  <r>
    <s v="0315-LVCRK"/>
    <s v="Male"/>
    <x v="0"/>
    <s v="No"/>
    <s v="No"/>
    <n v="11"/>
    <s v="Yes"/>
    <s v="No"/>
    <x v="1"/>
    <s v="No"/>
    <s v="No"/>
    <s v="Yes"/>
    <x v="0"/>
    <s v="No"/>
    <s v="Yes"/>
    <x v="0"/>
    <s v="No"/>
    <x v="0"/>
    <n v="84.8"/>
    <n v="888.75"/>
    <x v="0"/>
    <x v="0"/>
    <x v="2"/>
    <x v="1"/>
  </r>
  <r>
    <s v="3911-RSNHI"/>
    <s v="Female"/>
    <x v="0"/>
    <s v="Yes"/>
    <s v="No"/>
    <n v="71"/>
    <s v="No"/>
    <s v="No phone service"/>
    <x v="0"/>
    <s v="No"/>
    <s v="Yes"/>
    <s v="Yes"/>
    <x v="1"/>
    <s v="Yes"/>
    <s v="Yes"/>
    <x v="2"/>
    <s v="Yes"/>
    <x v="3"/>
    <n v="61.4"/>
    <n v="4310.3500000000004"/>
    <x v="0"/>
    <x v="2"/>
    <x v="1"/>
    <x v="0"/>
  </r>
  <r>
    <s v="2410-CIYFZ"/>
    <s v="Male"/>
    <x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42.9"/>
    <x v="0"/>
    <x v="0"/>
    <x v="0"/>
    <x v="2"/>
  </r>
  <r>
    <s v="4248-HCETZ"/>
    <s v="Male"/>
    <x v="1"/>
    <s v="Yes"/>
    <s v="No"/>
    <n v="30"/>
    <s v="Yes"/>
    <s v="No"/>
    <x v="1"/>
    <s v="No"/>
    <s v="Yes"/>
    <s v="Yes"/>
    <x v="0"/>
    <s v="No"/>
    <s v="No"/>
    <x v="0"/>
    <s v="Yes"/>
    <x v="1"/>
    <n v="79.650000000000006"/>
    <n v="2365.15"/>
    <x v="1"/>
    <x v="1"/>
    <x v="2"/>
    <x v="0"/>
  </r>
  <r>
    <s v="5505-OVWQW"/>
    <s v="Fe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353.65"/>
    <x v="0"/>
    <x v="1"/>
    <x v="0"/>
    <x v="1"/>
  </r>
  <r>
    <s v="7271-AJDTL"/>
    <s v="Female"/>
    <x v="0"/>
    <s v="Yes"/>
    <s v="No"/>
    <n v="55"/>
    <s v="Yes"/>
    <s v="Yes"/>
    <x v="1"/>
    <s v="No"/>
    <s v="Yes"/>
    <s v="Yes"/>
    <x v="0"/>
    <s v="Yes"/>
    <s v="No"/>
    <x v="0"/>
    <s v="Yes"/>
    <x v="3"/>
    <n v="94.45"/>
    <n v="5073.1000000000004"/>
    <x v="0"/>
    <x v="2"/>
    <x v="2"/>
    <x v="0"/>
  </r>
  <r>
    <s v="1867-TJHTS"/>
    <s v="Female"/>
    <x v="0"/>
    <s v="No"/>
    <s v="No"/>
    <n v="58"/>
    <s v="Yes"/>
    <s v="Yes"/>
    <x v="1"/>
    <s v="Yes"/>
    <s v="No"/>
    <s v="No"/>
    <x v="0"/>
    <s v="No"/>
    <s v="No"/>
    <x v="0"/>
    <s v="Yes"/>
    <x v="2"/>
    <n v="79.8"/>
    <n v="4526.8500000000004"/>
    <x v="0"/>
    <x v="2"/>
    <x v="2"/>
    <x v="1"/>
  </r>
  <r>
    <s v="0516-WJVXC"/>
    <s v="Female"/>
    <x v="0"/>
    <s v="No"/>
    <s v="No"/>
    <n v="5"/>
    <s v="Yes"/>
    <s v="No"/>
    <x v="0"/>
    <s v="Yes"/>
    <s v="No"/>
    <s v="No"/>
    <x v="1"/>
    <s v="No"/>
    <s v="No"/>
    <x v="0"/>
    <s v="No"/>
    <x v="0"/>
    <n v="54.2"/>
    <n v="308.25"/>
    <x v="1"/>
    <x v="0"/>
    <x v="1"/>
    <x v="1"/>
  </r>
  <r>
    <s v="9174-FKWZE"/>
    <s v="Female"/>
    <x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45"/>
    <n v="19.45"/>
    <x v="1"/>
    <x v="0"/>
    <x v="0"/>
    <x v="1"/>
  </r>
  <r>
    <s v="6860-YRJZP"/>
    <s v="Male"/>
    <x v="1"/>
    <s v="No"/>
    <s v="No"/>
    <n v="9"/>
    <s v="Yes"/>
    <s v="Yes"/>
    <x v="1"/>
    <s v="No"/>
    <s v="No"/>
    <s v="No"/>
    <x v="0"/>
    <s v="No"/>
    <s v="No"/>
    <x v="0"/>
    <s v="Yes"/>
    <x v="0"/>
    <n v="74.05"/>
    <n v="678.45"/>
    <x v="0"/>
    <x v="0"/>
    <x v="2"/>
    <x v="1"/>
  </r>
  <r>
    <s v="4429-WYGFR"/>
    <s v="Male"/>
    <x v="0"/>
    <s v="No"/>
    <s v="No"/>
    <n v="26"/>
    <s v="Yes"/>
    <s v="No"/>
    <x v="0"/>
    <s v="No"/>
    <s v="No"/>
    <s v="No"/>
    <x v="1"/>
    <s v="No"/>
    <s v="No"/>
    <x v="0"/>
    <s v="No"/>
    <x v="2"/>
    <n v="49.15"/>
    <n v="1237.3"/>
    <x v="0"/>
    <x v="1"/>
    <x v="1"/>
    <x v="1"/>
  </r>
  <r>
    <s v="2817-LVCPP"/>
    <s v="Female"/>
    <x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023.95"/>
    <x v="0"/>
    <x v="2"/>
    <x v="0"/>
    <x v="1"/>
  </r>
  <r>
    <s v="5038-ETMLM"/>
    <s v="Female"/>
    <x v="0"/>
    <s v="Yes"/>
    <s v="No"/>
    <n v="72"/>
    <s v="Yes"/>
    <s v="Yes"/>
    <x v="1"/>
    <s v="Yes"/>
    <s v="Yes"/>
    <s v="Yes"/>
    <x v="1"/>
    <s v="Yes"/>
    <s v="Yes"/>
    <x v="2"/>
    <s v="Yes"/>
    <x v="2"/>
    <n v="113.65"/>
    <n v="8182.75"/>
    <x v="0"/>
    <x v="2"/>
    <x v="2"/>
    <x v="0"/>
  </r>
  <r>
    <s v="5056-FIMPT"/>
    <s v="Female"/>
    <x v="0"/>
    <s v="No"/>
    <s v="Yes"/>
    <n v="43"/>
    <s v="Yes"/>
    <s v="No"/>
    <x v="1"/>
    <s v="Yes"/>
    <s v="Yes"/>
    <s v="No"/>
    <x v="1"/>
    <s v="Yes"/>
    <s v="Yes"/>
    <x v="1"/>
    <s v="Yes"/>
    <x v="3"/>
    <n v="106"/>
    <n v="4532.3"/>
    <x v="0"/>
    <x v="2"/>
    <x v="2"/>
    <x v="2"/>
  </r>
  <r>
    <s v="4521-WFJAI"/>
    <s v="Male"/>
    <x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95"/>
    <n v="1444.05"/>
    <x v="0"/>
    <x v="2"/>
    <x v="0"/>
    <x v="1"/>
  </r>
  <r>
    <s v="6569-KTMDU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x v="0"/>
    <x v="0"/>
    <x v="1"/>
  </r>
  <r>
    <s v="8809-RIHDD"/>
    <s v="Male"/>
    <x v="0"/>
    <s v="Yes"/>
    <s v="Yes"/>
    <n v="72"/>
    <s v="Yes"/>
    <s v="Yes"/>
    <x v="1"/>
    <s v="No"/>
    <s v="Yes"/>
    <s v="Yes"/>
    <x v="0"/>
    <s v="Yes"/>
    <s v="Yes"/>
    <x v="2"/>
    <s v="Yes"/>
    <x v="0"/>
    <n v="103.4"/>
    <n v="7372.65"/>
    <x v="1"/>
    <x v="2"/>
    <x v="2"/>
    <x v="3"/>
  </r>
  <r>
    <s v="8809-XKHMD"/>
    <s v="Male"/>
    <x v="0"/>
    <s v="Yes"/>
    <s v="No"/>
    <n v="72"/>
    <s v="Yes"/>
    <s v="Yes"/>
    <x v="1"/>
    <s v="Yes"/>
    <s v="Yes"/>
    <s v="No"/>
    <x v="1"/>
    <s v="No"/>
    <s v="Yes"/>
    <x v="2"/>
    <s v="Yes"/>
    <x v="2"/>
    <n v="100.55"/>
    <n v="7325.1"/>
    <x v="0"/>
    <x v="2"/>
    <x v="2"/>
    <x v="0"/>
  </r>
  <r>
    <s v="0396-YCHWO"/>
    <s v="Male"/>
    <x v="0"/>
    <s v="Yes"/>
    <s v="No"/>
    <n v="36"/>
    <s v="Yes"/>
    <s v="Yes"/>
    <x v="1"/>
    <s v="No"/>
    <s v="No"/>
    <s v="No"/>
    <x v="0"/>
    <s v="Yes"/>
    <s v="Yes"/>
    <x v="0"/>
    <s v="Yes"/>
    <x v="0"/>
    <n v="95.4"/>
    <n v="3474.2"/>
    <x v="0"/>
    <x v="1"/>
    <x v="2"/>
    <x v="0"/>
  </r>
  <r>
    <s v="0867-LDTTC"/>
    <s v="Male"/>
    <x v="0"/>
    <s v="No"/>
    <s v="No"/>
    <n v="5"/>
    <s v="Yes"/>
    <s v="No"/>
    <x v="0"/>
    <s v="No"/>
    <s v="No"/>
    <s v="Yes"/>
    <x v="1"/>
    <s v="Yes"/>
    <s v="Yes"/>
    <x v="0"/>
    <s v="No"/>
    <x v="2"/>
    <n v="75.150000000000006"/>
    <n v="392.65"/>
    <x v="0"/>
    <x v="0"/>
    <x v="2"/>
    <x v="1"/>
  </r>
  <r>
    <s v="4822-NGOCH"/>
    <s v="Female"/>
    <x v="0"/>
    <s v="No"/>
    <s v="No"/>
    <n v="13"/>
    <s v="Yes"/>
    <s v="Yes"/>
    <x v="1"/>
    <s v="No"/>
    <s v="Yes"/>
    <s v="Yes"/>
    <x v="0"/>
    <s v="No"/>
    <s v="No"/>
    <x v="0"/>
    <s v="Yes"/>
    <x v="0"/>
    <n v="84.45"/>
    <n v="1058.5999999999999"/>
    <x v="1"/>
    <x v="1"/>
    <x v="2"/>
    <x v="1"/>
  </r>
  <r>
    <s v="9391-DXGGG"/>
    <s v="Female"/>
    <x v="1"/>
    <s v="No"/>
    <s v="No"/>
    <n v="44"/>
    <s v="Yes"/>
    <s v="No"/>
    <x v="1"/>
    <s v="No"/>
    <s v="Yes"/>
    <s v="Yes"/>
    <x v="0"/>
    <s v="No"/>
    <s v="Yes"/>
    <x v="1"/>
    <s v="No"/>
    <x v="3"/>
    <n v="89.15"/>
    <n v="3990.75"/>
    <x v="0"/>
    <x v="2"/>
    <x v="2"/>
    <x v="1"/>
  </r>
  <r>
    <s v="9844-FELAJ"/>
    <s v="Female"/>
    <x v="1"/>
    <s v="Yes"/>
    <s v="Yes"/>
    <n v="70"/>
    <s v="Yes"/>
    <s v="Yes"/>
    <x v="1"/>
    <s v="No"/>
    <s v="Yes"/>
    <s v="Yes"/>
    <x v="1"/>
    <s v="Yes"/>
    <s v="Yes"/>
    <x v="1"/>
    <s v="Yes"/>
    <x v="0"/>
    <n v="107.9"/>
    <n v="7475.85"/>
    <x v="0"/>
    <x v="2"/>
    <x v="2"/>
    <x v="3"/>
  </r>
  <r>
    <s v="2122-SZZZD"/>
    <s v="Male"/>
    <x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5"/>
    <n v="835.5"/>
    <x v="0"/>
    <x v="2"/>
    <x v="0"/>
    <x v="1"/>
  </r>
  <r>
    <s v="5307-DZCVC"/>
    <s v="Female"/>
    <x v="1"/>
    <s v="Yes"/>
    <s v="No"/>
    <n v="32"/>
    <s v="Yes"/>
    <s v="Yes"/>
    <x v="1"/>
    <s v="No"/>
    <s v="No"/>
    <s v="No"/>
    <x v="0"/>
    <s v="Yes"/>
    <s v="No"/>
    <x v="0"/>
    <s v="Yes"/>
    <x v="3"/>
    <n v="85.95"/>
    <n v="2628.6"/>
    <x v="1"/>
    <x v="1"/>
    <x v="2"/>
    <x v="0"/>
  </r>
  <r>
    <s v="3148-AOIQT"/>
    <s v="Female"/>
    <x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718.35"/>
    <x v="0"/>
    <x v="2"/>
    <x v="0"/>
    <x v="0"/>
  </r>
  <r>
    <s v="8679-JOEVF"/>
    <s v="Female"/>
    <x v="1"/>
    <s v="No"/>
    <s v="No"/>
    <n v="16"/>
    <s v="Yes"/>
    <s v="No"/>
    <x v="0"/>
    <s v="No"/>
    <s v="No"/>
    <s v="No"/>
    <x v="1"/>
    <s v="Yes"/>
    <s v="No"/>
    <x v="0"/>
    <s v="No"/>
    <x v="0"/>
    <n v="59.4"/>
    <n v="1023.9"/>
    <x v="1"/>
    <x v="1"/>
    <x v="1"/>
    <x v="1"/>
  </r>
  <r>
    <s v="8395-ETZKQ"/>
    <s v="Male"/>
    <x v="1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n v="1193.55"/>
    <x v="0"/>
    <x v="2"/>
    <x v="0"/>
    <x v="3"/>
  </r>
  <r>
    <s v="6692-YQHXC"/>
    <s v="Male"/>
    <x v="0"/>
    <s v="No"/>
    <s v="No"/>
    <n v="16"/>
    <s v="Yes"/>
    <s v="No"/>
    <x v="1"/>
    <s v="No"/>
    <s v="No"/>
    <s v="No"/>
    <x v="0"/>
    <s v="No"/>
    <s v="No"/>
    <x v="0"/>
    <s v="Yes"/>
    <x v="3"/>
    <n v="69.95"/>
    <n v="1205.5"/>
    <x v="0"/>
    <x v="1"/>
    <x v="1"/>
    <x v="1"/>
  </r>
  <r>
    <s v="3889-VWBID"/>
    <s v="Male"/>
    <x v="0"/>
    <s v="Yes"/>
    <s v="Yes"/>
    <n v="68"/>
    <s v="Yes"/>
    <s v="No"/>
    <x v="0"/>
    <s v="Yes"/>
    <s v="Yes"/>
    <s v="No"/>
    <x v="1"/>
    <s v="Yes"/>
    <s v="Yes"/>
    <x v="2"/>
    <s v="No"/>
    <x v="2"/>
    <n v="82.85"/>
    <n v="5776.45"/>
    <x v="0"/>
    <x v="2"/>
    <x v="2"/>
    <x v="3"/>
  </r>
  <r>
    <s v="5222-JCXZT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78.900000000000006"/>
    <x v="0"/>
    <x v="0"/>
    <x v="0"/>
    <x v="1"/>
  </r>
  <r>
    <s v="9754-CLVZW"/>
    <s v="Female"/>
    <x v="0"/>
    <s v="Yes"/>
    <s v="Yes"/>
    <n v="26"/>
    <s v="No"/>
    <s v="No phone service"/>
    <x v="0"/>
    <s v="Yes"/>
    <s v="Yes"/>
    <s v="No"/>
    <x v="1"/>
    <s v="No"/>
    <s v="No"/>
    <x v="0"/>
    <s v="No"/>
    <x v="3"/>
    <n v="38.85"/>
    <n v="1025.1500000000001"/>
    <x v="0"/>
    <x v="1"/>
    <x v="1"/>
    <x v="3"/>
  </r>
  <r>
    <s v="1432-FPAXX"/>
    <s v="Female"/>
    <x v="0"/>
    <s v="No"/>
    <s v="No"/>
    <n v="29"/>
    <s v="No"/>
    <s v="No phone service"/>
    <x v="0"/>
    <s v="No"/>
    <s v="Yes"/>
    <s v="No"/>
    <x v="0"/>
    <s v="No"/>
    <s v="No"/>
    <x v="0"/>
    <s v="Yes"/>
    <x v="0"/>
    <n v="30.6"/>
    <n v="856.35"/>
    <x v="1"/>
    <x v="1"/>
    <x v="0"/>
    <x v="1"/>
  </r>
  <r>
    <s v="2739-CCZMB"/>
    <s v="Male"/>
    <x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122"/>
    <x v="0"/>
    <x v="0"/>
    <x v="0"/>
    <x v="2"/>
  </r>
  <r>
    <s v="7080-TNUWP"/>
    <s v="Male"/>
    <x v="0"/>
    <s v="Yes"/>
    <s v="No"/>
    <n v="70"/>
    <s v="Yes"/>
    <s v="Yes"/>
    <x v="1"/>
    <s v="No"/>
    <s v="Yes"/>
    <s v="Yes"/>
    <x v="0"/>
    <s v="Yes"/>
    <s v="No"/>
    <x v="1"/>
    <s v="Yes"/>
    <x v="2"/>
    <n v="95"/>
    <n v="6602.9"/>
    <x v="0"/>
    <x v="2"/>
    <x v="2"/>
    <x v="0"/>
  </r>
  <r>
    <s v="0496-AHOOK"/>
    <s v="Male"/>
    <x v="0"/>
    <s v="Yes"/>
    <s v="No"/>
    <n v="24"/>
    <s v="Yes"/>
    <s v="No"/>
    <x v="0"/>
    <s v="Yes"/>
    <s v="No"/>
    <s v="No"/>
    <x v="1"/>
    <s v="Yes"/>
    <s v="Yes"/>
    <x v="1"/>
    <s v="No"/>
    <x v="2"/>
    <n v="74.400000000000006"/>
    <n v="1712.9"/>
    <x v="0"/>
    <x v="1"/>
    <x v="2"/>
    <x v="0"/>
  </r>
  <r>
    <s v="8336-TAVKX"/>
    <s v="Female"/>
    <x v="1"/>
    <s v="Yes"/>
    <s v="No"/>
    <n v="72"/>
    <s v="Yes"/>
    <s v="Yes"/>
    <x v="0"/>
    <s v="Yes"/>
    <s v="Yes"/>
    <s v="Yes"/>
    <x v="1"/>
    <s v="No"/>
    <s v="Yes"/>
    <x v="2"/>
    <s v="No"/>
    <x v="2"/>
    <n v="78.45"/>
    <n v="5682.25"/>
    <x v="0"/>
    <x v="2"/>
    <x v="2"/>
    <x v="0"/>
  </r>
  <r>
    <s v="2468-SJFLM"/>
    <s v="Male"/>
    <x v="0"/>
    <s v="No"/>
    <s v="No"/>
    <n v="1"/>
    <s v="Yes"/>
    <s v="No"/>
    <x v="1"/>
    <s v="No"/>
    <s v="No"/>
    <s v="No"/>
    <x v="1"/>
    <s v="No"/>
    <s v="No"/>
    <x v="0"/>
    <s v="Yes"/>
    <x v="1"/>
    <n v="74.3"/>
    <n v="74.3"/>
    <x v="0"/>
    <x v="0"/>
    <x v="2"/>
    <x v="1"/>
  </r>
  <r>
    <s v="3181-VTHOE"/>
    <s v="Male"/>
    <x v="0"/>
    <s v="Yes"/>
    <s v="No"/>
    <n v="70"/>
    <s v="No"/>
    <s v="No phone service"/>
    <x v="0"/>
    <s v="No"/>
    <s v="Yes"/>
    <s v="Yes"/>
    <x v="1"/>
    <s v="No"/>
    <s v="Yes"/>
    <x v="1"/>
    <s v="Yes"/>
    <x v="2"/>
    <n v="51.05"/>
    <n v="3635.15"/>
    <x v="0"/>
    <x v="2"/>
    <x v="1"/>
    <x v="0"/>
  </r>
  <r>
    <s v="7168-HDQHG"/>
    <s v="Female"/>
    <x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"/>
    <n v="702.9"/>
    <x v="0"/>
    <x v="1"/>
    <x v="0"/>
    <x v="3"/>
  </r>
  <r>
    <s v="4803-AXVYP"/>
    <s v="Female"/>
    <x v="1"/>
    <s v="No"/>
    <s v="No"/>
    <n v="38"/>
    <s v="Yes"/>
    <s v="Yes"/>
    <x v="1"/>
    <s v="No"/>
    <s v="No"/>
    <s v="No"/>
    <x v="1"/>
    <s v="Yes"/>
    <s v="Yes"/>
    <x v="0"/>
    <s v="Yes"/>
    <x v="0"/>
    <n v="99.55"/>
    <n v="3734.25"/>
    <x v="1"/>
    <x v="2"/>
    <x v="2"/>
    <x v="1"/>
  </r>
  <r>
    <s v="3884-HCSWG"/>
    <s v="Female"/>
    <x v="0"/>
    <s v="No"/>
    <s v="No"/>
    <n v="17"/>
    <s v="Yes"/>
    <s v="No"/>
    <x v="1"/>
    <s v="No"/>
    <s v="No"/>
    <s v="No"/>
    <x v="0"/>
    <s v="No"/>
    <s v="No"/>
    <x v="0"/>
    <s v="Yes"/>
    <x v="0"/>
    <n v="70"/>
    <n v="1144.5"/>
    <x v="1"/>
    <x v="1"/>
    <x v="1"/>
    <x v="1"/>
  </r>
  <r>
    <s v="4567-AKPIA"/>
    <s v="Female"/>
    <x v="0"/>
    <s v="Yes"/>
    <s v="Yes"/>
    <n v="41"/>
    <s v="Yes"/>
    <s v="Yes"/>
    <x v="1"/>
    <s v="No"/>
    <s v="Yes"/>
    <s v="Yes"/>
    <x v="1"/>
    <s v="Yes"/>
    <s v="Yes"/>
    <x v="1"/>
    <s v="Yes"/>
    <x v="2"/>
    <n v="109.1"/>
    <n v="4454.25"/>
    <x v="0"/>
    <x v="2"/>
    <x v="2"/>
    <x v="3"/>
  </r>
  <r>
    <s v="5077-DXTCG"/>
    <s v="Female"/>
    <x v="0"/>
    <s v="No"/>
    <s v="No"/>
    <n v="1"/>
    <s v="Yes"/>
    <s v="No"/>
    <x v="0"/>
    <s v="No"/>
    <s v="No"/>
    <s v="No"/>
    <x v="0"/>
    <s v="No"/>
    <s v="No"/>
    <x v="0"/>
    <s v="Yes"/>
    <x v="0"/>
    <n v="45.3"/>
    <n v="45.3"/>
    <x v="1"/>
    <x v="0"/>
    <x v="1"/>
    <x v="1"/>
  </r>
  <r>
    <s v="1142-WACZW"/>
    <s v="Male"/>
    <x v="0"/>
    <s v="No"/>
    <s v="No"/>
    <n v="2"/>
    <s v="No"/>
    <s v="No phone service"/>
    <x v="0"/>
    <s v="No"/>
    <s v="No"/>
    <s v="No"/>
    <x v="1"/>
    <s v="No"/>
    <s v="No"/>
    <x v="0"/>
    <s v="No"/>
    <x v="2"/>
    <n v="29.85"/>
    <n v="75.599999999999994"/>
    <x v="1"/>
    <x v="0"/>
    <x v="0"/>
    <x v="1"/>
  </r>
  <r>
    <s v="7901-HXJVA"/>
    <s v="Male"/>
    <x v="0"/>
    <s v="No"/>
    <s v="No"/>
    <n v="14"/>
    <s v="Yes"/>
    <s v="No"/>
    <x v="1"/>
    <s v="No"/>
    <s v="No"/>
    <s v="Yes"/>
    <x v="0"/>
    <s v="No"/>
    <s v="No"/>
    <x v="0"/>
    <s v="No"/>
    <x v="0"/>
    <n v="76.45"/>
    <n v="1117.55"/>
    <x v="0"/>
    <x v="1"/>
    <x v="2"/>
    <x v="1"/>
  </r>
  <r>
    <s v="5649-ANRML"/>
    <s v="Male"/>
    <x v="1"/>
    <s v="No"/>
    <s v="No"/>
    <n v="2"/>
    <s v="Yes"/>
    <s v="No"/>
    <x v="1"/>
    <s v="No"/>
    <s v="Yes"/>
    <s v="Yes"/>
    <x v="1"/>
    <s v="No"/>
    <s v="Yes"/>
    <x v="0"/>
    <s v="Yes"/>
    <x v="3"/>
    <n v="95.1"/>
    <n v="180.25"/>
    <x v="1"/>
    <x v="0"/>
    <x v="2"/>
    <x v="1"/>
  </r>
  <r>
    <s v="4892-VLANZ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n v="19.8"/>
    <x v="1"/>
    <x v="0"/>
    <x v="0"/>
    <x v="1"/>
  </r>
  <r>
    <s v="5924-IFQTT"/>
    <s v="Male"/>
    <x v="0"/>
    <s v="Yes"/>
    <s v="Yes"/>
    <n v="13"/>
    <s v="Yes"/>
    <s v="Yes"/>
    <x v="0"/>
    <s v="No"/>
    <s v="Yes"/>
    <s v="Yes"/>
    <x v="1"/>
    <s v="Yes"/>
    <s v="No"/>
    <x v="0"/>
    <s v="Yes"/>
    <x v="0"/>
    <n v="72.8"/>
    <n v="930.05"/>
    <x v="0"/>
    <x v="1"/>
    <x v="2"/>
    <x v="3"/>
  </r>
  <r>
    <s v="7968-QUXNS"/>
    <s v="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95"/>
    <n v="110.15"/>
    <x v="0"/>
    <x v="0"/>
    <x v="0"/>
    <x v="1"/>
  </r>
  <r>
    <s v="2919-HBCJO"/>
    <s v="Female"/>
    <x v="0"/>
    <s v="No"/>
    <s v="No"/>
    <n v="4"/>
    <s v="Yes"/>
    <s v="No"/>
    <x v="1"/>
    <s v="No"/>
    <s v="Yes"/>
    <s v="No"/>
    <x v="0"/>
    <s v="No"/>
    <s v="No"/>
    <x v="0"/>
    <s v="Yes"/>
    <x v="2"/>
    <n v="76.650000000000006"/>
    <n v="333.6"/>
    <x v="1"/>
    <x v="0"/>
    <x v="2"/>
    <x v="1"/>
  </r>
  <r>
    <s v="4236-XPXAV"/>
    <s v="Female"/>
    <x v="0"/>
    <s v="Yes"/>
    <s v="Yes"/>
    <n v="5"/>
    <s v="Yes"/>
    <s v="No"/>
    <x v="1"/>
    <s v="No"/>
    <s v="Yes"/>
    <s v="No"/>
    <x v="1"/>
    <s v="Yes"/>
    <s v="Yes"/>
    <x v="0"/>
    <s v="Yes"/>
    <x v="1"/>
    <n v="99.15"/>
    <n v="465.05"/>
    <x v="1"/>
    <x v="0"/>
    <x v="2"/>
    <x v="3"/>
  </r>
  <r>
    <s v="8903-WMRNW"/>
    <s v="Female"/>
    <x v="0"/>
    <s v="Yes"/>
    <s v="No"/>
    <n v="15"/>
    <s v="Yes"/>
    <s v="No"/>
    <x v="1"/>
    <s v="Yes"/>
    <s v="No"/>
    <s v="Yes"/>
    <x v="0"/>
    <s v="Yes"/>
    <s v="Yes"/>
    <x v="0"/>
    <s v="No"/>
    <x v="0"/>
    <n v="101.75"/>
    <n v="1669.4"/>
    <x v="0"/>
    <x v="1"/>
    <x v="2"/>
    <x v="0"/>
  </r>
  <r>
    <s v="2452-SNHFZ"/>
    <s v="Female"/>
    <x v="0"/>
    <s v="No"/>
    <s v="No"/>
    <n v="47"/>
    <s v="Yes"/>
    <s v="No"/>
    <x v="1"/>
    <s v="Yes"/>
    <s v="No"/>
    <s v="No"/>
    <x v="0"/>
    <s v="No"/>
    <s v="No"/>
    <x v="0"/>
    <s v="No"/>
    <x v="3"/>
    <n v="75.45"/>
    <n v="3545.1"/>
    <x v="0"/>
    <x v="2"/>
    <x v="2"/>
    <x v="1"/>
  </r>
  <r>
    <s v="3629-WEAAM"/>
    <s v="Female"/>
    <x v="0"/>
    <s v="No"/>
    <s v="No"/>
    <n v="8"/>
    <s v="Yes"/>
    <s v="No"/>
    <x v="0"/>
    <s v="No"/>
    <s v="No"/>
    <s v="Yes"/>
    <x v="1"/>
    <s v="No"/>
    <s v="Yes"/>
    <x v="0"/>
    <s v="No"/>
    <x v="1"/>
    <n v="64.099999999999994"/>
    <n v="504.05"/>
    <x v="0"/>
    <x v="0"/>
    <x v="1"/>
    <x v="1"/>
  </r>
  <r>
    <s v="6029-CSMJE"/>
    <s v="Male"/>
    <x v="0"/>
    <s v="No"/>
    <s v="No"/>
    <n v="17"/>
    <s v="No"/>
    <s v="No phone service"/>
    <x v="0"/>
    <s v="No"/>
    <s v="No"/>
    <s v="No"/>
    <x v="0"/>
    <s v="No"/>
    <s v="No"/>
    <x v="0"/>
    <s v="Yes"/>
    <x v="1"/>
    <n v="25.65"/>
    <n v="440.2"/>
    <x v="0"/>
    <x v="1"/>
    <x v="0"/>
    <x v="1"/>
  </r>
  <r>
    <s v="7993-NQLJE"/>
    <s v="Male"/>
    <x v="0"/>
    <s v="Yes"/>
    <s v="Yes"/>
    <n v="15"/>
    <s v="Yes"/>
    <s v="No"/>
    <x v="1"/>
    <s v="Yes"/>
    <s v="No"/>
    <s v="No"/>
    <x v="0"/>
    <s v="No"/>
    <s v="No"/>
    <x v="0"/>
    <s v="No"/>
    <x v="1"/>
    <n v="75.099999999999994"/>
    <n v="1151.55"/>
    <x v="0"/>
    <x v="1"/>
    <x v="2"/>
    <x v="3"/>
  </r>
  <r>
    <s v="9909-DFRJA"/>
    <s v="Female"/>
    <x v="0"/>
    <s v="No"/>
    <s v="No"/>
    <n v="26"/>
    <s v="Yes"/>
    <s v="No"/>
    <x v="1"/>
    <s v="Yes"/>
    <s v="No"/>
    <s v="Yes"/>
    <x v="1"/>
    <s v="No"/>
    <s v="Yes"/>
    <x v="1"/>
    <s v="Yes"/>
    <x v="2"/>
    <n v="95.85"/>
    <n v="2475.35"/>
    <x v="0"/>
    <x v="1"/>
    <x v="2"/>
    <x v="1"/>
  </r>
  <r>
    <s v="9099-FTUHS"/>
    <s v="Female"/>
    <x v="0"/>
    <s v="No"/>
    <s v="No"/>
    <n v="23"/>
    <s v="Yes"/>
    <s v="Yes"/>
    <x v="0"/>
    <s v="Yes"/>
    <s v="No"/>
    <s v="No"/>
    <x v="0"/>
    <s v="No"/>
    <s v="No"/>
    <x v="0"/>
    <s v="No"/>
    <x v="0"/>
    <n v="54.4"/>
    <n v="1249.25"/>
    <x v="0"/>
    <x v="1"/>
    <x v="1"/>
    <x v="1"/>
  </r>
  <r>
    <s v="0581-BXBUB"/>
    <s v="Female"/>
    <x v="1"/>
    <s v="No"/>
    <s v="No"/>
    <n v="4"/>
    <s v="Yes"/>
    <s v="No"/>
    <x v="1"/>
    <s v="No"/>
    <s v="Yes"/>
    <s v="No"/>
    <x v="0"/>
    <s v="No"/>
    <s v="No"/>
    <x v="0"/>
    <s v="No"/>
    <x v="0"/>
    <n v="72.75"/>
    <n v="317.75"/>
    <x v="0"/>
    <x v="0"/>
    <x v="2"/>
    <x v="1"/>
  </r>
  <r>
    <s v="4962-CHQPW"/>
    <s v="Male"/>
    <x v="0"/>
    <s v="No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n v="535.04999999999995"/>
    <x v="0"/>
    <x v="1"/>
    <x v="0"/>
    <x v="2"/>
  </r>
  <r>
    <s v="9467-ROOLM"/>
    <s v="Fe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461.3"/>
    <x v="0"/>
    <x v="1"/>
    <x v="0"/>
    <x v="1"/>
  </r>
  <r>
    <s v="3030-YZADT"/>
    <s v="Male"/>
    <x v="0"/>
    <s v="No"/>
    <s v="No"/>
    <n v="9"/>
    <s v="Yes"/>
    <s v="No"/>
    <x v="0"/>
    <s v="No"/>
    <s v="No"/>
    <s v="No"/>
    <x v="0"/>
    <s v="No"/>
    <s v="No"/>
    <x v="0"/>
    <s v="No"/>
    <x v="1"/>
    <n v="44.95"/>
    <n v="431"/>
    <x v="1"/>
    <x v="0"/>
    <x v="1"/>
    <x v="1"/>
  </r>
  <r>
    <s v="7410-KTVFV"/>
    <s v="Male"/>
    <x v="0"/>
    <s v="Yes"/>
    <s v="No"/>
    <n v="18"/>
    <s v="Yes"/>
    <s v="No"/>
    <x v="0"/>
    <s v="No"/>
    <s v="No"/>
    <s v="Yes"/>
    <x v="0"/>
    <s v="No"/>
    <s v="No"/>
    <x v="0"/>
    <s v="Yes"/>
    <x v="1"/>
    <n v="49.55"/>
    <n v="878.35"/>
    <x v="1"/>
    <x v="1"/>
    <x v="1"/>
    <x v="0"/>
  </r>
  <r>
    <s v="5150-ITWWB"/>
    <s v="Male"/>
    <x v="1"/>
    <s v="No"/>
    <s v="No"/>
    <n v="3"/>
    <s v="Yes"/>
    <s v="Yes"/>
    <x v="1"/>
    <s v="No"/>
    <s v="No"/>
    <s v="No"/>
    <x v="0"/>
    <s v="Yes"/>
    <s v="Yes"/>
    <x v="0"/>
    <s v="Yes"/>
    <x v="0"/>
    <n v="94.85"/>
    <n v="335.75"/>
    <x v="0"/>
    <x v="0"/>
    <x v="2"/>
    <x v="1"/>
  </r>
  <r>
    <s v="2253-KPMNB"/>
    <s v="Female"/>
    <x v="0"/>
    <s v="Yes"/>
    <s v="Yes"/>
    <n v="69"/>
    <s v="No"/>
    <s v="No phone service"/>
    <x v="0"/>
    <s v="Yes"/>
    <s v="Yes"/>
    <s v="Yes"/>
    <x v="1"/>
    <s v="No"/>
    <s v="No"/>
    <x v="2"/>
    <s v="No"/>
    <x v="2"/>
    <n v="46.25"/>
    <n v="3121.4"/>
    <x v="0"/>
    <x v="2"/>
    <x v="1"/>
    <x v="3"/>
  </r>
  <r>
    <s v="1345-ZUKID"/>
    <s v="Male"/>
    <x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n v="324.8"/>
    <x v="0"/>
    <x v="1"/>
    <x v="0"/>
    <x v="1"/>
  </r>
  <r>
    <s v="6429-SHBCB"/>
    <s v="Male"/>
    <x v="0"/>
    <s v="No"/>
    <s v="No"/>
    <n v="19"/>
    <s v="Yes"/>
    <s v="Yes"/>
    <x v="0"/>
    <s v="No"/>
    <s v="No"/>
    <s v="No"/>
    <x v="0"/>
    <s v="Yes"/>
    <s v="Yes"/>
    <x v="0"/>
    <s v="No"/>
    <x v="1"/>
    <n v="69.599999999999994"/>
    <n v="1394.55"/>
    <x v="0"/>
    <x v="1"/>
    <x v="1"/>
    <x v="1"/>
  </r>
  <r>
    <s v="9281-OFDMF"/>
    <s v="Male"/>
    <x v="1"/>
    <s v="No"/>
    <s v="No"/>
    <n v="39"/>
    <s v="Yes"/>
    <s v="Yes"/>
    <x v="1"/>
    <s v="No"/>
    <s v="Yes"/>
    <s v="No"/>
    <x v="0"/>
    <s v="No"/>
    <s v="Yes"/>
    <x v="0"/>
    <s v="No"/>
    <x v="0"/>
    <n v="90.7"/>
    <n v="3413.25"/>
    <x v="0"/>
    <x v="2"/>
    <x v="2"/>
    <x v="1"/>
  </r>
  <r>
    <s v="2603-HVKCG"/>
    <s v="Male"/>
    <x v="0"/>
    <s v="No"/>
    <s v="No"/>
    <n v="31"/>
    <s v="Yes"/>
    <s v="No"/>
    <x v="1"/>
    <s v="No"/>
    <s v="Yes"/>
    <s v="Yes"/>
    <x v="0"/>
    <s v="Yes"/>
    <s v="Yes"/>
    <x v="0"/>
    <s v="Yes"/>
    <x v="0"/>
    <n v="101.4"/>
    <n v="3143.65"/>
    <x v="0"/>
    <x v="1"/>
    <x v="2"/>
    <x v="1"/>
  </r>
  <r>
    <s v="1834-WULEG"/>
    <s v="Male"/>
    <x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439.75"/>
    <x v="0"/>
    <x v="1"/>
    <x v="0"/>
    <x v="3"/>
  </r>
  <r>
    <s v="9097-ZUBYC"/>
    <s v="Male"/>
    <x v="0"/>
    <s v="Yes"/>
    <s v="No"/>
    <n v="14"/>
    <s v="Yes"/>
    <s v="No"/>
    <x v="0"/>
    <s v="No"/>
    <s v="No"/>
    <s v="No"/>
    <x v="1"/>
    <s v="No"/>
    <s v="No"/>
    <x v="0"/>
    <s v="No"/>
    <x v="2"/>
    <n v="48.8"/>
    <n v="664.4"/>
    <x v="0"/>
    <x v="1"/>
    <x v="1"/>
    <x v="0"/>
  </r>
  <r>
    <s v="5148-ORICT"/>
    <s v="Female"/>
    <x v="0"/>
    <s v="Yes"/>
    <s v="No"/>
    <n v="64"/>
    <s v="Yes"/>
    <s v="No"/>
    <x v="0"/>
    <s v="Yes"/>
    <s v="Yes"/>
    <s v="Yes"/>
    <x v="1"/>
    <s v="No"/>
    <s v="Yes"/>
    <x v="2"/>
    <s v="Yes"/>
    <x v="1"/>
    <n v="74.349999999999994"/>
    <n v="4759.55"/>
    <x v="0"/>
    <x v="2"/>
    <x v="2"/>
    <x v="0"/>
  </r>
  <r>
    <s v="4893-GYUJU"/>
    <s v="Female"/>
    <x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50000000000001"/>
    <n v="1033"/>
    <x v="0"/>
    <x v="2"/>
    <x v="0"/>
    <x v="1"/>
  </r>
  <r>
    <s v="4578-PHJYZ"/>
    <s v="Male"/>
    <x v="0"/>
    <s v="Yes"/>
    <s v="Yes"/>
    <n v="52"/>
    <s v="Yes"/>
    <s v="No"/>
    <x v="0"/>
    <s v="No"/>
    <s v="Yes"/>
    <s v="Yes"/>
    <x v="1"/>
    <s v="Yes"/>
    <s v="No"/>
    <x v="1"/>
    <s v="Yes"/>
    <x v="0"/>
    <n v="68.75"/>
    <n v="3482.85"/>
    <x v="0"/>
    <x v="2"/>
    <x v="1"/>
    <x v="3"/>
  </r>
  <r>
    <s v="7272-QDCKA"/>
    <s v="Male"/>
    <x v="0"/>
    <s v="No"/>
    <s v="No"/>
    <n v="28"/>
    <s v="Yes"/>
    <s v="Yes"/>
    <x v="1"/>
    <s v="No"/>
    <s v="Yes"/>
    <s v="No"/>
    <x v="0"/>
    <s v="Yes"/>
    <s v="Yes"/>
    <x v="1"/>
    <s v="No"/>
    <x v="0"/>
    <n v="100.2"/>
    <n v="2688.45"/>
    <x v="0"/>
    <x v="1"/>
    <x v="2"/>
    <x v="1"/>
  </r>
  <r>
    <s v="8908-SLFCJ"/>
    <s v="Female"/>
    <x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85"/>
    <n v="435.25"/>
    <x v="0"/>
    <x v="1"/>
    <x v="0"/>
    <x v="1"/>
  </r>
  <r>
    <s v="8393-DLHGA"/>
    <s v="Male"/>
    <x v="0"/>
    <s v="No"/>
    <s v="Yes"/>
    <n v="25"/>
    <s v="Yes"/>
    <s v="No"/>
    <x v="1"/>
    <s v="No"/>
    <s v="Yes"/>
    <s v="No"/>
    <x v="0"/>
    <s v="Yes"/>
    <s v="Yes"/>
    <x v="0"/>
    <s v="Yes"/>
    <x v="0"/>
    <n v="95.9"/>
    <n v="2448.75"/>
    <x v="1"/>
    <x v="1"/>
    <x v="2"/>
    <x v="2"/>
  </r>
  <r>
    <s v="9766-HGEDE"/>
    <s v="Female"/>
    <x v="0"/>
    <s v="Yes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n v="307"/>
    <x v="0"/>
    <x v="1"/>
    <x v="0"/>
    <x v="0"/>
  </r>
  <r>
    <s v="6968-MHOMU"/>
    <s v="Male"/>
    <x v="0"/>
    <s v="Yes"/>
    <s v="No"/>
    <n v="58"/>
    <s v="No"/>
    <s v="No phone service"/>
    <x v="0"/>
    <s v="No"/>
    <s v="No"/>
    <s v="No"/>
    <x v="0"/>
    <s v="Yes"/>
    <s v="Yes"/>
    <x v="1"/>
    <s v="Yes"/>
    <x v="3"/>
    <n v="45"/>
    <n v="2689.35"/>
    <x v="0"/>
    <x v="2"/>
    <x v="1"/>
    <x v="0"/>
  </r>
  <r>
    <s v="7395-IGJOS"/>
    <s v="Male"/>
    <x v="1"/>
    <s v="Yes"/>
    <s v="No"/>
    <n v="17"/>
    <s v="Yes"/>
    <s v="No"/>
    <x v="1"/>
    <s v="No"/>
    <s v="No"/>
    <s v="No"/>
    <x v="0"/>
    <s v="No"/>
    <s v="Yes"/>
    <x v="0"/>
    <s v="No"/>
    <x v="2"/>
    <n v="81.5"/>
    <n v="1329.2"/>
    <x v="1"/>
    <x v="1"/>
    <x v="2"/>
    <x v="0"/>
  </r>
  <r>
    <s v="5044-XDPYX"/>
    <s v="Female"/>
    <x v="0"/>
    <s v="Yes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n v="1281.25"/>
    <x v="0"/>
    <x v="2"/>
    <x v="0"/>
    <x v="0"/>
  </r>
  <r>
    <s v="1814-WFGVS"/>
    <s v="Male"/>
    <x v="0"/>
    <s v="Yes"/>
    <s v="Yes"/>
    <n v="72"/>
    <s v="No"/>
    <s v="No phone service"/>
    <x v="0"/>
    <s v="Yes"/>
    <s v="No"/>
    <s v="Yes"/>
    <x v="1"/>
    <s v="Yes"/>
    <s v="No"/>
    <x v="2"/>
    <s v="No"/>
    <x v="1"/>
    <n v="48.9"/>
    <n v="3527"/>
    <x v="0"/>
    <x v="2"/>
    <x v="1"/>
    <x v="3"/>
  </r>
  <r>
    <s v="2834-SPCJV"/>
    <s v="Male"/>
    <x v="0"/>
    <s v="Yes"/>
    <s v="No"/>
    <n v="52"/>
    <s v="Yes"/>
    <s v="No"/>
    <x v="1"/>
    <s v="Yes"/>
    <s v="No"/>
    <s v="No"/>
    <x v="0"/>
    <s v="Yes"/>
    <s v="No"/>
    <x v="0"/>
    <s v="No"/>
    <x v="0"/>
    <n v="84.1"/>
    <n v="4348.6499999999996"/>
    <x v="1"/>
    <x v="2"/>
    <x v="2"/>
    <x v="0"/>
  </r>
  <r>
    <s v="3721-WKIIL"/>
    <s v="Fe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n v="561.15"/>
    <x v="0"/>
    <x v="1"/>
    <x v="0"/>
    <x v="1"/>
  </r>
  <r>
    <s v="6734-CKRSM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63.6"/>
    <x v="0"/>
    <x v="0"/>
    <x v="0"/>
    <x v="1"/>
  </r>
  <r>
    <s v="1265-ZFOSD"/>
    <s v="Female"/>
    <x v="0"/>
    <s v="Yes"/>
    <s v="No"/>
    <n v="64"/>
    <s v="Yes"/>
    <s v="Yes"/>
    <x v="0"/>
    <s v="Yes"/>
    <s v="Yes"/>
    <s v="Yes"/>
    <x v="1"/>
    <s v="No"/>
    <s v="Yes"/>
    <x v="2"/>
    <s v="Yes"/>
    <x v="1"/>
    <n v="81.3"/>
    <n v="5129.3"/>
    <x v="0"/>
    <x v="2"/>
    <x v="2"/>
    <x v="0"/>
  </r>
  <r>
    <s v="6568-POCUI"/>
    <s v="Female"/>
    <x v="0"/>
    <s v="Yes"/>
    <s v="No"/>
    <n v="45"/>
    <s v="Yes"/>
    <s v="No"/>
    <x v="1"/>
    <s v="No"/>
    <s v="No"/>
    <s v="No"/>
    <x v="1"/>
    <s v="Yes"/>
    <s v="Yes"/>
    <x v="2"/>
    <s v="Yes"/>
    <x v="3"/>
    <n v="95.2"/>
    <n v="4285.8"/>
    <x v="0"/>
    <x v="2"/>
    <x v="2"/>
    <x v="0"/>
  </r>
  <r>
    <s v="7890-VYYWG"/>
    <s v="Male"/>
    <x v="1"/>
    <s v="Yes"/>
    <s v="No"/>
    <n v="3"/>
    <s v="No"/>
    <s v="No phone service"/>
    <x v="0"/>
    <s v="No"/>
    <s v="No"/>
    <s v="No"/>
    <x v="0"/>
    <s v="Yes"/>
    <s v="No"/>
    <x v="0"/>
    <s v="Yes"/>
    <x v="1"/>
    <n v="36.450000000000003"/>
    <n v="93.7"/>
    <x v="1"/>
    <x v="0"/>
    <x v="1"/>
    <x v="0"/>
  </r>
  <r>
    <s v="5197-LQXXH"/>
    <s v="Female"/>
    <x v="0"/>
    <s v="Yes"/>
    <s v="No"/>
    <n v="71"/>
    <s v="Yes"/>
    <s v="Yes"/>
    <x v="0"/>
    <s v="No"/>
    <s v="Yes"/>
    <s v="Yes"/>
    <x v="1"/>
    <s v="Yes"/>
    <s v="Yes"/>
    <x v="2"/>
    <s v="Yes"/>
    <x v="3"/>
    <n v="83.3"/>
    <n v="5894.5"/>
    <x v="0"/>
    <x v="2"/>
    <x v="2"/>
    <x v="0"/>
  </r>
  <r>
    <s v="9907-SWKKF"/>
    <s v="Female"/>
    <x v="1"/>
    <s v="No"/>
    <s v="No"/>
    <n v="1"/>
    <s v="No"/>
    <s v="No phone service"/>
    <x v="0"/>
    <s v="No"/>
    <s v="No"/>
    <s v="No"/>
    <x v="0"/>
    <s v="No"/>
    <s v="No"/>
    <x v="0"/>
    <s v="No"/>
    <x v="1"/>
    <n v="25.05"/>
    <n v="25.05"/>
    <x v="1"/>
    <x v="0"/>
    <x v="0"/>
    <x v="1"/>
  </r>
  <r>
    <s v="3457-PQBYH"/>
    <s v="Female"/>
    <x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160.75"/>
    <x v="0"/>
    <x v="2"/>
    <x v="0"/>
    <x v="3"/>
  </r>
  <r>
    <s v="7682-AZNDK"/>
    <s v="Male"/>
    <x v="0"/>
    <s v="Yes"/>
    <s v="Yes"/>
    <n v="34"/>
    <s v="Yes"/>
    <s v="No"/>
    <x v="1"/>
    <s v="No"/>
    <s v="Yes"/>
    <s v="Yes"/>
    <x v="0"/>
    <s v="Yes"/>
    <s v="No"/>
    <x v="0"/>
    <s v="Yes"/>
    <x v="0"/>
    <n v="89.85"/>
    <n v="3091.75"/>
    <x v="0"/>
    <x v="1"/>
    <x v="2"/>
    <x v="3"/>
  </r>
  <r>
    <s v="0587-DMGBH"/>
    <s v="Female"/>
    <x v="0"/>
    <s v="No"/>
    <s v="No"/>
    <n v="8"/>
    <s v="Yes"/>
    <s v="No"/>
    <x v="0"/>
    <s v="Yes"/>
    <s v="No"/>
    <s v="No"/>
    <x v="0"/>
    <s v="No"/>
    <s v="No"/>
    <x v="0"/>
    <s v="Yes"/>
    <x v="0"/>
    <n v="49.85"/>
    <n v="365.55"/>
    <x v="1"/>
    <x v="0"/>
    <x v="1"/>
    <x v="1"/>
  </r>
  <r>
    <s v="5384-ZTTWP"/>
    <s v="Female"/>
    <x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n v="272.95"/>
    <x v="0"/>
    <x v="1"/>
    <x v="0"/>
    <x v="3"/>
  </r>
  <r>
    <s v="3745-HRPHI"/>
    <s v="Male"/>
    <x v="0"/>
    <s v="Yes"/>
    <s v="Yes"/>
    <n v="66"/>
    <s v="No"/>
    <s v="No phone service"/>
    <x v="0"/>
    <s v="No"/>
    <s v="No"/>
    <s v="Yes"/>
    <x v="1"/>
    <s v="Yes"/>
    <s v="Yes"/>
    <x v="2"/>
    <s v="No"/>
    <x v="2"/>
    <n v="54.65"/>
    <n v="3632"/>
    <x v="0"/>
    <x v="2"/>
    <x v="1"/>
    <x v="3"/>
  </r>
  <r>
    <s v="7636-OWBPG"/>
    <s v="Male"/>
    <x v="1"/>
    <s v="No"/>
    <s v="No"/>
    <n v="12"/>
    <s v="No"/>
    <s v="No phone service"/>
    <x v="0"/>
    <s v="No"/>
    <s v="Yes"/>
    <s v="No"/>
    <x v="0"/>
    <s v="No"/>
    <s v="No"/>
    <x v="0"/>
    <s v="Yes"/>
    <x v="3"/>
    <n v="29.35"/>
    <n v="381.2"/>
    <x v="0"/>
    <x v="0"/>
    <x v="0"/>
    <x v="1"/>
  </r>
  <r>
    <s v="1231-YNDEK"/>
    <s v="Male"/>
    <x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149999999999999"/>
    <n v="1035.5"/>
    <x v="0"/>
    <x v="2"/>
    <x v="0"/>
    <x v="1"/>
  </r>
  <r>
    <s v="1407-DIGZV"/>
    <s v="Female"/>
    <x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n v="52"/>
    <x v="0"/>
    <x v="0"/>
    <x v="0"/>
    <x v="3"/>
  </r>
  <r>
    <s v="6397-JNZZG"/>
    <s v="Female"/>
    <x v="1"/>
    <s v="Yes"/>
    <s v="No"/>
    <n v="43"/>
    <s v="No"/>
    <s v="No phone service"/>
    <x v="0"/>
    <s v="No"/>
    <s v="Yes"/>
    <s v="Yes"/>
    <x v="0"/>
    <s v="Yes"/>
    <s v="Yes"/>
    <x v="0"/>
    <s v="No"/>
    <x v="3"/>
    <n v="55.55"/>
    <n v="2342.1999999999998"/>
    <x v="1"/>
    <x v="2"/>
    <x v="1"/>
    <x v="0"/>
  </r>
  <r>
    <s v="0570-BFQHT"/>
    <s v="Female"/>
    <x v="0"/>
    <s v="No"/>
    <s v="No"/>
    <n v="9"/>
    <s v="Yes"/>
    <s v="No"/>
    <x v="1"/>
    <s v="No"/>
    <s v="Yes"/>
    <s v="Yes"/>
    <x v="0"/>
    <s v="No"/>
    <s v="No"/>
    <x v="0"/>
    <s v="No"/>
    <x v="0"/>
    <n v="80.55"/>
    <n v="653.9"/>
    <x v="0"/>
    <x v="0"/>
    <x v="2"/>
    <x v="1"/>
  </r>
  <r>
    <s v="4393-OBCRR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71.2"/>
    <x v="0"/>
    <x v="0"/>
    <x v="0"/>
    <x v="1"/>
  </r>
  <r>
    <s v="3523-QRQLL"/>
    <s v="Female"/>
    <x v="0"/>
    <s v="Yes"/>
    <s v="Yes"/>
    <n v="22"/>
    <s v="Yes"/>
    <s v="No"/>
    <x v="0"/>
    <s v="No"/>
    <s v="Yes"/>
    <s v="No"/>
    <x v="0"/>
    <s v="Yes"/>
    <s v="Yes"/>
    <x v="1"/>
    <s v="Yes"/>
    <x v="2"/>
    <n v="69.5"/>
    <n v="1498.2"/>
    <x v="1"/>
    <x v="1"/>
    <x v="1"/>
    <x v="3"/>
  </r>
  <r>
    <s v="8564-LDKFL"/>
    <s v="Male"/>
    <x v="0"/>
    <s v="Yes"/>
    <s v="No"/>
    <n v="40"/>
    <s v="Yes"/>
    <s v="Yes"/>
    <x v="1"/>
    <s v="No"/>
    <s v="Yes"/>
    <s v="Yes"/>
    <x v="0"/>
    <s v="Yes"/>
    <s v="Yes"/>
    <x v="1"/>
    <s v="Yes"/>
    <x v="2"/>
    <n v="106"/>
    <n v="4178.6499999999996"/>
    <x v="0"/>
    <x v="2"/>
    <x v="2"/>
    <x v="0"/>
  </r>
  <r>
    <s v="3696-DFHHB"/>
    <s v="Female"/>
    <x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"/>
    <n v="1821.8"/>
    <x v="0"/>
    <x v="2"/>
    <x v="0"/>
    <x v="1"/>
  </r>
  <r>
    <s v="0895-DQHEW"/>
    <s v="Male"/>
    <x v="0"/>
    <s v="Yes"/>
    <s v="No"/>
    <n v="54"/>
    <s v="Yes"/>
    <s v="Yes"/>
    <x v="1"/>
    <s v="No"/>
    <s v="Yes"/>
    <s v="Yes"/>
    <x v="0"/>
    <s v="Yes"/>
    <s v="Yes"/>
    <x v="0"/>
    <s v="Yes"/>
    <x v="0"/>
    <n v="104.3"/>
    <n v="5278.15"/>
    <x v="1"/>
    <x v="2"/>
    <x v="2"/>
    <x v="0"/>
  </r>
  <r>
    <s v="4717-GHADL"/>
    <s v="Female"/>
    <x v="0"/>
    <s v="No"/>
    <s v="No"/>
    <n v="50"/>
    <s v="Yes"/>
    <s v="Yes"/>
    <x v="0"/>
    <s v="No"/>
    <s v="Yes"/>
    <s v="No"/>
    <x v="1"/>
    <s v="Yes"/>
    <s v="Yes"/>
    <x v="2"/>
    <s v="Yes"/>
    <x v="1"/>
    <n v="79.599999999999994"/>
    <n v="4024.2"/>
    <x v="0"/>
    <x v="2"/>
    <x v="2"/>
    <x v="1"/>
  </r>
  <r>
    <s v="5501-TVMGM"/>
    <s v="Male"/>
    <x v="0"/>
    <s v="No"/>
    <s v="No"/>
    <n v="1"/>
    <s v="Yes"/>
    <s v="No"/>
    <x v="0"/>
    <s v="No"/>
    <s v="No"/>
    <s v="No"/>
    <x v="0"/>
    <s v="No"/>
    <s v="Yes"/>
    <x v="0"/>
    <s v="Yes"/>
    <x v="0"/>
    <n v="55.25"/>
    <n v="55.25"/>
    <x v="0"/>
    <x v="0"/>
    <x v="1"/>
    <x v="1"/>
  </r>
  <r>
    <s v="5879-HMFFH"/>
    <s v="Female"/>
    <x v="0"/>
    <s v="Yes"/>
    <s v="No"/>
    <n v="72"/>
    <s v="Yes"/>
    <s v="Yes"/>
    <x v="0"/>
    <s v="Yes"/>
    <s v="Yes"/>
    <s v="Yes"/>
    <x v="1"/>
    <s v="Yes"/>
    <s v="Yes"/>
    <x v="2"/>
    <s v="No"/>
    <x v="2"/>
    <n v="88.05"/>
    <n v="6520.8"/>
    <x v="0"/>
    <x v="2"/>
    <x v="2"/>
    <x v="0"/>
  </r>
  <r>
    <s v="6772-WFQRD"/>
    <s v="Male"/>
    <x v="0"/>
    <s v="No"/>
    <s v="Yes"/>
    <n v="4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399999999999999"/>
    <n v="854.9"/>
    <x v="0"/>
    <x v="2"/>
    <x v="0"/>
    <x v="2"/>
  </r>
  <r>
    <s v="3810-DVDQQ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2"/>
    <n v="117.6"/>
    <n v="8308.9"/>
    <x v="0"/>
    <x v="2"/>
    <x v="2"/>
    <x v="3"/>
  </r>
  <r>
    <s v="6972-SNKKW"/>
    <s v="Fe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109.2"/>
    <x v="0"/>
    <x v="0"/>
    <x v="0"/>
    <x v="1"/>
  </r>
  <r>
    <s v="3694-GLTJM"/>
    <s v="Fe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49999999999999"/>
    <n v="92.05"/>
    <x v="0"/>
    <x v="0"/>
    <x v="0"/>
    <x v="1"/>
  </r>
  <r>
    <s v="8550-XSXUQ"/>
    <s v="Male"/>
    <x v="0"/>
    <s v="Yes"/>
    <s v="No"/>
    <n v="48"/>
    <s v="Yes"/>
    <s v="Yes"/>
    <x v="0"/>
    <s v="No"/>
    <s v="Yes"/>
    <s v="Yes"/>
    <x v="0"/>
    <s v="No"/>
    <s v="Yes"/>
    <x v="1"/>
    <s v="Yes"/>
    <x v="3"/>
    <n v="70.55"/>
    <n v="3420.5"/>
    <x v="0"/>
    <x v="2"/>
    <x v="2"/>
    <x v="0"/>
  </r>
  <r>
    <s v="8149-RSOUN"/>
    <s v="Female"/>
    <x v="0"/>
    <s v="No"/>
    <s v="No"/>
    <n v="1"/>
    <s v="Yes"/>
    <s v="Yes"/>
    <x v="1"/>
    <s v="No"/>
    <s v="No"/>
    <s v="No"/>
    <x v="0"/>
    <s v="Yes"/>
    <s v="Yes"/>
    <x v="0"/>
    <s v="Yes"/>
    <x v="0"/>
    <n v="93.85"/>
    <n v="93.85"/>
    <x v="1"/>
    <x v="0"/>
    <x v="2"/>
    <x v="1"/>
  </r>
  <r>
    <s v="9055-MOJJJ"/>
    <s v="Female"/>
    <x v="0"/>
    <s v="Yes"/>
    <s v="Yes"/>
    <n v="64"/>
    <s v="Yes"/>
    <s v="No"/>
    <x v="0"/>
    <s v="Yes"/>
    <s v="No"/>
    <s v="No"/>
    <x v="1"/>
    <s v="Yes"/>
    <s v="No"/>
    <x v="1"/>
    <s v="No"/>
    <x v="1"/>
    <n v="65.8"/>
    <n v="4068"/>
    <x v="0"/>
    <x v="2"/>
    <x v="1"/>
    <x v="3"/>
  </r>
  <r>
    <s v="4359-INNWN"/>
    <s v="Fe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337.9"/>
    <x v="0"/>
    <x v="1"/>
    <x v="0"/>
    <x v="1"/>
  </r>
  <r>
    <s v="0585-EGDDA"/>
    <s v="Male"/>
    <x v="0"/>
    <s v="Yes"/>
    <s v="No"/>
    <n v="40"/>
    <s v="Yes"/>
    <s v="No"/>
    <x v="1"/>
    <s v="No"/>
    <s v="Yes"/>
    <s v="Yes"/>
    <x v="0"/>
    <s v="No"/>
    <s v="No"/>
    <x v="0"/>
    <s v="Yes"/>
    <x v="0"/>
    <n v="80"/>
    <n v="3168.75"/>
    <x v="0"/>
    <x v="2"/>
    <x v="2"/>
    <x v="0"/>
  </r>
  <r>
    <s v="4032-RMHCI"/>
    <s v="Female"/>
    <x v="0"/>
    <s v="Yes"/>
    <s v="Yes"/>
    <n v="41"/>
    <s v="No"/>
    <s v="No phone service"/>
    <x v="0"/>
    <s v="Yes"/>
    <s v="No"/>
    <s v="Yes"/>
    <x v="0"/>
    <s v="No"/>
    <s v="No"/>
    <x v="1"/>
    <s v="No"/>
    <x v="3"/>
    <n v="35.4"/>
    <n v="1412.4"/>
    <x v="0"/>
    <x v="2"/>
    <x v="1"/>
    <x v="3"/>
  </r>
  <r>
    <s v="0549-CYCQN"/>
    <s v="Male"/>
    <x v="1"/>
    <s v="No"/>
    <s v="No"/>
    <n v="51"/>
    <s v="Yes"/>
    <s v="Yes"/>
    <x v="1"/>
    <s v="No"/>
    <s v="Yes"/>
    <s v="No"/>
    <x v="0"/>
    <s v="No"/>
    <s v="No"/>
    <x v="1"/>
    <s v="Yes"/>
    <x v="2"/>
    <n v="79.599999999999994"/>
    <n v="3974.7"/>
    <x v="0"/>
    <x v="2"/>
    <x v="2"/>
    <x v="1"/>
  </r>
  <r>
    <s v="3481-JHUZH"/>
    <s v="Male"/>
    <x v="0"/>
    <s v="Yes"/>
    <s v="No"/>
    <n v="41"/>
    <s v="Yes"/>
    <s v="Yes"/>
    <x v="1"/>
    <s v="No"/>
    <s v="Yes"/>
    <s v="No"/>
    <x v="0"/>
    <s v="No"/>
    <s v="No"/>
    <x v="0"/>
    <s v="Yes"/>
    <x v="0"/>
    <n v="80.25"/>
    <n v="3439"/>
    <x v="0"/>
    <x v="2"/>
    <x v="2"/>
    <x v="0"/>
  </r>
  <r>
    <s v="7250-EQKIY"/>
    <s v="Female"/>
    <x v="0"/>
    <s v="Yes"/>
    <s v="Yes"/>
    <n v="1"/>
    <s v="Yes"/>
    <s v="No"/>
    <x v="0"/>
    <s v="No"/>
    <s v="No"/>
    <s v="Yes"/>
    <x v="0"/>
    <s v="No"/>
    <s v="No"/>
    <x v="0"/>
    <s v="No"/>
    <x v="1"/>
    <n v="50.45"/>
    <n v="50.45"/>
    <x v="1"/>
    <x v="0"/>
    <x v="1"/>
    <x v="3"/>
  </r>
  <r>
    <s v="3594-IVHJZ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42.45"/>
    <x v="0"/>
    <x v="0"/>
    <x v="0"/>
    <x v="1"/>
  </r>
  <r>
    <s v="6869-FGJJC"/>
    <s v="Male"/>
    <x v="0"/>
    <s v="No"/>
    <s v="No"/>
    <n v="68"/>
    <s v="Yes"/>
    <s v="No"/>
    <x v="1"/>
    <s v="No"/>
    <s v="Yes"/>
    <s v="Yes"/>
    <x v="0"/>
    <s v="No"/>
    <s v="No"/>
    <x v="1"/>
    <s v="No"/>
    <x v="3"/>
    <n v="79.599999999999994"/>
    <n v="5461.45"/>
    <x v="0"/>
    <x v="2"/>
    <x v="2"/>
    <x v="1"/>
  </r>
  <r>
    <s v="3896-ZVNET"/>
    <s v="Female"/>
    <x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"/>
    <n v="571.75"/>
    <x v="0"/>
    <x v="1"/>
    <x v="0"/>
    <x v="3"/>
  </r>
  <r>
    <s v="8205-VSLRB"/>
    <s v="Male"/>
    <x v="0"/>
    <s v="Yes"/>
    <s v="No"/>
    <n v="70"/>
    <s v="Yes"/>
    <s v="Yes"/>
    <x v="0"/>
    <s v="Yes"/>
    <s v="No"/>
    <s v="Yes"/>
    <x v="1"/>
    <s v="No"/>
    <s v="Yes"/>
    <x v="2"/>
    <s v="No"/>
    <x v="3"/>
    <n v="77.3"/>
    <n v="5498.2"/>
    <x v="0"/>
    <x v="2"/>
    <x v="2"/>
    <x v="0"/>
  </r>
  <r>
    <s v="5960-MVTUK"/>
    <s v="Male"/>
    <x v="0"/>
    <s v="No"/>
    <s v="No"/>
    <n v="3"/>
    <s v="No"/>
    <s v="No phone service"/>
    <x v="0"/>
    <s v="No"/>
    <s v="No"/>
    <s v="No"/>
    <x v="1"/>
    <s v="No"/>
    <s v="No"/>
    <x v="0"/>
    <s v="Yes"/>
    <x v="0"/>
    <n v="29.75"/>
    <n v="96.85"/>
    <x v="0"/>
    <x v="0"/>
    <x v="0"/>
    <x v="1"/>
  </r>
  <r>
    <s v="6817-WTYHE"/>
    <s v="Male"/>
    <x v="0"/>
    <s v="No"/>
    <s v="No"/>
    <n v="2"/>
    <s v="Yes"/>
    <s v="No"/>
    <x v="0"/>
    <s v="No"/>
    <s v="No"/>
    <s v="No"/>
    <x v="0"/>
    <s v="No"/>
    <s v="No"/>
    <x v="0"/>
    <s v="No"/>
    <x v="2"/>
    <n v="44.9"/>
    <n v="111.05"/>
    <x v="0"/>
    <x v="0"/>
    <x v="1"/>
    <x v="1"/>
  </r>
  <r>
    <s v="3082-VQXNH"/>
    <s v="Male"/>
    <x v="0"/>
    <s v="Yes"/>
    <s v="No"/>
    <n v="3"/>
    <s v="No"/>
    <s v="No phone service"/>
    <x v="0"/>
    <s v="No"/>
    <s v="Yes"/>
    <s v="No"/>
    <x v="0"/>
    <s v="No"/>
    <s v="No"/>
    <x v="0"/>
    <s v="No"/>
    <x v="3"/>
    <n v="29.8"/>
    <n v="94.4"/>
    <x v="0"/>
    <x v="0"/>
    <x v="0"/>
    <x v="0"/>
  </r>
  <r>
    <s v="4013-UBXWQ"/>
    <s v="Female"/>
    <x v="0"/>
    <s v="No"/>
    <s v="No"/>
    <n v="7"/>
    <s v="Yes"/>
    <s v="Yes"/>
    <x v="0"/>
    <s v="No"/>
    <s v="No"/>
    <s v="No"/>
    <x v="1"/>
    <s v="Yes"/>
    <s v="Yes"/>
    <x v="0"/>
    <s v="Yes"/>
    <x v="0"/>
    <n v="74.650000000000006"/>
    <n v="521.1"/>
    <x v="1"/>
    <x v="0"/>
    <x v="2"/>
    <x v="1"/>
  </r>
  <r>
    <s v="4931-TRZWN"/>
    <s v="Female"/>
    <x v="0"/>
    <s v="No"/>
    <s v="No"/>
    <n v="13"/>
    <s v="Yes"/>
    <s v="No"/>
    <x v="0"/>
    <s v="Yes"/>
    <s v="No"/>
    <s v="No"/>
    <x v="0"/>
    <s v="Yes"/>
    <s v="Yes"/>
    <x v="0"/>
    <s v="Yes"/>
    <x v="0"/>
    <n v="71.95"/>
    <n v="923.85"/>
    <x v="0"/>
    <x v="1"/>
    <x v="2"/>
    <x v="1"/>
  </r>
  <r>
    <s v="0750-EKNGL"/>
    <s v="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141.1"/>
    <x v="0"/>
    <x v="0"/>
    <x v="0"/>
    <x v="1"/>
  </r>
  <r>
    <s v="7669-LCRSD"/>
    <s v="Male"/>
    <x v="0"/>
    <s v="Yes"/>
    <s v="Yes"/>
    <n v="12"/>
    <s v="Yes"/>
    <s v="No"/>
    <x v="0"/>
    <s v="No"/>
    <s v="No"/>
    <s v="No"/>
    <x v="0"/>
    <s v="Yes"/>
    <s v="No"/>
    <x v="0"/>
    <s v="Yes"/>
    <x v="1"/>
    <n v="56.3"/>
    <n v="628.65"/>
    <x v="0"/>
    <x v="0"/>
    <x v="1"/>
    <x v="3"/>
  </r>
  <r>
    <s v="3567-PQTSO"/>
    <s v="Male"/>
    <x v="0"/>
    <s v="Yes"/>
    <s v="Yes"/>
    <n v="53"/>
    <s v="Yes"/>
    <s v="Yes"/>
    <x v="1"/>
    <s v="No"/>
    <s v="Yes"/>
    <s v="Yes"/>
    <x v="0"/>
    <s v="Yes"/>
    <s v="Yes"/>
    <x v="1"/>
    <s v="Yes"/>
    <x v="0"/>
    <n v="105.25"/>
    <n v="5576.3"/>
    <x v="0"/>
    <x v="2"/>
    <x v="2"/>
    <x v="3"/>
  </r>
  <r>
    <s v="5519-NPHVG"/>
    <s v="Female"/>
    <x v="0"/>
    <s v="No"/>
    <s v="No"/>
    <n v="12"/>
    <s v="Yes"/>
    <s v="Yes"/>
    <x v="1"/>
    <s v="No"/>
    <s v="No"/>
    <s v="No"/>
    <x v="0"/>
    <s v="Yes"/>
    <s v="Yes"/>
    <x v="0"/>
    <s v="Yes"/>
    <x v="0"/>
    <n v="94.2"/>
    <n v="1046.0999999999999"/>
    <x v="1"/>
    <x v="0"/>
    <x v="2"/>
    <x v="1"/>
  </r>
  <r>
    <s v="8043-PNYSD"/>
    <s v="Male"/>
    <x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5.5999999999999"/>
    <x v="0"/>
    <x v="2"/>
    <x v="0"/>
    <x v="3"/>
  </r>
  <r>
    <s v="9938-EKRGF"/>
    <s v="Female"/>
    <x v="0"/>
    <s v="No"/>
    <s v="No"/>
    <n v="15"/>
    <s v="Yes"/>
    <s v="No"/>
    <x v="0"/>
    <s v="Yes"/>
    <s v="Yes"/>
    <s v="Yes"/>
    <x v="1"/>
    <s v="Yes"/>
    <s v="Yes"/>
    <x v="0"/>
    <s v="No"/>
    <x v="1"/>
    <n v="84.45"/>
    <n v="1287.8499999999999"/>
    <x v="0"/>
    <x v="1"/>
    <x v="2"/>
    <x v="1"/>
  </r>
  <r>
    <s v="2703-AMTUL"/>
    <s v="Male"/>
    <x v="0"/>
    <s v="Yes"/>
    <s v="Yes"/>
    <n v="36"/>
    <s v="Yes"/>
    <s v="No"/>
    <x v="0"/>
    <s v="Yes"/>
    <s v="Yes"/>
    <s v="No"/>
    <x v="0"/>
    <s v="No"/>
    <s v="No"/>
    <x v="1"/>
    <s v="No"/>
    <x v="1"/>
    <n v="53.65"/>
    <n v="1939.35"/>
    <x v="0"/>
    <x v="1"/>
    <x v="1"/>
    <x v="3"/>
  </r>
  <r>
    <s v="0928-JMXNP"/>
    <s v="Male"/>
    <x v="1"/>
    <s v="Yes"/>
    <s v="No"/>
    <n v="4"/>
    <s v="No"/>
    <s v="No phone service"/>
    <x v="0"/>
    <s v="No"/>
    <s v="No"/>
    <s v="Yes"/>
    <x v="0"/>
    <s v="No"/>
    <s v="No"/>
    <x v="0"/>
    <s v="Yes"/>
    <x v="0"/>
    <n v="29.9"/>
    <n v="118.25"/>
    <x v="0"/>
    <x v="0"/>
    <x v="0"/>
    <x v="0"/>
  </r>
  <r>
    <s v="8173-RXAYP"/>
    <s v="Female"/>
    <x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452.55"/>
    <x v="0"/>
    <x v="1"/>
    <x v="0"/>
    <x v="3"/>
  </r>
  <r>
    <s v="4825-XJGDM"/>
    <s v="Female"/>
    <x v="0"/>
    <s v="No"/>
    <s v="No"/>
    <n v="61"/>
    <s v="No"/>
    <s v="No phone service"/>
    <x v="0"/>
    <s v="Yes"/>
    <s v="Yes"/>
    <s v="Yes"/>
    <x v="1"/>
    <s v="No"/>
    <s v="No"/>
    <x v="1"/>
    <s v="No"/>
    <x v="3"/>
    <n v="43.7"/>
    <n v="2696.55"/>
    <x v="0"/>
    <x v="2"/>
    <x v="1"/>
    <x v="1"/>
  </r>
  <r>
    <s v="5402-HTOTQ"/>
    <s v="Male"/>
    <x v="0"/>
    <s v="No"/>
    <s v="No"/>
    <n v="16"/>
    <s v="Yes"/>
    <s v="Yes"/>
    <x v="0"/>
    <s v="No"/>
    <s v="Yes"/>
    <s v="No"/>
    <x v="0"/>
    <s v="No"/>
    <s v="No"/>
    <x v="0"/>
    <s v="No"/>
    <x v="0"/>
    <n v="55.3"/>
    <n v="875.35"/>
    <x v="0"/>
    <x v="1"/>
    <x v="1"/>
    <x v="1"/>
  </r>
  <r>
    <s v="6734-JDTTV"/>
    <s v="Male"/>
    <x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50000000000001"/>
    <n v="1267.05"/>
    <x v="0"/>
    <x v="2"/>
    <x v="0"/>
    <x v="3"/>
  </r>
  <r>
    <s v="7850-THJMU"/>
    <s v="Female"/>
    <x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494.9"/>
    <x v="0"/>
    <x v="1"/>
    <x v="0"/>
    <x v="3"/>
  </r>
  <r>
    <s v="3890-RTCMS"/>
    <s v="Male"/>
    <x v="0"/>
    <s v="No"/>
    <s v="No"/>
    <n v="16"/>
    <s v="Yes"/>
    <s v="No"/>
    <x v="0"/>
    <s v="No"/>
    <s v="No"/>
    <s v="No"/>
    <x v="1"/>
    <s v="No"/>
    <s v="No"/>
    <x v="0"/>
    <s v="Yes"/>
    <x v="1"/>
    <n v="49.45"/>
    <n v="799"/>
    <x v="0"/>
    <x v="1"/>
    <x v="1"/>
    <x v="1"/>
  </r>
  <r>
    <s v="8849-GYOKR"/>
    <s v="Female"/>
    <x v="0"/>
    <s v="Yes"/>
    <s v="No"/>
    <n v="54"/>
    <s v="Yes"/>
    <s v="Yes"/>
    <x v="1"/>
    <s v="Yes"/>
    <s v="Yes"/>
    <s v="No"/>
    <x v="0"/>
    <s v="Yes"/>
    <s v="Yes"/>
    <x v="1"/>
    <s v="No"/>
    <x v="2"/>
    <n v="106.55"/>
    <n v="5763.3"/>
    <x v="1"/>
    <x v="2"/>
    <x v="2"/>
    <x v="0"/>
  </r>
  <r>
    <s v="3148-BLQJT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20.100000000000001"/>
    <x v="1"/>
    <x v="0"/>
    <x v="0"/>
    <x v="1"/>
  </r>
  <r>
    <s v="3717-FDJFU"/>
    <s v="Male"/>
    <x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106.9"/>
    <x v="0"/>
    <x v="0"/>
    <x v="0"/>
    <x v="2"/>
  </r>
  <r>
    <s v="3665-JATSN"/>
    <s v="Female"/>
    <x v="0"/>
    <s v="No"/>
    <s v="No"/>
    <n v="19"/>
    <s v="No"/>
    <s v="No phone service"/>
    <x v="0"/>
    <s v="No"/>
    <s v="Yes"/>
    <s v="No"/>
    <x v="0"/>
    <s v="No"/>
    <s v="Yes"/>
    <x v="0"/>
    <s v="Yes"/>
    <x v="0"/>
    <n v="39.700000000000003"/>
    <n v="710.05"/>
    <x v="0"/>
    <x v="1"/>
    <x v="1"/>
    <x v="1"/>
  </r>
  <r>
    <s v="7966-YOTQW"/>
    <s v="Male"/>
    <x v="0"/>
    <s v="No"/>
    <s v="No"/>
    <n v="10"/>
    <s v="Yes"/>
    <s v="Yes"/>
    <x v="0"/>
    <s v="Yes"/>
    <s v="No"/>
    <s v="No"/>
    <x v="0"/>
    <s v="No"/>
    <s v="No"/>
    <x v="0"/>
    <s v="Yes"/>
    <x v="3"/>
    <n v="54.5"/>
    <n v="568.20000000000005"/>
    <x v="0"/>
    <x v="0"/>
    <x v="1"/>
    <x v="1"/>
  </r>
  <r>
    <s v="0461-CVKMU"/>
    <s v="Female"/>
    <x v="0"/>
    <s v="Yes"/>
    <s v="Yes"/>
    <n v="23"/>
    <s v="Yes"/>
    <s v="No"/>
    <x v="1"/>
    <s v="No"/>
    <s v="Yes"/>
    <s v="Yes"/>
    <x v="1"/>
    <s v="No"/>
    <s v="No"/>
    <x v="0"/>
    <s v="No"/>
    <x v="0"/>
    <n v="83.8"/>
    <n v="1900.25"/>
    <x v="1"/>
    <x v="1"/>
    <x v="2"/>
    <x v="3"/>
  </r>
  <r>
    <s v="8806-EAGWC"/>
    <s v="Male"/>
    <x v="0"/>
    <s v="No"/>
    <s v="No"/>
    <n v="3"/>
    <s v="Yes"/>
    <s v="No"/>
    <x v="0"/>
    <s v="No"/>
    <s v="No"/>
    <s v="No"/>
    <x v="0"/>
    <s v="Yes"/>
    <s v="No"/>
    <x v="0"/>
    <s v="No"/>
    <x v="1"/>
    <n v="55.15"/>
    <n v="159.15"/>
    <x v="1"/>
    <x v="0"/>
    <x v="1"/>
    <x v="1"/>
  </r>
  <r>
    <s v="8853-TZDGH"/>
    <s v="Female"/>
    <x v="0"/>
    <s v="No"/>
    <s v="No"/>
    <n v="72"/>
    <s v="Yes"/>
    <s v="Yes"/>
    <x v="1"/>
    <s v="No"/>
    <s v="Yes"/>
    <s v="Yes"/>
    <x v="1"/>
    <s v="Yes"/>
    <s v="Yes"/>
    <x v="2"/>
    <s v="Yes"/>
    <x v="2"/>
    <n v="111.6"/>
    <n v="8012.75"/>
    <x v="0"/>
    <x v="2"/>
    <x v="2"/>
    <x v="1"/>
  </r>
  <r>
    <s v="7779-LGOVN"/>
    <s v="Male"/>
    <x v="1"/>
    <s v="Yes"/>
    <s v="No"/>
    <n v="10"/>
    <s v="Yes"/>
    <s v="Yes"/>
    <x v="1"/>
    <s v="No"/>
    <s v="No"/>
    <s v="No"/>
    <x v="0"/>
    <s v="No"/>
    <s v="Yes"/>
    <x v="0"/>
    <s v="Yes"/>
    <x v="0"/>
    <n v="86.65"/>
    <n v="856.65"/>
    <x v="1"/>
    <x v="0"/>
    <x v="2"/>
    <x v="0"/>
  </r>
  <r>
    <s v="4324-BZCKL"/>
    <s v="Female"/>
    <x v="0"/>
    <s v="Yes"/>
    <s v="Yes"/>
    <n v="10"/>
    <s v="Yes"/>
    <s v="No"/>
    <x v="0"/>
    <s v="No"/>
    <s v="Yes"/>
    <s v="Yes"/>
    <x v="0"/>
    <s v="No"/>
    <s v="No"/>
    <x v="0"/>
    <s v="Yes"/>
    <x v="1"/>
    <n v="55.55"/>
    <n v="551.29999999999995"/>
    <x v="0"/>
    <x v="0"/>
    <x v="1"/>
    <x v="3"/>
  </r>
  <r>
    <s v="6924-TDGMT"/>
    <s v="Male"/>
    <x v="0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n v="184.95"/>
    <x v="0"/>
    <x v="0"/>
    <x v="0"/>
    <x v="0"/>
  </r>
  <r>
    <s v="9710-ZUSHQ"/>
    <s v="Female"/>
    <x v="1"/>
    <s v="No"/>
    <s v="No"/>
    <n v="37"/>
    <s v="Yes"/>
    <s v="Yes"/>
    <x v="1"/>
    <s v="Yes"/>
    <s v="Yes"/>
    <s v="No"/>
    <x v="0"/>
    <s v="Yes"/>
    <s v="Yes"/>
    <x v="0"/>
    <s v="Yes"/>
    <x v="2"/>
    <n v="106.75"/>
    <n v="4056.75"/>
    <x v="1"/>
    <x v="2"/>
    <x v="2"/>
    <x v="1"/>
  </r>
  <r>
    <s v="1536-YHDOE"/>
    <s v="Male"/>
    <x v="0"/>
    <s v="Yes"/>
    <s v="Yes"/>
    <n v="17"/>
    <s v="Yes"/>
    <s v="Yes"/>
    <x v="0"/>
    <s v="Yes"/>
    <s v="No"/>
    <s v="No"/>
    <x v="1"/>
    <s v="No"/>
    <s v="No"/>
    <x v="1"/>
    <s v="Yes"/>
    <x v="1"/>
    <n v="62.1"/>
    <n v="1096.6500000000001"/>
    <x v="0"/>
    <x v="1"/>
    <x v="1"/>
    <x v="3"/>
  </r>
  <r>
    <s v="8123-QBNAZ"/>
    <s v="Female"/>
    <x v="0"/>
    <s v="Yes"/>
    <s v="Yes"/>
    <n v="36"/>
    <s v="Yes"/>
    <s v="Yes"/>
    <x v="1"/>
    <s v="Yes"/>
    <s v="No"/>
    <s v="Yes"/>
    <x v="0"/>
    <s v="Yes"/>
    <s v="Yes"/>
    <x v="0"/>
    <s v="Yes"/>
    <x v="3"/>
    <n v="104.5"/>
    <n v="3684.95"/>
    <x v="0"/>
    <x v="1"/>
    <x v="2"/>
    <x v="3"/>
  </r>
  <r>
    <s v="3629-ZNKXA"/>
    <s v="Male"/>
    <x v="1"/>
    <s v="No"/>
    <s v="No"/>
    <n v="17"/>
    <s v="Yes"/>
    <s v="No"/>
    <x v="1"/>
    <s v="No"/>
    <s v="Yes"/>
    <s v="Yes"/>
    <x v="0"/>
    <s v="Yes"/>
    <s v="Yes"/>
    <x v="0"/>
    <s v="Yes"/>
    <x v="0"/>
    <n v="101.8"/>
    <n v="1752.45"/>
    <x v="0"/>
    <x v="1"/>
    <x v="2"/>
    <x v="1"/>
  </r>
  <r>
    <s v="4827-LTQRJ"/>
    <s v="Female"/>
    <x v="1"/>
    <s v="Yes"/>
    <s v="Yes"/>
    <n v="66"/>
    <s v="Yes"/>
    <s v="Yes"/>
    <x v="1"/>
    <s v="Yes"/>
    <s v="Yes"/>
    <s v="No"/>
    <x v="1"/>
    <s v="Yes"/>
    <s v="Yes"/>
    <x v="1"/>
    <s v="Yes"/>
    <x v="3"/>
    <n v="110.6"/>
    <n v="7210.85"/>
    <x v="0"/>
    <x v="2"/>
    <x v="2"/>
    <x v="3"/>
  </r>
  <r>
    <s v="7711-YIJWC"/>
    <s v="Male"/>
    <x v="0"/>
    <s v="Yes"/>
    <s v="Yes"/>
    <n v="61"/>
    <s v="Yes"/>
    <s v="No"/>
    <x v="0"/>
    <s v="Yes"/>
    <s v="Yes"/>
    <s v="Yes"/>
    <x v="1"/>
    <s v="Yes"/>
    <s v="Yes"/>
    <x v="1"/>
    <s v="No"/>
    <x v="2"/>
    <n v="84.9"/>
    <n v="5264.5"/>
    <x v="0"/>
    <x v="2"/>
    <x v="2"/>
    <x v="3"/>
  </r>
  <r>
    <s v="5482-VXSXJ"/>
    <s v="Male"/>
    <x v="0"/>
    <s v="No"/>
    <s v="No"/>
    <n v="22"/>
    <s v="Yes"/>
    <s v="No"/>
    <x v="1"/>
    <s v="No"/>
    <s v="Yes"/>
    <s v="No"/>
    <x v="0"/>
    <s v="Yes"/>
    <s v="Yes"/>
    <x v="0"/>
    <s v="Yes"/>
    <x v="1"/>
    <n v="93.2"/>
    <n v="2157.3000000000002"/>
    <x v="0"/>
    <x v="1"/>
    <x v="2"/>
    <x v="1"/>
  </r>
  <r>
    <s v="7365-BVCJH"/>
    <s v="Male"/>
    <x v="0"/>
    <s v="No"/>
    <s v="No"/>
    <n v="1"/>
    <s v="No"/>
    <s v="No phone service"/>
    <x v="0"/>
    <s v="No"/>
    <s v="No"/>
    <s v="No"/>
    <x v="0"/>
    <s v="No"/>
    <s v="No"/>
    <x v="0"/>
    <s v="Yes"/>
    <x v="0"/>
    <n v="24.4"/>
    <n v="24.4"/>
    <x v="0"/>
    <x v="0"/>
    <x v="0"/>
    <x v="1"/>
  </r>
  <r>
    <s v="9620-ENEJV"/>
    <s v="Female"/>
    <x v="0"/>
    <s v="No"/>
    <s v="No"/>
    <n v="6"/>
    <s v="Yes"/>
    <s v="No"/>
    <x v="1"/>
    <s v="No"/>
    <s v="No"/>
    <s v="No"/>
    <x v="0"/>
    <s v="No"/>
    <s v="No"/>
    <x v="0"/>
    <s v="No"/>
    <x v="3"/>
    <n v="70.55"/>
    <n v="433.95"/>
    <x v="0"/>
    <x v="0"/>
    <x v="2"/>
    <x v="1"/>
  </r>
  <r>
    <s v="4183-WCSEP"/>
    <s v="Male"/>
    <x v="0"/>
    <s v="No"/>
    <s v="No"/>
    <n v="31"/>
    <s v="Yes"/>
    <s v="No"/>
    <x v="1"/>
    <s v="No"/>
    <s v="Yes"/>
    <s v="No"/>
    <x v="1"/>
    <s v="No"/>
    <s v="No"/>
    <x v="0"/>
    <s v="Yes"/>
    <x v="0"/>
    <n v="78.45"/>
    <n v="2435.15"/>
    <x v="1"/>
    <x v="1"/>
    <x v="2"/>
    <x v="1"/>
  </r>
  <r>
    <s v="2378-YIZKA"/>
    <s v="Female"/>
    <x v="0"/>
    <s v="Yes"/>
    <s v="Yes"/>
    <n v="68"/>
    <s v="Yes"/>
    <s v="No"/>
    <x v="0"/>
    <s v="Yes"/>
    <s v="Yes"/>
    <s v="Yes"/>
    <x v="1"/>
    <s v="Yes"/>
    <s v="Yes"/>
    <x v="2"/>
    <s v="Yes"/>
    <x v="3"/>
    <n v="85"/>
    <n v="5607.75"/>
    <x v="0"/>
    <x v="2"/>
    <x v="2"/>
    <x v="3"/>
  </r>
  <r>
    <s v="5498-TXHLF"/>
    <s v="Female"/>
    <x v="0"/>
    <s v="Yes"/>
    <s v="Yes"/>
    <n v="34"/>
    <s v="Yes"/>
    <s v="Yes"/>
    <x v="1"/>
    <s v="No"/>
    <s v="No"/>
    <s v="Yes"/>
    <x v="0"/>
    <s v="Yes"/>
    <s v="No"/>
    <x v="0"/>
    <s v="No"/>
    <x v="0"/>
    <n v="87.45"/>
    <n v="2874.15"/>
    <x v="1"/>
    <x v="1"/>
    <x v="2"/>
    <x v="3"/>
  </r>
  <r>
    <s v="0689-DSXGL"/>
    <s v="Female"/>
    <x v="0"/>
    <s v="Yes"/>
    <s v="Yes"/>
    <n v="52"/>
    <s v="Yes"/>
    <s v="No"/>
    <x v="1"/>
    <s v="No"/>
    <s v="Yes"/>
    <s v="Yes"/>
    <x v="1"/>
    <s v="No"/>
    <s v="No"/>
    <x v="0"/>
    <s v="No"/>
    <x v="2"/>
    <n v="85.8"/>
    <n v="4433.3"/>
    <x v="0"/>
    <x v="2"/>
    <x v="2"/>
    <x v="3"/>
  </r>
  <r>
    <s v="6818-DJXAA"/>
    <s v="Female"/>
    <x v="0"/>
    <s v="No"/>
    <s v="Yes"/>
    <n v="10"/>
    <s v="Yes"/>
    <s v="No"/>
    <x v="1"/>
    <s v="No"/>
    <s v="No"/>
    <s v="Yes"/>
    <x v="1"/>
    <s v="Yes"/>
    <s v="No"/>
    <x v="0"/>
    <s v="Yes"/>
    <x v="0"/>
    <n v="91.1"/>
    <n v="964.35"/>
    <x v="0"/>
    <x v="0"/>
    <x v="2"/>
    <x v="2"/>
  </r>
  <r>
    <s v="9722-UJOJR"/>
    <s v="Male"/>
    <x v="0"/>
    <s v="Yes"/>
    <s v="Yes"/>
    <n v="29"/>
    <s v="Yes"/>
    <s v="No"/>
    <x v="1"/>
    <s v="No"/>
    <s v="No"/>
    <s v="No"/>
    <x v="0"/>
    <s v="No"/>
    <s v="No"/>
    <x v="0"/>
    <s v="Yes"/>
    <x v="0"/>
    <n v="70.75"/>
    <n v="1974.8"/>
    <x v="1"/>
    <x v="1"/>
    <x v="2"/>
    <x v="3"/>
  </r>
  <r>
    <s v="0464-WJTKO"/>
    <s v="Fe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460.85"/>
    <x v="0"/>
    <x v="2"/>
    <x v="0"/>
    <x v="3"/>
  </r>
  <r>
    <s v="8902-ZEOVF"/>
    <s v="Male"/>
    <x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951.55"/>
    <x v="0"/>
    <x v="2"/>
    <x v="0"/>
    <x v="3"/>
  </r>
  <r>
    <s v="6778-EICRF"/>
    <s v="Male"/>
    <x v="0"/>
    <s v="Yes"/>
    <s v="Yes"/>
    <n v="24"/>
    <s v="Yes"/>
    <s v="Yes"/>
    <x v="0"/>
    <s v="Yes"/>
    <s v="No"/>
    <s v="No"/>
    <x v="0"/>
    <s v="Yes"/>
    <s v="Yes"/>
    <x v="1"/>
    <s v="No"/>
    <x v="1"/>
    <n v="74.8"/>
    <n v="1821.2"/>
    <x v="0"/>
    <x v="1"/>
    <x v="2"/>
    <x v="3"/>
  </r>
  <r>
    <s v="2662-NNTDK"/>
    <s v="Male"/>
    <x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n v="1600.95"/>
    <x v="0"/>
    <x v="2"/>
    <x v="0"/>
    <x v="1"/>
  </r>
  <r>
    <s v="4132-KALRO"/>
    <s v="Female"/>
    <x v="0"/>
    <s v="No"/>
    <s v="No"/>
    <n v="4"/>
    <s v="Yes"/>
    <s v="Yes"/>
    <x v="1"/>
    <s v="No"/>
    <s v="No"/>
    <s v="No"/>
    <x v="1"/>
    <s v="Yes"/>
    <s v="Yes"/>
    <x v="0"/>
    <s v="Yes"/>
    <x v="1"/>
    <n v="100.85"/>
    <n v="399.25"/>
    <x v="0"/>
    <x v="0"/>
    <x v="2"/>
    <x v="1"/>
  </r>
  <r>
    <s v="3902-FOIGH"/>
    <s v="Male"/>
    <x v="1"/>
    <s v="Yes"/>
    <s v="No"/>
    <n v="12"/>
    <s v="Yes"/>
    <s v="Yes"/>
    <x v="1"/>
    <s v="No"/>
    <s v="Yes"/>
    <s v="No"/>
    <x v="0"/>
    <s v="Yes"/>
    <s v="Yes"/>
    <x v="0"/>
    <s v="Yes"/>
    <x v="0"/>
    <n v="101.35"/>
    <n v="1218.55"/>
    <x v="1"/>
    <x v="0"/>
    <x v="2"/>
    <x v="0"/>
  </r>
  <r>
    <s v="6772-KSATR"/>
    <s v="Male"/>
    <x v="0"/>
    <s v="No"/>
    <s v="No"/>
    <n v="1"/>
    <s v="Yes"/>
    <s v="Yes"/>
    <x v="1"/>
    <s v="Yes"/>
    <s v="No"/>
    <s v="No"/>
    <x v="0"/>
    <s v="No"/>
    <s v="No"/>
    <x v="0"/>
    <s v="Yes"/>
    <x v="0"/>
    <n v="81.7"/>
    <n v="81.7"/>
    <x v="1"/>
    <x v="0"/>
    <x v="2"/>
    <x v="1"/>
  </r>
  <r>
    <s v="7112-OPOTK"/>
    <s v="Male"/>
    <x v="0"/>
    <s v="No"/>
    <s v="No"/>
    <n v="33"/>
    <s v="Yes"/>
    <s v="No"/>
    <x v="1"/>
    <s v="No"/>
    <s v="No"/>
    <s v="No"/>
    <x v="0"/>
    <s v="No"/>
    <s v="No"/>
    <x v="0"/>
    <s v="No"/>
    <x v="0"/>
    <n v="68.25"/>
    <n v="2171.15"/>
    <x v="1"/>
    <x v="1"/>
    <x v="1"/>
    <x v="1"/>
  </r>
  <r>
    <s v="2874-YXVVA"/>
    <s v="Female"/>
    <x v="0"/>
    <s v="No"/>
    <s v="No"/>
    <n v="34"/>
    <s v="Yes"/>
    <s v="No"/>
    <x v="1"/>
    <s v="No"/>
    <s v="Yes"/>
    <s v="Yes"/>
    <x v="1"/>
    <s v="Yes"/>
    <s v="Yes"/>
    <x v="0"/>
    <s v="Yes"/>
    <x v="0"/>
    <n v="105.1"/>
    <n v="3634.8"/>
    <x v="0"/>
    <x v="1"/>
    <x v="2"/>
    <x v="1"/>
  </r>
  <r>
    <s v="1245-HARPS"/>
    <s v="Female"/>
    <x v="0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n v="292.39999999999998"/>
    <x v="0"/>
    <x v="1"/>
    <x v="0"/>
    <x v="0"/>
  </r>
  <r>
    <s v="4210-QFJMF"/>
    <s v="Female"/>
    <x v="0"/>
    <s v="No"/>
    <s v="No"/>
    <n v="4"/>
    <s v="Yes"/>
    <s v="No"/>
    <x v="1"/>
    <s v="No"/>
    <s v="No"/>
    <s v="No"/>
    <x v="0"/>
    <s v="No"/>
    <s v="Yes"/>
    <x v="0"/>
    <s v="Yes"/>
    <x v="0"/>
    <n v="79.150000000000006"/>
    <n v="317.25"/>
    <x v="1"/>
    <x v="0"/>
    <x v="2"/>
    <x v="1"/>
  </r>
  <r>
    <s v="4323-ELYYB"/>
    <s v="Male"/>
    <x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218.55"/>
    <x v="0"/>
    <x v="1"/>
    <x v="0"/>
    <x v="3"/>
  </r>
  <r>
    <s v="4293-ETKAP"/>
    <s v="Female"/>
    <x v="0"/>
    <s v="Yes"/>
    <s v="Yes"/>
    <n v="65"/>
    <s v="Yes"/>
    <s v="Yes"/>
    <x v="0"/>
    <s v="No"/>
    <s v="Yes"/>
    <s v="No"/>
    <x v="1"/>
    <s v="Yes"/>
    <s v="Yes"/>
    <x v="2"/>
    <s v="Yes"/>
    <x v="2"/>
    <n v="79.400000000000006"/>
    <n v="5071.8999999999996"/>
    <x v="0"/>
    <x v="2"/>
    <x v="2"/>
    <x v="3"/>
  </r>
  <r>
    <s v="6064-PUPMC"/>
    <s v="Male"/>
    <x v="0"/>
    <s v="Yes"/>
    <s v="Yes"/>
    <n v="23"/>
    <s v="Yes"/>
    <s v="No"/>
    <x v="0"/>
    <s v="Yes"/>
    <s v="No"/>
    <s v="No"/>
    <x v="1"/>
    <s v="No"/>
    <s v="No"/>
    <x v="1"/>
    <s v="No"/>
    <x v="3"/>
    <n v="57.2"/>
    <n v="1423.35"/>
    <x v="0"/>
    <x v="1"/>
    <x v="1"/>
    <x v="3"/>
  </r>
  <r>
    <s v="6504-VBLFL"/>
    <s v="Male"/>
    <x v="0"/>
    <s v="Yes"/>
    <s v="No"/>
    <n v="55"/>
    <s v="Yes"/>
    <s v="No"/>
    <x v="0"/>
    <s v="Yes"/>
    <s v="Yes"/>
    <s v="Yes"/>
    <x v="0"/>
    <s v="No"/>
    <s v="No"/>
    <x v="2"/>
    <s v="No"/>
    <x v="0"/>
    <n v="58.6"/>
    <n v="3068.6"/>
    <x v="0"/>
    <x v="2"/>
    <x v="1"/>
    <x v="0"/>
  </r>
  <r>
    <s v="6322-PJJDJ"/>
    <s v="Male"/>
    <x v="0"/>
    <s v="Yes"/>
    <s v="No"/>
    <n v="49"/>
    <s v="Yes"/>
    <s v="No"/>
    <x v="1"/>
    <s v="No"/>
    <s v="Yes"/>
    <s v="No"/>
    <x v="0"/>
    <s v="Yes"/>
    <s v="Yes"/>
    <x v="2"/>
    <s v="Yes"/>
    <x v="0"/>
    <n v="94.8"/>
    <n v="4690.6499999999996"/>
    <x v="0"/>
    <x v="2"/>
    <x v="2"/>
    <x v="0"/>
  </r>
  <r>
    <s v="0330-BGYZE"/>
    <s v="Male"/>
    <x v="0"/>
    <s v="Yes"/>
    <s v="No"/>
    <n v="60"/>
    <s v="Yes"/>
    <s v="Yes"/>
    <x v="1"/>
    <s v="No"/>
    <s v="Yes"/>
    <s v="Yes"/>
    <x v="0"/>
    <s v="Yes"/>
    <s v="Yes"/>
    <x v="1"/>
    <s v="No"/>
    <x v="2"/>
    <n v="102.5"/>
    <n v="6157.6"/>
    <x v="0"/>
    <x v="2"/>
    <x v="2"/>
    <x v="0"/>
  </r>
  <r>
    <s v="1085-LDWAM"/>
    <s v="Fe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n v="1442.65"/>
    <x v="0"/>
    <x v="2"/>
    <x v="0"/>
    <x v="3"/>
  </r>
  <r>
    <s v="7586-ZATGZ"/>
    <s v="Male"/>
    <x v="0"/>
    <s v="No"/>
    <s v="No"/>
    <n v="40"/>
    <s v="Yes"/>
    <s v="Yes"/>
    <x v="1"/>
    <s v="No"/>
    <s v="No"/>
    <s v="No"/>
    <x v="0"/>
    <s v="Yes"/>
    <s v="No"/>
    <x v="0"/>
    <s v="Yes"/>
    <x v="0"/>
    <n v="84.9"/>
    <n v="3369.05"/>
    <x v="0"/>
    <x v="2"/>
    <x v="2"/>
    <x v="1"/>
  </r>
  <r>
    <s v="7197-VOJMM"/>
    <s v="Male"/>
    <x v="0"/>
    <s v="Yes"/>
    <s v="No"/>
    <n v="67"/>
    <s v="Yes"/>
    <s v="No"/>
    <x v="0"/>
    <s v="Yes"/>
    <s v="Yes"/>
    <s v="No"/>
    <x v="1"/>
    <s v="No"/>
    <s v="Yes"/>
    <x v="2"/>
    <s v="Yes"/>
    <x v="3"/>
    <n v="69.2"/>
    <n v="4671.6499999999996"/>
    <x v="0"/>
    <x v="2"/>
    <x v="1"/>
    <x v="0"/>
  </r>
  <r>
    <s v="3318-OSATS"/>
    <s v="Male"/>
    <x v="1"/>
    <s v="No"/>
    <s v="No"/>
    <n v="35"/>
    <s v="Yes"/>
    <s v="Yes"/>
    <x v="1"/>
    <s v="No"/>
    <s v="No"/>
    <s v="No"/>
    <x v="0"/>
    <s v="Yes"/>
    <s v="Yes"/>
    <x v="0"/>
    <s v="Yes"/>
    <x v="0"/>
    <n v="95.45"/>
    <n v="3474.05"/>
    <x v="1"/>
    <x v="1"/>
    <x v="2"/>
    <x v="1"/>
  </r>
  <r>
    <s v="5828-AVIPD"/>
    <s v="Male"/>
    <x v="0"/>
    <s v="Yes"/>
    <s v="Yes"/>
    <n v="19"/>
    <s v="Yes"/>
    <s v="Yes"/>
    <x v="1"/>
    <s v="No"/>
    <s v="No"/>
    <s v="No"/>
    <x v="1"/>
    <s v="Yes"/>
    <s v="Yes"/>
    <x v="1"/>
    <s v="Yes"/>
    <x v="0"/>
    <n v="100.95"/>
    <n v="1875.55"/>
    <x v="1"/>
    <x v="1"/>
    <x v="2"/>
    <x v="3"/>
  </r>
  <r>
    <s v="1843-TLSGD"/>
    <s v="Female"/>
    <x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272.35000000000002"/>
    <x v="0"/>
    <x v="1"/>
    <x v="0"/>
    <x v="3"/>
  </r>
  <r>
    <s v="9626-VFRGG"/>
    <s v="Female"/>
    <x v="0"/>
    <s v="No"/>
    <s v="Yes"/>
    <n v="41"/>
    <s v="Yes"/>
    <s v="Yes"/>
    <x v="1"/>
    <s v="No"/>
    <s v="Yes"/>
    <s v="No"/>
    <x v="0"/>
    <s v="Yes"/>
    <s v="No"/>
    <x v="0"/>
    <s v="Yes"/>
    <x v="2"/>
    <n v="88.5"/>
    <n v="3645.05"/>
    <x v="0"/>
    <x v="2"/>
    <x v="2"/>
    <x v="2"/>
  </r>
  <r>
    <s v="7075-BNDVQ"/>
    <s v="Female"/>
    <x v="0"/>
    <s v="No"/>
    <s v="No"/>
    <n v="4"/>
    <s v="No"/>
    <s v="No phone service"/>
    <x v="0"/>
    <s v="Yes"/>
    <s v="No"/>
    <s v="Yes"/>
    <x v="0"/>
    <s v="No"/>
    <s v="No"/>
    <x v="0"/>
    <s v="No"/>
    <x v="1"/>
    <n v="35"/>
    <n v="135.75"/>
    <x v="0"/>
    <x v="0"/>
    <x v="0"/>
    <x v="1"/>
  </r>
  <r>
    <s v="9143-CANJF"/>
    <s v="Female"/>
    <x v="0"/>
    <s v="Yes"/>
    <s v="Yes"/>
    <n v="24"/>
    <s v="Yes"/>
    <s v="No"/>
    <x v="0"/>
    <s v="Yes"/>
    <s v="No"/>
    <s v="No"/>
    <x v="1"/>
    <s v="No"/>
    <s v="No"/>
    <x v="0"/>
    <s v="No"/>
    <x v="0"/>
    <n v="55.15"/>
    <n v="1319.85"/>
    <x v="0"/>
    <x v="1"/>
    <x v="1"/>
    <x v="3"/>
  </r>
  <r>
    <s v="7284-BUYEC"/>
    <s v="Female"/>
    <x v="0"/>
    <s v="No"/>
    <s v="No"/>
    <n v="5"/>
    <s v="No"/>
    <s v="No phone service"/>
    <x v="0"/>
    <s v="No"/>
    <s v="Yes"/>
    <s v="No"/>
    <x v="0"/>
    <s v="Yes"/>
    <s v="Yes"/>
    <x v="0"/>
    <s v="Yes"/>
    <x v="3"/>
    <n v="50.95"/>
    <n v="229.4"/>
    <x v="0"/>
    <x v="0"/>
    <x v="1"/>
    <x v="1"/>
  </r>
  <r>
    <s v="2041-JIJCI"/>
    <s v="Female"/>
    <x v="0"/>
    <s v="No"/>
    <s v="No"/>
    <n v="5"/>
    <s v="Yes"/>
    <s v="Yes"/>
    <x v="0"/>
    <s v="No"/>
    <s v="Yes"/>
    <s v="No"/>
    <x v="0"/>
    <s v="No"/>
    <s v="Yes"/>
    <x v="0"/>
    <s v="Yes"/>
    <x v="0"/>
    <n v="64"/>
    <n v="370.25"/>
    <x v="0"/>
    <x v="0"/>
    <x v="1"/>
    <x v="1"/>
  </r>
  <r>
    <s v="1086-LXKFY"/>
    <s v="Female"/>
    <x v="0"/>
    <s v="Yes"/>
    <s v="Yes"/>
    <n v="1"/>
    <s v="Yes"/>
    <s v="No"/>
    <x v="1"/>
    <s v="No"/>
    <s v="No"/>
    <s v="No"/>
    <x v="0"/>
    <s v="No"/>
    <s v="No"/>
    <x v="0"/>
    <s v="Yes"/>
    <x v="1"/>
    <n v="69.099999999999994"/>
    <n v="69.099999999999994"/>
    <x v="1"/>
    <x v="0"/>
    <x v="1"/>
    <x v="3"/>
  </r>
  <r>
    <s v="4900-MSOMT"/>
    <s v="Female"/>
    <x v="0"/>
    <s v="Yes"/>
    <s v="Yes"/>
    <n v="72"/>
    <s v="Yes"/>
    <s v="Yes"/>
    <x v="0"/>
    <s v="Yes"/>
    <s v="Yes"/>
    <s v="Yes"/>
    <x v="1"/>
    <s v="Yes"/>
    <s v="No"/>
    <x v="2"/>
    <s v="No"/>
    <x v="2"/>
    <n v="80.2"/>
    <n v="5714.2"/>
    <x v="0"/>
    <x v="2"/>
    <x v="2"/>
    <x v="3"/>
  </r>
  <r>
    <s v="2229-VWQJH"/>
    <s v="Female"/>
    <x v="0"/>
    <s v="No"/>
    <s v="No"/>
    <n v="24"/>
    <s v="Yes"/>
    <s v="No"/>
    <x v="0"/>
    <s v="No"/>
    <s v="No"/>
    <s v="Yes"/>
    <x v="0"/>
    <s v="No"/>
    <s v="No"/>
    <x v="0"/>
    <s v="Yes"/>
    <x v="3"/>
    <n v="49.3"/>
    <n v="1233.25"/>
    <x v="0"/>
    <x v="1"/>
    <x v="1"/>
    <x v="1"/>
  </r>
  <r>
    <s v="9194-GFVOI"/>
    <s v="Female"/>
    <x v="0"/>
    <s v="Yes"/>
    <s v="No"/>
    <n v="42"/>
    <s v="Yes"/>
    <s v="Yes"/>
    <x v="0"/>
    <s v="Yes"/>
    <s v="No"/>
    <s v="Yes"/>
    <x v="1"/>
    <s v="Yes"/>
    <s v="Yes"/>
    <x v="2"/>
    <s v="No"/>
    <x v="3"/>
    <n v="84.35"/>
    <n v="3571.6"/>
    <x v="0"/>
    <x v="2"/>
    <x v="2"/>
    <x v="0"/>
  </r>
  <r>
    <s v="1336-EZFZY"/>
    <s v="Fe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83.3"/>
    <x v="0"/>
    <x v="0"/>
    <x v="0"/>
    <x v="1"/>
  </r>
  <r>
    <s v="4282-MSACW"/>
    <s v="Male"/>
    <x v="0"/>
    <s v="No"/>
    <s v="No"/>
    <n v="68"/>
    <s v="Yes"/>
    <s v="Yes"/>
    <x v="1"/>
    <s v="Yes"/>
    <s v="Yes"/>
    <s v="Yes"/>
    <x v="1"/>
    <s v="Yes"/>
    <s v="Yes"/>
    <x v="1"/>
    <s v="Yes"/>
    <x v="3"/>
    <n v="117.2"/>
    <n v="8035.95"/>
    <x v="0"/>
    <x v="2"/>
    <x v="2"/>
    <x v="1"/>
  </r>
  <r>
    <s v="1403-LKLIK"/>
    <s v="Female"/>
    <x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579.4"/>
    <x v="0"/>
    <x v="1"/>
    <x v="0"/>
    <x v="3"/>
  </r>
  <r>
    <s v="2636-ALXXZ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x v="0"/>
    <x v="1"/>
    <x v="1"/>
  </r>
  <r>
    <s v="7774-OJSXI"/>
    <s v="Male"/>
    <x v="0"/>
    <s v="No"/>
    <s v="No"/>
    <n v="31"/>
    <s v="Yes"/>
    <s v="Yes"/>
    <x v="1"/>
    <s v="No"/>
    <s v="Yes"/>
    <s v="Yes"/>
    <x v="0"/>
    <s v="Yes"/>
    <s v="Yes"/>
    <x v="1"/>
    <s v="Yes"/>
    <x v="0"/>
    <n v="103.45"/>
    <n v="3066.45"/>
    <x v="1"/>
    <x v="1"/>
    <x v="2"/>
    <x v="1"/>
  </r>
  <r>
    <s v="7786-WBJYI"/>
    <s v="Female"/>
    <x v="0"/>
    <s v="No"/>
    <s v="No"/>
    <n v="4"/>
    <s v="Yes"/>
    <s v="Yes"/>
    <x v="1"/>
    <s v="No"/>
    <s v="Yes"/>
    <s v="No"/>
    <x v="0"/>
    <s v="No"/>
    <s v="No"/>
    <x v="0"/>
    <s v="No"/>
    <x v="2"/>
    <n v="77.95"/>
    <n v="305.55"/>
    <x v="1"/>
    <x v="0"/>
    <x v="2"/>
    <x v="1"/>
  </r>
  <r>
    <s v="0136-IFMYD"/>
    <s v="Male"/>
    <x v="1"/>
    <s v="Yes"/>
    <s v="No"/>
    <n v="69"/>
    <s v="Yes"/>
    <s v="Yes"/>
    <x v="1"/>
    <s v="No"/>
    <s v="Yes"/>
    <s v="Yes"/>
    <x v="1"/>
    <s v="Yes"/>
    <s v="Yes"/>
    <x v="2"/>
    <s v="Yes"/>
    <x v="0"/>
    <n v="109.95"/>
    <n v="7634.25"/>
    <x v="0"/>
    <x v="2"/>
    <x v="2"/>
    <x v="0"/>
  </r>
  <r>
    <s v="5144-TVGLP"/>
    <s v="Male"/>
    <x v="1"/>
    <s v="No"/>
    <s v="No"/>
    <n v="38"/>
    <s v="Yes"/>
    <s v="Yes"/>
    <x v="1"/>
    <s v="No"/>
    <s v="No"/>
    <s v="No"/>
    <x v="0"/>
    <s v="Yes"/>
    <s v="Yes"/>
    <x v="0"/>
    <s v="No"/>
    <x v="0"/>
    <n v="94.75"/>
    <n v="3653"/>
    <x v="0"/>
    <x v="2"/>
    <x v="2"/>
    <x v="1"/>
  </r>
  <r>
    <s v="9643-AVVWI"/>
    <s v="Female"/>
    <x v="0"/>
    <s v="Yes"/>
    <s v="Yes"/>
    <n v="3"/>
    <s v="Yes"/>
    <s v="No"/>
    <x v="1"/>
    <s v="No"/>
    <s v="Yes"/>
    <s v="No"/>
    <x v="1"/>
    <s v="No"/>
    <s v="No"/>
    <x v="0"/>
    <s v="Yes"/>
    <x v="0"/>
    <n v="80"/>
    <n v="241.3"/>
    <x v="0"/>
    <x v="0"/>
    <x v="2"/>
    <x v="3"/>
  </r>
  <r>
    <s v="0253-ZTEOB"/>
    <s v="Female"/>
    <x v="0"/>
    <s v="Yes"/>
    <s v="Yes"/>
    <n v="48"/>
    <s v="Yes"/>
    <s v="Yes"/>
    <x v="0"/>
    <s v="No"/>
    <s v="Yes"/>
    <s v="No"/>
    <x v="1"/>
    <s v="Yes"/>
    <s v="Yes"/>
    <x v="2"/>
    <s v="No"/>
    <x v="0"/>
    <n v="79.650000000000006"/>
    <n v="3870.3"/>
    <x v="0"/>
    <x v="2"/>
    <x v="2"/>
    <x v="3"/>
  </r>
  <r>
    <s v="2706-QZIHY"/>
    <s v="Female"/>
    <x v="0"/>
    <s v="Yes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n v="387.9"/>
    <x v="0"/>
    <x v="1"/>
    <x v="0"/>
    <x v="0"/>
  </r>
  <r>
    <s v="6061-PQHMK"/>
    <s v="Fe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527.5"/>
    <x v="0"/>
    <x v="1"/>
    <x v="0"/>
    <x v="1"/>
  </r>
  <r>
    <s v="9885-CSMWE"/>
    <s v="Female"/>
    <x v="1"/>
    <s v="No"/>
    <s v="No"/>
    <n v="1"/>
    <s v="Yes"/>
    <s v="No"/>
    <x v="1"/>
    <s v="No"/>
    <s v="No"/>
    <s v="No"/>
    <x v="0"/>
    <s v="Yes"/>
    <s v="No"/>
    <x v="0"/>
    <s v="No"/>
    <x v="0"/>
    <n v="78.45"/>
    <n v="78.45"/>
    <x v="1"/>
    <x v="0"/>
    <x v="2"/>
    <x v="1"/>
  </r>
  <r>
    <s v="6137-MFAJN"/>
    <s v="Female"/>
    <x v="0"/>
    <s v="No"/>
    <s v="No"/>
    <n v="48"/>
    <s v="No"/>
    <s v="No phone service"/>
    <x v="0"/>
    <s v="Yes"/>
    <s v="Yes"/>
    <s v="No"/>
    <x v="0"/>
    <s v="Yes"/>
    <s v="No"/>
    <x v="0"/>
    <s v="Yes"/>
    <x v="0"/>
    <n v="44.8"/>
    <n v="2104.5500000000002"/>
    <x v="0"/>
    <x v="2"/>
    <x v="1"/>
    <x v="1"/>
  </r>
  <r>
    <s v="9122-UMROB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0.3"/>
    <x v="0"/>
    <x v="0"/>
    <x v="0"/>
    <x v="1"/>
  </r>
  <r>
    <s v="4232-JGKIY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n v="19.2"/>
    <x v="0"/>
    <x v="0"/>
    <x v="0"/>
    <x v="1"/>
  </r>
  <r>
    <s v="2402-TAIRZ"/>
    <s v="Female"/>
    <x v="0"/>
    <s v="No"/>
    <s v="No"/>
    <n v="37"/>
    <s v="Yes"/>
    <s v="No"/>
    <x v="1"/>
    <s v="No"/>
    <s v="Yes"/>
    <s v="Yes"/>
    <x v="0"/>
    <s v="No"/>
    <s v="No"/>
    <x v="1"/>
    <s v="No"/>
    <x v="0"/>
    <n v="80.05"/>
    <n v="3019.1"/>
    <x v="0"/>
    <x v="2"/>
    <x v="2"/>
    <x v="1"/>
  </r>
  <r>
    <s v="9659-ZTWSM"/>
    <s v="Male"/>
    <x v="1"/>
    <s v="Yes"/>
    <s v="No"/>
    <n v="66"/>
    <s v="Yes"/>
    <s v="Yes"/>
    <x v="1"/>
    <s v="No"/>
    <s v="Yes"/>
    <s v="Yes"/>
    <x v="1"/>
    <s v="Yes"/>
    <s v="Yes"/>
    <x v="1"/>
    <s v="Yes"/>
    <x v="2"/>
    <n v="107.35"/>
    <n v="7051.95"/>
    <x v="0"/>
    <x v="2"/>
    <x v="2"/>
    <x v="0"/>
  </r>
  <r>
    <s v="9139-TWBAS"/>
    <s v="Female"/>
    <x v="0"/>
    <s v="Yes"/>
    <s v="No"/>
    <n v="26"/>
    <s v="No"/>
    <s v="No phone service"/>
    <x v="0"/>
    <s v="Yes"/>
    <s v="Yes"/>
    <s v="Yes"/>
    <x v="0"/>
    <s v="Yes"/>
    <s v="No"/>
    <x v="1"/>
    <s v="No"/>
    <x v="2"/>
    <n v="47.85"/>
    <n v="1190.5"/>
    <x v="0"/>
    <x v="1"/>
    <x v="1"/>
    <x v="0"/>
  </r>
  <r>
    <s v="6685-GBWJZ"/>
    <s v="Male"/>
    <x v="0"/>
    <s v="Yes"/>
    <s v="No"/>
    <n v="63"/>
    <s v="Yes"/>
    <s v="No"/>
    <x v="0"/>
    <s v="Yes"/>
    <s v="Yes"/>
    <s v="No"/>
    <x v="1"/>
    <s v="Yes"/>
    <s v="No"/>
    <x v="1"/>
    <s v="No"/>
    <x v="3"/>
    <n v="70.8"/>
    <n v="4448.8"/>
    <x v="0"/>
    <x v="2"/>
    <x v="2"/>
    <x v="0"/>
  </r>
  <r>
    <s v="5016-ETTFF"/>
    <s v="Male"/>
    <x v="0"/>
    <s v="No"/>
    <s v="No"/>
    <n v="10"/>
    <s v="No"/>
    <s v="No phone service"/>
    <x v="0"/>
    <s v="No"/>
    <s v="No"/>
    <s v="Yes"/>
    <x v="0"/>
    <s v="No"/>
    <s v="No"/>
    <x v="0"/>
    <s v="No"/>
    <x v="1"/>
    <n v="29.5"/>
    <n v="255.25"/>
    <x v="1"/>
    <x v="0"/>
    <x v="0"/>
    <x v="1"/>
  </r>
  <r>
    <s v="3866-MDTUB"/>
    <s v="Female"/>
    <x v="0"/>
    <s v="No"/>
    <s v="No"/>
    <n v="2"/>
    <s v="Yes"/>
    <s v="No"/>
    <x v="0"/>
    <s v="Yes"/>
    <s v="No"/>
    <s v="No"/>
    <x v="0"/>
    <s v="Yes"/>
    <s v="Yes"/>
    <x v="0"/>
    <s v="Yes"/>
    <x v="0"/>
    <n v="70.75"/>
    <n v="146.9"/>
    <x v="1"/>
    <x v="0"/>
    <x v="2"/>
    <x v="1"/>
  </r>
  <r>
    <s v="2195-VVRJF"/>
    <s v="Male"/>
    <x v="1"/>
    <s v="Yes"/>
    <s v="No"/>
    <n v="18"/>
    <s v="Yes"/>
    <s v="No"/>
    <x v="0"/>
    <s v="Yes"/>
    <s v="No"/>
    <s v="No"/>
    <x v="0"/>
    <s v="No"/>
    <s v="Yes"/>
    <x v="0"/>
    <s v="Yes"/>
    <x v="3"/>
    <n v="59.1"/>
    <n v="1011.05"/>
    <x v="0"/>
    <x v="1"/>
    <x v="1"/>
    <x v="0"/>
  </r>
  <r>
    <s v="3913-RDSJZ"/>
    <s v="Female"/>
    <x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5"/>
    <n v="1714.95"/>
    <x v="0"/>
    <x v="2"/>
    <x v="0"/>
    <x v="0"/>
  </r>
  <r>
    <s v="8058-JMEQO"/>
    <s v="Female"/>
    <x v="1"/>
    <s v="No"/>
    <s v="No"/>
    <n v="9"/>
    <s v="Yes"/>
    <s v="Yes"/>
    <x v="1"/>
    <s v="No"/>
    <s v="No"/>
    <s v="No"/>
    <x v="0"/>
    <s v="No"/>
    <s v="Yes"/>
    <x v="0"/>
    <s v="Yes"/>
    <x v="0"/>
    <n v="84.45"/>
    <n v="762.5"/>
    <x v="1"/>
    <x v="0"/>
    <x v="2"/>
    <x v="1"/>
  </r>
  <r>
    <s v="4203-QGNZA"/>
    <s v="Female"/>
    <x v="0"/>
    <s v="No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535.35"/>
    <x v="0"/>
    <x v="1"/>
    <x v="0"/>
    <x v="2"/>
  </r>
  <r>
    <s v="5043-TRZWM"/>
    <s v="Female"/>
    <x v="0"/>
    <s v="No"/>
    <s v="No"/>
    <n v="1"/>
    <s v="Yes"/>
    <s v="No"/>
    <x v="1"/>
    <s v="No"/>
    <s v="No"/>
    <s v="Yes"/>
    <x v="0"/>
    <s v="No"/>
    <s v="No"/>
    <x v="0"/>
    <s v="No"/>
    <x v="0"/>
    <n v="75.55"/>
    <n v="75.55"/>
    <x v="0"/>
    <x v="0"/>
    <x v="2"/>
    <x v="1"/>
  </r>
  <r>
    <s v="0697-ZMSWS"/>
    <s v="Male"/>
    <x v="0"/>
    <s v="No"/>
    <s v="No"/>
    <n v="4"/>
    <s v="Yes"/>
    <s v="Yes"/>
    <x v="1"/>
    <s v="No"/>
    <s v="No"/>
    <s v="No"/>
    <x v="0"/>
    <s v="No"/>
    <s v="Yes"/>
    <x v="0"/>
    <s v="Yes"/>
    <x v="0"/>
    <n v="85.65"/>
    <n v="338.9"/>
    <x v="1"/>
    <x v="0"/>
    <x v="2"/>
    <x v="1"/>
  </r>
  <r>
    <s v="7657-DYEPJ"/>
    <s v="Male"/>
    <x v="1"/>
    <s v="No"/>
    <s v="No"/>
    <n v="38"/>
    <s v="Yes"/>
    <s v="No"/>
    <x v="0"/>
    <s v="No"/>
    <s v="Yes"/>
    <s v="Yes"/>
    <x v="1"/>
    <s v="Yes"/>
    <s v="No"/>
    <x v="1"/>
    <s v="Yes"/>
    <x v="3"/>
    <n v="70.150000000000006"/>
    <n v="2497.35"/>
    <x v="1"/>
    <x v="2"/>
    <x v="2"/>
    <x v="1"/>
  </r>
  <r>
    <s v="9494-BDNNC"/>
    <s v="Male"/>
    <x v="0"/>
    <s v="Yes"/>
    <s v="No"/>
    <n v="66"/>
    <s v="Yes"/>
    <s v="Yes"/>
    <x v="1"/>
    <s v="No"/>
    <s v="Yes"/>
    <s v="Yes"/>
    <x v="0"/>
    <s v="No"/>
    <s v="Yes"/>
    <x v="1"/>
    <s v="No"/>
    <x v="0"/>
    <n v="95.3"/>
    <n v="6273.4"/>
    <x v="0"/>
    <x v="2"/>
    <x v="2"/>
    <x v="0"/>
  </r>
  <r>
    <s v="1640-PLFMP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70.25"/>
    <n v="70.25"/>
    <x v="0"/>
    <x v="0"/>
    <x v="2"/>
    <x v="1"/>
  </r>
  <r>
    <s v="5366-OBVMR"/>
    <s v="Female"/>
    <x v="0"/>
    <s v="Yes"/>
    <s v="No"/>
    <n v="18"/>
    <s v="Yes"/>
    <s v="No"/>
    <x v="0"/>
    <s v="No"/>
    <s v="No"/>
    <s v="No"/>
    <x v="1"/>
    <s v="No"/>
    <s v="No"/>
    <x v="0"/>
    <s v="Yes"/>
    <x v="1"/>
    <n v="50.3"/>
    <n v="908.75"/>
    <x v="0"/>
    <x v="1"/>
    <x v="1"/>
    <x v="0"/>
  </r>
  <r>
    <s v="8276-MQBYC"/>
    <s v="Male"/>
    <x v="1"/>
    <s v="No"/>
    <s v="No"/>
    <n v="51"/>
    <s v="Yes"/>
    <s v="Yes"/>
    <x v="1"/>
    <s v="No"/>
    <s v="No"/>
    <s v="Yes"/>
    <x v="0"/>
    <s v="Yes"/>
    <s v="Yes"/>
    <x v="0"/>
    <s v="Yes"/>
    <x v="0"/>
    <n v="97.8"/>
    <n v="4913.3"/>
    <x v="1"/>
    <x v="2"/>
    <x v="2"/>
    <x v="1"/>
  </r>
  <r>
    <s v="7644-OMVMY"/>
    <s v="Male"/>
    <x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0"/>
    <x v="0"/>
    <x v="0"/>
    <x v="0"/>
    <x v="3"/>
  </r>
  <r>
    <s v="7593-XFKDI"/>
    <s v="Male"/>
    <x v="0"/>
    <s v="No"/>
    <s v="No"/>
    <n v="1"/>
    <s v="Yes"/>
    <s v="No"/>
    <x v="0"/>
    <s v="No"/>
    <s v="No"/>
    <s v="No"/>
    <x v="0"/>
    <s v="No"/>
    <s v="No"/>
    <x v="0"/>
    <s v="No"/>
    <x v="1"/>
    <n v="46.3"/>
    <n v="46.3"/>
    <x v="1"/>
    <x v="0"/>
    <x v="1"/>
    <x v="1"/>
  </r>
  <r>
    <s v="4573-JKNAE"/>
    <s v="Male"/>
    <x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212.3"/>
    <x v="0"/>
    <x v="0"/>
    <x v="0"/>
    <x v="2"/>
  </r>
  <r>
    <s v="0337-CNPZE"/>
    <s v="Female"/>
    <x v="0"/>
    <s v="No"/>
    <s v="No"/>
    <n v="41"/>
    <s v="Yes"/>
    <s v="Yes"/>
    <x v="1"/>
    <s v="No"/>
    <s v="Yes"/>
    <s v="Yes"/>
    <x v="0"/>
    <s v="Yes"/>
    <s v="Yes"/>
    <x v="0"/>
    <s v="Yes"/>
    <x v="0"/>
    <n v="106.3"/>
    <n v="4443.45"/>
    <x v="1"/>
    <x v="2"/>
    <x v="2"/>
    <x v="1"/>
  </r>
  <r>
    <s v="9817-APLHW"/>
    <s v="Male"/>
    <x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"/>
    <n v="316.2"/>
    <x v="0"/>
    <x v="0"/>
    <x v="0"/>
    <x v="1"/>
  </r>
  <r>
    <s v="8380-MQINP"/>
    <s v="Female"/>
    <x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n v="1079.05"/>
    <x v="0"/>
    <x v="2"/>
    <x v="0"/>
    <x v="3"/>
  </r>
  <r>
    <s v="0840-DFEZH"/>
    <s v="Female"/>
    <x v="0"/>
    <s v="No"/>
    <s v="No"/>
    <n v="7"/>
    <s v="Yes"/>
    <s v="Yes"/>
    <x v="1"/>
    <s v="No"/>
    <s v="No"/>
    <s v="No"/>
    <x v="0"/>
    <s v="No"/>
    <s v="No"/>
    <x v="0"/>
    <s v="Yes"/>
    <x v="0"/>
    <n v="75.349999999999994"/>
    <n v="564.65"/>
    <x v="0"/>
    <x v="0"/>
    <x v="2"/>
    <x v="1"/>
  </r>
  <r>
    <s v="1513-XNPPH"/>
    <s v="Female"/>
    <x v="0"/>
    <s v="No"/>
    <s v="No"/>
    <n v="12"/>
    <s v="Yes"/>
    <s v="No"/>
    <x v="1"/>
    <s v="No"/>
    <s v="No"/>
    <s v="Yes"/>
    <x v="1"/>
    <s v="No"/>
    <s v="Yes"/>
    <x v="0"/>
    <s v="Yes"/>
    <x v="0"/>
    <n v="89.4"/>
    <n v="1095.6500000000001"/>
    <x v="1"/>
    <x v="0"/>
    <x v="2"/>
    <x v="1"/>
  </r>
  <r>
    <s v="8690-ZVLCL"/>
    <s v="Female"/>
    <x v="0"/>
    <s v="Yes"/>
    <s v="Yes"/>
    <n v="68"/>
    <s v="Yes"/>
    <s v="Yes"/>
    <x v="0"/>
    <s v="Yes"/>
    <s v="Yes"/>
    <s v="Yes"/>
    <x v="1"/>
    <s v="Yes"/>
    <s v="Yes"/>
    <x v="2"/>
    <s v="No"/>
    <x v="3"/>
    <n v="88"/>
    <n v="6161.9"/>
    <x v="0"/>
    <x v="2"/>
    <x v="2"/>
    <x v="3"/>
  </r>
  <r>
    <s v="6015-VVHHE"/>
    <s v="Female"/>
    <x v="1"/>
    <s v="No"/>
    <s v="No"/>
    <n v="5"/>
    <s v="Yes"/>
    <s v="Yes"/>
    <x v="1"/>
    <s v="No"/>
    <s v="No"/>
    <s v="No"/>
    <x v="0"/>
    <s v="Yes"/>
    <s v="No"/>
    <x v="0"/>
    <s v="Yes"/>
    <x v="3"/>
    <n v="83.15"/>
    <n v="446.05"/>
    <x v="1"/>
    <x v="0"/>
    <x v="2"/>
    <x v="1"/>
  </r>
  <r>
    <s v="1125-SNVCK"/>
    <s v="Female"/>
    <x v="1"/>
    <s v="No"/>
    <s v="No"/>
    <n v="49"/>
    <s v="Yes"/>
    <s v="No"/>
    <x v="0"/>
    <s v="No"/>
    <s v="No"/>
    <s v="No"/>
    <x v="0"/>
    <s v="No"/>
    <s v="No"/>
    <x v="0"/>
    <s v="No"/>
    <x v="1"/>
    <n v="43.8"/>
    <n v="2106.0500000000002"/>
    <x v="0"/>
    <x v="2"/>
    <x v="1"/>
    <x v="1"/>
  </r>
  <r>
    <s v="0384-LPITE"/>
    <s v="Male"/>
    <x v="0"/>
    <s v="No"/>
    <s v="No"/>
    <n v="40"/>
    <s v="No"/>
    <s v="No phone service"/>
    <x v="0"/>
    <s v="Yes"/>
    <s v="Yes"/>
    <s v="Yes"/>
    <x v="0"/>
    <s v="Yes"/>
    <s v="Yes"/>
    <x v="1"/>
    <s v="No"/>
    <x v="3"/>
    <n v="62.05"/>
    <n v="2511.5500000000002"/>
    <x v="0"/>
    <x v="2"/>
    <x v="1"/>
    <x v="1"/>
  </r>
  <r>
    <s v="4616-EWBNJ"/>
    <s v="Fe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n v="318.60000000000002"/>
    <x v="0"/>
    <x v="1"/>
    <x v="0"/>
    <x v="1"/>
  </r>
  <r>
    <s v="6347-DCUIK"/>
    <s v="Male"/>
    <x v="0"/>
    <s v="No"/>
    <s v="No"/>
    <n v="10"/>
    <s v="Yes"/>
    <s v="Yes"/>
    <x v="1"/>
    <s v="No"/>
    <s v="No"/>
    <s v="No"/>
    <x v="0"/>
    <s v="No"/>
    <s v="No"/>
    <x v="0"/>
    <s v="Yes"/>
    <x v="1"/>
    <n v="74.150000000000006"/>
    <n v="811.8"/>
    <x v="1"/>
    <x v="0"/>
    <x v="2"/>
    <x v="1"/>
  </r>
  <r>
    <s v="1335-HQMKX"/>
    <s v="Female"/>
    <x v="0"/>
    <s v="Yes"/>
    <s v="No"/>
    <n v="72"/>
    <s v="Yes"/>
    <s v="Yes"/>
    <x v="1"/>
    <s v="No"/>
    <s v="Yes"/>
    <s v="Yes"/>
    <x v="0"/>
    <s v="Yes"/>
    <s v="Yes"/>
    <x v="1"/>
    <s v="Yes"/>
    <x v="0"/>
    <n v="101.35"/>
    <n v="7323.15"/>
    <x v="0"/>
    <x v="2"/>
    <x v="2"/>
    <x v="0"/>
  </r>
  <r>
    <s v="2545-EBUPK"/>
    <s v="Female"/>
    <x v="1"/>
    <s v="No"/>
    <s v="No"/>
    <n v="2"/>
    <s v="Yes"/>
    <s v="Yes"/>
    <x v="1"/>
    <s v="No"/>
    <s v="No"/>
    <s v="No"/>
    <x v="0"/>
    <s v="No"/>
    <s v="Yes"/>
    <x v="0"/>
    <s v="Yes"/>
    <x v="0"/>
    <n v="84.05"/>
    <n v="186.05"/>
    <x v="0"/>
    <x v="0"/>
    <x v="2"/>
    <x v="1"/>
  </r>
  <r>
    <s v="6923-AQONU"/>
    <s v="Male"/>
    <x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n v="454"/>
    <x v="0"/>
    <x v="1"/>
    <x v="0"/>
    <x v="3"/>
  </r>
  <r>
    <s v="2172-EJXVF"/>
    <s v="Female"/>
    <x v="1"/>
    <s v="No"/>
    <s v="No"/>
    <n v="71"/>
    <s v="Yes"/>
    <s v="Yes"/>
    <x v="1"/>
    <s v="No"/>
    <s v="Yes"/>
    <s v="Yes"/>
    <x v="0"/>
    <s v="Yes"/>
    <s v="Yes"/>
    <x v="1"/>
    <s v="Yes"/>
    <x v="0"/>
    <n v="105.9"/>
    <n v="7521.95"/>
    <x v="0"/>
    <x v="2"/>
    <x v="2"/>
    <x v="1"/>
  </r>
  <r>
    <s v="0897-FEGMU"/>
    <s v="Female"/>
    <x v="0"/>
    <s v="Yes"/>
    <s v="No"/>
    <n v="11"/>
    <s v="Yes"/>
    <s v="Yes"/>
    <x v="1"/>
    <s v="No"/>
    <s v="No"/>
    <s v="Yes"/>
    <x v="0"/>
    <s v="Yes"/>
    <s v="Yes"/>
    <x v="0"/>
    <s v="Yes"/>
    <x v="0"/>
    <n v="99.5"/>
    <n v="1056.95"/>
    <x v="1"/>
    <x v="0"/>
    <x v="2"/>
    <x v="0"/>
  </r>
  <r>
    <s v="7663-RGWBC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4.15"/>
    <n v="44.15"/>
    <x v="1"/>
    <x v="0"/>
    <x v="1"/>
    <x v="1"/>
  </r>
  <r>
    <s v="1120-BMWUB"/>
    <s v="Female"/>
    <x v="0"/>
    <s v="No"/>
    <s v="No"/>
    <n v="16"/>
    <s v="Yes"/>
    <s v="No"/>
    <x v="0"/>
    <s v="No"/>
    <s v="Yes"/>
    <s v="No"/>
    <x v="1"/>
    <s v="No"/>
    <s v="No"/>
    <x v="0"/>
    <s v="Yes"/>
    <x v="1"/>
    <n v="53.9"/>
    <n v="834.15"/>
    <x v="1"/>
    <x v="1"/>
    <x v="1"/>
    <x v="1"/>
  </r>
  <r>
    <s v="9124-LHCJQ"/>
    <s v="Female"/>
    <x v="0"/>
    <s v="No"/>
    <s v="No"/>
    <n v="1"/>
    <s v="Yes"/>
    <s v="Yes"/>
    <x v="1"/>
    <s v="No"/>
    <s v="No"/>
    <s v="No"/>
    <x v="0"/>
    <s v="No"/>
    <s v="Yes"/>
    <x v="0"/>
    <s v="Yes"/>
    <x v="1"/>
    <n v="85.45"/>
    <n v="85.45"/>
    <x v="1"/>
    <x v="0"/>
    <x v="2"/>
    <x v="1"/>
  </r>
  <r>
    <s v="4536-PLEQY"/>
    <s v="Male"/>
    <x v="0"/>
    <s v="Yes"/>
    <s v="No"/>
    <n v="12"/>
    <s v="Yes"/>
    <s v="No"/>
    <x v="1"/>
    <s v="No"/>
    <s v="Yes"/>
    <s v="No"/>
    <x v="0"/>
    <s v="No"/>
    <s v="Yes"/>
    <x v="0"/>
    <s v="Yes"/>
    <x v="3"/>
    <n v="85.05"/>
    <n v="999.8"/>
    <x v="0"/>
    <x v="0"/>
    <x v="2"/>
    <x v="0"/>
  </r>
  <r>
    <s v="7029-IJEJK"/>
    <s v="Female"/>
    <x v="0"/>
    <s v="No"/>
    <s v="No"/>
    <n v="54"/>
    <s v="No"/>
    <s v="No phone service"/>
    <x v="0"/>
    <s v="Yes"/>
    <s v="No"/>
    <s v="No"/>
    <x v="1"/>
    <s v="No"/>
    <s v="Yes"/>
    <x v="1"/>
    <s v="No"/>
    <x v="2"/>
    <n v="44.1"/>
    <n v="2369.6999999999998"/>
    <x v="0"/>
    <x v="2"/>
    <x v="1"/>
    <x v="1"/>
  </r>
  <r>
    <s v="8871-JLMHM"/>
    <s v="Female"/>
    <x v="0"/>
    <s v="Yes"/>
    <s v="No"/>
    <n v="68"/>
    <s v="Yes"/>
    <s v="Yes"/>
    <x v="1"/>
    <s v="No"/>
    <s v="Yes"/>
    <s v="Yes"/>
    <x v="1"/>
    <s v="No"/>
    <s v="No"/>
    <x v="2"/>
    <s v="No"/>
    <x v="3"/>
    <n v="90.2"/>
    <n v="6297.65"/>
    <x v="0"/>
    <x v="2"/>
    <x v="2"/>
    <x v="0"/>
  </r>
  <r>
    <s v="2235-ZGKPT"/>
    <s v="Female"/>
    <x v="0"/>
    <s v="Yes"/>
    <s v="Yes"/>
    <n v="4"/>
    <s v="Yes"/>
    <s v="Yes"/>
    <x v="0"/>
    <s v="No"/>
    <s v="No"/>
    <s v="No"/>
    <x v="0"/>
    <s v="No"/>
    <s v="No"/>
    <x v="0"/>
    <s v="No"/>
    <x v="1"/>
    <n v="50.85"/>
    <n v="239.55"/>
    <x v="1"/>
    <x v="0"/>
    <x v="1"/>
    <x v="3"/>
  </r>
  <r>
    <s v="3891-PUQOD"/>
    <s v="Female"/>
    <x v="0"/>
    <s v="No"/>
    <s v="Yes"/>
    <n v="1"/>
    <s v="Yes"/>
    <s v="No"/>
    <x v="0"/>
    <s v="No"/>
    <s v="No"/>
    <s v="Yes"/>
    <x v="0"/>
    <s v="No"/>
    <s v="Yes"/>
    <x v="0"/>
    <s v="No"/>
    <x v="0"/>
    <n v="59.2"/>
    <n v="59.2"/>
    <x v="1"/>
    <x v="0"/>
    <x v="1"/>
    <x v="2"/>
  </r>
  <r>
    <s v="5447-VYTKW"/>
    <s v="Male"/>
    <x v="0"/>
    <s v="No"/>
    <s v="No"/>
    <n v="27"/>
    <s v="Yes"/>
    <s v="No"/>
    <x v="0"/>
    <s v="Yes"/>
    <s v="No"/>
    <s v="No"/>
    <x v="1"/>
    <s v="No"/>
    <s v="No"/>
    <x v="0"/>
    <s v="No"/>
    <x v="1"/>
    <n v="53.45"/>
    <n v="1461.45"/>
    <x v="0"/>
    <x v="1"/>
    <x v="1"/>
    <x v="1"/>
  </r>
  <r>
    <s v="3623-FQBOX"/>
    <s v="Male"/>
    <x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416.4"/>
    <x v="0"/>
    <x v="1"/>
    <x v="0"/>
    <x v="1"/>
  </r>
  <r>
    <s v="0689-NKYLF"/>
    <s v="Male"/>
    <x v="0"/>
    <s v="No"/>
    <s v="No"/>
    <n v="13"/>
    <s v="Yes"/>
    <s v="No"/>
    <x v="1"/>
    <s v="No"/>
    <s v="No"/>
    <s v="Yes"/>
    <x v="0"/>
    <s v="Yes"/>
    <s v="No"/>
    <x v="0"/>
    <s v="Yes"/>
    <x v="0"/>
    <n v="83.2"/>
    <n v="1060.5999999999999"/>
    <x v="1"/>
    <x v="1"/>
    <x v="2"/>
    <x v="1"/>
  </r>
  <r>
    <s v="8659-HDIYE"/>
    <s v="Female"/>
    <x v="1"/>
    <s v="No"/>
    <s v="No"/>
    <n v="64"/>
    <s v="Yes"/>
    <s v="Yes"/>
    <x v="0"/>
    <s v="No"/>
    <s v="Yes"/>
    <s v="Yes"/>
    <x v="1"/>
    <s v="No"/>
    <s v="Yes"/>
    <x v="0"/>
    <s v="No"/>
    <x v="3"/>
    <n v="74.650000000000006"/>
    <n v="4869.3500000000004"/>
    <x v="0"/>
    <x v="2"/>
    <x v="2"/>
    <x v="1"/>
  </r>
  <r>
    <s v="3658-KIBGF"/>
    <s v="Female"/>
    <x v="0"/>
    <s v="No"/>
    <s v="No"/>
    <n v="1"/>
    <s v="Yes"/>
    <s v="No"/>
    <x v="0"/>
    <s v="Yes"/>
    <s v="Yes"/>
    <s v="No"/>
    <x v="0"/>
    <s v="No"/>
    <s v="No"/>
    <x v="0"/>
    <s v="Yes"/>
    <x v="0"/>
    <n v="54.9"/>
    <n v="54.9"/>
    <x v="1"/>
    <x v="0"/>
    <x v="1"/>
    <x v="1"/>
  </r>
  <r>
    <s v="3474-BAFSJ"/>
    <s v="Male"/>
    <x v="0"/>
    <s v="Yes"/>
    <s v="No"/>
    <n v="57"/>
    <s v="No"/>
    <s v="No phone service"/>
    <x v="0"/>
    <s v="No"/>
    <s v="Yes"/>
    <s v="Yes"/>
    <x v="1"/>
    <s v="Yes"/>
    <s v="Yes"/>
    <x v="2"/>
    <s v="Yes"/>
    <x v="2"/>
    <n v="57.5"/>
    <n v="3265.95"/>
    <x v="0"/>
    <x v="2"/>
    <x v="1"/>
    <x v="0"/>
  </r>
  <r>
    <s v="5519-YLDGW"/>
    <s v="Female"/>
    <x v="0"/>
    <s v="Yes"/>
    <s v="No"/>
    <n v="21"/>
    <s v="Yes"/>
    <s v="Yes"/>
    <x v="1"/>
    <s v="Yes"/>
    <s v="No"/>
    <s v="Yes"/>
    <x v="0"/>
    <s v="Yes"/>
    <s v="Yes"/>
    <x v="0"/>
    <s v="Yes"/>
    <x v="0"/>
    <n v="103.9"/>
    <n v="2254.1999999999998"/>
    <x v="1"/>
    <x v="1"/>
    <x v="2"/>
    <x v="0"/>
  </r>
  <r>
    <s v="3865-ZFZIB"/>
    <s v="Male"/>
    <x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358.15"/>
    <x v="0"/>
    <x v="1"/>
    <x v="0"/>
    <x v="1"/>
  </r>
  <r>
    <s v="1855-AGAWH"/>
    <s v="Male"/>
    <x v="0"/>
    <s v="Yes"/>
    <s v="No"/>
    <n v="31"/>
    <s v="Yes"/>
    <s v="No"/>
    <x v="1"/>
    <s v="No"/>
    <s v="No"/>
    <s v="Yes"/>
    <x v="0"/>
    <s v="Yes"/>
    <s v="Yes"/>
    <x v="1"/>
    <s v="Yes"/>
    <x v="0"/>
    <n v="93.8"/>
    <n v="2939.8"/>
    <x v="0"/>
    <x v="1"/>
    <x v="2"/>
    <x v="0"/>
  </r>
  <r>
    <s v="7109-CQYUZ"/>
    <s v="Male"/>
    <x v="0"/>
    <s v="No"/>
    <s v="No"/>
    <n v="52"/>
    <s v="Yes"/>
    <s v="Yes"/>
    <x v="0"/>
    <s v="Yes"/>
    <s v="Yes"/>
    <s v="Yes"/>
    <x v="1"/>
    <s v="Yes"/>
    <s v="Yes"/>
    <x v="2"/>
    <s v="Yes"/>
    <x v="1"/>
    <n v="89.25"/>
    <n v="4652.3999999999996"/>
    <x v="0"/>
    <x v="2"/>
    <x v="2"/>
    <x v="1"/>
  </r>
  <r>
    <s v="1370-GGAWX"/>
    <s v="Female"/>
    <x v="0"/>
    <s v="No"/>
    <s v="No"/>
    <n v="46"/>
    <s v="Yes"/>
    <s v="Yes"/>
    <x v="1"/>
    <s v="No"/>
    <s v="Yes"/>
    <s v="Yes"/>
    <x v="0"/>
    <s v="No"/>
    <s v="Yes"/>
    <x v="1"/>
    <s v="Yes"/>
    <x v="0"/>
    <n v="94.15"/>
    <n v="4408.45"/>
    <x v="0"/>
    <x v="2"/>
    <x v="2"/>
    <x v="1"/>
  </r>
  <r>
    <s v="4680-KUTAJ"/>
    <s v="Female"/>
    <x v="1"/>
    <s v="No"/>
    <s v="No"/>
    <n v="11"/>
    <s v="Yes"/>
    <s v="Yes"/>
    <x v="0"/>
    <s v="Yes"/>
    <s v="No"/>
    <s v="No"/>
    <x v="0"/>
    <s v="No"/>
    <s v="No"/>
    <x v="0"/>
    <s v="Yes"/>
    <x v="0"/>
    <n v="55.6"/>
    <n v="580.79999999999995"/>
    <x v="0"/>
    <x v="0"/>
    <x v="1"/>
    <x v="1"/>
  </r>
  <r>
    <s v="5307-UVGNB"/>
    <s v="Female"/>
    <x v="0"/>
    <s v="Yes"/>
    <s v="Yes"/>
    <n v="53"/>
    <s v="No"/>
    <s v="No phone service"/>
    <x v="0"/>
    <s v="Yes"/>
    <s v="Yes"/>
    <s v="Yes"/>
    <x v="0"/>
    <s v="No"/>
    <s v="Yes"/>
    <x v="0"/>
    <s v="Yes"/>
    <x v="2"/>
    <n v="48.7"/>
    <n v="2495.1999999999998"/>
    <x v="0"/>
    <x v="2"/>
    <x v="1"/>
    <x v="3"/>
  </r>
  <r>
    <s v="4946-EDSEW"/>
    <s v="Female"/>
    <x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n v="180.3"/>
    <x v="1"/>
    <x v="0"/>
    <x v="0"/>
    <x v="3"/>
  </r>
  <r>
    <s v="2883-ILGWO"/>
    <s v="Male"/>
    <x v="1"/>
    <s v="No"/>
    <s v="No"/>
    <n v="57"/>
    <s v="Yes"/>
    <s v="Yes"/>
    <x v="1"/>
    <s v="No"/>
    <s v="Yes"/>
    <s v="No"/>
    <x v="1"/>
    <s v="Yes"/>
    <s v="Yes"/>
    <x v="0"/>
    <s v="Yes"/>
    <x v="2"/>
    <n v="104.9"/>
    <n v="5913.95"/>
    <x v="0"/>
    <x v="2"/>
    <x v="2"/>
    <x v="1"/>
  </r>
  <r>
    <s v="2516-VQRRV"/>
    <s v="Female"/>
    <x v="1"/>
    <s v="No"/>
    <s v="No"/>
    <n v="2"/>
    <s v="Yes"/>
    <s v="Yes"/>
    <x v="1"/>
    <s v="No"/>
    <s v="No"/>
    <s v="No"/>
    <x v="0"/>
    <s v="No"/>
    <s v="No"/>
    <x v="0"/>
    <s v="Yes"/>
    <x v="1"/>
    <n v="75.45"/>
    <n v="158.4"/>
    <x v="1"/>
    <x v="0"/>
    <x v="2"/>
    <x v="1"/>
  </r>
  <r>
    <s v="7580-UGXNC"/>
    <s v="Female"/>
    <x v="1"/>
    <s v="No"/>
    <s v="No"/>
    <n v="2"/>
    <s v="Yes"/>
    <s v="No"/>
    <x v="0"/>
    <s v="Yes"/>
    <s v="Yes"/>
    <s v="No"/>
    <x v="0"/>
    <s v="No"/>
    <s v="No"/>
    <x v="0"/>
    <s v="No"/>
    <x v="1"/>
    <n v="54.85"/>
    <n v="104.2"/>
    <x v="1"/>
    <x v="0"/>
    <x v="1"/>
    <x v="1"/>
  </r>
  <r>
    <s v="3642-BYHDO"/>
    <s v="Fe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389.35"/>
    <x v="0"/>
    <x v="2"/>
    <x v="0"/>
    <x v="3"/>
  </r>
  <r>
    <s v="9629-NHXFW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x v="0"/>
    <x v="0"/>
    <x v="3"/>
  </r>
  <r>
    <s v="2696-RZVZW"/>
    <s v="Male"/>
    <x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1629.2"/>
    <x v="0"/>
    <x v="2"/>
    <x v="0"/>
    <x v="0"/>
  </r>
  <r>
    <s v="5766-FTRTS"/>
    <s v="Male"/>
    <x v="0"/>
    <s v="Yes"/>
    <s v="No"/>
    <n v="72"/>
    <s v="Yes"/>
    <s v="No"/>
    <x v="0"/>
    <s v="Yes"/>
    <s v="Yes"/>
    <s v="Yes"/>
    <x v="1"/>
    <s v="Yes"/>
    <s v="Yes"/>
    <x v="2"/>
    <s v="No"/>
    <x v="1"/>
    <n v="84.45"/>
    <n v="6033.1"/>
    <x v="0"/>
    <x v="2"/>
    <x v="2"/>
    <x v="0"/>
  </r>
  <r>
    <s v="0396-HUJBP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44.4"/>
    <x v="0"/>
    <x v="0"/>
    <x v="0"/>
    <x v="1"/>
  </r>
  <r>
    <s v="5178-LMXOP"/>
    <s v="Male"/>
    <x v="1"/>
    <s v="Yes"/>
    <s v="No"/>
    <n v="1"/>
    <s v="Yes"/>
    <s v="Yes"/>
    <x v="1"/>
    <s v="No"/>
    <s v="No"/>
    <s v="No"/>
    <x v="0"/>
    <s v="Yes"/>
    <s v="Yes"/>
    <x v="0"/>
    <s v="Yes"/>
    <x v="0"/>
    <n v="95.1"/>
    <n v="95.1"/>
    <x v="1"/>
    <x v="0"/>
    <x v="2"/>
    <x v="0"/>
  </r>
  <r>
    <s v="8879-ZKJOF"/>
    <s v="Female"/>
    <x v="0"/>
    <s v="No"/>
    <s v="No"/>
    <n v="41"/>
    <s v="Yes"/>
    <s v="No"/>
    <x v="0"/>
    <s v="Yes"/>
    <s v="No"/>
    <s v="Yes"/>
    <x v="1"/>
    <s v="Yes"/>
    <s v="Yes"/>
    <x v="1"/>
    <s v="Yes"/>
    <x v="2"/>
    <n v="79.849999999999994"/>
    <n v="3320.75"/>
    <x v="0"/>
    <x v="2"/>
    <x v="2"/>
    <x v="1"/>
  </r>
  <r>
    <s v="6285-FTQBF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n v="1867.7"/>
    <x v="0"/>
    <x v="2"/>
    <x v="0"/>
    <x v="3"/>
  </r>
  <r>
    <s v="8185-UPYBR"/>
    <s v="Male"/>
    <x v="0"/>
    <s v="Yes"/>
    <s v="No"/>
    <n v="6"/>
    <s v="Yes"/>
    <s v="Yes"/>
    <x v="1"/>
    <s v="No"/>
    <s v="No"/>
    <s v="No"/>
    <x v="0"/>
    <s v="No"/>
    <s v="No"/>
    <x v="0"/>
    <s v="Yes"/>
    <x v="0"/>
    <n v="75.5"/>
    <n v="438"/>
    <x v="1"/>
    <x v="0"/>
    <x v="2"/>
    <x v="0"/>
  </r>
  <r>
    <s v="4585-HETAI"/>
    <s v="Female"/>
    <x v="0"/>
    <s v="Yes"/>
    <s v="Yes"/>
    <n v="4"/>
    <s v="Yes"/>
    <s v="No"/>
    <x v="1"/>
    <s v="No"/>
    <s v="No"/>
    <s v="Yes"/>
    <x v="0"/>
    <s v="No"/>
    <s v="No"/>
    <x v="0"/>
    <s v="Yes"/>
    <x v="0"/>
    <n v="73.75"/>
    <n v="325.45"/>
    <x v="1"/>
    <x v="0"/>
    <x v="2"/>
    <x v="3"/>
  </r>
  <r>
    <s v="7526-BEZQB"/>
    <s v="Male"/>
    <x v="0"/>
    <s v="No"/>
    <s v="No"/>
    <n v="12"/>
    <s v="Yes"/>
    <s v="Yes"/>
    <x v="1"/>
    <s v="No"/>
    <s v="No"/>
    <s v="No"/>
    <x v="0"/>
    <s v="Yes"/>
    <s v="Yes"/>
    <x v="0"/>
    <s v="Yes"/>
    <x v="0"/>
    <n v="96.05"/>
    <n v="1148.0999999999999"/>
    <x v="1"/>
    <x v="0"/>
    <x v="2"/>
    <x v="1"/>
  </r>
  <r>
    <s v="1474-JUWSM"/>
    <s v="Female"/>
    <x v="0"/>
    <s v="Yes"/>
    <s v="No"/>
    <n v="58"/>
    <s v="Yes"/>
    <s v="Yes"/>
    <x v="0"/>
    <s v="Yes"/>
    <s v="No"/>
    <s v="No"/>
    <x v="1"/>
    <s v="No"/>
    <s v="Yes"/>
    <x v="1"/>
    <s v="Yes"/>
    <x v="0"/>
    <n v="68.400000000000006"/>
    <n v="3972.25"/>
    <x v="0"/>
    <x v="2"/>
    <x v="1"/>
    <x v="0"/>
  </r>
  <r>
    <s v="3530-CRZSB"/>
    <s v="Fe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55.9"/>
    <x v="0"/>
    <x v="0"/>
    <x v="0"/>
    <x v="1"/>
  </r>
  <r>
    <s v="8498-XXGWA"/>
    <s v="Female"/>
    <x v="0"/>
    <s v="Yes"/>
    <s v="No"/>
    <n v="65"/>
    <s v="Yes"/>
    <s v="No"/>
    <x v="0"/>
    <s v="Yes"/>
    <s v="No"/>
    <s v="Yes"/>
    <x v="0"/>
    <s v="No"/>
    <s v="No"/>
    <x v="0"/>
    <s v="Yes"/>
    <x v="1"/>
    <n v="55.15"/>
    <n v="3673.15"/>
    <x v="0"/>
    <x v="2"/>
    <x v="1"/>
    <x v="0"/>
  </r>
  <r>
    <s v="9617-INGJY"/>
    <s v="Male"/>
    <x v="0"/>
    <s v="No"/>
    <s v="No"/>
    <n v="1"/>
    <s v="Yes"/>
    <s v="No"/>
    <x v="1"/>
    <s v="No"/>
    <s v="No"/>
    <s v="No"/>
    <x v="0"/>
    <s v="No"/>
    <s v="No"/>
    <x v="0"/>
    <s v="Yes"/>
    <x v="1"/>
    <n v="70.599999999999994"/>
    <n v="70.599999999999994"/>
    <x v="0"/>
    <x v="0"/>
    <x v="2"/>
    <x v="1"/>
  </r>
  <r>
    <s v="0621-TSSMU"/>
    <s v="Male"/>
    <x v="0"/>
    <s v="Yes"/>
    <s v="No"/>
    <n v="5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95"/>
    <n v="1126.75"/>
    <x v="0"/>
    <x v="2"/>
    <x v="0"/>
    <x v="0"/>
  </r>
  <r>
    <s v="7234-KMNRQ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73.45"/>
    <x v="0"/>
    <x v="0"/>
    <x v="0"/>
    <x v="1"/>
  </r>
  <r>
    <s v="7636-PEPNS"/>
    <s v="Female"/>
    <x v="0"/>
    <s v="Yes"/>
    <s v="Yes"/>
    <n v="58"/>
    <s v="Yes"/>
    <s v="No"/>
    <x v="0"/>
    <s v="No"/>
    <s v="No"/>
    <s v="No"/>
    <x v="0"/>
    <s v="No"/>
    <s v="No"/>
    <x v="1"/>
    <s v="Yes"/>
    <x v="1"/>
    <n v="44.1"/>
    <n v="2413.0500000000002"/>
    <x v="0"/>
    <x v="2"/>
    <x v="1"/>
    <x v="3"/>
  </r>
  <r>
    <s v="4683-WYDOU"/>
    <s v="Male"/>
    <x v="0"/>
    <s v="Yes"/>
    <s v="No"/>
    <n v="62"/>
    <s v="Yes"/>
    <s v="Yes"/>
    <x v="1"/>
    <s v="No"/>
    <s v="No"/>
    <s v="Yes"/>
    <x v="1"/>
    <s v="Yes"/>
    <s v="Yes"/>
    <x v="2"/>
    <s v="Yes"/>
    <x v="2"/>
    <n v="107.6"/>
    <n v="6912.7"/>
    <x v="0"/>
    <x v="2"/>
    <x v="2"/>
    <x v="0"/>
  </r>
  <r>
    <s v="9052-DHNKM"/>
    <s v="Male"/>
    <x v="0"/>
    <s v="No"/>
    <s v="No"/>
    <n v="26"/>
    <s v="Yes"/>
    <s v="Yes"/>
    <x v="0"/>
    <s v="Yes"/>
    <s v="Yes"/>
    <s v="No"/>
    <x v="0"/>
    <s v="No"/>
    <s v="No"/>
    <x v="1"/>
    <s v="No"/>
    <x v="0"/>
    <n v="61.55"/>
    <n v="1581.95"/>
    <x v="0"/>
    <x v="1"/>
    <x v="1"/>
    <x v="1"/>
  </r>
  <r>
    <s v="6794-HKIAJ"/>
    <s v="Male"/>
    <x v="0"/>
    <s v="No"/>
    <s v="No"/>
    <n v="62"/>
    <s v="Yes"/>
    <s v="Yes"/>
    <x v="1"/>
    <s v="Yes"/>
    <s v="Yes"/>
    <s v="Yes"/>
    <x v="0"/>
    <s v="No"/>
    <s v="No"/>
    <x v="0"/>
    <s v="No"/>
    <x v="2"/>
    <n v="90.7"/>
    <n v="5586.45"/>
    <x v="0"/>
    <x v="2"/>
    <x v="2"/>
    <x v="1"/>
  </r>
  <r>
    <s v="5578-NKCXI"/>
    <s v="Female"/>
    <x v="0"/>
    <s v="Yes"/>
    <s v="Yes"/>
    <n v="58"/>
    <s v="Yes"/>
    <s v="No"/>
    <x v="1"/>
    <s v="Yes"/>
    <s v="Yes"/>
    <s v="No"/>
    <x v="0"/>
    <s v="Yes"/>
    <s v="Yes"/>
    <x v="1"/>
    <s v="No"/>
    <x v="3"/>
    <n v="99.25"/>
    <n v="5846.65"/>
    <x v="0"/>
    <x v="2"/>
    <x v="2"/>
    <x v="3"/>
  </r>
  <r>
    <s v="1642-HMARX"/>
    <s v="Female"/>
    <x v="0"/>
    <s v="Yes"/>
    <s v="No"/>
    <n v="68"/>
    <s v="Yes"/>
    <s v="Yes"/>
    <x v="0"/>
    <s v="Yes"/>
    <s v="Yes"/>
    <s v="Yes"/>
    <x v="1"/>
    <s v="Yes"/>
    <s v="Yes"/>
    <x v="2"/>
    <s v="Yes"/>
    <x v="0"/>
    <n v="91.7"/>
    <n v="6424.7"/>
    <x v="0"/>
    <x v="2"/>
    <x v="2"/>
    <x v="0"/>
  </r>
  <r>
    <s v="3096-WPXBT"/>
    <s v="Female"/>
    <x v="0"/>
    <s v="Yes"/>
    <s v="Yes"/>
    <n v="61"/>
    <s v="Yes"/>
    <s v="Yes"/>
    <x v="1"/>
    <s v="Yes"/>
    <s v="Yes"/>
    <s v="Yes"/>
    <x v="0"/>
    <s v="No"/>
    <s v="Yes"/>
    <x v="1"/>
    <s v="Yes"/>
    <x v="3"/>
    <n v="100.7"/>
    <n v="6018.65"/>
    <x v="0"/>
    <x v="2"/>
    <x v="2"/>
    <x v="3"/>
  </r>
  <r>
    <s v="8434-PNQZX"/>
    <s v="Female"/>
    <x v="0"/>
    <s v="No"/>
    <s v="No"/>
    <n v="42"/>
    <s v="Yes"/>
    <s v="Yes"/>
    <x v="0"/>
    <s v="No"/>
    <s v="No"/>
    <s v="Yes"/>
    <x v="1"/>
    <s v="Yes"/>
    <s v="Yes"/>
    <x v="2"/>
    <s v="Yes"/>
    <x v="3"/>
    <n v="78.45"/>
    <n v="3373.4"/>
    <x v="0"/>
    <x v="2"/>
    <x v="2"/>
    <x v="1"/>
  </r>
  <r>
    <s v="5950-AAAGJ"/>
    <s v="Male"/>
    <x v="0"/>
    <s v="No"/>
    <s v="No"/>
    <n v="18"/>
    <s v="Yes"/>
    <s v="Yes"/>
    <x v="1"/>
    <s v="No"/>
    <s v="No"/>
    <s v="No"/>
    <x v="0"/>
    <s v="Yes"/>
    <s v="No"/>
    <x v="0"/>
    <s v="No"/>
    <x v="2"/>
    <n v="84.3"/>
    <n v="1537.9"/>
    <x v="0"/>
    <x v="1"/>
    <x v="2"/>
    <x v="1"/>
  </r>
  <r>
    <s v="4299-OPXEJ"/>
    <s v="Female"/>
    <x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n v="1080.55"/>
    <x v="0"/>
    <x v="2"/>
    <x v="0"/>
    <x v="1"/>
  </r>
  <r>
    <s v="4951-UKAAQ"/>
    <s v="Female"/>
    <x v="0"/>
    <s v="No"/>
    <s v="No"/>
    <n v="4"/>
    <s v="Yes"/>
    <s v="Yes"/>
    <x v="1"/>
    <s v="No"/>
    <s v="Yes"/>
    <s v="No"/>
    <x v="0"/>
    <s v="No"/>
    <s v="Yes"/>
    <x v="0"/>
    <s v="Yes"/>
    <x v="0"/>
    <n v="88.95"/>
    <n v="355.2"/>
    <x v="1"/>
    <x v="0"/>
    <x v="2"/>
    <x v="1"/>
  </r>
  <r>
    <s v="9618-LFJRU"/>
    <s v="Fe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n v="82.85"/>
    <x v="0"/>
    <x v="0"/>
    <x v="0"/>
    <x v="1"/>
  </r>
  <r>
    <s v="6693-DJWTY"/>
    <s v="Female"/>
    <x v="0"/>
    <s v="No"/>
    <s v="Yes"/>
    <n v="35"/>
    <s v="Yes"/>
    <s v="No"/>
    <x v="0"/>
    <s v="Yes"/>
    <s v="Yes"/>
    <s v="No"/>
    <x v="0"/>
    <s v="No"/>
    <s v="No"/>
    <x v="1"/>
    <s v="No"/>
    <x v="3"/>
    <n v="55.6"/>
    <n v="2016.45"/>
    <x v="0"/>
    <x v="1"/>
    <x v="1"/>
    <x v="2"/>
  </r>
  <r>
    <s v="0744-GKNGE"/>
    <s v="Female"/>
    <x v="0"/>
    <s v="Yes"/>
    <s v="Yes"/>
    <n v="64"/>
    <s v="Yes"/>
    <s v="Yes"/>
    <x v="1"/>
    <s v="Yes"/>
    <s v="No"/>
    <s v="No"/>
    <x v="1"/>
    <s v="No"/>
    <s v="No"/>
    <x v="0"/>
    <s v="Yes"/>
    <x v="2"/>
    <n v="86.8"/>
    <n v="5327.25"/>
    <x v="0"/>
    <x v="2"/>
    <x v="2"/>
    <x v="3"/>
  </r>
  <r>
    <s v="6447-EGDIV"/>
    <s v="Female"/>
    <x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95"/>
    <n v="683.25"/>
    <x v="0"/>
    <x v="1"/>
    <x v="0"/>
    <x v="1"/>
  </r>
  <r>
    <s v="1167-OYZJF"/>
    <s v="Female"/>
    <x v="1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1263.05"/>
    <x v="0"/>
    <x v="2"/>
    <x v="0"/>
    <x v="0"/>
  </r>
  <r>
    <s v="2108-YKQTY"/>
    <s v="Female"/>
    <x v="0"/>
    <s v="No"/>
    <s v="No"/>
    <n v="4"/>
    <s v="Yes"/>
    <s v="No"/>
    <x v="0"/>
    <s v="No"/>
    <s v="Yes"/>
    <s v="No"/>
    <x v="0"/>
    <s v="No"/>
    <s v="No"/>
    <x v="0"/>
    <s v="No"/>
    <x v="3"/>
    <n v="50.7"/>
    <n v="151.30000000000001"/>
    <x v="1"/>
    <x v="0"/>
    <x v="1"/>
    <x v="1"/>
  </r>
  <r>
    <s v="4806-DXQCE"/>
    <s v="Female"/>
    <x v="1"/>
    <s v="Yes"/>
    <s v="No"/>
    <n v="70"/>
    <s v="Yes"/>
    <s v="Yes"/>
    <x v="1"/>
    <s v="Yes"/>
    <s v="Yes"/>
    <s v="Yes"/>
    <x v="1"/>
    <s v="Yes"/>
    <s v="Yes"/>
    <x v="2"/>
    <s v="Yes"/>
    <x v="0"/>
    <n v="113.65"/>
    <n v="7714.65"/>
    <x v="0"/>
    <x v="2"/>
    <x v="2"/>
    <x v="0"/>
  </r>
  <r>
    <s v="4918-QLLIW"/>
    <s v="Male"/>
    <x v="0"/>
    <s v="No"/>
    <s v="No"/>
    <n v="3"/>
    <s v="Yes"/>
    <s v="No"/>
    <x v="0"/>
    <s v="No"/>
    <s v="No"/>
    <s v="No"/>
    <x v="0"/>
    <s v="Yes"/>
    <s v="No"/>
    <x v="0"/>
    <s v="No"/>
    <x v="3"/>
    <n v="53.4"/>
    <n v="188.7"/>
    <x v="1"/>
    <x v="0"/>
    <x v="1"/>
    <x v="1"/>
  </r>
  <r>
    <s v="7056-IMHCC"/>
    <s v="Male"/>
    <x v="1"/>
    <s v="Yes"/>
    <s v="No"/>
    <n v="53"/>
    <s v="Yes"/>
    <s v="Yes"/>
    <x v="1"/>
    <s v="No"/>
    <s v="Yes"/>
    <s v="No"/>
    <x v="0"/>
    <s v="Yes"/>
    <s v="Yes"/>
    <x v="0"/>
    <s v="Yes"/>
    <x v="0"/>
    <n v="101.9"/>
    <n v="5549.4"/>
    <x v="1"/>
    <x v="2"/>
    <x v="2"/>
    <x v="0"/>
  </r>
  <r>
    <s v="4854-SSLTN"/>
    <s v="Male"/>
    <x v="0"/>
    <s v="Yes"/>
    <s v="Yes"/>
    <n v="2"/>
    <s v="Yes"/>
    <s v="No"/>
    <x v="0"/>
    <s v="Yes"/>
    <s v="Yes"/>
    <s v="No"/>
    <x v="1"/>
    <s v="No"/>
    <s v="No"/>
    <x v="2"/>
    <s v="No"/>
    <x v="1"/>
    <n v="59.5"/>
    <n v="130.5"/>
    <x v="0"/>
    <x v="0"/>
    <x v="1"/>
    <x v="3"/>
  </r>
  <r>
    <s v="5294-DMSFH"/>
    <s v="Female"/>
    <x v="0"/>
    <s v="Yes"/>
    <s v="Yes"/>
    <n v="29"/>
    <s v="Yes"/>
    <s v="No"/>
    <x v="1"/>
    <s v="No"/>
    <s v="No"/>
    <s v="No"/>
    <x v="0"/>
    <s v="Yes"/>
    <s v="Yes"/>
    <x v="0"/>
    <s v="Yes"/>
    <x v="3"/>
    <n v="87.8"/>
    <n v="2621.75"/>
    <x v="0"/>
    <x v="1"/>
    <x v="2"/>
    <x v="3"/>
  </r>
  <r>
    <s v="4837-PZTIC"/>
    <s v="Female"/>
    <x v="0"/>
    <s v="No"/>
    <s v="No"/>
    <n v="47"/>
    <s v="No"/>
    <s v="No phone service"/>
    <x v="0"/>
    <s v="Yes"/>
    <s v="No"/>
    <s v="Yes"/>
    <x v="1"/>
    <s v="No"/>
    <s v="No"/>
    <x v="2"/>
    <s v="No"/>
    <x v="1"/>
    <n v="41.9"/>
    <n v="1875.25"/>
    <x v="0"/>
    <x v="2"/>
    <x v="1"/>
    <x v="1"/>
  </r>
  <r>
    <s v="1625-JAIIY"/>
    <s v="Female"/>
    <x v="0"/>
    <s v="Yes"/>
    <s v="Yes"/>
    <n v="68"/>
    <s v="Yes"/>
    <s v="Yes"/>
    <x v="1"/>
    <s v="No"/>
    <s v="No"/>
    <s v="No"/>
    <x v="0"/>
    <s v="Yes"/>
    <s v="No"/>
    <x v="1"/>
    <s v="Yes"/>
    <x v="0"/>
    <n v="83"/>
    <n v="5685.8"/>
    <x v="1"/>
    <x v="2"/>
    <x v="2"/>
    <x v="3"/>
  </r>
  <r>
    <s v="0603-OLQDC"/>
    <s v="Male"/>
    <x v="0"/>
    <s v="No"/>
    <s v="Yes"/>
    <n v="12"/>
    <s v="Yes"/>
    <s v="No"/>
    <x v="0"/>
    <s v="Yes"/>
    <s v="No"/>
    <s v="No"/>
    <x v="0"/>
    <s v="Yes"/>
    <s v="Yes"/>
    <x v="0"/>
    <s v="Yes"/>
    <x v="1"/>
    <n v="69.849999999999994"/>
    <n v="837.5"/>
    <x v="0"/>
    <x v="0"/>
    <x v="1"/>
    <x v="2"/>
  </r>
  <r>
    <s v="3272-VUHPV"/>
    <s v="Female"/>
    <x v="0"/>
    <s v="Yes"/>
    <s v="Yes"/>
    <n v="8"/>
    <s v="Yes"/>
    <s v="No"/>
    <x v="0"/>
    <s v="No"/>
    <s v="Yes"/>
    <s v="No"/>
    <x v="1"/>
    <s v="No"/>
    <s v="No"/>
    <x v="0"/>
    <s v="No"/>
    <x v="2"/>
    <n v="56.3"/>
    <n v="401.5"/>
    <x v="0"/>
    <x v="0"/>
    <x v="1"/>
    <x v="3"/>
  </r>
  <r>
    <s v="4176-FXYBO"/>
    <s v="Male"/>
    <x v="0"/>
    <s v="Yes"/>
    <s v="No"/>
    <n v="54"/>
    <s v="Yes"/>
    <s v="Yes"/>
    <x v="1"/>
    <s v="Yes"/>
    <s v="Yes"/>
    <s v="Yes"/>
    <x v="0"/>
    <s v="Yes"/>
    <s v="Yes"/>
    <x v="0"/>
    <s v="No"/>
    <x v="0"/>
    <n v="109.55"/>
    <n v="6118.95"/>
    <x v="0"/>
    <x v="2"/>
    <x v="2"/>
    <x v="0"/>
  </r>
  <r>
    <s v="1063-DHQJF"/>
    <s v="Male"/>
    <x v="0"/>
    <s v="Yes"/>
    <s v="Yes"/>
    <n v="69"/>
    <s v="Yes"/>
    <s v="No"/>
    <x v="1"/>
    <s v="No"/>
    <s v="Yes"/>
    <s v="No"/>
    <x v="1"/>
    <s v="Yes"/>
    <s v="No"/>
    <x v="2"/>
    <s v="Yes"/>
    <x v="1"/>
    <n v="92.15"/>
    <n v="6480.9"/>
    <x v="0"/>
    <x v="2"/>
    <x v="2"/>
    <x v="3"/>
  </r>
  <r>
    <s v="8663-UPDGF"/>
    <s v="Female"/>
    <x v="0"/>
    <s v="No"/>
    <s v="No"/>
    <n v="26"/>
    <s v="Yes"/>
    <s v="Yes"/>
    <x v="0"/>
    <s v="Yes"/>
    <s v="Yes"/>
    <s v="No"/>
    <x v="0"/>
    <s v="Yes"/>
    <s v="No"/>
    <x v="0"/>
    <s v="Yes"/>
    <x v="2"/>
    <n v="69.5"/>
    <n v="1800.05"/>
    <x v="0"/>
    <x v="1"/>
    <x v="1"/>
    <x v="1"/>
  </r>
  <r>
    <s v="6719-FGEDO"/>
    <s v="Female"/>
    <x v="0"/>
    <s v="Yes"/>
    <s v="No"/>
    <n v="72"/>
    <s v="Yes"/>
    <s v="Yes"/>
    <x v="1"/>
    <s v="Yes"/>
    <s v="Yes"/>
    <s v="Yes"/>
    <x v="1"/>
    <s v="No"/>
    <s v="No"/>
    <x v="2"/>
    <s v="Yes"/>
    <x v="2"/>
    <n v="97"/>
    <n v="7104.2"/>
    <x v="0"/>
    <x v="2"/>
    <x v="2"/>
    <x v="0"/>
  </r>
  <r>
    <s v="1837-YQUCE"/>
    <s v="Female"/>
    <x v="0"/>
    <s v="No"/>
    <s v="No"/>
    <n v="70"/>
    <s v="No"/>
    <s v="No phone service"/>
    <x v="0"/>
    <s v="Yes"/>
    <s v="No"/>
    <s v="Yes"/>
    <x v="1"/>
    <s v="Yes"/>
    <s v="Yes"/>
    <x v="2"/>
    <s v="Yes"/>
    <x v="2"/>
    <n v="58.35"/>
    <n v="4214.25"/>
    <x v="0"/>
    <x v="2"/>
    <x v="1"/>
    <x v="1"/>
  </r>
  <r>
    <s v="2947-DOMLJ"/>
    <s v="Male"/>
    <x v="0"/>
    <s v="No"/>
    <s v="Yes"/>
    <n v="1"/>
    <s v="Yes"/>
    <s v="No"/>
    <x v="0"/>
    <s v="Yes"/>
    <s v="No"/>
    <s v="No"/>
    <x v="0"/>
    <s v="No"/>
    <s v="No"/>
    <x v="0"/>
    <s v="No"/>
    <x v="1"/>
    <n v="50.6"/>
    <n v="50.6"/>
    <x v="1"/>
    <x v="0"/>
    <x v="1"/>
    <x v="2"/>
  </r>
  <r>
    <s v="4112-LUEIZ"/>
    <s v="Male"/>
    <x v="0"/>
    <s v="No"/>
    <s v="No"/>
    <n v="10"/>
    <s v="Yes"/>
    <s v="No"/>
    <x v="1"/>
    <s v="No"/>
    <s v="No"/>
    <s v="No"/>
    <x v="0"/>
    <s v="Yes"/>
    <s v="Yes"/>
    <x v="0"/>
    <s v="Yes"/>
    <x v="0"/>
    <n v="89.5"/>
    <n v="863.1"/>
    <x v="1"/>
    <x v="0"/>
    <x v="2"/>
    <x v="1"/>
  </r>
  <r>
    <s v="0369-ZGOVK"/>
    <s v="Female"/>
    <x v="0"/>
    <s v="Yes"/>
    <s v="Yes"/>
    <n v="28"/>
    <s v="Yes"/>
    <s v="No"/>
    <x v="1"/>
    <s v="No"/>
    <s v="No"/>
    <s v="No"/>
    <x v="0"/>
    <s v="No"/>
    <s v="No"/>
    <x v="1"/>
    <s v="Yes"/>
    <x v="2"/>
    <n v="70.400000000000006"/>
    <n v="1992.2"/>
    <x v="0"/>
    <x v="1"/>
    <x v="2"/>
    <x v="3"/>
  </r>
  <r>
    <s v="4510-HIMLV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8"/>
    <n v="69.8"/>
    <x v="1"/>
    <x v="0"/>
    <x v="1"/>
    <x v="1"/>
  </r>
  <r>
    <s v="9919-KNPOO"/>
    <s v="Female"/>
    <x v="0"/>
    <s v="Yes"/>
    <s v="No"/>
    <n v="21"/>
    <s v="Yes"/>
    <s v="Yes"/>
    <x v="1"/>
    <s v="No"/>
    <s v="No"/>
    <s v="No"/>
    <x v="0"/>
    <s v="Yes"/>
    <s v="Yes"/>
    <x v="0"/>
    <s v="Yes"/>
    <x v="0"/>
    <n v="94.3"/>
    <n v="1948.35"/>
    <x v="0"/>
    <x v="1"/>
    <x v="2"/>
    <x v="0"/>
  </r>
  <r>
    <s v="8749-JMNKX"/>
    <s v="Male"/>
    <x v="1"/>
    <s v="Yes"/>
    <s v="No"/>
    <n v="51"/>
    <s v="Yes"/>
    <s v="Yes"/>
    <x v="1"/>
    <s v="Yes"/>
    <s v="No"/>
    <s v="Yes"/>
    <x v="0"/>
    <s v="Yes"/>
    <s v="No"/>
    <x v="0"/>
    <s v="Yes"/>
    <x v="2"/>
    <n v="93.8"/>
    <n v="4750.95"/>
    <x v="1"/>
    <x v="2"/>
    <x v="2"/>
    <x v="0"/>
  </r>
  <r>
    <s v="7872-BAAZR"/>
    <s v="Female"/>
    <x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n v="1007.9"/>
    <x v="0"/>
    <x v="2"/>
    <x v="0"/>
    <x v="3"/>
  </r>
  <r>
    <s v="9391-LMANN"/>
    <s v="Male"/>
    <x v="0"/>
    <s v="No"/>
    <s v="Yes"/>
    <n v="53"/>
    <s v="Yes"/>
    <s v="No"/>
    <x v="1"/>
    <s v="Yes"/>
    <s v="Yes"/>
    <s v="Yes"/>
    <x v="0"/>
    <s v="No"/>
    <s v="Yes"/>
    <x v="1"/>
    <s v="No"/>
    <x v="0"/>
    <n v="95.95"/>
    <n v="5036.8999999999996"/>
    <x v="0"/>
    <x v="2"/>
    <x v="2"/>
    <x v="2"/>
  </r>
  <r>
    <s v="2430-USGXP"/>
    <s v="Male"/>
    <x v="0"/>
    <s v="Yes"/>
    <s v="No"/>
    <n v="24"/>
    <s v="Yes"/>
    <s v="Yes"/>
    <x v="1"/>
    <s v="No"/>
    <s v="No"/>
    <s v="Yes"/>
    <x v="0"/>
    <s v="Yes"/>
    <s v="Yes"/>
    <x v="0"/>
    <s v="Yes"/>
    <x v="0"/>
    <n v="101.05"/>
    <n v="2391.8000000000002"/>
    <x v="1"/>
    <x v="1"/>
    <x v="2"/>
    <x v="0"/>
  </r>
  <r>
    <s v="8174-TBVCF"/>
    <s v="Female"/>
    <x v="0"/>
    <s v="Yes"/>
    <s v="No"/>
    <n v="70"/>
    <s v="Yes"/>
    <s v="Yes"/>
    <x v="0"/>
    <s v="Yes"/>
    <s v="Yes"/>
    <s v="Yes"/>
    <x v="1"/>
    <s v="Yes"/>
    <s v="Yes"/>
    <x v="2"/>
    <s v="Yes"/>
    <x v="3"/>
    <n v="94.8"/>
    <n v="6859.05"/>
    <x v="0"/>
    <x v="2"/>
    <x v="2"/>
    <x v="0"/>
  </r>
  <r>
    <s v="1698-XFZCI"/>
    <s v="Male"/>
    <x v="0"/>
    <s v="No"/>
    <s v="No"/>
    <n v="61"/>
    <s v="Yes"/>
    <s v="Yes"/>
    <x v="1"/>
    <s v="Yes"/>
    <s v="Yes"/>
    <s v="Yes"/>
    <x v="0"/>
    <s v="Yes"/>
    <s v="Yes"/>
    <x v="1"/>
    <s v="Yes"/>
    <x v="0"/>
    <n v="107.75"/>
    <n v="6521.9"/>
    <x v="0"/>
    <x v="2"/>
    <x v="2"/>
    <x v="1"/>
  </r>
  <r>
    <s v="1877-HKBQX"/>
    <s v="Female"/>
    <x v="0"/>
    <s v="No"/>
    <s v="No"/>
    <n v="11"/>
    <s v="Yes"/>
    <s v="No"/>
    <x v="0"/>
    <s v="Yes"/>
    <s v="No"/>
    <s v="No"/>
    <x v="1"/>
    <s v="No"/>
    <s v="No"/>
    <x v="1"/>
    <s v="Yes"/>
    <x v="1"/>
    <n v="54.6"/>
    <n v="617.85"/>
    <x v="0"/>
    <x v="0"/>
    <x v="1"/>
    <x v="1"/>
  </r>
  <r>
    <s v="4450-DLLMH"/>
    <s v="Male"/>
    <x v="0"/>
    <s v="No"/>
    <s v="No"/>
    <n v="2"/>
    <s v="Yes"/>
    <s v="No"/>
    <x v="1"/>
    <s v="No"/>
    <s v="No"/>
    <s v="No"/>
    <x v="0"/>
    <s v="No"/>
    <s v="No"/>
    <x v="0"/>
    <s v="Yes"/>
    <x v="3"/>
    <n v="71.3"/>
    <n v="157.75"/>
    <x v="0"/>
    <x v="0"/>
    <x v="2"/>
    <x v="1"/>
  </r>
  <r>
    <s v="0428-AXXLJ"/>
    <s v="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5"/>
    <n v="516.29999999999995"/>
    <x v="0"/>
    <x v="1"/>
    <x v="0"/>
    <x v="1"/>
  </r>
  <r>
    <s v="2746-DIJLO"/>
    <s v="Female"/>
    <x v="0"/>
    <s v="No"/>
    <s v="No"/>
    <n v="41"/>
    <s v="Yes"/>
    <s v="Yes"/>
    <x v="0"/>
    <s v="No"/>
    <s v="Yes"/>
    <s v="No"/>
    <x v="0"/>
    <s v="No"/>
    <s v="No"/>
    <x v="1"/>
    <s v="Yes"/>
    <x v="3"/>
    <n v="56.3"/>
    <n v="2364"/>
    <x v="0"/>
    <x v="2"/>
    <x v="1"/>
    <x v="1"/>
  </r>
  <r>
    <s v="5955-ERIHD"/>
    <s v="Male"/>
    <x v="0"/>
    <s v="Yes"/>
    <s v="No"/>
    <n v="18"/>
    <s v="Yes"/>
    <s v="Yes"/>
    <x v="1"/>
    <s v="No"/>
    <s v="No"/>
    <s v="No"/>
    <x v="0"/>
    <s v="Yes"/>
    <s v="Yes"/>
    <x v="0"/>
    <s v="Yes"/>
    <x v="0"/>
    <n v="94.7"/>
    <n v="1687.95"/>
    <x v="1"/>
    <x v="1"/>
    <x v="2"/>
    <x v="0"/>
  </r>
  <r>
    <s v="0917-EZOLA"/>
    <s v="Male"/>
    <x v="1"/>
    <s v="Yes"/>
    <s v="No"/>
    <n v="72"/>
    <s v="Yes"/>
    <s v="Yes"/>
    <x v="1"/>
    <s v="No"/>
    <s v="Yes"/>
    <s v="Yes"/>
    <x v="0"/>
    <s v="Yes"/>
    <s v="Yes"/>
    <x v="2"/>
    <s v="Yes"/>
    <x v="2"/>
    <n v="104.15"/>
    <n v="7689.95"/>
    <x v="1"/>
    <x v="2"/>
    <x v="2"/>
    <x v="0"/>
  </r>
  <r>
    <s v="3508-VLHCZ"/>
    <s v="Female"/>
    <x v="0"/>
    <s v="Yes"/>
    <s v="Yes"/>
    <n v="71"/>
    <s v="Yes"/>
    <s v="Yes"/>
    <x v="0"/>
    <s v="Yes"/>
    <s v="Yes"/>
    <s v="Yes"/>
    <x v="1"/>
    <s v="Yes"/>
    <s v="Yes"/>
    <x v="2"/>
    <s v="Yes"/>
    <x v="3"/>
    <n v="90.55"/>
    <n v="6239.05"/>
    <x v="0"/>
    <x v="2"/>
    <x v="2"/>
    <x v="3"/>
  </r>
  <r>
    <s v="4086-ATNFV"/>
    <s v="Female"/>
    <x v="0"/>
    <s v="Yes"/>
    <s v="Yes"/>
    <n v="34"/>
    <s v="Yes"/>
    <s v="No"/>
    <x v="0"/>
    <s v="Yes"/>
    <s v="Yes"/>
    <s v="Yes"/>
    <x v="0"/>
    <s v="No"/>
    <s v="No"/>
    <x v="1"/>
    <s v="Yes"/>
    <x v="1"/>
    <n v="60.8"/>
    <n v="2042.05"/>
    <x v="0"/>
    <x v="1"/>
    <x v="1"/>
    <x v="3"/>
  </r>
  <r>
    <s v="0468-YRPXN"/>
    <s v="Male"/>
    <x v="0"/>
    <s v="No"/>
    <s v="No"/>
    <n v="29"/>
    <s v="Yes"/>
    <s v="No"/>
    <x v="1"/>
    <s v="No"/>
    <s v="No"/>
    <s v="Yes"/>
    <x v="1"/>
    <s v="Yes"/>
    <s v="Yes"/>
    <x v="0"/>
    <s v="Yes"/>
    <x v="3"/>
    <n v="98.8"/>
    <n v="2807.1"/>
    <x v="0"/>
    <x v="1"/>
    <x v="2"/>
    <x v="1"/>
  </r>
  <r>
    <s v="5996-NRVXR"/>
    <s v="Male"/>
    <x v="1"/>
    <s v="Yes"/>
    <s v="No"/>
    <n v="40"/>
    <s v="Yes"/>
    <s v="No"/>
    <x v="1"/>
    <s v="Yes"/>
    <s v="Yes"/>
    <s v="Yes"/>
    <x v="1"/>
    <s v="Yes"/>
    <s v="No"/>
    <x v="1"/>
    <s v="Yes"/>
    <x v="3"/>
    <n v="98.15"/>
    <n v="4116.8"/>
    <x v="0"/>
    <x v="2"/>
    <x v="2"/>
    <x v="0"/>
  </r>
  <r>
    <s v="3739-YBWAB"/>
    <s v="Male"/>
    <x v="0"/>
    <s v="Yes"/>
    <s v="No"/>
    <n v="36"/>
    <s v="No"/>
    <s v="No phone service"/>
    <x v="0"/>
    <s v="Yes"/>
    <s v="No"/>
    <s v="Yes"/>
    <x v="0"/>
    <s v="No"/>
    <s v="No"/>
    <x v="1"/>
    <s v="No"/>
    <x v="1"/>
    <n v="35.35"/>
    <n v="1317.95"/>
    <x v="0"/>
    <x v="1"/>
    <x v="1"/>
    <x v="0"/>
  </r>
  <r>
    <s v="7047-FWEYA"/>
    <s v="Female"/>
    <x v="0"/>
    <s v="Yes"/>
    <s v="No"/>
    <n v="46"/>
    <s v="Yes"/>
    <s v="Yes"/>
    <x v="1"/>
    <s v="No"/>
    <s v="Yes"/>
    <s v="No"/>
    <x v="1"/>
    <s v="Yes"/>
    <s v="Yes"/>
    <x v="1"/>
    <s v="Yes"/>
    <x v="0"/>
    <n v="103.15"/>
    <n v="4594.6499999999996"/>
    <x v="0"/>
    <x v="2"/>
    <x v="2"/>
    <x v="0"/>
  </r>
  <r>
    <s v="2000-MPKCA"/>
    <s v="Female"/>
    <x v="0"/>
    <s v="No"/>
    <s v="No"/>
    <n v="58"/>
    <s v="Yes"/>
    <s v="Yes"/>
    <x v="1"/>
    <s v="Yes"/>
    <s v="Yes"/>
    <s v="Yes"/>
    <x v="0"/>
    <s v="Yes"/>
    <s v="Yes"/>
    <x v="1"/>
    <s v="Yes"/>
    <x v="0"/>
    <n v="107.75"/>
    <n v="6332.75"/>
    <x v="0"/>
    <x v="2"/>
    <x v="2"/>
    <x v="1"/>
  </r>
  <r>
    <s v="9762-YAQAA"/>
    <s v="Male"/>
    <x v="0"/>
    <s v="No"/>
    <s v="No"/>
    <n v="39"/>
    <s v="Yes"/>
    <s v="Yes"/>
    <x v="1"/>
    <s v="No"/>
    <s v="Yes"/>
    <s v="No"/>
    <x v="0"/>
    <s v="No"/>
    <s v="No"/>
    <x v="1"/>
    <s v="No"/>
    <x v="3"/>
    <n v="81.400000000000006"/>
    <n v="3213.75"/>
    <x v="0"/>
    <x v="2"/>
    <x v="2"/>
    <x v="1"/>
  </r>
  <r>
    <s v="5949-EBSQK"/>
    <s v="Male"/>
    <x v="0"/>
    <s v="Yes"/>
    <s v="Yes"/>
    <n v="4"/>
    <s v="Yes"/>
    <s v="No"/>
    <x v="0"/>
    <s v="No"/>
    <s v="No"/>
    <s v="No"/>
    <x v="1"/>
    <s v="No"/>
    <s v="Yes"/>
    <x v="0"/>
    <s v="No"/>
    <x v="3"/>
    <n v="61.45"/>
    <n v="229.55"/>
    <x v="1"/>
    <x v="0"/>
    <x v="1"/>
    <x v="3"/>
  </r>
  <r>
    <s v="5473-KHBPS"/>
    <s v="Female"/>
    <x v="0"/>
    <s v="Yes"/>
    <s v="Yes"/>
    <n v="52"/>
    <s v="Yes"/>
    <s v="Yes"/>
    <x v="1"/>
    <s v="No"/>
    <s v="Yes"/>
    <s v="Yes"/>
    <x v="0"/>
    <s v="Yes"/>
    <s v="No"/>
    <x v="1"/>
    <s v="Yes"/>
    <x v="3"/>
    <n v="95.7"/>
    <n v="4976.1499999999996"/>
    <x v="0"/>
    <x v="2"/>
    <x v="2"/>
    <x v="3"/>
  </r>
  <r>
    <s v="0100-DUVFC"/>
    <s v="Male"/>
    <x v="1"/>
    <s v="Yes"/>
    <s v="No"/>
    <n v="70"/>
    <s v="Yes"/>
    <s v="Yes"/>
    <x v="1"/>
    <s v="No"/>
    <s v="Yes"/>
    <s v="Yes"/>
    <x v="0"/>
    <s v="Yes"/>
    <s v="Yes"/>
    <x v="1"/>
    <s v="Yes"/>
    <x v="0"/>
    <n v="104.8"/>
    <n v="7308.95"/>
    <x v="0"/>
    <x v="2"/>
    <x v="2"/>
    <x v="0"/>
  </r>
  <r>
    <s v="5397-TUPSH"/>
    <s v="Male"/>
    <x v="1"/>
    <s v="Yes"/>
    <s v="No"/>
    <n v="65"/>
    <s v="Yes"/>
    <s v="No"/>
    <x v="1"/>
    <s v="No"/>
    <s v="No"/>
    <s v="No"/>
    <x v="0"/>
    <s v="No"/>
    <s v="No"/>
    <x v="1"/>
    <s v="Yes"/>
    <x v="2"/>
    <n v="70.95"/>
    <n v="4555.2"/>
    <x v="0"/>
    <x v="2"/>
    <x v="2"/>
    <x v="0"/>
  </r>
  <r>
    <s v="8950-MTZNV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4.95"/>
    <n v="44.95"/>
    <x v="0"/>
    <x v="0"/>
    <x v="1"/>
    <x v="1"/>
  </r>
  <r>
    <s v="0326-VDYXE"/>
    <s v="Female"/>
    <x v="0"/>
    <s v="Yes"/>
    <s v="No"/>
    <n v="70"/>
    <s v="Yes"/>
    <s v="Yes"/>
    <x v="1"/>
    <s v="No"/>
    <s v="No"/>
    <s v="Yes"/>
    <x v="0"/>
    <s v="Yes"/>
    <s v="Yes"/>
    <x v="1"/>
    <s v="Yes"/>
    <x v="0"/>
    <n v="97.65"/>
    <n v="6982.5"/>
    <x v="0"/>
    <x v="2"/>
    <x v="2"/>
    <x v="0"/>
  </r>
  <r>
    <s v="6773-LQTVT"/>
    <s v="Female"/>
    <x v="1"/>
    <s v="Yes"/>
    <s v="Yes"/>
    <n v="29"/>
    <s v="No"/>
    <s v="No phone service"/>
    <x v="0"/>
    <s v="No"/>
    <s v="Yes"/>
    <s v="Yes"/>
    <x v="0"/>
    <s v="No"/>
    <s v="No"/>
    <x v="0"/>
    <s v="Yes"/>
    <x v="1"/>
    <n v="35.65"/>
    <n v="1025.1500000000001"/>
    <x v="0"/>
    <x v="1"/>
    <x v="1"/>
    <x v="3"/>
  </r>
  <r>
    <s v="7274-RTAPZ"/>
    <s v="Male"/>
    <x v="0"/>
    <s v="No"/>
    <s v="No"/>
    <n v="1"/>
    <s v="Yes"/>
    <s v="No"/>
    <x v="1"/>
    <s v="No"/>
    <s v="No"/>
    <s v="No"/>
    <x v="0"/>
    <s v="Yes"/>
    <s v="Yes"/>
    <x v="0"/>
    <s v="Yes"/>
    <x v="0"/>
    <n v="90.55"/>
    <n v="90.55"/>
    <x v="1"/>
    <x v="0"/>
    <x v="2"/>
    <x v="1"/>
  </r>
  <r>
    <s v="0436-TWFFZ"/>
    <s v="Female"/>
    <x v="0"/>
    <s v="No"/>
    <s v="No"/>
    <n v="67"/>
    <s v="Yes"/>
    <s v="Yes"/>
    <x v="0"/>
    <s v="Yes"/>
    <s v="No"/>
    <s v="Yes"/>
    <x v="1"/>
    <s v="Yes"/>
    <s v="Yes"/>
    <x v="2"/>
    <s v="Yes"/>
    <x v="1"/>
    <n v="85.25"/>
    <n v="5714.2"/>
    <x v="0"/>
    <x v="2"/>
    <x v="2"/>
    <x v="1"/>
  </r>
  <r>
    <s v="8566-YPRGL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19.5"/>
    <x v="0"/>
    <x v="0"/>
    <x v="0"/>
    <x v="1"/>
  </r>
  <r>
    <s v="0311-UNPFF"/>
    <s v="Female"/>
    <x v="0"/>
    <s v="No"/>
    <s v="No"/>
    <n v="26"/>
    <s v="Yes"/>
    <s v="No"/>
    <x v="1"/>
    <s v="No"/>
    <s v="No"/>
    <s v="No"/>
    <x v="0"/>
    <s v="Yes"/>
    <s v="Yes"/>
    <x v="0"/>
    <s v="Yes"/>
    <x v="2"/>
    <n v="88.8"/>
    <n v="2274.35"/>
    <x v="1"/>
    <x v="1"/>
    <x v="2"/>
    <x v="1"/>
  </r>
  <r>
    <s v="6609-MXJHJ"/>
    <s v="Female"/>
    <x v="0"/>
    <s v="Yes"/>
    <s v="Yes"/>
    <n v="3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"/>
    <n v="789.55"/>
    <x v="0"/>
    <x v="1"/>
    <x v="0"/>
    <x v="3"/>
  </r>
  <r>
    <s v="2669-OIDSD"/>
    <s v="Female"/>
    <x v="0"/>
    <s v="Yes"/>
    <s v="No"/>
    <n v="48"/>
    <s v="Yes"/>
    <s v="No"/>
    <x v="1"/>
    <s v="No"/>
    <s v="No"/>
    <s v="Yes"/>
    <x v="1"/>
    <s v="Yes"/>
    <s v="Yes"/>
    <x v="0"/>
    <s v="Yes"/>
    <x v="3"/>
    <n v="100.05"/>
    <n v="4834"/>
    <x v="0"/>
    <x v="2"/>
    <x v="2"/>
    <x v="0"/>
  </r>
  <r>
    <s v="8400-WZICQ"/>
    <s v="Female"/>
    <x v="0"/>
    <s v="Yes"/>
    <s v="Yes"/>
    <n v="55"/>
    <s v="Yes"/>
    <s v="No"/>
    <x v="0"/>
    <s v="Yes"/>
    <s v="Yes"/>
    <s v="No"/>
    <x v="0"/>
    <s v="No"/>
    <s v="No"/>
    <x v="0"/>
    <s v="No"/>
    <x v="0"/>
    <n v="55.7"/>
    <n v="3131.8"/>
    <x v="0"/>
    <x v="2"/>
    <x v="1"/>
    <x v="3"/>
  </r>
  <r>
    <s v="3834-XUIFC"/>
    <s v="Male"/>
    <x v="0"/>
    <s v="No"/>
    <s v="No"/>
    <n v="7"/>
    <s v="Yes"/>
    <s v="Yes"/>
    <x v="1"/>
    <s v="No"/>
    <s v="No"/>
    <s v="No"/>
    <x v="0"/>
    <s v="No"/>
    <s v="Yes"/>
    <x v="0"/>
    <s v="Yes"/>
    <x v="1"/>
    <n v="85.2"/>
    <n v="602.54999999999995"/>
    <x v="1"/>
    <x v="0"/>
    <x v="2"/>
    <x v="1"/>
  </r>
  <r>
    <s v="9576-SYUHJ"/>
    <s v="Male"/>
    <x v="0"/>
    <s v="No"/>
    <s v="No"/>
    <n v="37"/>
    <s v="Yes"/>
    <s v="Yes"/>
    <x v="1"/>
    <s v="Yes"/>
    <s v="No"/>
    <s v="No"/>
    <x v="0"/>
    <s v="Yes"/>
    <s v="No"/>
    <x v="0"/>
    <s v="Yes"/>
    <x v="0"/>
    <n v="91.15"/>
    <n v="3369.25"/>
    <x v="0"/>
    <x v="2"/>
    <x v="2"/>
    <x v="1"/>
  </r>
  <r>
    <s v="0410-IPFTY"/>
    <s v="Female"/>
    <x v="0"/>
    <s v="Yes"/>
    <s v="No"/>
    <n v="31"/>
    <s v="Yes"/>
    <s v="No"/>
    <x v="1"/>
    <s v="No"/>
    <s v="Yes"/>
    <s v="No"/>
    <x v="0"/>
    <s v="No"/>
    <s v="Yes"/>
    <x v="0"/>
    <s v="Yes"/>
    <x v="2"/>
    <n v="83.85"/>
    <n v="2674.15"/>
    <x v="0"/>
    <x v="1"/>
    <x v="2"/>
    <x v="0"/>
  </r>
  <r>
    <s v="2831-EBWRN"/>
    <s v="Male"/>
    <x v="0"/>
    <s v="No"/>
    <s v="No"/>
    <n v="4"/>
    <s v="Yes"/>
    <s v="No"/>
    <x v="0"/>
    <s v="No"/>
    <s v="No"/>
    <s v="No"/>
    <x v="0"/>
    <s v="No"/>
    <s v="No"/>
    <x v="0"/>
    <s v="Yes"/>
    <x v="0"/>
    <n v="45.9"/>
    <n v="199.75"/>
    <x v="0"/>
    <x v="0"/>
    <x v="1"/>
    <x v="1"/>
  </r>
  <r>
    <s v="9430-NKQLY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n v="1790.8"/>
    <x v="0"/>
    <x v="2"/>
    <x v="0"/>
    <x v="3"/>
  </r>
  <r>
    <s v="8414-MYSHR"/>
    <s v="Male"/>
    <x v="1"/>
    <s v="No"/>
    <s v="No"/>
    <n v="5"/>
    <s v="Yes"/>
    <s v="No"/>
    <x v="1"/>
    <s v="No"/>
    <s v="No"/>
    <s v="No"/>
    <x v="0"/>
    <s v="Yes"/>
    <s v="Yes"/>
    <x v="0"/>
    <s v="Yes"/>
    <x v="0"/>
    <n v="91.4"/>
    <n v="449.75"/>
    <x v="1"/>
    <x v="0"/>
    <x v="2"/>
    <x v="1"/>
  </r>
  <r>
    <s v="0247-SLUJI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9.7"/>
    <x v="0"/>
    <x v="0"/>
    <x v="0"/>
    <x v="3"/>
  </r>
  <r>
    <s v="9402-ORRAH"/>
    <s v="Female"/>
    <x v="1"/>
    <s v="No"/>
    <s v="No"/>
    <n v="15"/>
    <s v="Yes"/>
    <s v="No"/>
    <x v="1"/>
    <s v="No"/>
    <s v="No"/>
    <s v="No"/>
    <x v="0"/>
    <s v="Yes"/>
    <s v="Yes"/>
    <x v="0"/>
    <s v="Yes"/>
    <x v="0"/>
    <n v="91.5"/>
    <n v="1400.3"/>
    <x v="0"/>
    <x v="1"/>
    <x v="2"/>
    <x v="1"/>
  </r>
  <r>
    <s v="6483-OATDN"/>
    <s v="Male"/>
    <x v="0"/>
    <s v="Yes"/>
    <s v="Yes"/>
    <n v="8"/>
    <s v="Yes"/>
    <s v="No"/>
    <x v="0"/>
    <s v="Yes"/>
    <s v="No"/>
    <s v="No"/>
    <x v="0"/>
    <s v="No"/>
    <s v="No"/>
    <x v="0"/>
    <s v="Yes"/>
    <x v="3"/>
    <n v="51.3"/>
    <n v="411.6"/>
    <x v="0"/>
    <x v="0"/>
    <x v="1"/>
    <x v="3"/>
  </r>
  <r>
    <s v="1293-HHSHJ"/>
    <s v="Fe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1"/>
    <n v="741"/>
    <x v="0"/>
    <x v="1"/>
    <x v="0"/>
    <x v="1"/>
  </r>
  <r>
    <s v="4840-ORQXB"/>
    <s v="Female"/>
    <x v="1"/>
    <s v="No"/>
    <s v="No"/>
    <n v="56"/>
    <s v="Yes"/>
    <s v="Yes"/>
    <x v="1"/>
    <s v="No"/>
    <s v="Yes"/>
    <s v="Yes"/>
    <x v="0"/>
    <s v="Yes"/>
    <s v="Yes"/>
    <x v="0"/>
    <s v="No"/>
    <x v="0"/>
    <n v="104.75"/>
    <n v="5841.35"/>
    <x v="0"/>
    <x v="2"/>
    <x v="2"/>
    <x v="1"/>
  </r>
  <r>
    <s v="7599-FKVXZ"/>
    <s v="Male"/>
    <x v="0"/>
    <s v="Yes"/>
    <s v="No"/>
    <n v="42"/>
    <s v="Yes"/>
    <s v="Yes"/>
    <x v="1"/>
    <s v="No"/>
    <s v="No"/>
    <s v="Yes"/>
    <x v="1"/>
    <s v="Yes"/>
    <s v="Yes"/>
    <x v="0"/>
    <s v="Yes"/>
    <x v="2"/>
    <n v="106.15"/>
    <n v="4512.7"/>
    <x v="1"/>
    <x v="2"/>
    <x v="2"/>
    <x v="0"/>
  </r>
  <r>
    <s v="3982-DQLUS"/>
    <s v="Male"/>
    <x v="1"/>
    <s v="Yes"/>
    <s v="Yes"/>
    <n v="65"/>
    <s v="Yes"/>
    <s v="Yes"/>
    <x v="1"/>
    <s v="Yes"/>
    <s v="Yes"/>
    <s v="No"/>
    <x v="0"/>
    <s v="No"/>
    <s v="No"/>
    <x v="0"/>
    <s v="Yes"/>
    <x v="0"/>
    <n v="85.75"/>
    <n v="5688.45"/>
    <x v="0"/>
    <x v="2"/>
    <x v="2"/>
    <x v="3"/>
  </r>
  <r>
    <s v="8610-ZIKJJ"/>
    <s v="Female"/>
    <x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31.9"/>
    <x v="0"/>
    <x v="0"/>
    <x v="0"/>
    <x v="3"/>
  </r>
  <r>
    <s v="3756-VNWDH"/>
    <s v="Male"/>
    <x v="1"/>
    <s v="Yes"/>
    <s v="No"/>
    <n v="65"/>
    <s v="Yes"/>
    <s v="Yes"/>
    <x v="1"/>
    <s v="Yes"/>
    <s v="No"/>
    <s v="No"/>
    <x v="0"/>
    <s v="Yes"/>
    <s v="Yes"/>
    <x v="1"/>
    <s v="Yes"/>
    <x v="0"/>
    <n v="100.75"/>
    <n v="6674.65"/>
    <x v="0"/>
    <x v="2"/>
    <x v="2"/>
    <x v="0"/>
  </r>
  <r>
    <s v="7801-KICAO"/>
    <s v="Female"/>
    <x v="0"/>
    <s v="No"/>
    <s v="No"/>
    <n v="18"/>
    <s v="Yes"/>
    <s v="Yes"/>
    <x v="1"/>
    <s v="No"/>
    <s v="No"/>
    <s v="No"/>
    <x v="0"/>
    <s v="No"/>
    <s v="No"/>
    <x v="0"/>
    <s v="Yes"/>
    <x v="0"/>
    <n v="74.150000000000006"/>
    <n v="1345.75"/>
    <x v="0"/>
    <x v="1"/>
    <x v="2"/>
    <x v="1"/>
  </r>
  <r>
    <s v="7673-LPRNY"/>
    <s v="Female"/>
    <x v="0"/>
    <s v="No"/>
    <s v="No"/>
    <n v="23"/>
    <s v="Yes"/>
    <s v="Yes"/>
    <x v="0"/>
    <s v="Yes"/>
    <s v="No"/>
    <s v="Yes"/>
    <x v="0"/>
    <s v="Yes"/>
    <s v="Yes"/>
    <x v="1"/>
    <s v="Yes"/>
    <x v="0"/>
    <n v="78.55"/>
    <n v="1843.05"/>
    <x v="0"/>
    <x v="1"/>
    <x v="2"/>
    <x v="1"/>
  </r>
  <r>
    <s v="8229-TNIQA"/>
    <s v="Female"/>
    <x v="0"/>
    <s v="No"/>
    <s v="No"/>
    <n v="4"/>
    <s v="Yes"/>
    <s v="No"/>
    <x v="0"/>
    <s v="No"/>
    <s v="No"/>
    <s v="No"/>
    <x v="0"/>
    <s v="No"/>
    <s v="No"/>
    <x v="0"/>
    <s v="Yes"/>
    <x v="1"/>
    <n v="45.3"/>
    <n v="196.95"/>
    <x v="1"/>
    <x v="0"/>
    <x v="1"/>
    <x v="1"/>
  </r>
  <r>
    <s v="6060-QBMGV"/>
    <s v="Male"/>
    <x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433.8"/>
    <x v="0"/>
    <x v="2"/>
    <x v="0"/>
    <x v="0"/>
  </r>
  <r>
    <s v="7339-POGZN"/>
    <s v="Female"/>
    <x v="0"/>
    <s v="No"/>
    <s v="No"/>
    <n v="4"/>
    <s v="Yes"/>
    <s v="Yes"/>
    <x v="0"/>
    <s v="No"/>
    <s v="No"/>
    <s v="No"/>
    <x v="0"/>
    <s v="No"/>
    <s v="No"/>
    <x v="0"/>
    <s v="No"/>
    <x v="0"/>
    <n v="50.7"/>
    <n v="214.55"/>
    <x v="0"/>
    <x v="0"/>
    <x v="1"/>
    <x v="1"/>
  </r>
  <r>
    <s v="2828-SLQPF"/>
    <s v="Male"/>
    <x v="0"/>
    <s v="No"/>
    <s v="No"/>
    <n v="19"/>
    <s v="Yes"/>
    <s v="No"/>
    <x v="0"/>
    <s v="No"/>
    <s v="No"/>
    <s v="No"/>
    <x v="0"/>
    <s v="No"/>
    <s v="No"/>
    <x v="0"/>
    <s v="Yes"/>
    <x v="2"/>
    <n v="45"/>
    <n v="865.85"/>
    <x v="0"/>
    <x v="1"/>
    <x v="1"/>
    <x v="1"/>
  </r>
  <r>
    <s v="4465-VDKIQ"/>
    <s v="Female"/>
    <x v="0"/>
    <s v="No"/>
    <s v="No"/>
    <n v="18"/>
    <s v="Yes"/>
    <s v="No"/>
    <x v="1"/>
    <s v="No"/>
    <s v="Yes"/>
    <s v="Yes"/>
    <x v="0"/>
    <s v="No"/>
    <s v="No"/>
    <x v="0"/>
    <s v="No"/>
    <x v="0"/>
    <n v="77.8"/>
    <n v="1358.6"/>
    <x v="0"/>
    <x v="1"/>
    <x v="2"/>
    <x v="1"/>
  </r>
  <r>
    <s v="2921-XWDJH"/>
    <s v="Female"/>
    <x v="1"/>
    <s v="Yes"/>
    <s v="No"/>
    <n v="38"/>
    <s v="Yes"/>
    <s v="No"/>
    <x v="1"/>
    <s v="Yes"/>
    <s v="No"/>
    <s v="No"/>
    <x v="0"/>
    <s v="No"/>
    <s v="Yes"/>
    <x v="0"/>
    <s v="Yes"/>
    <x v="0"/>
    <n v="83.45"/>
    <n v="3147.15"/>
    <x v="0"/>
    <x v="2"/>
    <x v="2"/>
    <x v="0"/>
  </r>
  <r>
    <s v="6221-AVQYL"/>
    <s v="Male"/>
    <x v="0"/>
    <s v="No"/>
    <s v="No"/>
    <n v="2"/>
    <s v="Yes"/>
    <s v="Yes"/>
    <x v="1"/>
    <s v="No"/>
    <s v="No"/>
    <s v="No"/>
    <x v="0"/>
    <s v="No"/>
    <s v="No"/>
    <x v="0"/>
    <s v="Yes"/>
    <x v="3"/>
    <n v="73.25"/>
    <n v="131.05000000000001"/>
    <x v="1"/>
    <x v="0"/>
    <x v="2"/>
    <x v="1"/>
  </r>
  <r>
    <s v="2558-BUOZZ"/>
    <s v="Male"/>
    <x v="0"/>
    <s v="No"/>
    <s v="No"/>
    <n v="47"/>
    <s v="Yes"/>
    <s v="Yes"/>
    <x v="1"/>
    <s v="Yes"/>
    <s v="Yes"/>
    <s v="No"/>
    <x v="0"/>
    <s v="Yes"/>
    <s v="No"/>
    <x v="1"/>
    <s v="No"/>
    <x v="2"/>
    <n v="94.8"/>
    <n v="4535.8500000000004"/>
    <x v="0"/>
    <x v="2"/>
    <x v="2"/>
    <x v="1"/>
  </r>
  <r>
    <s v="9257-AZMTZ"/>
    <s v="Female"/>
    <x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078.75"/>
    <x v="0"/>
    <x v="2"/>
    <x v="0"/>
    <x v="3"/>
  </r>
  <r>
    <s v="0003-MKNFE"/>
    <s v="Male"/>
    <x v="0"/>
    <s v="No"/>
    <s v="No"/>
    <n v="9"/>
    <s v="Yes"/>
    <s v="Yes"/>
    <x v="0"/>
    <s v="No"/>
    <s v="No"/>
    <s v="No"/>
    <x v="0"/>
    <s v="No"/>
    <s v="Yes"/>
    <x v="0"/>
    <s v="No"/>
    <x v="1"/>
    <n v="59.9"/>
    <n v="542.4"/>
    <x v="0"/>
    <x v="0"/>
    <x v="1"/>
    <x v="1"/>
  </r>
  <r>
    <s v="0975-UYDTX"/>
    <s v="Female"/>
    <x v="0"/>
    <s v="Yes"/>
    <s v="No"/>
    <n v="26"/>
    <s v="Yes"/>
    <s v="Yes"/>
    <x v="0"/>
    <s v="Yes"/>
    <s v="Yes"/>
    <s v="Yes"/>
    <x v="1"/>
    <s v="Yes"/>
    <s v="Yes"/>
    <x v="1"/>
    <s v="Yes"/>
    <x v="3"/>
    <n v="90.1"/>
    <n v="2312.5500000000002"/>
    <x v="0"/>
    <x v="1"/>
    <x v="2"/>
    <x v="0"/>
  </r>
  <r>
    <s v="7743-EXURX"/>
    <s v="Male"/>
    <x v="0"/>
    <s v="Yes"/>
    <s v="Yes"/>
    <n v="8"/>
    <s v="Yes"/>
    <s v="No"/>
    <x v="0"/>
    <s v="No"/>
    <s v="No"/>
    <s v="Yes"/>
    <x v="0"/>
    <s v="No"/>
    <s v="No"/>
    <x v="0"/>
    <s v="Yes"/>
    <x v="0"/>
    <n v="51.05"/>
    <n v="415.05"/>
    <x v="1"/>
    <x v="0"/>
    <x v="1"/>
    <x v="3"/>
  </r>
  <r>
    <s v="4682-BLBUC"/>
    <s v="Male"/>
    <x v="0"/>
    <s v="Yes"/>
    <s v="No"/>
    <n v="44"/>
    <s v="Yes"/>
    <s v="No"/>
    <x v="0"/>
    <s v="No"/>
    <s v="Yes"/>
    <s v="Yes"/>
    <x v="1"/>
    <s v="Yes"/>
    <s v="No"/>
    <x v="1"/>
    <s v="Yes"/>
    <x v="0"/>
    <n v="70.95"/>
    <n v="3250.45"/>
    <x v="0"/>
    <x v="2"/>
    <x v="2"/>
    <x v="0"/>
  </r>
  <r>
    <s v="0975-VOOVL"/>
    <s v="Female"/>
    <x v="0"/>
    <s v="No"/>
    <s v="No"/>
    <n v="3"/>
    <s v="No"/>
    <s v="No phone service"/>
    <x v="0"/>
    <s v="No"/>
    <s v="Yes"/>
    <s v="No"/>
    <x v="0"/>
    <s v="No"/>
    <s v="No"/>
    <x v="0"/>
    <s v="No"/>
    <x v="1"/>
    <n v="29.2"/>
    <n v="98.5"/>
    <x v="0"/>
    <x v="0"/>
    <x v="0"/>
    <x v="1"/>
  </r>
  <r>
    <s v="5968-VXZLG"/>
    <s v="Male"/>
    <x v="0"/>
    <s v="No"/>
    <s v="No"/>
    <n v="2"/>
    <s v="Yes"/>
    <s v="No"/>
    <x v="0"/>
    <s v="No"/>
    <s v="No"/>
    <s v="No"/>
    <x v="0"/>
    <s v="No"/>
    <s v="No"/>
    <x v="0"/>
    <s v="Yes"/>
    <x v="2"/>
    <n v="46.6"/>
    <n v="87.9"/>
    <x v="0"/>
    <x v="0"/>
    <x v="1"/>
    <x v="1"/>
  </r>
  <r>
    <s v="5569-KGJHX"/>
    <s v="Female"/>
    <x v="0"/>
    <s v="Yes"/>
    <s v="Yes"/>
    <n v="9"/>
    <s v="Yes"/>
    <s v="Yes"/>
    <x v="1"/>
    <s v="No"/>
    <s v="No"/>
    <s v="No"/>
    <x v="0"/>
    <s v="Yes"/>
    <s v="No"/>
    <x v="0"/>
    <s v="Yes"/>
    <x v="2"/>
    <n v="85.35"/>
    <n v="754.65"/>
    <x v="1"/>
    <x v="0"/>
    <x v="2"/>
    <x v="3"/>
  </r>
  <r>
    <s v="4988-IQIGL"/>
    <s v="Male"/>
    <x v="1"/>
    <s v="No"/>
    <s v="No"/>
    <n v="1"/>
    <s v="Yes"/>
    <s v="Yes"/>
    <x v="1"/>
    <s v="No"/>
    <s v="No"/>
    <s v="No"/>
    <x v="0"/>
    <s v="No"/>
    <s v="No"/>
    <x v="0"/>
    <s v="Yes"/>
    <x v="0"/>
    <n v="75.349999999999994"/>
    <n v="75.349999999999994"/>
    <x v="1"/>
    <x v="0"/>
    <x v="2"/>
    <x v="1"/>
  </r>
  <r>
    <s v="5201-FRKKS"/>
    <s v="Male"/>
    <x v="0"/>
    <s v="No"/>
    <s v="No"/>
    <n v="25"/>
    <s v="Yes"/>
    <s v="No"/>
    <x v="1"/>
    <s v="Yes"/>
    <s v="No"/>
    <s v="No"/>
    <x v="0"/>
    <s v="No"/>
    <s v="No"/>
    <x v="0"/>
    <s v="No"/>
    <x v="2"/>
    <n v="74.3"/>
    <n v="1952.25"/>
    <x v="0"/>
    <x v="1"/>
    <x v="2"/>
    <x v="1"/>
  </r>
  <r>
    <s v="9799-CAYJJ"/>
    <s v="Female"/>
    <x v="1"/>
    <s v="Yes"/>
    <s v="No"/>
    <n v="2"/>
    <s v="Yes"/>
    <s v="No"/>
    <x v="1"/>
    <s v="No"/>
    <s v="No"/>
    <s v="No"/>
    <x v="0"/>
    <s v="No"/>
    <s v="No"/>
    <x v="0"/>
    <s v="Yes"/>
    <x v="0"/>
    <n v="69.3"/>
    <n v="153.80000000000001"/>
    <x v="0"/>
    <x v="0"/>
    <x v="1"/>
    <x v="0"/>
  </r>
  <r>
    <s v="7730-IUTDZ"/>
    <s v="Male"/>
    <x v="0"/>
    <s v="No"/>
    <s v="No"/>
    <n v="43"/>
    <s v="Yes"/>
    <s v="No"/>
    <x v="1"/>
    <s v="Yes"/>
    <s v="No"/>
    <s v="No"/>
    <x v="0"/>
    <s v="No"/>
    <s v="No"/>
    <x v="0"/>
    <s v="Yes"/>
    <x v="0"/>
    <n v="75.2"/>
    <n v="3198.6"/>
    <x v="1"/>
    <x v="2"/>
    <x v="2"/>
    <x v="1"/>
  </r>
  <r>
    <s v="0426-TIRNE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1"/>
    <x v="0"/>
    <x v="0"/>
    <x v="1"/>
  </r>
  <r>
    <s v="5443-SCMKX"/>
    <s v="Female"/>
    <x v="0"/>
    <s v="Yes"/>
    <s v="No"/>
    <n v="58"/>
    <s v="Yes"/>
    <s v="Yes"/>
    <x v="1"/>
    <s v="No"/>
    <s v="Yes"/>
    <s v="Yes"/>
    <x v="0"/>
    <s v="No"/>
    <s v="Yes"/>
    <x v="1"/>
    <s v="Yes"/>
    <x v="0"/>
    <n v="94.3"/>
    <n v="5610.15"/>
    <x v="0"/>
    <x v="2"/>
    <x v="2"/>
    <x v="0"/>
  </r>
  <r>
    <s v="8295-KMENE"/>
    <s v="Female"/>
    <x v="0"/>
    <s v="Yes"/>
    <s v="Yes"/>
    <n v="59"/>
    <s v="Yes"/>
    <s v="Yes"/>
    <x v="0"/>
    <s v="Yes"/>
    <s v="No"/>
    <s v="Yes"/>
    <x v="1"/>
    <s v="Yes"/>
    <s v="No"/>
    <x v="2"/>
    <s v="Yes"/>
    <x v="1"/>
    <n v="76.45"/>
    <n v="4519.5"/>
    <x v="0"/>
    <x v="2"/>
    <x v="2"/>
    <x v="3"/>
  </r>
  <r>
    <s v="6738-ISCBM"/>
    <s v="Male"/>
    <x v="0"/>
    <s v="No"/>
    <s v="No"/>
    <n v="44"/>
    <s v="No"/>
    <s v="No phone service"/>
    <x v="0"/>
    <s v="Yes"/>
    <s v="No"/>
    <s v="Yes"/>
    <x v="0"/>
    <s v="Yes"/>
    <s v="Yes"/>
    <x v="1"/>
    <s v="Yes"/>
    <x v="0"/>
    <n v="54"/>
    <n v="2440.25"/>
    <x v="0"/>
    <x v="2"/>
    <x v="1"/>
    <x v="1"/>
  </r>
  <r>
    <s v="9821-BESNZ"/>
    <s v="Male"/>
    <x v="0"/>
    <s v="No"/>
    <s v="No"/>
    <n v="66"/>
    <s v="Yes"/>
    <s v="Yes"/>
    <x v="1"/>
    <s v="No"/>
    <s v="Yes"/>
    <s v="No"/>
    <x v="1"/>
    <s v="Yes"/>
    <s v="Yes"/>
    <x v="1"/>
    <s v="Yes"/>
    <x v="0"/>
    <n v="104.25"/>
    <n v="6860.6"/>
    <x v="0"/>
    <x v="2"/>
    <x v="2"/>
    <x v="1"/>
  </r>
  <r>
    <s v="3678-MNGZX"/>
    <s v="Male"/>
    <x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77.7"/>
    <x v="0"/>
    <x v="2"/>
    <x v="0"/>
    <x v="3"/>
  </r>
  <r>
    <s v="1335-NTIUC"/>
    <s v="Male"/>
    <x v="0"/>
    <s v="No"/>
    <s v="No"/>
    <n v="9"/>
    <s v="No"/>
    <s v="No phone service"/>
    <x v="0"/>
    <s v="No"/>
    <s v="No"/>
    <s v="No"/>
    <x v="0"/>
    <s v="No"/>
    <s v="No"/>
    <x v="0"/>
    <s v="Yes"/>
    <x v="0"/>
    <n v="24.95"/>
    <n v="190.25"/>
    <x v="0"/>
    <x v="0"/>
    <x v="0"/>
    <x v="1"/>
  </r>
  <r>
    <s v="2916-BQZLN"/>
    <s v="Male"/>
    <x v="0"/>
    <s v="No"/>
    <s v="No"/>
    <n v="19"/>
    <s v="Yes"/>
    <s v="Yes"/>
    <x v="1"/>
    <s v="Yes"/>
    <s v="No"/>
    <s v="Yes"/>
    <x v="0"/>
    <s v="No"/>
    <s v="No"/>
    <x v="0"/>
    <s v="Yes"/>
    <x v="0"/>
    <n v="84.75"/>
    <n v="1651.95"/>
    <x v="0"/>
    <x v="1"/>
    <x v="2"/>
    <x v="1"/>
  </r>
  <r>
    <s v="4558-CGYCZ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78.3"/>
    <x v="0"/>
    <x v="0"/>
    <x v="0"/>
    <x v="1"/>
  </r>
  <r>
    <s v="2368-GAKKQ"/>
    <s v="Female"/>
    <x v="0"/>
    <s v="No"/>
    <s v="No"/>
    <n v="70"/>
    <s v="Yes"/>
    <s v="Yes"/>
    <x v="1"/>
    <s v="Yes"/>
    <s v="Yes"/>
    <s v="Yes"/>
    <x v="1"/>
    <s v="Yes"/>
    <s v="Yes"/>
    <x v="2"/>
    <s v="Yes"/>
    <x v="2"/>
    <n v="113.65"/>
    <n v="7939.25"/>
    <x v="0"/>
    <x v="2"/>
    <x v="2"/>
    <x v="1"/>
  </r>
  <r>
    <s v="8710-YGLWG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4.9"/>
    <n v="44.9"/>
    <x v="0"/>
    <x v="0"/>
    <x v="1"/>
    <x v="1"/>
  </r>
  <r>
    <s v="3199-XGZCY"/>
    <s v="Female"/>
    <x v="0"/>
    <s v="No"/>
    <s v="No"/>
    <n v="8"/>
    <s v="Yes"/>
    <s v="Yes"/>
    <x v="1"/>
    <s v="No"/>
    <s v="No"/>
    <s v="No"/>
    <x v="0"/>
    <s v="No"/>
    <s v="No"/>
    <x v="0"/>
    <s v="Yes"/>
    <x v="0"/>
    <n v="75.25"/>
    <n v="576.70000000000005"/>
    <x v="0"/>
    <x v="0"/>
    <x v="2"/>
    <x v="1"/>
  </r>
  <r>
    <s v="3785-KTYSH"/>
    <s v="Male"/>
    <x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6"/>
    <n v="1279"/>
    <x v="0"/>
    <x v="2"/>
    <x v="0"/>
    <x v="1"/>
  </r>
  <r>
    <s v="6814-ZPWFQ"/>
    <s v="Male"/>
    <x v="1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"/>
    <n v="1260.7"/>
    <x v="0"/>
    <x v="2"/>
    <x v="0"/>
    <x v="1"/>
  </r>
  <r>
    <s v="4063-EIKNQ"/>
    <s v="Male"/>
    <x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267.35000000000002"/>
    <x v="0"/>
    <x v="0"/>
    <x v="0"/>
    <x v="3"/>
  </r>
  <r>
    <s v="6993-YCOBK"/>
    <s v="Male"/>
    <x v="0"/>
    <s v="Yes"/>
    <s v="Yes"/>
    <n v="60"/>
    <s v="Yes"/>
    <s v="Yes"/>
    <x v="1"/>
    <s v="Yes"/>
    <s v="No"/>
    <s v="Yes"/>
    <x v="1"/>
    <s v="Yes"/>
    <s v="Yes"/>
    <x v="2"/>
    <s v="Yes"/>
    <x v="0"/>
    <n v="110.6"/>
    <n v="6586.85"/>
    <x v="0"/>
    <x v="2"/>
    <x v="2"/>
    <x v="3"/>
  </r>
  <r>
    <s v="5206-HPJKM"/>
    <s v="Male"/>
    <x v="0"/>
    <s v="No"/>
    <s v="No"/>
    <n v="17"/>
    <s v="Yes"/>
    <s v="No"/>
    <x v="0"/>
    <s v="Yes"/>
    <s v="Yes"/>
    <s v="No"/>
    <x v="0"/>
    <s v="No"/>
    <s v="No"/>
    <x v="0"/>
    <s v="Yes"/>
    <x v="3"/>
    <n v="55.5"/>
    <n v="934.15"/>
    <x v="0"/>
    <x v="1"/>
    <x v="1"/>
    <x v="1"/>
  </r>
  <r>
    <s v="7587-RZNME"/>
    <s v="Male"/>
    <x v="0"/>
    <s v="No"/>
    <s v="No"/>
    <n v="3"/>
    <s v="Yes"/>
    <s v="No"/>
    <x v="0"/>
    <s v="No"/>
    <s v="No"/>
    <s v="No"/>
    <x v="0"/>
    <s v="No"/>
    <s v="No"/>
    <x v="0"/>
    <s v="Yes"/>
    <x v="0"/>
    <n v="43.3"/>
    <n v="123.65"/>
    <x v="1"/>
    <x v="0"/>
    <x v="1"/>
    <x v="1"/>
  </r>
  <r>
    <s v="0748-RDGGM"/>
    <s v="Male"/>
    <x v="0"/>
    <s v="Yes"/>
    <s v="No"/>
    <n v="70"/>
    <s v="Yes"/>
    <s v="No"/>
    <x v="1"/>
    <s v="Yes"/>
    <s v="Yes"/>
    <s v="Yes"/>
    <x v="1"/>
    <s v="Yes"/>
    <s v="Yes"/>
    <x v="1"/>
    <s v="Yes"/>
    <x v="2"/>
    <n v="109.5"/>
    <n v="7534.65"/>
    <x v="1"/>
    <x v="2"/>
    <x v="2"/>
    <x v="0"/>
  </r>
  <r>
    <s v="8393-JMVMB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19.45"/>
    <x v="0"/>
    <x v="0"/>
    <x v="0"/>
    <x v="1"/>
  </r>
  <r>
    <s v="5019-GQVCR"/>
    <s v="Male"/>
    <x v="1"/>
    <s v="No"/>
    <s v="No"/>
    <n v="43"/>
    <s v="Yes"/>
    <s v="Yes"/>
    <x v="1"/>
    <s v="No"/>
    <s v="No"/>
    <s v="No"/>
    <x v="0"/>
    <s v="Yes"/>
    <s v="No"/>
    <x v="0"/>
    <s v="Yes"/>
    <x v="0"/>
    <n v="84.85"/>
    <n v="3645.6"/>
    <x v="0"/>
    <x v="2"/>
    <x v="2"/>
    <x v="1"/>
  </r>
  <r>
    <s v="6036-TTFYU"/>
    <s v="Female"/>
    <x v="0"/>
    <s v="Yes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314.45"/>
    <x v="0"/>
    <x v="1"/>
    <x v="0"/>
    <x v="0"/>
  </r>
  <r>
    <s v="2550-AEVRU"/>
    <s v="Female"/>
    <x v="0"/>
    <s v="Yes"/>
    <s v="Yes"/>
    <n v="57"/>
    <s v="Yes"/>
    <s v="No"/>
    <x v="0"/>
    <s v="Yes"/>
    <s v="Yes"/>
    <s v="No"/>
    <x v="0"/>
    <s v="No"/>
    <s v="No"/>
    <x v="1"/>
    <s v="No"/>
    <x v="0"/>
    <n v="53.45"/>
    <n v="3053"/>
    <x v="0"/>
    <x v="2"/>
    <x v="1"/>
    <x v="3"/>
  </r>
  <r>
    <s v="0969-RGKCU"/>
    <s v="Male"/>
    <x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677.05"/>
    <x v="0"/>
    <x v="2"/>
    <x v="0"/>
    <x v="3"/>
  </r>
  <r>
    <s v="0378-CJKPV"/>
    <s v="Female"/>
    <x v="0"/>
    <s v="Yes"/>
    <s v="No"/>
    <n v="72"/>
    <s v="Yes"/>
    <s v="Yes"/>
    <x v="1"/>
    <s v="Yes"/>
    <s v="Yes"/>
    <s v="Yes"/>
    <x v="1"/>
    <s v="Yes"/>
    <s v="Yes"/>
    <x v="2"/>
    <s v="No"/>
    <x v="3"/>
    <n v="112.1"/>
    <n v="7965.95"/>
    <x v="0"/>
    <x v="2"/>
    <x v="2"/>
    <x v="0"/>
  </r>
  <r>
    <s v="4706-AXVKM"/>
    <s v="Female"/>
    <x v="1"/>
    <s v="No"/>
    <s v="No"/>
    <n v="11"/>
    <s v="Yes"/>
    <s v="Yes"/>
    <x v="1"/>
    <s v="No"/>
    <s v="No"/>
    <s v="No"/>
    <x v="0"/>
    <s v="No"/>
    <s v="Yes"/>
    <x v="0"/>
    <s v="Yes"/>
    <x v="3"/>
    <n v="84.8"/>
    <n v="906.85"/>
    <x v="1"/>
    <x v="0"/>
    <x v="2"/>
    <x v="1"/>
  </r>
  <r>
    <s v="5889-JTMUL"/>
    <s v="Female"/>
    <x v="1"/>
    <s v="Yes"/>
    <s v="No"/>
    <n v="50"/>
    <s v="Yes"/>
    <s v="Yes"/>
    <x v="1"/>
    <s v="No"/>
    <s v="Yes"/>
    <s v="Yes"/>
    <x v="0"/>
    <s v="Yes"/>
    <s v="No"/>
    <x v="0"/>
    <s v="Yes"/>
    <x v="0"/>
    <n v="95.05"/>
    <n v="4888.7"/>
    <x v="1"/>
    <x v="2"/>
    <x v="2"/>
    <x v="0"/>
  </r>
  <r>
    <s v="9026-RNUJS"/>
    <s v="Male"/>
    <x v="1"/>
    <s v="No"/>
    <s v="No"/>
    <n v="5"/>
    <s v="Yes"/>
    <s v="No"/>
    <x v="0"/>
    <s v="No"/>
    <s v="No"/>
    <s v="Yes"/>
    <x v="0"/>
    <s v="No"/>
    <s v="No"/>
    <x v="0"/>
    <s v="No"/>
    <x v="0"/>
    <n v="50.35"/>
    <n v="237.25"/>
    <x v="1"/>
    <x v="0"/>
    <x v="1"/>
    <x v="1"/>
  </r>
  <r>
    <s v="3746-EUBYR"/>
    <s v="Male"/>
    <x v="0"/>
    <s v="Yes"/>
    <s v="No"/>
    <n v="1"/>
    <s v="Yes"/>
    <s v="Yes"/>
    <x v="1"/>
    <s v="No"/>
    <s v="No"/>
    <s v="No"/>
    <x v="0"/>
    <s v="No"/>
    <s v="No"/>
    <x v="0"/>
    <s v="Yes"/>
    <x v="2"/>
    <n v="74.599999999999994"/>
    <n v="74.599999999999994"/>
    <x v="1"/>
    <x v="0"/>
    <x v="2"/>
    <x v="0"/>
  </r>
  <r>
    <s v="2332-EFBJY"/>
    <s v="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"/>
    <n v="342.4"/>
    <x v="1"/>
    <x v="1"/>
    <x v="0"/>
    <x v="1"/>
  </r>
  <r>
    <s v="2880-FPNAE"/>
    <s v="Male"/>
    <x v="1"/>
    <s v="Yes"/>
    <s v="No"/>
    <n v="2"/>
    <s v="Yes"/>
    <s v="No"/>
    <x v="1"/>
    <s v="No"/>
    <s v="No"/>
    <s v="Yes"/>
    <x v="0"/>
    <s v="No"/>
    <s v="No"/>
    <x v="0"/>
    <s v="Yes"/>
    <x v="0"/>
    <n v="74.2"/>
    <n v="140.1"/>
    <x v="0"/>
    <x v="0"/>
    <x v="2"/>
    <x v="0"/>
  </r>
  <r>
    <s v="1703-MGIAB"/>
    <s v="Female"/>
    <x v="0"/>
    <s v="No"/>
    <s v="No"/>
    <n v="17"/>
    <s v="Yes"/>
    <s v="Yes"/>
    <x v="0"/>
    <s v="No"/>
    <s v="No"/>
    <s v="Yes"/>
    <x v="1"/>
    <s v="Yes"/>
    <s v="No"/>
    <x v="0"/>
    <s v="Yes"/>
    <x v="1"/>
    <n v="69"/>
    <n v="1108"/>
    <x v="0"/>
    <x v="1"/>
    <x v="1"/>
    <x v="1"/>
  </r>
  <r>
    <s v="4311-QTTAI"/>
    <s v="Fe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50000000000001"/>
    <n v="295.55"/>
    <x v="0"/>
    <x v="1"/>
    <x v="0"/>
    <x v="1"/>
  </r>
  <r>
    <s v="9474-PHLYD"/>
    <s v="Female"/>
    <x v="0"/>
    <s v="No"/>
    <s v="No"/>
    <n v="15"/>
    <s v="Yes"/>
    <s v="No"/>
    <x v="0"/>
    <s v="No"/>
    <s v="No"/>
    <s v="Yes"/>
    <x v="0"/>
    <s v="No"/>
    <s v="Yes"/>
    <x v="0"/>
    <s v="Yes"/>
    <x v="0"/>
    <n v="59.45"/>
    <n v="892.65"/>
    <x v="1"/>
    <x v="1"/>
    <x v="1"/>
    <x v="1"/>
  </r>
  <r>
    <s v="4318-RAJVY"/>
    <s v="Fe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n v="198.25"/>
    <x v="0"/>
    <x v="0"/>
    <x v="0"/>
    <x v="1"/>
  </r>
  <r>
    <s v="2165-VOEGB"/>
    <s v="Female"/>
    <x v="0"/>
    <s v="No"/>
    <s v="Yes"/>
    <n v="46"/>
    <s v="Yes"/>
    <s v="No"/>
    <x v="1"/>
    <s v="Yes"/>
    <s v="Yes"/>
    <s v="No"/>
    <x v="1"/>
    <s v="Yes"/>
    <s v="Yes"/>
    <x v="1"/>
    <s v="Yes"/>
    <x v="2"/>
    <n v="105.2"/>
    <n v="4822.8500000000004"/>
    <x v="1"/>
    <x v="2"/>
    <x v="2"/>
    <x v="2"/>
  </r>
  <r>
    <s v="3612-YUNGG"/>
    <s v="Male"/>
    <x v="0"/>
    <s v="Yes"/>
    <s v="Yes"/>
    <n v="64"/>
    <s v="Yes"/>
    <s v="Yes"/>
    <x v="1"/>
    <s v="No"/>
    <s v="Yes"/>
    <s v="Yes"/>
    <x v="1"/>
    <s v="Yes"/>
    <s v="Yes"/>
    <x v="2"/>
    <s v="Yes"/>
    <x v="3"/>
    <n v="109.2"/>
    <n v="6741.15"/>
    <x v="0"/>
    <x v="2"/>
    <x v="2"/>
    <x v="3"/>
  </r>
  <r>
    <s v="2254-DLXRI"/>
    <s v="Female"/>
    <x v="0"/>
    <s v="No"/>
    <s v="No"/>
    <n v="1"/>
    <s v="Yes"/>
    <s v="Yes"/>
    <x v="1"/>
    <s v="No"/>
    <s v="Yes"/>
    <s v="No"/>
    <x v="0"/>
    <s v="No"/>
    <s v="No"/>
    <x v="0"/>
    <s v="Yes"/>
    <x v="1"/>
    <n v="79.150000000000006"/>
    <n v="79.150000000000006"/>
    <x v="0"/>
    <x v="0"/>
    <x v="2"/>
    <x v="1"/>
  </r>
  <r>
    <s v="5062-CJJKH"/>
    <s v="Male"/>
    <x v="0"/>
    <s v="Yes"/>
    <s v="Yes"/>
    <n v="25"/>
    <s v="Yes"/>
    <s v="No"/>
    <x v="0"/>
    <s v="No"/>
    <s v="Yes"/>
    <s v="Yes"/>
    <x v="0"/>
    <s v="No"/>
    <s v="No"/>
    <x v="1"/>
    <s v="No"/>
    <x v="1"/>
    <n v="53.65"/>
    <n v="1355.45"/>
    <x v="0"/>
    <x v="1"/>
    <x v="1"/>
    <x v="3"/>
  </r>
  <r>
    <s v="9028-LIHRP"/>
    <s v="Male"/>
    <x v="0"/>
    <s v="Yes"/>
    <s v="Yes"/>
    <n v="71"/>
    <s v="Yes"/>
    <s v="No"/>
    <x v="1"/>
    <s v="Yes"/>
    <s v="Yes"/>
    <s v="Yes"/>
    <x v="1"/>
    <s v="Yes"/>
    <s v="No"/>
    <x v="2"/>
    <s v="No"/>
    <x v="3"/>
    <n v="100.2"/>
    <n v="7209"/>
    <x v="0"/>
    <x v="2"/>
    <x v="2"/>
    <x v="3"/>
  </r>
  <r>
    <s v="2219-MVUSO"/>
    <s v="Male"/>
    <x v="0"/>
    <s v="No"/>
    <s v="No"/>
    <n v="8"/>
    <s v="Yes"/>
    <s v="No"/>
    <x v="0"/>
    <s v="No"/>
    <s v="No"/>
    <s v="No"/>
    <x v="0"/>
    <s v="No"/>
    <s v="No"/>
    <x v="0"/>
    <s v="Yes"/>
    <x v="1"/>
    <n v="45.15"/>
    <n v="438.4"/>
    <x v="1"/>
    <x v="0"/>
    <x v="1"/>
    <x v="1"/>
  </r>
  <r>
    <s v="1053-MXTTK"/>
    <s v="Female"/>
    <x v="0"/>
    <s v="Yes"/>
    <s v="Yes"/>
    <n v="72"/>
    <s v="Yes"/>
    <s v="No"/>
    <x v="1"/>
    <s v="Yes"/>
    <s v="Yes"/>
    <s v="Yes"/>
    <x v="1"/>
    <s v="Yes"/>
    <s v="Yes"/>
    <x v="2"/>
    <s v="Yes"/>
    <x v="2"/>
    <n v="108.65"/>
    <n v="7726.35"/>
    <x v="0"/>
    <x v="2"/>
    <x v="2"/>
    <x v="3"/>
  </r>
  <r>
    <s v="1530-ZTDOZ"/>
    <s v="Female"/>
    <x v="0"/>
    <s v="Yes"/>
    <s v="No"/>
    <n v="49"/>
    <s v="No"/>
    <s v="No phone service"/>
    <x v="0"/>
    <s v="Yes"/>
    <s v="No"/>
    <s v="No"/>
    <x v="0"/>
    <s v="Yes"/>
    <s v="No"/>
    <x v="0"/>
    <s v="No"/>
    <x v="2"/>
    <n v="40.65"/>
    <n v="2070.75"/>
    <x v="0"/>
    <x v="2"/>
    <x v="1"/>
    <x v="0"/>
  </r>
  <r>
    <s v="1301-LOPVR"/>
    <s v="Male"/>
    <x v="0"/>
    <s v="Yes"/>
    <s v="Yes"/>
    <n v="29"/>
    <s v="No"/>
    <s v="No phone service"/>
    <x v="0"/>
    <s v="Yes"/>
    <s v="Yes"/>
    <s v="Yes"/>
    <x v="1"/>
    <s v="No"/>
    <s v="Yes"/>
    <x v="1"/>
    <s v="Yes"/>
    <x v="3"/>
    <n v="55.35"/>
    <n v="1636.95"/>
    <x v="0"/>
    <x v="1"/>
    <x v="1"/>
    <x v="3"/>
  </r>
  <r>
    <s v="0853-TWRVK"/>
    <s v="Male"/>
    <x v="0"/>
    <s v="Yes"/>
    <s v="No"/>
    <n v="72"/>
    <s v="Yes"/>
    <s v="Yes"/>
    <x v="1"/>
    <s v="Yes"/>
    <s v="Yes"/>
    <s v="Yes"/>
    <x v="1"/>
    <s v="No"/>
    <s v="Yes"/>
    <x v="2"/>
    <s v="No"/>
    <x v="2"/>
    <n v="105.6"/>
    <n v="7581.5"/>
    <x v="0"/>
    <x v="2"/>
    <x v="2"/>
    <x v="0"/>
  </r>
  <r>
    <s v="8914-RBTSB"/>
    <s v="Male"/>
    <x v="0"/>
    <s v="Yes"/>
    <s v="No"/>
    <n v="31"/>
    <s v="Yes"/>
    <s v="Yes"/>
    <x v="1"/>
    <s v="No"/>
    <s v="Yes"/>
    <s v="Yes"/>
    <x v="0"/>
    <s v="Yes"/>
    <s v="No"/>
    <x v="0"/>
    <s v="No"/>
    <x v="0"/>
    <n v="93.8"/>
    <n v="3019.5"/>
    <x v="1"/>
    <x v="1"/>
    <x v="2"/>
    <x v="0"/>
  </r>
  <r>
    <s v="6212-ATMLK"/>
    <s v="Female"/>
    <x v="0"/>
    <s v="No"/>
    <s v="No"/>
    <n v="50"/>
    <s v="Yes"/>
    <s v="Yes"/>
    <x v="1"/>
    <s v="No"/>
    <s v="No"/>
    <s v="No"/>
    <x v="0"/>
    <s v="Yes"/>
    <s v="Yes"/>
    <x v="0"/>
    <s v="Yes"/>
    <x v="0"/>
    <n v="95.7"/>
    <n v="4729.75"/>
    <x v="0"/>
    <x v="2"/>
    <x v="2"/>
    <x v="1"/>
  </r>
  <r>
    <s v="8200-LGKSR"/>
    <s v="Male"/>
    <x v="0"/>
    <s v="Yes"/>
    <s v="No"/>
    <n v="71"/>
    <s v="Yes"/>
    <s v="Yes"/>
    <x v="0"/>
    <s v="Yes"/>
    <s v="No"/>
    <s v="Yes"/>
    <x v="1"/>
    <s v="Yes"/>
    <s v="Yes"/>
    <x v="2"/>
    <s v="No"/>
    <x v="0"/>
    <n v="83.2"/>
    <n v="6126.1"/>
    <x v="0"/>
    <x v="2"/>
    <x v="2"/>
    <x v="0"/>
  </r>
  <r>
    <s v="1568-BEKZM"/>
    <s v="Male"/>
    <x v="1"/>
    <s v="Yes"/>
    <s v="No"/>
    <n v="70"/>
    <s v="Yes"/>
    <s v="Yes"/>
    <x v="0"/>
    <s v="Yes"/>
    <s v="Yes"/>
    <s v="Yes"/>
    <x v="1"/>
    <s v="Yes"/>
    <s v="Yes"/>
    <x v="2"/>
    <s v="No"/>
    <x v="3"/>
    <n v="90.05"/>
    <n v="6333.4"/>
    <x v="0"/>
    <x v="2"/>
    <x v="2"/>
    <x v="0"/>
  </r>
  <r>
    <s v="0670-ANMUU"/>
    <s v="Male"/>
    <x v="0"/>
    <s v="No"/>
    <s v="No"/>
    <n v="71"/>
    <s v="Yes"/>
    <s v="Yes"/>
    <x v="1"/>
    <s v="Yes"/>
    <s v="No"/>
    <s v="No"/>
    <x v="1"/>
    <s v="No"/>
    <s v="Yes"/>
    <x v="1"/>
    <s v="No"/>
    <x v="3"/>
    <n v="97.65"/>
    <n v="6687.85"/>
    <x v="0"/>
    <x v="2"/>
    <x v="2"/>
    <x v="1"/>
  </r>
  <r>
    <s v="6897-RWMUB"/>
    <s v="Male"/>
    <x v="0"/>
    <s v="Yes"/>
    <s v="Yes"/>
    <n v="61"/>
    <s v="Yes"/>
    <s v="No"/>
    <x v="0"/>
    <s v="Yes"/>
    <s v="Yes"/>
    <s v="Yes"/>
    <x v="1"/>
    <s v="No"/>
    <s v="No"/>
    <x v="2"/>
    <s v="Yes"/>
    <x v="2"/>
    <n v="68.05"/>
    <n v="4158.25"/>
    <x v="0"/>
    <x v="2"/>
    <x v="1"/>
    <x v="3"/>
  </r>
  <r>
    <s v="0963-ZBDRN"/>
    <s v="Male"/>
    <x v="0"/>
    <s v="No"/>
    <s v="No"/>
    <n v="32"/>
    <s v="Yes"/>
    <s v="No"/>
    <x v="1"/>
    <s v="No"/>
    <s v="No"/>
    <s v="No"/>
    <x v="1"/>
    <s v="Yes"/>
    <s v="Yes"/>
    <x v="0"/>
    <s v="Yes"/>
    <x v="0"/>
    <n v="96.2"/>
    <n v="3183.4"/>
    <x v="1"/>
    <x v="1"/>
    <x v="2"/>
    <x v="1"/>
  </r>
  <r>
    <s v="7594-RQHXR"/>
    <s v="Female"/>
    <x v="0"/>
    <s v="No"/>
    <s v="Yes"/>
    <n v="1"/>
    <s v="Yes"/>
    <s v="No"/>
    <x v="1"/>
    <s v="No"/>
    <s v="No"/>
    <s v="No"/>
    <x v="0"/>
    <s v="No"/>
    <s v="Yes"/>
    <x v="0"/>
    <s v="Yes"/>
    <x v="0"/>
    <n v="79.599999999999994"/>
    <n v="79.599999999999994"/>
    <x v="1"/>
    <x v="0"/>
    <x v="2"/>
    <x v="2"/>
  </r>
  <r>
    <s v="6999-CHVCF"/>
    <s v="Male"/>
    <x v="0"/>
    <s v="No"/>
    <s v="No"/>
    <n v="68"/>
    <s v="Yes"/>
    <s v="Yes"/>
    <x v="1"/>
    <s v="Yes"/>
    <s v="Yes"/>
    <s v="Yes"/>
    <x v="0"/>
    <s v="No"/>
    <s v="Yes"/>
    <x v="2"/>
    <s v="Yes"/>
    <x v="2"/>
    <n v="102.1"/>
    <n v="7149.35"/>
    <x v="0"/>
    <x v="2"/>
    <x v="2"/>
    <x v="1"/>
  </r>
  <r>
    <s v="6134-KWTBV"/>
    <s v="Male"/>
    <x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4"/>
    <n v="1429.65"/>
    <x v="0"/>
    <x v="2"/>
    <x v="0"/>
    <x v="1"/>
  </r>
  <r>
    <s v="1077-HUUJM"/>
    <s v="Female"/>
    <x v="0"/>
    <s v="No"/>
    <s v="Yes"/>
    <n v="7"/>
    <s v="Yes"/>
    <s v="No"/>
    <x v="1"/>
    <s v="No"/>
    <s v="No"/>
    <s v="No"/>
    <x v="0"/>
    <s v="No"/>
    <s v="No"/>
    <x v="0"/>
    <s v="Yes"/>
    <x v="0"/>
    <n v="71.05"/>
    <n v="472.65"/>
    <x v="0"/>
    <x v="0"/>
    <x v="2"/>
    <x v="2"/>
  </r>
  <r>
    <s v="6331-EWIEB"/>
    <s v="Male"/>
    <x v="0"/>
    <s v="No"/>
    <s v="No"/>
    <n v="20"/>
    <s v="Yes"/>
    <s v="Yes"/>
    <x v="1"/>
    <s v="No"/>
    <s v="No"/>
    <s v="No"/>
    <x v="0"/>
    <s v="Yes"/>
    <s v="No"/>
    <x v="0"/>
    <s v="Yes"/>
    <x v="0"/>
    <n v="85.25"/>
    <n v="1734.5"/>
    <x v="1"/>
    <x v="1"/>
    <x v="2"/>
    <x v="1"/>
  </r>
  <r>
    <s v="0895-LNKRC"/>
    <s v="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113.5"/>
    <x v="0"/>
    <x v="0"/>
    <x v="0"/>
    <x v="3"/>
  </r>
  <r>
    <s v="2045-BMBTJ"/>
    <s v="Female"/>
    <x v="1"/>
    <s v="No"/>
    <s v="No"/>
    <n v="33"/>
    <s v="No"/>
    <s v="No phone service"/>
    <x v="0"/>
    <s v="Yes"/>
    <s v="Yes"/>
    <s v="Yes"/>
    <x v="0"/>
    <s v="Yes"/>
    <s v="Yes"/>
    <x v="0"/>
    <s v="Yes"/>
    <x v="2"/>
    <n v="59.45"/>
    <n v="1884.65"/>
    <x v="0"/>
    <x v="1"/>
    <x v="1"/>
    <x v="1"/>
  </r>
  <r>
    <s v="8417-GSODA"/>
    <s v="Male"/>
    <x v="0"/>
    <s v="Yes"/>
    <s v="Yes"/>
    <n v="28"/>
    <s v="Yes"/>
    <s v="Yes"/>
    <x v="1"/>
    <s v="No"/>
    <s v="No"/>
    <s v="No"/>
    <x v="0"/>
    <s v="Yes"/>
    <s v="Yes"/>
    <x v="1"/>
    <s v="No"/>
    <x v="2"/>
    <n v="92.2"/>
    <n v="2568.15"/>
    <x v="0"/>
    <x v="1"/>
    <x v="2"/>
    <x v="3"/>
  </r>
  <r>
    <s v="5171-EPLKN"/>
    <s v="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470"/>
    <x v="0"/>
    <x v="1"/>
    <x v="0"/>
    <x v="1"/>
  </r>
  <r>
    <s v="4452-QIIEB"/>
    <s v="Male"/>
    <x v="0"/>
    <s v="No"/>
    <s v="No"/>
    <n v="7"/>
    <s v="Yes"/>
    <s v="No"/>
    <x v="0"/>
    <s v="No"/>
    <s v="No"/>
    <s v="No"/>
    <x v="0"/>
    <s v="No"/>
    <s v="No"/>
    <x v="0"/>
    <s v="No"/>
    <x v="1"/>
    <n v="43.9"/>
    <n v="278.39999999999998"/>
    <x v="0"/>
    <x v="0"/>
    <x v="1"/>
    <x v="1"/>
  </r>
  <r>
    <s v="5998-VVEJY"/>
    <s v="Male"/>
    <x v="0"/>
    <s v="No"/>
    <s v="No"/>
    <n v="26"/>
    <s v="Yes"/>
    <s v="Yes"/>
    <x v="1"/>
    <s v="No"/>
    <s v="No"/>
    <s v="No"/>
    <x v="1"/>
    <s v="No"/>
    <s v="No"/>
    <x v="0"/>
    <s v="Yes"/>
    <x v="0"/>
    <n v="80.5"/>
    <n v="2088.8000000000002"/>
    <x v="1"/>
    <x v="1"/>
    <x v="2"/>
    <x v="1"/>
  </r>
  <r>
    <s v="1624-NALOJ"/>
    <s v="Male"/>
    <x v="1"/>
    <s v="No"/>
    <s v="No"/>
    <n v="5"/>
    <s v="Yes"/>
    <s v="Yes"/>
    <x v="1"/>
    <s v="No"/>
    <s v="Yes"/>
    <s v="No"/>
    <x v="0"/>
    <s v="No"/>
    <s v="Yes"/>
    <x v="0"/>
    <s v="Yes"/>
    <x v="0"/>
    <n v="89.8"/>
    <n v="502.6"/>
    <x v="1"/>
    <x v="0"/>
    <x v="2"/>
    <x v="1"/>
  </r>
  <r>
    <s v="6741-EGCBI"/>
    <s v="Male"/>
    <x v="1"/>
    <s v="No"/>
    <s v="No"/>
    <n v="30"/>
    <s v="Yes"/>
    <s v="Yes"/>
    <x v="1"/>
    <s v="Yes"/>
    <s v="No"/>
    <s v="No"/>
    <x v="0"/>
    <s v="No"/>
    <s v="Yes"/>
    <x v="0"/>
    <s v="Yes"/>
    <x v="3"/>
    <n v="90.5"/>
    <n v="2595.85"/>
    <x v="0"/>
    <x v="1"/>
    <x v="2"/>
    <x v="1"/>
  </r>
  <r>
    <s v="7820-ZYGNY"/>
    <s v="Male"/>
    <x v="0"/>
    <s v="No"/>
    <s v="No"/>
    <n v="63"/>
    <s v="Yes"/>
    <s v="Yes"/>
    <x v="1"/>
    <s v="No"/>
    <s v="Yes"/>
    <s v="No"/>
    <x v="0"/>
    <s v="No"/>
    <s v="Yes"/>
    <x v="1"/>
    <s v="No"/>
    <x v="3"/>
    <n v="90.45"/>
    <n v="5825.5"/>
    <x v="0"/>
    <x v="2"/>
    <x v="2"/>
    <x v="1"/>
  </r>
  <r>
    <s v="4317-VTEOA"/>
    <s v="Male"/>
    <x v="0"/>
    <s v="No"/>
    <s v="No"/>
    <n v="1"/>
    <s v="Yes"/>
    <s v="No"/>
    <x v="0"/>
    <s v="No"/>
    <s v="Yes"/>
    <s v="No"/>
    <x v="0"/>
    <s v="No"/>
    <s v="No"/>
    <x v="0"/>
    <s v="Yes"/>
    <x v="0"/>
    <n v="50.75"/>
    <n v="50.75"/>
    <x v="1"/>
    <x v="0"/>
    <x v="1"/>
    <x v="1"/>
  </r>
  <r>
    <s v="9677-AVKED"/>
    <s v="Female"/>
    <x v="0"/>
    <s v="No"/>
    <s v="Yes"/>
    <n v="53"/>
    <s v="Yes"/>
    <s v="Yes"/>
    <x v="0"/>
    <s v="No"/>
    <s v="Yes"/>
    <s v="Yes"/>
    <x v="1"/>
    <s v="Yes"/>
    <s v="Yes"/>
    <x v="1"/>
    <s v="Yes"/>
    <x v="0"/>
    <n v="84.6"/>
    <n v="4449.75"/>
    <x v="0"/>
    <x v="2"/>
    <x v="2"/>
    <x v="2"/>
  </r>
  <r>
    <s v="1670-SVOWZ"/>
    <s v="Female"/>
    <x v="0"/>
    <s v="Yes"/>
    <s v="Yes"/>
    <n v="14"/>
    <s v="Yes"/>
    <s v="No"/>
    <x v="1"/>
    <s v="No"/>
    <s v="Yes"/>
    <s v="No"/>
    <x v="1"/>
    <s v="No"/>
    <s v="Yes"/>
    <x v="0"/>
    <s v="Yes"/>
    <x v="3"/>
    <n v="89.65"/>
    <n v="1208.3499999999999"/>
    <x v="1"/>
    <x v="1"/>
    <x v="2"/>
    <x v="3"/>
  </r>
  <r>
    <s v="2227-JRSJX"/>
    <s v="Female"/>
    <x v="0"/>
    <s v="No"/>
    <s v="No"/>
    <n v="21"/>
    <s v="Yes"/>
    <s v="No"/>
    <x v="1"/>
    <s v="No"/>
    <s v="Yes"/>
    <s v="No"/>
    <x v="1"/>
    <s v="Yes"/>
    <s v="Yes"/>
    <x v="0"/>
    <s v="Yes"/>
    <x v="2"/>
    <n v="99.15"/>
    <n v="1956.4"/>
    <x v="0"/>
    <x v="1"/>
    <x v="2"/>
    <x v="1"/>
  </r>
  <r>
    <s v="9847-HNVGP"/>
    <s v="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310.60000000000002"/>
    <x v="0"/>
    <x v="1"/>
    <x v="0"/>
    <x v="1"/>
  </r>
  <r>
    <s v="6696-YDAYZ"/>
    <s v="Male"/>
    <x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290.55"/>
    <x v="0"/>
    <x v="1"/>
    <x v="0"/>
    <x v="3"/>
  </r>
  <r>
    <s v="8980-WQFWL"/>
    <s v="Female"/>
    <x v="0"/>
    <s v="No"/>
    <s v="No"/>
    <n v="35"/>
    <s v="Yes"/>
    <s v="No"/>
    <x v="0"/>
    <s v="No"/>
    <s v="No"/>
    <s v="Yes"/>
    <x v="0"/>
    <s v="No"/>
    <s v="Yes"/>
    <x v="0"/>
    <s v="Yes"/>
    <x v="0"/>
    <n v="62.1"/>
    <n v="2096.1"/>
    <x v="0"/>
    <x v="1"/>
    <x v="1"/>
    <x v="1"/>
  </r>
  <r>
    <s v="1730-ZMAME"/>
    <s v="Female"/>
    <x v="1"/>
    <s v="No"/>
    <s v="No"/>
    <n v="32"/>
    <s v="Yes"/>
    <s v="No"/>
    <x v="1"/>
    <s v="No"/>
    <s v="No"/>
    <s v="No"/>
    <x v="0"/>
    <s v="No"/>
    <s v="Yes"/>
    <x v="0"/>
    <s v="Yes"/>
    <x v="0"/>
    <n v="79.5"/>
    <n v="2665"/>
    <x v="0"/>
    <x v="1"/>
    <x v="2"/>
    <x v="1"/>
  </r>
  <r>
    <s v="6506-EYCNH"/>
    <s v="Female"/>
    <x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n v="543.79999999999995"/>
    <x v="0"/>
    <x v="1"/>
    <x v="0"/>
    <x v="3"/>
  </r>
  <r>
    <s v="4634-JLRJT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50000000000001"/>
    <n v="20.350000000000001"/>
    <x v="0"/>
    <x v="0"/>
    <x v="0"/>
    <x v="1"/>
  </r>
  <r>
    <s v="9501-UKKNL"/>
    <s v="Male"/>
    <x v="0"/>
    <s v="No"/>
    <s v="No"/>
    <n v="59"/>
    <s v="No"/>
    <s v="No phone service"/>
    <x v="0"/>
    <s v="No"/>
    <s v="No"/>
    <s v="No"/>
    <x v="1"/>
    <s v="Yes"/>
    <s v="Yes"/>
    <x v="0"/>
    <s v="Yes"/>
    <x v="0"/>
    <n v="51.7"/>
    <n v="3005.8"/>
    <x v="0"/>
    <x v="2"/>
    <x v="1"/>
    <x v="1"/>
  </r>
  <r>
    <s v="2560-QTSBS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3.3"/>
    <n v="1623.15"/>
    <x v="0"/>
    <x v="2"/>
    <x v="0"/>
    <x v="3"/>
  </r>
  <r>
    <s v="7541-YLXCL"/>
    <s v="Male"/>
    <x v="0"/>
    <s v="No"/>
    <s v="No"/>
    <n v="36"/>
    <s v="Yes"/>
    <s v="No"/>
    <x v="0"/>
    <s v="No"/>
    <s v="Yes"/>
    <s v="No"/>
    <x v="1"/>
    <s v="No"/>
    <s v="Yes"/>
    <x v="1"/>
    <s v="Yes"/>
    <x v="1"/>
    <n v="65.400000000000006"/>
    <n v="2498.4"/>
    <x v="1"/>
    <x v="1"/>
    <x v="1"/>
    <x v="1"/>
  </r>
  <r>
    <s v="4795-WRNVT"/>
    <s v="Female"/>
    <x v="0"/>
    <s v="No"/>
    <s v="No"/>
    <n v="40"/>
    <s v="Yes"/>
    <s v="No"/>
    <x v="0"/>
    <s v="Yes"/>
    <s v="Yes"/>
    <s v="No"/>
    <x v="0"/>
    <s v="Yes"/>
    <s v="No"/>
    <x v="0"/>
    <s v="No"/>
    <x v="1"/>
    <n v="65.099999999999994"/>
    <n v="2586"/>
    <x v="0"/>
    <x v="2"/>
    <x v="1"/>
    <x v="1"/>
  </r>
  <r>
    <s v="6080-TCMYC"/>
    <s v="Male"/>
    <x v="0"/>
    <s v="Yes"/>
    <s v="Yes"/>
    <n v="40"/>
    <s v="Yes"/>
    <s v="Yes"/>
    <x v="1"/>
    <s v="No"/>
    <s v="No"/>
    <s v="Yes"/>
    <x v="0"/>
    <s v="No"/>
    <s v="No"/>
    <x v="0"/>
    <s v="Yes"/>
    <x v="0"/>
    <n v="81.2"/>
    <n v="3292.3"/>
    <x v="0"/>
    <x v="2"/>
    <x v="2"/>
    <x v="3"/>
  </r>
  <r>
    <s v="0260-ZDLGK"/>
    <s v="Female"/>
    <x v="0"/>
    <s v="No"/>
    <s v="Yes"/>
    <n v="9"/>
    <s v="Yes"/>
    <s v="No"/>
    <x v="0"/>
    <s v="No"/>
    <s v="No"/>
    <s v="Yes"/>
    <x v="1"/>
    <s v="Yes"/>
    <s v="Yes"/>
    <x v="0"/>
    <s v="Yes"/>
    <x v="1"/>
    <n v="72.900000000000006"/>
    <n v="651.4"/>
    <x v="1"/>
    <x v="0"/>
    <x v="2"/>
    <x v="2"/>
  </r>
  <r>
    <s v="7860-UXCRM"/>
    <s v="Male"/>
    <x v="0"/>
    <s v="Yes"/>
    <s v="Yes"/>
    <n v="63"/>
    <s v="Yes"/>
    <s v="No"/>
    <x v="0"/>
    <s v="Yes"/>
    <s v="Yes"/>
    <s v="Yes"/>
    <x v="1"/>
    <s v="Yes"/>
    <s v="No"/>
    <x v="2"/>
    <s v="No"/>
    <x v="3"/>
    <n v="74.5"/>
    <n v="4674.55"/>
    <x v="0"/>
    <x v="2"/>
    <x v="2"/>
    <x v="3"/>
  </r>
  <r>
    <s v="6357-JJPQT"/>
    <s v="Female"/>
    <x v="0"/>
    <s v="No"/>
    <s v="No"/>
    <n v="3"/>
    <s v="Yes"/>
    <s v="No"/>
    <x v="1"/>
    <s v="No"/>
    <s v="No"/>
    <s v="No"/>
    <x v="0"/>
    <s v="Yes"/>
    <s v="No"/>
    <x v="0"/>
    <s v="Yes"/>
    <x v="0"/>
    <n v="80.5"/>
    <n v="232.35"/>
    <x v="0"/>
    <x v="0"/>
    <x v="2"/>
    <x v="1"/>
  </r>
  <r>
    <s v="2292-XQWSV"/>
    <s v="Male"/>
    <x v="0"/>
    <s v="Yes"/>
    <s v="Yes"/>
    <n v="40"/>
    <s v="No"/>
    <s v="No phone service"/>
    <x v="0"/>
    <s v="No"/>
    <s v="Yes"/>
    <s v="Yes"/>
    <x v="1"/>
    <s v="Yes"/>
    <s v="Yes"/>
    <x v="1"/>
    <s v="No"/>
    <x v="1"/>
    <n v="60.3"/>
    <n v="2448.5"/>
    <x v="0"/>
    <x v="2"/>
    <x v="1"/>
    <x v="3"/>
  </r>
  <r>
    <s v="9552-TGUZV"/>
    <s v="Male"/>
    <x v="0"/>
    <s v="Yes"/>
    <s v="No"/>
    <n v="8"/>
    <s v="Yes"/>
    <s v="No"/>
    <x v="1"/>
    <s v="Yes"/>
    <s v="No"/>
    <s v="No"/>
    <x v="0"/>
    <s v="No"/>
    <s v="No"/>
    <x v="0"/>
    <s v="Yes"/>
    <x v="1"/>
    <n v="75"/>
    <n v="658.1"/>
    <x v="0"/>
    <x v="0"/>
    <x v="2"/>
    <x v="0"/>
  </r>
  <r>
    <s v="5913-INRQV"/>
    <s v="Male"/>
    <x v="1"/>
    <s v="Yes"/>
    <s v="No"/>
    <n v="34"/>
    <s v="Yes"/>
    <s v="No"/>
    <x v="1"/>
    <s v="Yes"/>
    <s v="No"/>
    <s v="No"/>
    <x v="1"/>
    <s v="Yes"/>
    <s v="No"/>
    <x v="1"/>
    <s v="No"/>
    <x v="1"/>
    <n v="90.15"/>
    <n v="3128.8"/>
    <x v="0"/>
    <x v="1"/>
    <x v="2"/>
    <x v="0"/>
  </r>
  <r>
    <s v="8722-NGNBH"/>
    <s v="Male"/>
    <x v="0"/>
    <s v="No"/>
    <s v="No"/>
    <n v="5"/>
    <s v="No"/>
    <s v="No phone service"/>
    <x v="0"/>
    <s v="Yes"/>
    <s v="No"/>
    <s v="Yes"/>
    <x v="1"/>
    <s v="No"/>
    <s v="No"/>
    <x v="0"/>
    <s v="No"/>
    <x v="1"/>
    <n v="40"/>
    <n v="223.45"/>
    <x v="1"/>
    <x v="0"/>
    <x v="1"/>
    <x v="1"/>
  </r>
  <r>
    <s v="6210-KBBPI"/>
    <s v="Male"/>
    <x v="1"/>
    <s v="No"/>
    <s v="No"/>
    <n v="9"/>
    <s v="Yes"/>
    <s v="Yes"/>
    <x v="1"/>
    <s v="No"/>
    <s v="Yes"/>
    <s v="No"/>
    <x v="0"/>
    <s v="Yes"/>
    <s v="Yes"/>
    <x v="0"/>
    <s v="Yes"/>
    <x v="3"/>
    <n v="99.45"/>
    <n v="919.4"/>
    <x v="1"/>
    <x v="0"/>
    <x v="2"/>
    <x v="1"/>
  </r>
  <r>
    <s v="9643-YBLUR"/>
    <s v="Male"/>
    <x v="0"/>
    <s v="Yes"/>
    <s v="No"/>
    <n v="9"/>
    <s v="Yes"/>
    <s v="Yes"/>
    <x v="0"/>
    <s v="No"/>
    <s v="Yes"/>
    <s v="Yes"/>
    <x v="0"/>
    <s v="No"/>
    <s v="Yes"/>
    <x v="0"/>
    <s v="Yes"/>
    <x v="3"/>
    <n v="69.05"/>
    <n v="653.95000000000005"/>
    <x v="0"/>
    <x v="0"/>
    <x v="1"/>
    <x v="0"/>
  </r>
  <r>
    <s v="8734-FNWVH"/>
    <s v="Male"/>
    <x v="0"/>
    <s v="Yes"/>
    <s v="Yes"/>
    <n v="31"/>
    <s v="Yes"/>
    <s v="Yes"/>
    <x v="0"/>
    <s v="No"/>
    <s v="No"/>
    <s v="No"/>
    <x v="0"/>
    <s v="No"/>
    <s v="Yes"/>
    <x v="0"/>
    <s v="No"/>
    <x v="2"/>
    <n v="59.7"/>
    <n v="1825.5"/>
    <x v="0"/>
    <x v="1"/>
    <x v="1"/>
    <x v="3"/>
  </r>
  <r>
    <s v="9447-YPTBX"/>
    <s v="Female"/>
    <x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943.1"/>
    <x v="0"/>
    <x v="2"/>
    <x v="0"/>
    <x v="0"/>
  </r>
  <r>
    <s v="0133-BMFZO"/>
    <s v="Female"/>
    <x v="0"/>
    <s v="No"/>
    <s v="No"/>
    <n v="2"/>
    <s v="Yes"/>
    <s v="No"/>
    <x v="1"/>
    <s v="Yes"/>
    <s v="Yes"/>
    <s v="No"/>
    <x v="1"/>
    <s v="No"/>
    <s v="No"/>
    <x v="0"/>
    <s v="Yes"/>
    <x v="0"/>
    <n v="86.25"/>
    <n v="181.65"/>
    <x v="1"/>
    <x v="0"/>
    <x v="2"/>
    <x v="1"/>
  </r>
  <r>
    <s v="6128-CZOMY"/>
    <s v="Female"/>
    <x v="0"/>
    <s v="No"/>
    <s v="No"/>
    <n v="1"/>
    <s v="Yes"/>
    <s v="No"/>
    <x v="0"/>
    <s v="No"/>
    <s v="No"/>
    <s v="No"/>
    <x v="0"/>
    <s v="No"/>
    <s v="No"/>
    <x v="0"/>
    <s v="Yes"/>
    <x v="0"/>
    <n v="45.65"/>
    <n v="45.65"/>
    <x v="1"/>
    <x v="0"/>
    <x v="1"/>
    <x v="1"/>
  </r>
  <r>
    <s v="9540-JYROE"/>
    <s v="Male"/>
    <x v="0"/>
    <s v="No"/>
    <s v="No"/>
    <n v="8"/>
    <s v="Yes"/>
    <s v="No"/>
    <x v="1"/>
    <s v="No"/>
    <s v="No"/>
    <s v="No"/>
    <x v="0"/>
    <s v="No"/>
    <s v="No"/>
    <x v="0"/>
    <s v="Yes"/>
    <x v="1"/>
    <n v="70.099999999999994"/>
    <n v="551.35"/>
    <x v="1"/>
    <x v="0"/>
    <x v="2"/>
    <x v="1"/>
  </r>
  <r>
    <s v="9026-LHEVG"/>
    <s v="Female"/>
    <x v="0"/>
    <s v="No"/>
    <s v="No"/>
    <n v="9"/>
    <s v="No"/>
    <s v="No phone service"/>
    <x v="0"/>
    <s v="No"/>
    <s v="Yes"/>
    <s v="No"/>
    <x v="0"/>
    <s v="No"/>
    <s v="Yes"/>
    <x v="0"/>
    <s v="No"/>
    <x v="0"/>
    <n v="40.75"/>
    <n v="359.4"/>
    <x v="0"/>
    <x v="0"/>
    <x v="1"/>
    <x v="1"/>
  </r>
  <r>
    <s v="2260-USTRB"/>
    <s v="Female"/>
    <x v="1"/>
    <s v="No"/>
    <s v="No"/>
    <n v="2"/>
    <s v="Yes"/>
    <s v="No"/>
    <x v="1"/>
    <s v="No"/>
    <s v="No"/>
    <s v="No"/>
    <x v="0"/>
    <s v="No"/>
    <s v="No"/>
    <x v="0"/>
    <s v="Yes"/>
    <x v="2"/>
    <n v="70.2"/>
    <n v="115.95"/>
    <x v="1"/>
    <x v="0"/>
    <x v="2"/>
    <x v="1"/>
  </r>
  <r>
    <s v="3656-TKRVZ"/>
    <s v="Female"/>
    <x v="0"/>
    <s v="No"/>
    <s v="No"/>
    <n v="3"/>
    <s v="Yes"/>
    <s v="No"/>
    <x v="0"/>
    <s v="Yes"/>
    <s v="Yes"/>
    <s v="No"/>
    <x v="0"/>
    <s v="No"/>
    <s v="No"/>
    <x v="0"/>
    <s v="No"/>
    <x v="0"/>
    <n v="55.35"/>
    <n v="165.2"/>
    <x v="1"/>
    <x v="0"/>
    <x v="1"/>
    <x v="1"/>
  </r>
  <r>
    <s v="7011-CVEUC"/>
    <s v="Male"/>
    <x v="0"/>
    <s v="Yes"/>
    <s v="No"/>
    <n v="25"/>
    <s v="Yes"/>
    <s v="No"/>
    <x v="1"/>
    <s v="No"/>
    <s v="No"/>
    <s v="No"/>
    <x v="1"/>
    <s v="Yes"/>
    <s v="Yes"/>
    <x v="0"/>
    <s v="Yes"/>
    <x v="3"/>
    <n v="95.7"/>
    <n v="2338.35"/>
    <x v="0"/>
    <x v="1"/>
    <x v="2"/>
    <x v="0"/>
  </r>
  <r>
    <s v="6185-TASNN"/>
    <s v="Male"/>
    <x v="1"/>
    <s v="No"/>
    <s v="No"/>
    <n v="1"/>
    <s v="Yes"/>
    <s v="No"/>
    <x v="0"/>
    <s v="No"/>
    <s v="No"/>
    <s v="No"/>
    <x v="0"/>
    <s v="No"/>
    <s v="No"/>
    <x v="0"/>
    <s v="No"/>
    <x v="0"/>
    <n v="46.3"/>
    <n v="46.3"/>
    <x v="0"/>
    <x v="0"/>
    <x v="1"/>
    <x v="1"/>
  </r>
  <r>
    <s v="7925-PNRGI"/>
    <s v="Female"/>
    <x v="0"/>
    <s v="Yes"/>
    <s v="Yes"/>
    <n v="45"/>
    <s v="Yes"/>
    <s v="Yes"/>
    <x v="0"/>
    <s v="Yes"/>
    <s v="Yes"/>
    <s v="Yes"/>
    <x v="1"/>
    <s v="Yes"/>
    <s v="No"/>
    <x v="0"/>
    <s v="No"/>
    <x v="1"/>
    <n v="81.3"/>
    <n v="3541.1"/>
    <x v="0"/>
    <x v="2"/>
    <x v="2"/>
    <x v="3"/>
  </r>
  <r>
    <s v="8623-TMRBY"/>
    <s v="Male"/>
    <x v="1"/>
    <s v="Yes"/>
    <s v="Yes"/>
    <n v="51"/>
    <s v="Yes"/>
    <s v="Yes"/>
    <x v="1"/>
    <s v="No"/>
    <s v="Yes"/>
    <s v="Yes"/>
    <x v="0"/>
    <s v="No"/>
    <s v="No"/>
    <x v="0"/>
    <s v="Yes"/>
    <x v="0"/>
    <n v="84.2"/>
    <n v="4146.05"/>
    <x v="1"/>
    <x v="2"/>
    <x v="2"/>
    <x v="3"/>
  </r>
  <r>
    <s v="1552-CZCLL"/>
    <s v="Female"/>
    <x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n v="1087.25"/>
    <x v="0"/>
    <x v="2"/>
    <x v="0"/>
    <x v="3"/>
  </r>
  <r>
    <s v="3038-PQIUY"/>
    <s v="Female"/>
    <x v="0"/>
    <s v="No"/>
    <s v="No"/>
    <n v="38"/>
    <s v="Yes"/>
    <s v="Yes"/>
    <x v="0"/>
    <s v="Yes"/>
    <s v="Yes"/>
    <s v="Yes"/>
    <x v="0"/>
    <s v="No"/>
    <s v="No"/>
    <x v="0"/>
    <s v="Yes"/>
    <x v="2"/>
    <n v="66.150000000000006"/>
    <n v="2522.4"/>
    <x v="0"/>
    <x v="2"/>
    <x v="1"/>
    <x v="1"/>
  </r>
  <r>
    <s v="1501-SGHBW"/>
    <s v="Male"/>
    <x v="0"/>
    <s v="No"/>
    <s v="No"/>
    <n v="2"/>
    <s v="Yes"/>
    <s v="No"/>
    <x v="0"/>
    <s v="No"/>
    <s v="No"/>
    <s v="No"/>
    <x v="0"/>
    <s v="No"/>
    <s v="No"/>
    <x v="0"/>
    <s v="No"/>
    <x v="1"/>
    <n v="45.85"/>
    <n v="81"/>
    <x v="1"/>
    <x v="0"/>
    <x v="1"/>
    <x v="1"/>
  </r>
  <r>
    <s v="9313-CDOGY"/>
    <s v="Male"/>
    <x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n v="717.3"/>
    <x v="0"/>
    <x v="2"/>
    <x v="0"/>
    <x v="3"/>
  </r>
  <r>
    <s v="8148-BPLZQ"/>
    <s v="Male"/>
    <x v="0"/>
    <s v="No"/>
    <s v="No"/>
    <n v="34"/>
    <s v="Yes"/>
    <s v="No"/>
    <x v="0"/>
    <s v="No"/>
    <s v="Yes"/>
    <s v="No"/>
    <x v="0"/>
    <s v="No"/>
    <s v="No"/>
    <x v="0"/>
    <s v="Yes"/>
    <x v="0"/>
    <n v="49.8"/>
    <n v="1734.2"/>
    <x v="0"/>
    <x v="1"/>
    <x v="1"/>
    <x v="1"/>
  </r>
  <r>
    <s v="2623-DRYAM"/>
    <s v="Female"/>
    <x v="0"/>
    <s v="Yes"/>
    <s v="No"/>
    <n v="70"/>
    <s v="Yes"/>
    <s v="Yes"/>
    <x v="1"/>
    <s v="No"/>
    <s v="No"/>
    <s v="Yes"/>
    <x v="0"/>
    <s v="Yes"/>
    <s v="Yes"/>
    <x v="1"/>
    <s v="Yes"/>
    <x v="0"/>
    <n v="101.75"/>
    <n v="7069.3"/>
    <x v="0"/>
    <x v="2"/>
    <x v="2"/>
    <x v="0"/>
  </r>
  <r>
    <s v="9987-LUTYD"/>
    <s v="Female"/>
    <x v="0"/>
    <s v="No"/>
    <s v="No"/>
    <n v="13"/>
    <s v="Yes"/>
    <s v="No"/>
    <x v="0"/>
    <s v="Yes"/>
    <s v="No"/>
    <s v="No"/>
    <x v="1"/>
    <s v="No"/>
    <s v="No"/>
    <x v="1"/>
    <s v="No"/>
    <x v="1"/>
    <n v="55.15"/>
    <n v="742.9"/>
    <x v="0"/>
    <x v="1"/>
    <x v="1"/>
    <x v="1"/>
  </r>
  <r>
    <s v="3208-YPIOE"/>
    <s v="Male"/>
    <x v="0"/>
    <s v="No"/>
    <s v="No"/>
    <n v="39"/>
    <s v="Yes"/>
    <s v="Yes"/>
    <x v="1"/>
    <s v="No"/>
    <s v="No"/>
    <s v="No"/>
    <x v="0"/>
    <s v="No"/>
    <s v="No"/>
    <x v="0"/>
    <s v="No"/>
    <x v="0"/>
    <n v="75.25"/>
    <n v="3017.65"/>
    <x v="1"/>
    <x v="2"/>
    <x v="2"/>
    <x v="1"/>
  </r>
  <r>
    <s v="4488-KQFDT"/>
    <s v="Female"/>
    <x v="0"/>
    <s v="No"/>
    <s v="No"/>
    <n v="61"/>
    <s v="Yes"/>
    <s v="Yes"/>
    <x v="1"/>
    <s v="No"/>
    <s v="Yes"/>
    <s v="Yes"/>
    <x v="0"/>
    <s v="Yes"/>
    <s v="Yes"/>
    <x v="1"/>
    <s v="Yes"/>
    <x v="0"/>
    <n v="103.95"/>
    <n v="6423"/>
    <x v="0"/>
    <x v="2"/>
    <x v="2"/>
    <x v="1"/>
  </r>
  <r>
    <s v="2612-RANWT"/>
    <s v="Female"/>
    <x v="0"/>
    <s v="No"/>
    <s v="No"/>
    <n v="12"/>
    <s v="Yes"/>
    <s v="Yes"/>
    <x v="1"/>
    <s v="No"/>
    <s v="No"/>
    <s v="Yes"/>
    <x v="0"/>
    <s v="Yes"/>
    <s v="Yes"/>
    <x v="0"/>
    <s v="Yes"/>
    <x v="2"/>
    <n v="100.15"/>
    <n v="1164.3"/>
    <x v="1"/>
    <x v="0"/>
    <x v="2"/>
    <x v="1"/>
  </r>
  <r>
    <s v="5693-PIPCS"/>
    <s v="Male"/>
    <x v="0"/>
    <s v="No"/>
    <s v="No"/>
    <n v="41"/>
    <s v="Yes"/>
    <s v="No"/>
    <x v="1"/>
    <s v="No"/>
    <s v="Yes"/>
    <s v="No"/>
    <x v="1"/>
    <s v="Yes"/>
    <s v="Yes"/>
    <x v="2"/>
    <s v="Yes"/>
    <x v="3"/>
    <n v="99.65"/>
    <n v="4220.3500000000004"/>
    <x v="0"/>
    <x v="2"/>
    <x v="2"/>
    <x v="1"/>
  </r>
  <r>
    <s v="0491-KAPQG"/>
    <s v="Male"/>
    <x v="0"/>
    <s v="No"/>
    <s v="No"/>
    <n v="21"/>
    <s v="Yes"/>
    <s v="Yes"/>
    <x v="1"/>
    <s v="No"/>
    <s v="No"/>
    <s v="No"/>
    <x v="0"/>
    <s v="No"/>
    <s v="No"/>
    <x v="0"/>
    <s v="Yes"/>
    <x v="0"/>
    <n v="73.7"/>
    <n v="1558.7"/>
    <x v="0"/>
    <x v="1"/>
    <x v="2"/>
    <x v="1"/>
  </r>
  <r>
    <s v="1925-LFCZZ"/>
    <s v="Male"/>
    <x v="1"/>
    <s v="No"/>
    <s v="No"/>
    <n v="55"/>
    <s v="No"/>
    <s v="No phone service"/>
    <x v="0"/>
    <s v="No"/>
    <s v="No"/>
    <s v="Yes"/>
    <x v="0"/>
    <s v="Yes"/>
    <s v="Yes"/>
    <x v="1"/>
    <s v="Yes"/>
    <x v="2"/>
    <n v="50.05"/>
    <n v="2743.45"/>
    <x v="0"/>
    <x v="2"/>
    <x v="1"/>
    <x v="1"/>
  </r>
  <r>
    <s v="8039-EQPIM"/>
    <s v="Male"/>
    <x v="0"/>
    <s v="Yes"/>
    <s v="No"/>
    <n v="69"/>
    <s v="No"/>
    <s v="No phone service"/>
    <x v="0"/>
    <s v="Yes"/>
    <s v="No"/>
    <s v="Yes"/>
    <x v="1"/>
    <s v="Yes"/>
    <s v="Yes"/>
    <x v="2"/>
    <s v="No"/>
    <x v="2"/>
    <n v="60.25"/>
    <n v="4055.5"/>
    <x v="0"/>
    <x v="2"/>
    <x v="1"/>
    <x v="0"/>
  </r>
  <r>
    <s v="6900-PXRMS"/>
    <s v="Male"/>
    <x v="1"/>
    <s v="Yes"/>
    <s v="Yes"/>
    <n v="26"/>
    <s v="Yes"/>
    <s v="Yes"/>
    <x v="1"/>
    <s v="No"/>
    <s v="Yes"/>
    <s v="Yes"/>
    <x v="0"/>
    <s v="Yes"/>
    <s v="Yes"/>
    <x v="0"/>
    <s v="No"/>
    <x v="0"/>
    <n v="105.75"/>
    <n v="2710.25"/>
    <x v="1"/>
    <x v="1"/>
    <x v="2"/>
    <x v="3"/>
  </r>
  <r>
    <s v="8707-RMEZH"/>
    <s v="Female"/>
    <x v="1"/>
    <s v="Yes"/>
    <s v="No"/>
    <n v="69"/>
    <s v="Yes"/>
    <s v="No"/>
    <x v="1"/>
    <s v="Yes"/>
    <s v="Yes"/>
    <s v="No"/>
    <x v="0"/>
    <s v="No"/>
    <s v="Yes"/>
    <x v="1"/>
    <s v="No"/>
    <x v="3"/>
    <n v="87.3"/>
    <n v="6055.55"/>
    <x v="0"/>
    <x v="2"/>
    <x v="2"/>
    <x v="0"/>
  </r>
  <r>
    <s v="3346-BRMIS"/>
    <s v="Female"/>
    <x v="1"/>
    <s v="Yes"/>
    <s v="No"/>
    <n v="18"/>
    <s v="No"/>
    <s v="No phone service"/>
    <x v="0"/>
    <s v="No"/>
    <s v="No"/>
    <s v="Yes"/>
    <x v="0"/>
    <s v="Yes"/>
    <s v="Yes"/>
    <x v="0"/>
    <s v="Yes"/>
    <x v="0"/>
    <n v="48.35"/>
    <n v="810.7"/>
    <x v="1"/>
    <x v="1"/>
    <x v="1"/>
    <x v="0"/>
  </r>
  <r>
    <s v="3209-ZPKFI"/>
    <s v="Male"/>
    <x v="0"/>
    <s v="Yes"/>
    <s v="Yes"/>
    <n v="47"/>
    <s v="Yes"/>
    <s v="Yes"/>
    <x v="0"/>
    <s v="No"/>
    <s v="Yes"/>
    <s v="No"/>
    <x v="0"/>
    <s v="No"/>
    <s v="No"/>
    <x v="0"/>
    <s v="No"/>
    <x v="0"/>
    <n v="54.25"/>
    <n v="2538.1999999999998"/>
    <x v="0"/>
    <x v="2"/>
    <x v="1"/>
    <x v="3"/>
  </r>
  <r>
    <s v="6479-VDGRK"/>
    <s v="Female"/>
    <x v="0"/>
    <s v="Yes"/>
    <s v="Yes"/>
    <n v="72"/>
    <s v="Yes"/>
    <s v="No"/>
    <x v="0"/>
    <s v="Yes"/>
    <s v="Yes"/>
    <s v="Yes"/>
    <x v="1"/>
    <s v="Yes"/>
    <s v="Yes"/>
    <x v="2"/>
    <s v="No"/>
    <x v="2"/>
    <n v="85.3"/>
    <n v="6129.2"/>
    <x v="0"/>
    <x v="2"/>
    <x v="2"/>
    <x v="3"/>
  </r>
  <r>
    <s v="9373-WSLOY"/>
    <s v="Male"/>
    <x v="1"/>
    <s v="Yes"/>
    <s v="No"/>
    <n v="33"/>
    <s v="No"/>
    <s v="No phone service"/>
    <x v="0"/>
    <s v="No"/>
    <s v="Yes"/>
    <s v="Yes"/>
    <x v="1"/>
    <s v="Yes"/>
    <s v="No"/>
    <x v="0"/>
    <s v="Yes"/>
    <x v="0"/>
    <n v="50"/>
    <n v="1750.85"/>
    <x v="0"/>
    <x v="1"/>
    <x v="1"/>
    <x v="0"/>
  </r>
  <r>
    <s v="2933-FILNV"/>
    <s v="Female"/>
    <x v="0"/>
    <s v="Yes"/>
    <s v="Yes"/>
    <n v="2"/>
    <s v="No"/>
    <s v="No phone service"/>
    <x v="0"/>
    <s v="No"/>
    <s v="No"/>
    <s v="No"/>
    <x v="0"/>
    <s v="No"/>
    <s v="No"/>
    <x v="0"/>
    <s v="Yes"/>
    <x v="1"/>
    <n v="24.4"/>
    <n v="36.549999999999997"/>
    <x v="1"/>
    <x v="0"/>
    <x v="0"/>
    <x v="3"/>
  </r>
  <r>
    <s v="3569-JFODW"/>
    <s v="Female"/>
    <x v="0"/>
    <s v="Yes"/>
    <s v="Yes"/>
    <n v="72"/>
    <s v="Yes"/>
    <s v="Yes"/>
    <x v="0"/>
    <s v="Yes"/>
    <s v="Yes"/>
    <s v="Yes"/>
    <x v="1"/>
    <s v="Yes"/>
    <s v="Yes"/>
    <x v="2"/>
    <s v="No"/>
    <x v="3"/>
    <n v="90.95"/>
    <n v="6652.45"/>
    <x v="0"/>
    <x v="2"/>
    <x v="2"/>
    <x v="3"/>
  </r>
  <r>
    <s v="9819-FBNSV"/>
    <s v="Male"/>
    <x v="1"/>
    <s v="Yes"/>
    <s v="No"/>
    <n v="37"/>
    <s v="Yes"/>
    <s v="No"/>
    <x v="1"/>
    <s v="No"/>
    <s v="No"/>
    <s v="No"/>
    <x v="0"/>
    <s v="No"/>
    <s v="No"/>
    <x v="0"/>
    <s v="Yes"/>
    <x v="2"/>
    <n v="72.25"/>
    <n v="2575.4499999999998"/>
    <x v="0"/>
    <x v="2"/>
    <x v="2"/>
    <x v="0"/>
  </r>
  <r>
    <s v="9544-PYPSJ"/>
    <s v="Female"/>
    <x v="1"/>
    <s v="Yes"/>
    <s v="Yes"/>
    <n v="62"/>
    <s v="Yes"/>
    <s v="Yes"/>
    <x v="1"/>
    <s v="No"/>
    <s v="Yes"/>
    <s v="Yes"/>
    <x v="0"/>
    <s v="No"/>
    <s v="Yes"/>
    <x v="0"/>
    <s v="Yes"/>
    <x v="3"/>
    <n v="96.1"/>
    <n v="6019.35"/>
    <x v="0"/>
    <x v="2"/>
    <x v="2"/>
    <x v="3"/>
  </r>
  <r>
    <s v="1591-XWLGB"/>
    <s v="Female"/>
    <x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379.6"/>
    <x v="0"/>
    <x v="2"/>
    <x v="0"/>
    <x v="0"/>
  </r>
  <r>
    <s v="0396-UKGAI"/>
    <s v="Male"/>
    <x v="0"/>
    <s v="No"/>
    <s v="Yes"/>
    <n v="23"/>
    <s v="Yes"/>
    <s v="No"/>
    <x v="0"/>
    <s v="No"/>
    <s v="Yes"/>
    <s v="No"/>
    <x v="1"/>
    <s v="No"/>
    <s v="No"/>
    <x v="0"/>
    <s v="Yes"/>
    <x v="2"/>
    <n v="55.3"/>
    <n v="1284.2"/>
    <x v="0"/>
    <x v="1"/>
    <x v="1"/>
    <x v="2"/>
  </r>
  <r>
    <s v="3243-ZHOHY"/>
    <s v="Fe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296.14999999999998"/>
    <x v="0"/>
    <x v="1"/>
    <x v="0"/>
    <x v="1"/>
  </r>
  <r>
    <s v="5186-EJEGL"/>
    <s v="Male"/>
    <x v="0"/>
    <s v="No"/>
    <s v="No"/>
    <n v="9"/>
    <s v="Yes"/>
    <s v="No"/>
    <x v="0"/>
    <s v="Yes"/>
    <s v="No"/>
    <s v="Yes"/>
    <x v="1"/>
    <s v="Yes"/>
    <s v="No"/>
    <x v="0"/>
    <s v="Yes"/>
    <x v="1"/>
    <n v="69.5"/>
    <n v="653.25"/>
    <x v="0"/>
    <x v="0"/>
    <x v="1"/>
    <x v="1"/>
  </r>
  <r>
    <s v="7527-QNRUS"/>
    <s v="Male"/>
    <x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5"/>
    <n v="412.6"/>
    <x v="0"/>
    <x v="1"/>
    <x v="0"/>
    <x v="3"/>
  </r>
  <r>
    <s v="9986-BONCE"/>
    <s v="Fe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85.5"/>
    <x v="1"/>
    <x v="0"/>
    <x v="0"/>
    <x v="1"/>
  </r>
  <r>
    <s v="2722-JMONI"/>
    <s v="Female"/>
    <x v="1"/>
    <s v="Yes"/>
    <s v="No"/>
    <n v="1"/>
    <s v="Yes"/>
    <s v="No"/>
    <x v="0"/>
    <s v="Yes"/>
    <s v="No"/>
    <s v="No"/>
    <x v="0"/>
    <s v="No"/>
    <s v="No"/>
    <x v="0"/>
    <s v="Yes"/>
    <x v="0"/>
    <n v="49.55"/>
    <n v="49.55"/>
    <x v="1"/>
    <x v="0"/>
    <x v="1"/>
    <x v="0"/>
  </r>
  <r>
    <s v="2203-GHNWN"/>
    <s v="Female"/>
    <x v="0"/>
    <s v="Yes"/>
    <s v="No"/>
    <n v="24"/>
    <s v="Yes"/>
    <s v="Yes"/>
    <x v="1"/>
    <s v="No"/>
    <s v="No"/>
    <s v="Yes"/>
    <x v="0"/>
    <s v="No"/>
    <s v="No"/>
    <x v="0"/>
    <s v="Yes"/>
    <x v="1"/>
    <n v="79.650000000000006"/>
    <n v="1928.7"/>
    <x v="0"/>
    <x v="1"/>
    <x v="2"/>
    <x v="0"/>
  </r>
  <r>
    <s v="3878-AVSOQ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71.25"/>
    <n v="71.25"/>
    <x v="0"/>
    <x v="0"/>
    <x v="2"/>
    <x v="1"/>
  </r>
  <r>
    <s v="3258-SYSWS"/>
    <s v="Male"/>
    <x v="1"/>
    <s v="No"/>
    <s v="No"/>
    <n v="72"/>
    <s v="Yes"/>
    <s v="Yes"/>
    <x v="1"/>
    <s v="Yes"/>
    <s v="Yes"/>
    <s v="Yes"/>
    <x v="1"/>
    <s v="Yes"/>
    <s v="Yes"/>
    <x v="2"/>
    <s v="No"/>
    <x v="2"/>
    <n v="113.8"/>
    <n v="7845.8"/>
    <x v="0"/>
    <x v="2"/>
    <x v="2"/>
    <x v="1"/>
  </r>
  <r>
    <s v="5296-PSYVW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n v="1750.7"/>
    <x v="0"/>
    <x v="2"/>
    <x v="0"/>
    <x v="0"/>
  </r>
  <r>
    <s v="6319-QSUSR"/>
    <s v="Female"/>
    <x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216.2"/>
    <x v="0"/>
    <x v="0"/>
    <x v="0"/>
    <x v="2"/>
  </r>
  <r>
    <s v="4083-EUGRJ"/>
    <s v="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78.5"/>
    <x v="1"/>
    <x v="0"/>
    <x v="0"/>
    <x v="1"/>
  </r>
  <r>
    <s v="7579-OOPEC"/>
    <s v="Female"/>
    <x v="1"/>
    <s v="Yes"/>
    <s v="No"/>
    <n v="2"/>
    <s v="Yes"/>
    <s v="No"/>
    <x v="0"/>
    <s v="No"/>
    <s v="Yes"/>
    <s v="No"/>
    <x v="0"/>
    <s v="No"/>
    <s v="No"/>
    <x v="0"/>
    <s v="No"/>
    <x v="3"/>
    <n v="50.15"/>
    <n v="115.1"/>
    <x v="1"/>
    <x v="0"/>
    <x v="1"/>
    <x v="0"/>
  </r>
  <r>
    <s v="0512-FLFDW"/>
    <s v="Female"/>
    <x v="1"/>
    <s v="Yes"/>
    <s v="No"/>
    <n v="60"/>
    <s v="Yes"/>
    <s v="Yes"/>
    <x v="1"/>
    <s v="No"/>
    <s v="No"/>
    <s v="Yes"/>
    <x v="0"/>
    <s v="Yes"/>
    <s v="Yes"/>
    <x v="1"/>
    <s v="Yes"/>
    <x v="3"/>
    <n v="100.5"/>
    <n v="6029"/>
    <x v="0"/>
    <x v="2"/>
    <x v="2"/>
    <x v="0"/>
  </r>
  <r>
    <s v="1771-OADNZ"/>
    <s v="Male"/>
    <x v="1"/>
    <s v="Yes"/>
    <s v="No"/>
    <n v="29"/>
    <s v="Yes"/>
    <s v="Yes"/>
    <x v="1"/>
    <s v="No"/>
    <s v="Yes"/>
    <s v="Yes"/>
    <x v="0"/>
    <s v="No"/>
    <s v="Yes"/>
    <x v="0"/>
    <s v="Yes"/>
    <x v="0"/>
    <n v="95.9"/>
    <n v="2745.2"/>
    <x v="1"/>
    <x v="1"/>
    <x v="2"/>
    <x v="0"/>
  </r>
  <r>
    <s v="0487-CRLZF"/>
    <s v="Female"/>
    <x v="0"/>
    <s v="No"/>
    <s v="No"/>
    <n v="49"/>
    <s v="Yes"/>
    <s v="No"/>
    <x v="0"/>
    <s v="No"/>
    <s v="No"/>
    <s v="Yes"/>
    <x v="1"/>
    <s v="Yes"/>
    <s v="Yes"/>
    <x v="2"/>
    <s v="Yes"/>
    <x v="2"/>
    <n v="74.45"/>
    <n v="3721.9"/>
    <x v="0"/>
    <x v="2"/>
    <x v="2"/>
    <x v="1"/>
  </r>
  <r>
    <s v="2107-FBPTK"/>
    <s v="Female"/>
    <x v="1"/>
    <s v="No"/>
    <s v="No"/>
    <n v="30"/>
    <s v="Yes"/>
    <s v="Yes"/>
    <x v="1"/>
    <s v="No"/>
    <s v="Yes"/>
    <s v="Yes"/>
    <x v="0"/>
    <s v="Yes"/>
    <s v="Yes"/>
    <x v="0"/>
    <s v="Yes"/>
    <x v="0"/>
    <n v="104.1"/>
    <n v="3121.1"/>
    <x v="0"/>
    <x v="1"/>
    <x v="2"/>
    <x v="1"/>
  </r>
  <r>
    <s v="9451-WLYRI"/>
    <s v="Female"/>
    <x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05"/>
    <n v="990.45"/>
    <x v="0"/>
    <x v="2"/>
    <x v="0"/>
    <x v="0"/>
  </r>
  <r>
    <s v="8219-VYBVI"/>
    <s v="Male"/>
    <x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004.35"/>
    <x v="0"/>
    <x v="2"/>
    <x v="0"/>
    <x v="2"/>
  </r>
  <r>
    <s v="1991-VOPLL"/>
    <s v="Fe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157.65"/>
    <x v="0"/>
    <x v="0"/>
    <x v="0"/>
    <x v="1"/>
  </r>
  <r>
    <s v="9738-QLWTP"/>
    <s v="Male"/>
    <x v="0"/>
    <s v="No"/>
    <s v="No"/>
    <n v="39"/>
    <s v="Yes"/>
    <s v="No"/>
    <x v="1"/>
    <s v="No"/>
    <s v="No"/>
    <s v="Yes"/>
    <x v="1"/>
    <s v="No"/>
    <s v="No"/>
    <x v="1"/>
    <s v="No"/>
    <x v="0"/>
    <n v="81.900000000000006"/>
    <n v="3219.75"/>
    <x v="0"/>
    <x v="2"/>
    <x v="2"/>
    <x v="1"/>
  </r>
  <r>
    <s v="1016-DJTSV"/>
    <s v="Male"/>
    <x v="1"/>
    <s v="No"/>
    <s v="No"/>
    <n v="8"/>
    <s v="Yes"/>
    <s v="No"/>
    <x v="1"/>
    <s v="No"/>
    <s v="No"/>
    <s v="No"/>
    <x v="0"/>
    <s v="No"/>
    <s v="No"/>
    <x v="0"/>
    <s v="Yes"/>
    <x v="0"/>
    <n v="69.7"/>
    <n v="572.85"/>
    <x v="0"/>
    <x v="0"/>
    <x v="1"/>
    <x v="1"/>
  </r>
  <r>
    <s v="9419-IPPBE"/>
    <s v="Female"/>
    <x v="0"/>
    <s v="Yes"/>
    <s v="Yes"/>
    <n v="51"/>
    <s v="Yes"/>
    <s v="Yes"/>
    <x v="1"/>
    <s v="No"/>
    <s v="No"/>
    <s v="Yes"/>
    <x v="0"/>
    <s v="No"/>
    <s v="Yes"/>
    <x v="1"/>
    <s v="Yes"/>
    <x v="0"/>
    <n v="90.15"/>
    <n v="4554.8500000000004"/>
    <x v="0"/>
    <x v="2"/>
    <x v="2"/>
    <x v="3"/>
  </r>
  <r>
    <s v="0174-QRVVY"/>
    <s v="Male"/>
    <x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5"/>
    <n v="1847.55"/>
    <x v="0"/>
    <x v="2"/>
    <x v="0"/>
    <x v="3"/>
  </r>
  <r>
    <s v="5699-BNCAS"/>
    <s v="Male"/>
    <x v="1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5"/>
    <n v="1766.75"/>
    <x v="0"/>
    <x v="2"/>
    <x v="0"/>
    <x v="1"/>
  </r>
  <r>
    <s v="2900-PHPLN"/>
    <s v="Female"/>
    <x v="1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n v="1462.05"/>
    <x v="0"/>
    <x v="2"/>
    <x v="0"/>
    <x v="0"/>
  </r>
  <r>
    <s v="0612-RTZZA"/>
    <s v="Female"/>
    <x v="1"/>
    <s v="No"/>
    <s v="No"/>
    <n v="1"/>
    <s v="No"/>
    <s v="No phone service"/>
    <x v="0"/>
    <s v="No"/>
    <s v="No"/>
    <s v="No"/>
    <x v="0"/>
    <s v="No"/>
    <s v="No"/>
    <x v="0"/>
    <s v="No"/>
    <x v="0"/>
    <n v="25.25"/>
    <n v="25.25"/>
    <x v="1"/>
    <x v="0"/>
    <x v="0"/>
    <x v="1"/>
  </r>
  <r>
    <s v="8106-GWQOK"/>
    <s v="Male"/>
    <x v="0"/>
    <s v="Yes"/>
    <s v="No"/>
    <n v="38"/>
    <s v="No"/>
    <s v="No phone service"/>
    <x v="0"/>
    <s v="Yes"/>
    <s v="Yes"/>
    <s v="No"/>
    <x v="1"/>
    <s v="Yes"/>
    <s v="Yes"/>
    <x v="2"/>
    <s v="Yes"/>
    <x v="2"/>
    <n v="60"/>
    <n v="2193.1999999999998"/>
    <x v="0"/>
    <x v="2"/>
    <x v="1"/>
    <x v="0"/>
  </r>
  <r>
    <s v="8751-EDEKA"/>
    <s v="Female"/>
    <x v="0"/>
    <s v="Yes"/>
    <s v="No"/>
    <n v="28"/>
    <s v="Yes"/>
    <s v="No"/>
    <x v="1"/>
    <s v="No"/>
    <s v="Yes"/>
    <s v="Yes"/>
    <x v="0"/>
    <s v="No"/>
    <s v="Yes"/>
    <x v="0"/>
    <s v="No"/>
    <x v="3"/>
    <n v="89.9"/>
    <n v="2433.5"/>
    <x v="0"/>
    <x v="1"/>
    <x v="2"/>
    <x v="0"/>
  </r>
  <r>
    <s v="6878-GGDWG"/>
    <s v="Female"/>
    <x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641.15"/>
    <x v="0"/>
    <x v="1"/>
    <x v="0"/>
    <x v="0"/>
  </r>
  <r>
    <s v="4039-PIMHX"/>
    <s v="Male"/>
    <x v="1"/>
    <s v="Yes"/>
    <s v="No"/>
    <n v="49"/>
    <s v="Yes"/>
    <s v="No"/>
    <x v="0"/>
    <s v="No"/>
    <s v="Yes"/>
    <s v="No"/>
    <x v="0"/>
    <s v="No"/>
    <s v="No"/>
    <x v="2"/>
    <s v="No"/>
    <x v="1"/>
    <n v="49.8"/>
    <n v="2398.4"/>
    <x v="0"/>
    <x v="2"/>
    <x v="1"/>
    <x v="0"/>
  </r>
  <r>
    <s v="8450-LUGUK"/>
    <s v="Female"/>
    <x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n v="861.85"/>
    <x v="0"/>
    <x v="2"/>
    <x v="0"/>
    <x v="3"/>
  </r>
  <r>
    <s v="3604-WLABM"/>
    <s v="Female"/>
    <x v="0"/>
    <s v="No"/>
    <s v="No"/>
    <n v="10"/>
    <s v="Yes"/>
    <s v="No"/>
    <x v="0"/>
    <s v="No"/>
    <s v="No"/>
    <s v="Yes"/>
    <x v="1"/>
    <s v="No"/>
    <s v="No"/>
    <x v="0"/>
    <s v="No"/>
    <x v="0"/>
    <n v="54.25"/>
    <n v="583"/>
    <x v="0"/>
    <x v="0"/>
    <x v="1"/>
    <x v="1"/>
  </r>
  <r>
    <s v="0795-GMVQO"/>
    <s v="Male"/>
    <x v="0"/>
    <s v="Yes"/>
    <s v="No"/>
    <n v="67"/>
    <s v="Yes"/>
    <s v="Yes"/>
    <x v="1"/>
    <s v="Yes"/>
    <s v="Yes"/>
    <s v="Yes"/>
    <x v="0"/>
    <s v="Yes"/>
    <s v="Yes"/>
    <x v="1"/>
    <s v="No"/>
    <x v="3"/>
    <n v="109.9"/>
    <n v="7332.4"/>
    <x v="0"/>
    <x v="2"/>
    <x v="2"/>
    <x v="0"/>
  </r>
  <r>
    <s v="2259-OUUSZ"/>
    <s v="Male"/>
    <x v="0"/>
    <s v="No"/>
    <s v="No"/>
    <n v="7"/>
    <s v="No"/>
    <s v="No phone service"/>
    <x v="0"/>
    <s v="No"/>
    <s v="No"/>
    <s v="Yes"/>
    <x v="1"/>
    <s v="No"/>
    <s v="No"/>
    <x v="1"/>
    <s v="Yes"/>
    <x v="3"/>
    <n v="35.5"/>
    <n v="249.55"/>
    <x v="0"/>
    <x v="0"/>
    <x v="1"/>
    <x v="1"/>
  </r>
  <r>
    <s v="1142-IHLOO"/>
    <s v="Female"/>
    <x v="0"/>
    <s v="No"/>
    <s v="No"/>
    <n v="51"/>
    <s v="Yes"/>
    <s v="No"/>
    <x v="1"/>
    <s v="No"/>
    <s v="No"/>
    <s v="No"/>
    <x v="0"/>
    <s v="Yes"/>
    <s v="Yes"/>
    <x v="1"/>
    <s v="No"/>
    <x v="3"/>
    <n v="87.55"/>
    <n v="4475.8999999999996"/>
    <x v="0"/>
    <x v="2"/>
    <x v="2"/>
    <x v="1"/>
  </r>
  <r>
    <s v="6410-LEFEN"/>
    <s v="Female"/>
    <x v="0"/>
    <s v="No"/>
    <s v="No"/>
    <n v="9"/>
    <s v="Yes"/>
    <s v="No"/>
    <x v="0"/>
    <s v="No"/>
    <s v="No"/>
    <s v="No"/>
    <x v="0"/>
    <s v="No"/>
    <s v="No"/>
    <x v="0"/>
    <s v="No"/>
    <x v="0"/>
    <n v="45.15"/>
    <n v="416.45"/>
    <x v="1"/>
    <x v="0"/>
    <x v="1"/>
    <x v="1"/>
  </r>
  <r>
    <s v="4633-MKHYU"/>
    <s v="Female"/>
    <x v="0"/>
    <s v="No"/>
    <s v="No"/>
    <n v="9"/>
    <s v="Yes"/>
    <s v="No"/>
    <x v="1"/>
    <s v="No"/>
    <s v="No"/>
    <s v="No"/>
    <x v="0"/>
    <s v="Yes"/>
    <s v="Yes"/>
    <x v="0"/>
    <s v="Yes"/>
    <x v="1"/>
    <n v="88.4"/>
    <n v="788.6"/>
    <x v="0"/>
    <x v="0"/>
    <x v="2"/>
    <x v="1"/>
  </r>
  <r>
    <s v="6257-RJOHI"/>
    <s v="Male"/>
    <x v="0"/>
    <s v="No"/>
    <s v="No"/>
    <n v="4"/>
    <s v="Yes"/>
    <s v="No"/>
    <x v="0"/>
    <s v="No"/>
    <s v="No"/>
    <s v="No"/>
    <x v="1"/>
    <s v="No"/>
    <s v="No"/>
    <x v="0"/>
    <s v="Yes"/>
    <x v="1"/>
    <n v="50.8"/>
    <n v="202.3"/>
    <x v="0"/>
    <x v="0"/>
    <x v="1"/>
    <x v="1"/>
  </r>
  <r>
    <s v="1545-JFUML"/>
    <s v="Male"/>
    <x v="0"/>
    <s v="Yes"/>
    <s v="No"/>
    <n v="71"/>
    <s v="Yes"/>
    <s v="Yes"/>
    <x v="1"/>
    <s v="Yes"/>
    <s v="Yes"/>
    <s v="Yes"/>
    <x v="0"/>
    <s v="Yes"/>
    <s v="No"/>
    <x v="2"/>
    <s v="Yes"/>
    <x v="0"/>
    <n v="99"/>
    <n v="6994.6"/>
    <x v="0"/>
    <x v="2"/>
    <x v="2"/>
    <x v="0"/>
  </r>
  <r>
    <s v="3194-ORPIK"/>
    <s v="Female"/>
    <x v="0"/>
    <s v="Yes"/>
    <s v="Yes"/>
    <n v="50"/>
    <s v="Yes"/>
    <s v="Yes"/>
    <x v="1"/>
    <s v="No"/>
    <s v="No"/>
    <s v="No"/>
    <x v="0"/>
    <s v="Yes"/>
    <s v="No"/>
    <x v="0"/>
    <s v="Yes"/>
    <x v="2"/>
    <n v="84.4"/>
    <n v="4116.1499999999996"/>
    <x v="1"/>
    <x v="2"/>
    <x v="2"/>
    <x v="3"/>
  </r>
  <r>
    <s v="7826-VVKWT"/>
    <s v="Female"/>
    <x v="1"/>
    <s v="Yes"/>
    <s v="Yes"/>
    <n v="24"/>
    <s v="Yes"/>
    <s v="No"/>
    <x v="1"/>
    <s v="No"/>
    <s v="No"/>
    <s v="Yes"/>
    <x v="0"/>
    <s v="Yes"/>
    <s v="Yes"/>
    <x v="2"/>
    <s v="Yes"/>
    <x v="0"/>
    <n v="96.55"/>
    <n v="2263.4499999999998"/>
    <x v="0"/>
    <x v="1"/>
    <x v="2"/>
    <x v="3"/>
  </r>
  <r>
    <s v="1353-GHZOS"/>
    <s v="Male"/>
    <x v="0"/>
    <s v="Yes"/>
    <s v="No"/>
    <n v="22"/>
    <s v="Yes"/>
    <s v="No"/>
    <x v="0"/>
    <s v="Yes"/>
    <s v="No"/>
    <s v="No"/>
    <x v="0"/>
    <s v="Yes"/>
    <s v="No"/>
    <x v="1"/>
    <s v="Yes"/>
    <x v="2"/>
    <n v="59.75"/>
    <n v="1374.35"/>
    <x v="0"/>
    <x v="1"/>
    <x v="1"/>
    <x v="0"/>
  </r>
  <r>
    <s v="2587-EKXTS"/>
    <s v="Male"/>
    <x v="0"/>
    <s v="No"/>
    <s v="No"/>
    <n v="44"/>
    <s v="Yes"/>
    <s v="Yes"/>
    <x v="1"/>
    <s v="Yes"/>
    <s v="Yes"/>
    <s v="Yes"/>
    <x v="0"/>
    <s v="Yes"/>
    <s v="Yes"/>
    <x v="0"/>
    <s v="Yes"/>
    <x v="0"/>
    <n v="111.5"/>
    <n v="4915.1499999999996"/>
    <x v="0"/>
    <x v="2"/>
    <x v="2"/>
    <x v="1"/>
  </r>
  <r>
    <s v="5442-BXVND"/>
    <s v="Female"/>
    <x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25"/>
    <n v="838.5"/>
    <x v="0"/>
    <x v="1"/>
    <x v="0"/>
    <x v="3"/>
  </r>
  <r>
    <s v="8816-VXNZD"/>
    <s v="Female"/>
    <x v="0"/>
    <s v="No"/>
    <s v="No"/>
    <n v="1"/>
    <s v="Yes"/>
    <s v="Yes"/>
    <x v="1"/>
    <s v="No"/>
    <s v="No"/>
    <s v="No"/>
    <x v="0"/>
    <s v="No"/>
    <s v="No"/>
    <x v="0"/>
    <s v="Yes"/>
    <x v="0"/>
    <n v="75.099999999999994"/>
    <n v="75.099999999999994"/>
    <x v="1"/>
    <x v="0"/>
    <x v="2"/>
    <x v="1"/>
  </r>
  <r>
    <s v="9378-FXTIZ"/>
    <s v="Female"/>
    <x v="0"/>
    <s v="Yes"/>
    <s v="No"/>
    <n v="54"/>
    <s v="Yes"/>
    <s v="Yes"/>
    <x v="0"/>
    <s v="No"/>
    <s v="No"/>
    <s v="No"/>
    <x v="0"/>
    <s v="Yes"/>
    <s v="Yes"/>
    <x v="1"/>
    <s v="Yes"/>
    <x v="3"/>
    <n v="70.150000000000006"/>
    <n v="3715.65"/>
    <x v="1"/>
    <x v="2"/>
    <x v="2"/>
    <x v="0"/>
  </r>
  <r>
    <s v="1723-HKXJQ"/>
    <s v="Male"/>
    <x v="0"/>
    <s v="No"/>
    <s v="No"/>
    <n v="42"/>
    <s v="Yes"/>
    <s v="Yes"/>
    <x v="1"/>
    <s v="No"/>
    <s v="Yes"/>
    <s v="No"/>
    <x v="0"/>
    <s v="Yes"/>
    <s v="Yes"/>
    <x v="0"/>
    <s v="Yes"/>
    <x v="0"/>
    <n v="101.75"/>
    <n v="4273.45"/>
    <x v="1"/>
    <x v="2"/>
    <x v="2"/>
    <x v="1"/>
  </r>
  <r>
    <s v="7825-GKXMW"/>
    <s v="Female"/>
    <x v="0"/>
    <s v="No"/>
    <s v="No"/>
    <n v="1"/>
    <s v="Yes"/>
    <s v="No"/>
    <x v="0"/>
    <s v="No"/>
    <s v="No"/>
    <s v="No"/>
    <x v="0"/>
    <s v="No"/>
    <s v="No"/>
    <x v="0"/>
    <s v="No"/>
    <x v="0"/>
    <n v="45.8"/>
    <n v="45.8"/>
    <x v="1"/>
    <x v="0"/>
    <x v="1"/>
    <x v="1"/>
  </r>
  <r>
    <s v="9753-OYLBX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0"/>
    <x v="0"/>
    <x v="0"/>
    <x v="1"/>
  </r>
  <r>
    <s v="2364-UFROM"/>
    <s v="Male"/>
    <x v="0"/>
    <s v="No"/>
    <s v="No"/>
    <n v="30"/>
    <s v="Yes"/>
    <s v="No"/>
    <x v="0"/>
    <s v="Yes"/>
    <s v="Yes"/>
    <s v="No"/>
    <x v="1"/>
    <s v="Yes"/>
    <s v="No"/>
    <x v="1"/>
    <s v="No"/>
    <x v="0"/>
    <n v="70.400000000000006"/>
    <n v="2044.75"/>
    <x v="0"/>
    <x v="1"/>
    <x v="2"/>
    <x v="1"/>
  </r>
  <r>
    <s v="6656-JWRQX"/>
    <s v="Female"/>
    <x v="0"/>
    <s v="No"/>
    <s v="No"/>
    <n v="1"/>
    <s v="No"/>
    <s v="No phone service"/>
    <x v="0"/>
    <s v="No"/>
    <s v="No"/>
    <s v="No"/>
    <x v="1"/>
    <s v="No"/>
    <s v="No"/>
    <x v="0"/>
    <s v="No"/>
    <x v="1"/>
    <n v="30.55"/>
    <n v="30.55"/>
    <x v="0"/>
    <x v="0"/>
    <x v="0"/>
    <x v="1"/>
  </r>
  <r>
    <s v="6473-ULUHT"/>
    <s v="Male"/>
    <x v="0"/>
    <s v="Yes"/>
    <s v="Yes"/>
    <n v="16"/>
    <s v="Yes"/>
    <s v="Yes"/>
    <x v="0"/>
    <s v="Yes"/>
    <s v="Yes"/>
    <s v="No"/>
    <x v="1"/>
    <s v="Yes"/>
    <s v="Yes"/>
    <x v="0"/>
    <s v="No"/>
    <x v="0"/>
    <n v="84.9"/>
    <n v="1398.25"/>
    <x v="0"/>
    <x v="1"/>
    <x v="2"/>
    <x v="3"/>
  </r>
  <r>
    <s v="1240-KNSEZ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x v="0"/>
    <x v="0"/>
    <x v="1"/>
  </r>
  <r>
    <s v="0836-SEYLU"/>
    <s v="Male"/>
    <x v="0"/>
    <s v="Yes"/>
    <s v="No"/>
    <n v="9"/>
    <s v="No"/>
    <s v="No phone service"/>
    <x v="0"/>
    <s v="No"/>
    <s v="No"/>
    <s v="No"/>
    <x v="1"/>
    <s v="Yes"/>
    <s v="No"/>
    <x v="0"/>
    <s v="No"/>
    <x v="1"/>
    <n v="40.65"/>
    <n v="328.95"/>
    <x v="1"/>
    <x v="0"/>
    <x v="1"/>
    <x v="0"/>
  </r>
  <r>
    <s v="4433-JCGCG"/>
    <s v="Male"/>
    <x v="1"/>
    <s v="Yes"/>
    <s v="No"/>
    <n v="46"/>
    <s v="Yes"/>
    <s v="Yes"/>
    <x v="1"/>
    <s v="No"/>
    <s v="No"/>
    <s v="Yes"/>
    <x v="0"/>
    <s v="Yes"/>
    <s v="Yes"/>
    <x v="0"/>
    <s v="Yes"/>
    <x v="0"/>
    <n v="101"/>
    <n v="4680.05"/>
    <x v="1"/>
    <x v="2"/>
    <x v="2"/>
    <x v="0"/>
  </r>
  <r>
    <s v="3716-BDVDB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099999999999994"/>
    <n v="69.099999999999994"/>
    <x v="1"/>
    <x v="0"/>
    <x v="1"/>
    <x v="1"/>
  </r>
  <r>
    <s v="7688-AWMDX"/>
    <s v="Male"/>
    <x v="0"/>
    <s v="Yes"/>
    <s v="No"/>
    <n v="71"/>
    <s v="Yes"/>
    <s v="No"/>
    <x v="0"/>
    <s v="Yes"/>
    <s v="No"/>
    <s v="No"/>
    <x v="1"/>
    <s v="No"/>
    <s v="No"/>
    <x v="2"/>
    <s v="No"/>
    <x v="2"/>
    <n v="54.5"/>
    <n v="3778.2"/>
    <x v="0"/>
    <x v="2"/>
    <x v="1"/>
    <x v="0"/>
  </r>
  <r>
    <s v="2842-BCQGE"/>
    <s v="Male"/>
    <x v="0"/>
    <s v="No"/>
    <s v="No"/>
    <n v="43"/>
    <s v="Yes"/>
    <s v="Yes"/>
    <x v="1"/>
    <s v="No"/>
    <s v="No"/>
    <s v="No"/>
    <x v="0"/>
    <s v="No"/>
    <s v="No"/>
    <x v="0"/>
    <s v="Yes"/>
    <x v="3"/>
    <n v="75.349999999999994"/>
    <n v="3161.4"/>
    <x v="0"/>
    <x v="2"/>
    <x v="2"/>
    <x v="1"/>
  </r>
  <r>
    <s v="7244-QWYHG"/>
    <s v="Male"/>
    <x v="0"/>
    <s v="Yes"/>
    <s v="No"/>
    <n v="50"/>
    <s v="No"/>
    <s v="No phone service"/>
    <x v="0"/>
    <s v="Yes"/>
    <s v="No"/>
    <s v="No"/>
    <x v="1"/>
    <s v="Yes"/>
    <s v="No"/>
    <x v="1"/>
    <s v="Yes"/>
    <x v="2"/>
    <n v="44.45"/>
    <n v="2188.4499999999998"/>
    <x v="0"/>
    <x v="2"/>
    <x v="1"/>
    <x v="0"/>
  </r>
  <r>
    <s v="5899-MQZZL"/>
    <s v="Female"/>
    <x v="0"/>
    <s v="No"/>
    <s v="No"/>
    <n v="13"/>
    <s v="Yes"/>
    <s v="Yes"/>
    <x v="1"/>
    <s v="No"/>
    <s v="No"/>
    <s v="No"/>
    <x v="0"/>
    <s v="No"/>
    <s v="No"/>
    <x v="0"/>
    <s v="Yes"/>
    <x v="1"/>
    <n v="75"/>
    <n v="999.45"/>
    <x v="1"/>
    <x v="1"/>
    <x v="2"/>
    <x v="1"/>
  </r>
  <r>
    <s v="6849-OYAMU"/>
    <s v="Male"/>
    <x v="0"/>
    <s v="Yes"/>
    <s v="Yes"/>
    <n v="19"/>
    <s v="Yes"/>
    <s v="No"/>
    <x v="1"/>
    <s v="No"/>
    <s v="Yes"/>
    <s v="No"/>
    <x v="1"/>
    <s v="Yes"/>
    <s v="Yes"/>
    <x v="1"/>
    <s v="No"/>
    <x v="2"/>
    <n v="100"/>
    <n v="1888.65"/>
    <x v="1"/>
    <x v="1"/>
    <x v="2"/>
    <x v="3"/>
  </r>
  <r>
    <s v="5312-UXESG"/>
    <s v="Female"/>
    <x v="0"/>
    <s v="No"/>
    <s v="No"/>
    <n v="41"/>
    <s v="Yes"/>
    <s v="Yes"/>
    <x v="1"/>
    <s v="No"/>
    <s v="No"/>
    <s v="Yes"/>
    <x v="0"/>
    <s v="Yes"/>
    <s v="Yes"/>
    <x v="0"/>
    <s v="No"/>
    <x v="2"/>
    <n v="98.05"/>
    <n v="3990.6"/>
    <x v="0"/>
    <x v="2"/>
    <x v="2"/>
    <x v="1"/>
  </r>
  <r>
    <s v="9488-HGMJH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71.150000000000006"/>
    <n v="71.150000000000006"/>
    <x v="1"/>
    <x v="0"/>
    <x v="2"/>
    <x v="1"/>
  </r>
  <r>
    <s v="6038-GCYEC"/>
    <s v="Female"/>
    <x v="0"/>
    <s v="No"/>
    <s v="No"/>
    <n v="24"/>
    <s v="No"/>
    <s v="No phone service"/>
    <x v="0"/>
    <s v="No"/>
    <s v="Yes"/>
    <s v="Yes"/>
    <x v="0"/>
    <s v="Yes"/>
    <s v="Yes"/>
    <x v="0"/>
    <s v="Yes"/>
    <x v="3"/>
    <n v="54.15"/>
    <n v="1240.25"/>
    <x v="1"/>
    <x v="1"/>
    <x v="1"/>
    <x v="1"/>
  </r>
  <r>
    <s v="2150-WLKUW"/>
    <s v="Female"/>
    <x v="0"/>
    <s v="Yes"/>
    <s v="No"/>
    <n v="40"/>
    <s v="Yes"/>
    <s v="Yes"/>
    <x v="0"/>
    <s v="No"/>
    <s v="Yes"/>
    <s v="No"/>
    <x v="0"/>
    <s v="Yes"/>
    <s v="No"/>
    <x v="1"/>
    <s v="No"/>
    <x v="2"/>
    <n v="63.9"/>
    <n v="2635"/>
    <x v="0"/>
    <x v="2"/>
    <x v="1"/>
    <x v="0"/>
  </r>
  <r>
    <s v="7159-FVYPK"/>
    <s v="Female"/>
    <x v="0"/>
    <s v="Yes"/>
    <s v="Yes"/>
    <n v="3"/>
    <s v="Yes"/>
    <s v="Yes"/>
    <x v="0"/>
    <s v="No"/>
    <s v="Yes"/>
    <s v="Yes"/>
    <x v="0"/>
    <s v="Yes"/>
    <s v="No"/>
    <x v="0"/>
    <s v="Yes"/>
    <x v="2"/>
    <n v="69.150000000000006"/>
    <n v="235"/>
    <x v="0"/>
    <x v="0"/>
    <x v="1"/>
    <x v="3"/>
  </r>
  <r>
    <s v="7032-LMBHI"/>
    <s v="Female"/>
    <x v="0"/>
    <s v="No"/>
    <s v="No"/>
    <n v="37"/>
    <s v="Yes"/>
    <s v="Yes"/>
    <x v="0"/>
    <s v="Yes"/>
    <s v="No"/>
    <s v="No"/>
    <x v="0"/>
    <s v="Yes"/>
    <s v="No"/>
    <x v="1"/>
    <s v="No"/>
    <x v="2"/>
    <n v="64.650000000000006"/>
    <n v="2347.85"/>
    <x v="0"/>
    <x v="2"/>
    <x v="1"/>
    <x v="1"/>
  </r>
  <r>
    <s v="1150-WFARN"/>
    <s v="Female"/>
    <x v="0"/>
    <s v="Yes"/>
    <s v="Yes"/>
    <n v="67"/>
    <s v="Yes"/>
    <s v="Yes"/>
    <x v="1"/>
    <s v="Yes"/>
    <s v="No"/>
    <s v="Yes"/>
    <x v="1"/>
    <s v="Yes"/>
    <s v="Yes"/>
    <x v="2"/>
    <s v="Yes"/>
    <x v="3"/>
    <n v="108.75"/>
    <n v="7156.2"/>
    <x v="1"/>
    <x v="2"/>
    <x v="2"/>
    <x v="3"/>
  </r>
  <r>
    <s v="6088-BXMRG"/>
    <s v="Female"/>
    <x v="0"/>
    <s v="Yes"/>
    <s v="Yes"/>
    <n v="32"/>
    <s v="Yes"/>
    <s v="Yes"/>
    <x v="1"/>
    <s v="No"/>
    <s v="Yes"/>
    <s v="No"/>
    <x v="0"/>
    <s v="Yes"/>
    <s v="Yes"/>
    <x v="0"/>
    <s v="Yes"/>
    <x v="0"/>
    <n v="98.85"/>
    <n v="3089.6"/>
    <x v="0"/>
    <x v="1"/>
    <x v="2"/>
    <x v="3"/>
  </r>
  <r>
    <s v="3144-AUDBS"/>
    <s v="Female"/>
    <x v="0"/>
    <s v="Yes"/>
    <s v="No"/>
    <n v="6"/>
    <s v="Yes"/>
    <s v="No"/>
    <x v="0"/>
    <s v="No"/>
    <s v="No"/>
    <s v="No"/>
    <x v="1"/>
    <s v="No"/>
    <s v="No"/>
    <x v="0"/>
    <s v="Yes"/>
    <x v="0"/>
    <n v="49.15"/>
    <n v="270.8"/>
    <x v="1"/>
    <x v="0"/>
    <x v="1"/>
    <x v="0"/>
  </r>
  <r>
    <s v="4821-SJHJV"/>
    <s v="Female"/>
    <x v="0"/>
    <s v="Yes"/>
    <s v="Yes"/>
    <n v="32"/>
    <s v="Yes"/>
    <s v="Yes"/>
    <x v="1"/>
    <s v="Yes"/>
    <s v="No"/>
    <s v="No"/>
    <x v="0"/>
    <s v="Yes"/>
    <s v="No"/>
    <x v="0"/>
    <s v="No"/>
    <x v="0"/>
    <n v="89.6"/>
    <n v="2901.8"/>
    <x v="0"/>
    <x v="1"/>
    <x v="2"/>
    <x v="3"/>
  </r>
  <r>
    <s v="7346-MEDWM"/>
    <s v="Female"/>
    <x v="0"/>
    <s v="No"/>
    <s v="No"/>
    <n v="59"/>
    <s v="Yes"/>
    <s v="Yes"/>
    <x v="1"/>
    <s v="No"/>
    <s v="Yes"/>
    <s v="Yes"/>
    <x v="0"/>
    <s v="No"/>
    <s v="No"/>
    <x v="0"/>
    <s v="Yes"/>
    <x v="0"/>
    <n v="83.25"/>
    <n v="4949.1000000000004"/>
    <x v="0"/>
    <x v="2"/>
    <x v="2"/>
    <x v="1"/>
  </r>
  <r>
    <s v="1137-DGOWI"/>
    <s v="Female"/>
    <x v="0"/>
    <s v="Yes"/>
    <s v="No"/>
    <n v="30"/>
    <s v="Yes"/>
    <s v="No"/>
    <x v="0"/>
    <s v="No"/>
    <s v="Yes"/>
    <s v="Yes"/>
    <x v="1"/>
    <s v="No"/>
    <s v="Yes"/>
    <x v="1"/>
    <s v="No"/>
    <x v="2"/>
    <n v="70.25"/>
    <n v="2198.9"/>
    <x v="0"/>
    <x v="1"/>
    <x v="2"/>
    <x v="0"/>
  </r>
  <r>
    <s v="5616-PRTNT"/>
    <s v="Male"/>
    <x v="0"/>
    <s v="No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n v="374.5"/>
    <x v="1"/>
    <x v="1"/>
    <x v="0"/>
    <x v="2"/>
  </r>
  <r>
    <s v="3812-LRZIR"/>
    <s v="Female"/>
    <x v="0"/>
    <s v="Yes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"/>
    <n v="761.95"/>
    <x v="0"/>
    <x v="1"/>
    <x v="0"/>
    <x v="3"/>
  </r>
  <r>
    <s v="4818-QIUFN"/>
    <s v="Female"/>
    <x v="1"/>
    <s v="No"/>
    <s v="No"/>
    <n v="20"/>
    <s v="Yes"/>
    <s v="Yes"/>
    <x v="1"/>
    <s v="Yes"/>
    <s v="No"/>
    <s v="No"/>
    <x v="0"/>
    <s v="No"/>
    <s v="No"/>
    <x v="0"/>
    <s v="Yes"/>
    <x v="0"/>
    <n v="79.150000000000006"/>
    <n v="1520.9"/>
    <x v="1"/>
    <x v="1"/>
    <x v="2"/>
    <x v="1"/>
  </r>
  <r>
    <s v="9483-GCPWE"/>
    <s v="Male"/>
    <x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190.25"/>
    <x v="0"/>
    <x v="0"/>
    <x v="0"/>
    <x v="2"/>
  </r>
  <r>
    <s v="4227-OJHAL"/>
    <s v="Female"/>
    <x v="0"/>
    <s v="Yes"/>
    <s v="Yes"/>
    <n v="68"/>
    <s v="Yes"/>
    <s v="Yes"/>
    <x v="0"/>
    <s v="Yes"/>
    <s v="Yes"/>
    <s v="Yes"/>
    <x v="0"/>
    <s v="Yes"/>
    <s v="No"/>
    <x v="1"/>
    <s v="Yes"/>
    <x v="3"/>
    <n v="73"/>
    <n v="5163"/>
    <x v="0"/>
    <x v="2"/>
    <x v="2"/>
    <x v="3"/>
  </r>
  <r>
    <s v="9220-CXRSC"/>
    <s v="Female"/>
    <x v="0"/>
    <s v="Yes"/>
    <s v="Yes"/>
    <n v="69"/>
    <s v="Yes"/>
    <s v="Yes"/>
    <x v="0"/>
    <s v="Yes"/>
    <s v="No"/>
    <s v="No"/>
    <x v="1"/>
    <s v="No"/>
    <s v="No"/>
    <x v="2"/>
    <s v="No"/>
    <x v="3"/>
    <n v="61.4"/>
    <n v="4059.85"/>
    <x v="0"/>
    <x v="2"/>
    <x v="1"/>
    <x v="3"/>
  </r>
  <r>
    <s v="4993-JCRGJ"/>
    <s v="Male"/>
    <x v="0"/>
    <s v="No"/>
    <s v="No"/>
    <n v="26"/>
    <s v="Yes"/>
    <s v="Yes"/>
    <x v="1"/>
    <s v="No"/>
    <s v="No"/>
    <s v="Yes"/>
    <x v="1"/>
    <s v="No"/>
    <s v="No"/>
    <x v="0"/>
    <s v="Yes"/>
    <x v="1"/>
    <n v="84.3"/>
    <n v="2281.6"/>
    <x v="0"/>
    <x v="1"/>
    <x v="2"/>
    <x v="1"/>
  </r>
  <r>
    <s v="9537-JALFH"/>
    <s v="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356.7"/>
    <x v="0"/>
    <x v="2"/>
    <x v="0"/>
    <x v="3"/>
  </r>
  <r>
    <s v="6698-OXETB"/>
    <s v="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n v="231.45"/>
    <x v="0"/>
    <x v="0"/>
    <x v="0"/>
    <x v="1"/>
  </r>
  <r>
    <s v="2103-ZRXFN"/>
    <s v="Male"/>
    <x v="0"/>
    <s v="No"/>
    <s v="No"/>
    <n v="1"/>
    <s v="Yes"/>
    <s v="Yes"/>
    <x v="0"/>
    <s v="No"/>
    <s v="No"/>
    <s v="No"/>
    <x v="0"/>
    <s v="No"/>
    <s v="No"/>
    <x v="0"/>
    <s v="No"/>
    <x v="1"/>
    <n v="50.75"/>
    <n v="50.75"/>
    <x v="0"/>
    <x v="0"/>
    <x v="1"/>
    <x v="1"/>
  </r>
  <r>
    <s v="3724-BSCVH"/>
    <s v="Male"/>
    <x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242.4"/>
    <x v="0"/>
    <x v="0"/>
    <x v="0"/>
    <x v="3"/>
  </r>
  <r>
    <s v="4877-TSOFF"/>
    <s v="Female"/>
    <x v="0"/>
    <s v="Yes"/>
    <s v="Yes"/>
    <n v="55"/>
    <s v="Yes"/>
    <s v="Yes"/>
    <x v="0"/>
    <s v="Yes"/>
    <s v="Yes"/>
    <s v="No"/>
    <x v="1"/>
    <s v="No"/>
    <s v="Yes"/>
    <x v="1"/>
    <s v="Yes"/>
    <x v="2"/>
    <n v="75.75"/>
    <n v="4264.25"/>
    <x v="0"/>
    <x v="2"/>
    <x v="2"/>
    <x v="3"/>
  </r>
  <r>
    <s v="9209-NWPGU"/>
    <s v="Male"/>
    <x v="0"/>
    <s v="No"/>
    <s v="No"/>
    <n v="44"/>
    <s v="Yes"/>
    <s v="No"/>
    <x v="0"/>
    <s v="Yes"/>
    <s v="No"/>
    <s v="No"/>
    <x v="1"/>
    <s v="Yes"/>
    <s v="No"/>
    <x v="1"/>
    <s v="No"/>
    <x v="0"/>
    <n v="65.400000000000006"/>
    <n v="2774.55"/>
    <x v="0"/>
    <x v="2"/>
    <x v="1"/>
    <x v="1"/>
  </r>
  <r>
    <s v="6961-VCPMC"/>
    <s v="Male"/>
    <x v="1"/>
    <s v="Yes"/>
    <s v="No"/>
    <n v="46"/>
    <s v="Yes"/>
    <s v="No"/>
    <x v="1"/>
    <s v="No"/>
    <s v="No"/>
    <s v="No"/>
    <x v="0"/>
    <s v="No"/>
    <s v="Yes"/>
    <x v="0"/>
    <s v="Yes"/>
    <x v="0"/>
    <n v="80.400000000000006"/>
    <n v="3605.2"/>
    <x v="1"/>
    <x v="2"/>
    <x v="2"/>
    <x v="0"/>
  </r>
  <r>
    <s v="7306-YDSOI"/>
    <s v="Male"/>
    <x v="0"/>
    <s v="Yes"/>
    <s v="Yes"/>
    <n v="69"/>
    <s v="Yes"/>
    <s v="No"/>
    <x v="0"/>
    <s v="Yes"/>
    <s v="Yes"/>
    <s v="Yes"/>
    <x v="0"/>
    <s v="No"/>
    <s v="No"/>
    <x v="2"/>
    <s v="Yes"/>
    <x v="2"/>
    <n v="59.75"/>
    <n v="4069.9"/>
    <x v="0"/>
    <x v="2"/>
    <x v="1"/>
    <x v="3"/>
  </r>
  <r>
    <s v="5288-AHOUP"/>
    <s v="Male"/>
    <x v="1"/>
    <s v="No"/>
    <s v="No"/>
    <n v="11"/>
    <s v="Yes"/>
    <s v="No"/>
    <x v="1"/>
    <s v="No"/>
    <s v="No"/>
    <s v="No"/>
    <x v="0"/>
    <s v="No"/>
    <s v="Yes"/>
    <x v="0"/>
    <s v="Yes"/>
    <x v="0"/>
    <n v="78.5"/>
    <n v="874.2"/>
    <x v="0"/>
    <x v="0"/>
    <x v="2"/>
    <x v="1"/>
  </r>
  <r>
    <s v="6688-UZPWD"/>
    <s v="Female"/>
    <x v="0"/>
    <s v="Yes"/>
    <s v="No"/>
    <n v="11"/>
    <s v="Yes"/>
    <s v="Yes"/>
    <x v="1"/>
    <s v="No"/>
    <s v="Yes"/>
    <s v="No"/>
    <x v="0"/>
    <s v="Yes"/>
    <s v="Yes"/>
    <x v="0"/>
    <s v="Yes"/>
    <x v="0"/>
    <n v="102"/>
    <n v="1145.3499999999999"/>
    <x v="1"/>
    <x v="0"/>
    <x v="2"/>
    <x v="0"/>
  </r>
  <r>
    <s v="0655-YDGFJ"/>
    <s v="Male"/>
    <x v="0"/>
    <s v="No"/>
    <s v="No"/>
    <n v="29"/>
    <s v="Yes"/>
    <s v="No"/>
    <x v="0"/>
    <s v="No"/>
    <s v="No"/>
    <s v="Yes"/>
    <x v="0"/>
    <s v="No"/>
    <s v="No"/>
    <x v="0"/>
    <s v="No"/>
    <x v="2"/>
    <n v="48.95"/>
    <n v="1323.7"/>
    <x v="0"/>
    <x v="1"/>
    <x v="1"/>
    <x v="1"/>
  </r>
  <r>
    <s v="8468-EHYJA"/>
    <s v="Female"/>
    <x v="0"/>
    <s v="Yes"/>
    <s v="No"/>
    <n v="57"/>
    <s v="Yes"/>
    <s v="Yes"/>
    <x v="1"/>
    <s v="Yes"/>
    <s v="No"/>
    <s v="No"/>
    <x v="0"/>
    <s v="Yes"/>
    <s v="Yes"/>
    <x v="0"/>
    <s v="Yes"/>
    <x v="0"/>
    <n v="99.65"/>
    <n v="5497.05"/>
    <x v="0"/>
    <x v="2"/>
    <x v="2"/>
    <x v="0"/>
  </r>
  <r>
    <s v="6823-SIDFQ"/>
    <s v="Male"/>
    <x v="0"/>
    <s v="No"/>
    <s v="No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8.25"/>
    <n v="534.70000000000005"/>
    <x v="0"/>
    <x v="1"/>
    <x v="0"/>
    <x v="1"/>
  </r>
  <r>
    <s v="1097-FSPVW"/>
    <s v="Female"/>
    <x v="0"/>
    <s v="No"/>
    <s v="No"/>
    <n v="42"/>
    <s v="Yes"/>
    <s v="No"/>
    <x v="0"/>
    <s v="Yes"/>
    <s v="No"/>
    <s v="Yes"/>
    <x v="0"/>
    <s v="No"/>
    <s v="No"/>
    <x v="0"/>
    <s v="No"/>
    <x v="3"/>
    <n v="54.55"/>
    <n v="2455.0500000000002"/>
    <x v="0"/>
    <x v="2"/>
    <x v="1"/>
    <x v="1"/>
  </r>
  <r>
    <s v="2839-RFSQE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38.700000000000003"/>
    <x v="1"/>
    <x v="0"/>
    <x v="0"/>
    <x v="1"/>
  </r>
  <r>
    <s v="8328-SKJNO"/>
    <s v="Male"/>
    <x v="0"/>
    <s v="No"/>
    <s v="Yes"/>
    <n v="23"/>
    <s v="No"/>
    <s v="No phone service"/>
    <x v="0"/>
    <s v="Yes"/>
    <s v="Yes"/>
    <s v="No"/>
    <x v="1"/>
    <s v="No"/>
    <s v="No"/>
    <x v="1"/>
    <s v="No"/>
    <x v="2"/>
    <n v="40.65"/>
    <n v="947.4"/>
    <x v="0"/>
    <x v="1"/>
    <x v="1"/>
    <x v="2"/>
  </r>
  <r>
    <s v="7010-ZMVBF"/>
    <s v="Female"/>
    <x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357"/>
    <x v="0"/>
    <x v="1"/>
    <x v="0"/>
    <x v="3"/>
  </r>
  <r>
    <s v="5201-CBWYG"/>
    <s v="Male"/>
    <x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8"/>
    <n v="1476.25"/>
    <x v="0"/>
    <x v="2"/>
    <x v="0"/>
    <x v="3"/>
  </r>
  <r>
    <s v="0968-GSIKN"/>
    <s v="Female"/>
    <x v="0"/>
    <s v="No"/>
    <s v="No"/>
    <n v="1"/>
    <s v="Yes"/>
    <s v="No"/>
    <x v="1"/>
    <s v="No"/>
    <s v="No"/>
    <s v="No"/>
    <x v="0"/>
    <s v="No"/>
    <s v="No"/>
    <x v="0"/>
    <s v="Yes"/>
    <x v="1"/>
    <n v="70.8"/>
    <n v="70.8"/>
    <x v="1"/>
    <x v="0"/>
    <x v="2"/>
    <x v="1"/>
  </r>
  <r>
    <s v="1965-DDBWU"/>
    <s v="Male"/>
    <x v="0"/>
    <s v="No"/>
    <s v="No"/>
    <n v="16"/>
    <s v="Yes"/>
    <s v="Yes"/>
    <x v="1"/>
    <s v="No"/>
    <s v="No"/>
    <s v="No"/>
    <x v="1"/>
    <s v="No"/>
    <s v="Yes"/>
    <x v="0"/>
    <s v="Yes"/>
    <x v="3"/>
    <n v="89.05"/>
    <n v="1448.6"/>
    <x v="1"/>
    <x v="1"/>
    <x v="2"/>
    <x v="1"/>
  </r>
  <r>
    <s v="9057-SIHCH"/>
    <s v="Female"/>
    <x v="0"/>
    <s v="No"/>
    <s v="No"/>
    <n v="3"/>
    <s v="Yes"/>
    <s v="Yes"/>
    <x v="1"/>
    <s v="No"/>
    <s v="No"/>
    <s v="No"/>
    <x v="0"/>
    <s v="Yes"/>
    <s v="Yes"/>
    <x v="0"/>
    <s v="Yes"/>
    <x v="0"/>
    <n v="96.6"/>
    <n v="291.89999999999998"/>
    <x v="1"/>
    <x v="0"/>
    <x v="2"/>
    <x v="1"/>
  </r>
  <r>
    <s v="6352-GIGGQ"/>
    <s v="Male"/>
    <x v="0"/>
    <s v="No"/>
    <s v="No"/>
    <n v="67"/>
    <s v="Yes"/>
    <s v="Yes"/>
    <x v="0"/>
    <s v="Yes"/>
    <s v="Yes"/>
    <s v="Yes"/>
    <x v="1"/>
    <s v="Yes"/>
    <s v="Yes"/>
    <x v="1"/>
    <s v="Yes"/>
    <x v="2"/>
    <n v="88.8"/>
    <n v="5903.15"/>
    <x v="0"/>
    <x v="2"/>
    <x v="2"/>
    <x v="1"/>
  </r>
  <r>
    <s v="3635-QQRQD"/>
    <s v="Male"/>
    <x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05"/>
    <n v="1201.6500000000001"/>
    <x v="0"/>
    <x v="2"/>
    <x v="0"/>
    <x v="1"/>
  </r>
  <r>
    <s v="6771-XWBDM"/>
    <s v="Female"/>
    <x v="0"/>
    <s v="Yes"/>
    <s v="No"/>
    <n v="57"/>
    <s v="Yes"/>
    <s v="Yes"/>
    <x v="1"/>
    <s v="No"/>
    <s v="Yes"/>
    <s v="Yes"/>
    <x v="0"/>
    <s v="Yes"/>
    <s v="Yes"/>
    <x v="0"/>
    <s v="Yes"/>
    <x v="3"/>
    <n v="104.5"/>
    <n v="5921.35"/>
    <x v="1"/>
    <x v="2"/>
    <x v="2"/>
    <x v="0"/>
  </r>
  <r>
    <s v="2897-DOVND"/>
    <s v="Male"/>
    <x v="0"/>
    <s v="No"/>
    <s v="No"/>
    <n v="2"/>
    <s v="Yes"/>
    <s v="No"/>
    <x v="1"/>
    <s v="No"/>
    <s v="No"/>
    <s v="No"/>
    <x v="0"/>
    <s v="No"/>
    <s v="No"/>
    <x v="0"/>
    <s v="Yes"/>
    <x v="0"/>
    <n v="69.8"/>
    <n v="146.65"/>
    <x v="0"/>
    <x v="0"/>
    <x v="1"/>
    <x v="1"/>
  </r>
  <r>
    <s v="3082-YVEKW"/>
    <s v="Female"/>
    <x v="0"/>
    <s v="Yes"/>
    <s v="Yes"/>
    <n v="23"/>
    <s v="Yes"/>
    <s v="Yes"/>
    <x v="0"/>
    <s v="Yes"/>
    <s v="No"/>
    <s v="Yes"/>
    <x v="1"/>
    <s v="Yes"/>
    <s v="No"/>
    <x v="2"/>
    <s v="Yes"/>
    <x v="2"/>
    <n v="77.150000000000006"/>
    <n v="1759.4"/>
    <x v="0"/>
    <x v="1"/>
    <x v="2"/>
    <x v="3"/>
  </r>
  <r>
    <s v="0191-EQUUH"/>
    <s v="Female"/>
    <x v="0"/>
    <s v="No"/>
    <s v="Yes"/>
    <n v="25"/>
    <s v="No"/>
    <s v="No phone service"/>
    <x v="0"/>
    <s v="Yes"/>
    <s v="No"/>
    <s v="No"/>
    <x v="1"/>
    <s v="No"/>
    <s v="No"/>
    <x v="2"/>
    <s v="No"/>
    <x v="2"/>
    <n v="35.049999999999997"/>
    <n v="844.45"/>
    <x v="0"/>
    <x v="1"/>
    <x v="1"/>
    <x v="2"/>
  </r>
  <r>
    <s v="7134-HBPBS"/>
    <s v="Female"/>
    <x v="1"/>
    <s v="No"/>
    <s v="No"/>
    <n v="72"/>
    <s v="Yes"/>
    <s v="Yes"/>
    <x v="1"/>
    <s v="No"/>
    <s v="Yes"/>
    <s v="Yes"/>
    <x v="1"/>
    <s v="Yes"/>
    <s v="Yes"/>
    <x v="2"/>
    <s v="Yes"/>
    <x v="2"/>
    <n v="108.1"/>
    <n v="7774.05"/>
    <x v="0"/>
    <x v="2"/>
    <x v="2"/>
    <x v="1"/>
  </r>
  <r>
    <s v="3489-HHPFY"/>
    <s v="Female"/>
    <x v="0"/>
    <s v="Yes"/>
    <s v="No"/>
    <n v="2"/>
    <s v="Yes"/>
    <s v="Yes"/>
    <x v="1"/>
    <s v="No"/>
    <s v="No"/>
    <s v="No"/>
    <x v="0"/>
    <s v="Yes"/>
    <s v="No"/>
    <x v="0"/>
    <s v="Yes"/>
    <x v="0"/>
    <n v="84.05"/>
    <n v="134.05000000000001"/>
    <x v="0"/>
    <x v="0"/>
    <x v="2"/>
    <x v="0"/>
  </r>
  <r>
    <s v="2926-JEJJC"/>
    <s v="Female"/>
    <x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140.94999999999999"/>
    <x v="0"/>
    <x v="0"/>
    <x v="0"/>
    <x v="1"/>
  </r>
  <r>
    <s v="8601-QACRS"/>
    <s v="Female"/>
    <x v="0"/>
    <s v="No"/>
    <s v="No"/>
    <n v="5"/>
    <s v="Yes"/>
    <s v="Yes"/>
    <x v="0"/>
    <s v="No"/>
    <s v="No"/>
    <s v="No"/>
    <x v="0"/>
    <s v="No"/>
    <s v="No"/>
    <x v="0"/>
    <s v="Yes"/>
    <x v="1"/>
    <n v="50.6"/>
    <n v="249.95"/>
    <x v="1"/>
    <x v="0"/>
    <x v="1"/>
    <x v="1"/>
  </r>
  <r>
    <s v="4950-BDEUX"/>
    <s v="Male"/>
    <x v="0"/>
    <s v="No"/>
    <s v="No"/>
    <n v="35"/>
    <s v="No"/>
    <s v="No phone service"/>
    <x v="0"/>
    <s v="No"/>
    <s v="No"/>
    <s v="Yes"/>
    <x v="0"/>
    <s v="Yes"/>
    <s v="Yes"/>
    <x v="0"/>
    <s v="No"/>
    <x v="0"/>
    <n v="49.2"/>
    <n v="1701.65"/>
    <x v="0"/>
    <x v="1"/>
    <x v="1"/>
    <x v="1"/>
  </r>
  <r>
    <s v="5789-LDFXO"/>
    <s v="Male"/>
    <x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6"/>
    <n v="592.65"/>
    <x v="0"/>
    <x v="1"/>
    <x v="0"/>
    <x v="1"/>
  </r>
  <r>
    <s v="0508-OOLTO"/>
    <s v="Female"/>
    <x v="0"/>
    <s v="Yes"/>
    <s v="Yes"/>
    <n v="2"/>
    <s v="Yes"/>
    <s v="No"/>
    <x v="1"/>
    <s v="No"/>
    <s v="No"/>
    <s v="No"/>
    <x v="0"/>
    <s v="No"/>
    <s v="No"/>
    <x v="0"/>
    <s v="Yes"/>
    <x v="0"/>
    <n v="71.650000000000006"/>
    <n v="135.75"/>
    <x v="0"/>
    <x v="0"/>
    <x v="2"/>
    <x v="3"/>
  </r>
  <r>
    <s v="2984-TBYKU"/>
    <s v="Male"/>
    <x v="0"/>
    <s v="Yes"/>
    <s v="Yes"/>
    <n v="72"/>
    <s v="Yes"/>
    <s v="Yes"/>
    <x v="1"/>
    <s v="Yes"/>
    <s v="Yes"/>
    <s v="Yes"/>
    <x v="1"/>
    <s v="No"/>
    <s v="Yes"/>
    <x v="2"/>
    <s v="Yes"/>
    <x v="3"/>
    <n v="104.9"/>
    <n v="7732.65"/>
    <x v="0"/>
    <x v="2"/>
    <x v="2"/>
    <x v="3"/>
  </r>
  <r>
    <s v="9822-WMWVG"/>
    <s v="Female"/>
    <x v="0"/>
    <s v="No"/>
    <s v="No"/>
    <n v="41"/>
    <s v="Yes"/>
    <s v="Yes"/>
    <x v="1"/>
    <s v="Yes"/>
    <s v="Yes"/>
    <s v="Yes"/>
    <x v="1"/>
    <s v="Yes"/>
    <s v="No"/>
    <x v="0"/>
    <s v="Yes"/>
    <x v="0"/>
    <n v="106.5"/>
    <n v="4282.3999999999996"/>
    <x v="0"/>
    <x v="2"/>
    <x v="2"/>
    <x v="1"/>
  </r>
  <r>
    <s v="2391-SOORI"/>
    <s v="Male"/>
    <x v="0"/>
    <s v="No"/>
    <s v="Yes"/>
    <n v="4"/>
    <s v="Yes"/>
    <s v="No"/>
    <x v="0"/>
    <s v="Yes"/>
    <s v="No"/>
    <s v="No"/>
    <x v="0"/>
    <s v="No"/>
    <s v="No"/>
    <x v="0"/>
    <s v="No"/>
    <x v="0"/>
    <n v="49.35"/>
    <n v="219.65"/>
    <x v="1"/>
    <x v="0"/>
    <x v="1"/>
    <x v="2"/>
  </r>
  <r>
    <s v="9040-KZVWO"/>
    <s v="Male"/>
    <x v="0"/>
    <s v="No"/>
    <s v="No"/>
    <n v="26"/>
    <s v="Yes"/>
    <s v="No"/>
    <x v="1"/>
    <s v="No"/>
    <s v="Yes"/>
    <s v="No"/>
    <x v="0"/>
    <s v="No"/>
    <s v="No"/>
    <x v="1"/>
    <s v="No"/>
    <x v="2"/>
    <n v="75.5"/>
    <n v="2018.1"/>
    <x v="0"/>
    <x v="1"/>
    <x v="2"/>
    <x v="1"/>
  </r>
  <r>
    <s v="2645-QTLMB"/>
    <s v="Male"/>
    <x v="0"/>
    <s v="No"/>
    <s v="No"/>
    <n v="7"/>
    <s v="Yes"/>
    <s v="No"/>
    <x v="1"/>
    <s v="No"/>
    <s v="Yes"/>
    <s v="No"/>
    <x v="0"/>
    <s v="Yes"/>
    <s v="Yes"/>
    <x v="0"/>
    <s v="Yes"/>
    <x v="0"/>
    <n v="94.25"/>
    <n v="669"/>
    <x v="1"/>
    <x v="0"/>
    <x v="2"/>
    <x v="1"/>
  </r>
  <r>
    <s v="4806-HIPDW"/>
    <s v="Female"/>
    <x v="0"/>
    <s v="Yes"/>
    <s v="No"/>
    <n v="1"/>
    <s v="Yes"/>
    <s v="No"/>
    <x v="1"/>
    <s v="No"/>
    <s v="No"/>
    <s v="No"/>
    <x v="0"/>
    <s v="No"/>
    <s v="No"/>
    <x v="0"/>
    <s v="Yes"/>
    <x v="0"/>
    <n v="68.95"/>
    <n v="68.95"/>
    <x v="1"/>
    <x v="0"/>
    <x v="1"/>
    <x v="0"/>
  </r>
  <r>
    <s v="1548-ARAGG"/>
    <s v="Female"/>
    <x v="0"/>
    <s v="Yes"/>
    <s v="Yes"/>
    <n v="4"/>
    <s v="Yes"/>
    <s v="Yes"/>
    <x v="0"/>
    <s v="No"/>
    <s v="Yes"/>
    <s v="No"/>
    <x v="1"/>
    <s v="No"/>
    <s v="No"/>
    <x v="0"/>
    <s v="Yes"/>
    <x v="1"/>
    <n v="58.5"/>
    <n v="224.85"/>
    <x v="0"/>
    <x v="0"/>
    <x v="1"/>
    <x v="3"/>
  </r>
  <r>
    <s v="6339-RZCBJ"/>
    <s v="Male"/>
    <x v="0"/>
    <s v="No"/>
    <s v="No"/>
    <n v="48"/>
    <s v="Yes"/>
    <s v="No"/>
    <x v="0"/>
    <s v="No"/>
    <s v="Yes"/>
    <s v="Yes"/>
    <x v="1"/>
    <s v="Yes"/>
    <s v="Yes"/>
    <x v="2"/>
    <s v="No"/>
    <x v="3"/>
    <n v="78.900000000000006"/>
    <n v="3771.5"/>
    <x v="0"/>
    <x v="2"/>
    <x v="2"/>
    <x v="1"/>
  </r>
  <r>
    <s v="4424-TKOPW"/>
    <s v="Male"/>
    <x v="1"/>
    <s v="No"/>
    <s v="No"/>
    <n v="2"/>
    <s v="Yes"/>
    <s v="Yes"/>
    <x v="1"/>
    <s v="No"/>
    <s v="No"/>
    <s v="No"/>
    <x v="0"/>
    <s v="Yes"/>
    <s v="Yes"/>
    <x v="0"/>
    <s v="Yes"/>
    <x v="0"/>
    <n v="93.85"/>
    <n v="196.75"/>
    <x v="1"/>
    <x v="0"/>
    <x v="2"/>
    <x v="1"/>
  </r>
  <r>
    <s v="4415-WNGVR"/>
    <s v="Female"/>
    <x v="1"/>
    <s v="Yes"/>
    <s v="No"/>
    <n v="12"/>
    <s v="Yes"/>
    <s v="No"/>
    <x v="0"/>
    <s v="Yes"/>
    <s v="No"/>
    <s v="Yes"/>
    <x v="1"/>
    <s v="Yes"/>
    <s v="Yes"/>
    <x v="1"/>
    <s v="Yes"/>
    <x v="0"/>
    <n v="79.2"/>
    <n v="943.85"/>
    <x v="0"/>
    <x v="0"/>
    <x v="2"/>
    <x v="0"/>
  </r>
  <r>
    <s v="2522-AHJXR"/>
    <s v="Male"/>
    <x v="0"/>
    <s v="Yes"/>
    <s v="No"/>
    <n v="60"/>
    <s v="Yes"/>
    <s v="Yes"/>
    <x v="1"/>
    <s v="Yes"/>
    <s v="No"/>
    <s v="Yes"/>
    <x v="1"/>
    <s v="Yes"/>
    <s v="Yes"/>
    <x v="0"/>
    <s v="Yes"/>
    <x v="2"/>
    <n v="109.45"/>
    <n v="6572.85"/>
    <x v="0"/>
    <x v="2"/>
    <x v="2"/>
    <x v="0"/>
  </r>
  <r>
    <s v="0412-UCCNP"/>
    <s v="Male"/>
    <x v="0"/>
    <s v="No"/>
    <s v="No"/>
    <n v="55"/>
    <s v="Yes"/>
    <s v="No"/>
    <x v="0"/>
    <s v="Yes"/>
    <s v="No"/>
    <s v="Yes"/>
    <x v="1"/>
    <s v="No"/>
    <s v="No"/>
    <x v="2"/>
    <s v="Yes"/>
    <x v="0"/>
    <n v="59.2"/>
    <n v="3175.85"/>
    <x v="0"/>
    <x v="2"/>
    <x v="1"/>
    <x v="1"/>
  </r>
  <r>
    <s v="1816-FLZDK"/>
    <s v="Male"/>
    <x v="0"/>
    <s v="No"/>
    <s v="No"/>
    <n v="1"/>
    <s v="No"/>
    <s v="No phone service"/>
    <x v="0"/>
    <s v="No"/>
    <s v="No"/>
    <s v="No"/>
    <x v="1"/>
    <s v="No"/>
    <s v="No"/>
    <x v="0"/>
    <s v="No"/>
    <x v="1"/>
    <n v="29.15"/>
    <n v="29.15"/>
    <x v="0"/>
    <x v="0"/>
    <x v="0"/>
    <x v="1"/>
  </r>
  <r>
    <s v="7096-UCLNH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x v="1"/>
  </r>
  <r>
    <s v="8443-ZRDBZ"/>
    <s v="Male"/>
    <x v="0"/>
    <s v="No"/>
    <s v="No"/>
    <n v="4"/>
    <s v="Yes"/>
    <s v="Yes"/>
    <x v="1"/>
    <s v="No"/>
    <s v="No"/>
    <s v="No"/>
    <x v="0"/>
    <s v="No"/>
    <s v="No"/>
    <x v="0"/>
    <s v="Yes"/>
    <x v="0"/>
    <n v="76.05"/>
    <n v="318.89999999999998"/>
    <x v="1"/>
    <x v="0"/>
    <x v="2"/>
    <x v="1"/>
  </r>
  <r>
    <s v="9136-ALYBR"/>
    <s v="Male"/>
    <x v="0"/>
    <s v="No"/>
    <s v="No"/>
    <n v="1"/>
    <s v="No"/>
    <s v="No phone service"/>
    <x v="0"/>
    <s v="No"/>
    <s v="No"/>
    <s v="No"/>
    <x v="0"/>
    <s v="No"/>
    <s v="No"/>
    <x v="0"/>
    <s v="Yes"/>
    <x v="1"/>
    <n v="24.45"/>
    <n v="24.45"/>
    <x v="1"/>
    <x v="0"/>
    <x v="0"/>
    <x v="1"/>
  </r>
  <r>
    <s v="4615-PIVVU"/>
    <s v="Female"/>
    <x v="0"/>
    <s v="No"/>
    <s v="No"/>
    <n v="42"/>
    <s v="Yes"/>
    <s v="No"/>
    <x v="0"/>
    <s v="No"/>
    <s v="No"/>
    <s v="Yes"/>
    <x v="1"/>
    <s v="No"/>
    <s v="Yes"/>
    <x v="2"/>
    <s v="No"/>
    <x v="3"/>
    <n v="66.5"/>
    <n v="2762.75"/>
    <x v="0"/>
    <x v="2"/>
    <x v="1"/>
    <x v="1"/>
  </r>
  <r>
    <s v="8885-QSQBX"/>
    <s v="Female"/>
    <x v="0"/>
    <s v="No"/>
    <s v="No"/>
    <n v="1"/>
    <s v="Yes"/>
    <s v="No"/>
    <x v="0"/>
    <s v="Yes"/>
    <s v="No"/>
    <s v="No"/>
    <x v="0"/>
    <s v="No"/>
    <s v="No"/>
    <x v="0"/>
    <s v="No"/>
    <x v="2"/>
    <n v="49.55"/>
    <n v="49.55"/>
    <x v="0"/>
    <x v="0"/>
    <x v="1"/>
    <x v="1"/>
  </r>
  <r>
    <s v="7479-NITWS"/>
    <s v="Male"/>
    <x v="0"/>
    <s v="No"/>
    <s v="No"/>
    <n v="7"/>
    <s v="Yes"/>
    <s v="Yes"/>
    <x v="1"/>
    <s v="No"/>
    <s v="No"/>
    <s v="Yes"/>
    <x v="0"/>
    <s v="Yes"/>
    <s v="No"/>
    <x v="0"/>
    <s v="Yes"/>
    <x v="3"/>
    <n v="89.35"/>
    <n v="631.85"/>
    <x v="1"/>
    <x v="0"/>
    <x v="2"/>
    <x v="1"/>
  </r>
  <r>
    <s v="8617-ENBDS"/>
    <s v="Male"/>
    <x v="0"/>
    <s v="No"/>
    <s v="No"/>
    <n v="3"/>
    <s v="Yes"/>
    <s v="No"/>
    <x v="1"/>
    <s v="No"/>
    <s v="No"/>
    <s v="Yes"/>
    <x v="0"/>
    <s v="No"/>
    <s v="No"/>
    <x v="0"/>
    <s v="Yes"/>
    <x v="3"/>
    <n v="73.599999999999994"/>
    <n v="232.5"/>
    <x v="0"/>
    <x v="0"/>
    <x v="2"/>
    <x v="1"/>
  </r>
  <r>
    <s v="9385-NXKDA"/>
    <s v="Female"/>
    <x v="0"/>
    <s v="Yes"/>
    <s v="No"/>
    <n v="72"/>
    <s v="Yes"/>
    <s v="Yes"/>
    <x v="0"/>
    <s v="Yes"/>
    <s v="Yes"/>
    <s v="Yes"/>
    <x v="0"/>
    <s v="Yes"/>
    <s v="Yes"/>
    <x v="2"/>
    <s v="Yes"/>
    <x v="3"/>
    <n v="82.65"/>
    <n v="5919.35"/>
    <x v="0"/>
    <x v="2"/>
    <x v="2"/>
    <x v="0"/>
  </r>
  <r>
    <s v="0430-IHCDJ"/>
    <s v="Male"/>
    <x v="0"/>
    <s v="No"/>
    <s v="No"/>
    <n v="15"/>
    <s v="Yes"/>
    <s v="Yes"/>
    <x v="0"/>
    <s v="No"/>
    <s v="No"/>
    <s v="No"/>
    <x v="0"/>
    <s v="No"/>
    <s v="No"/>
    <x v="0"/>
    <s v="Yes"/>
    <x v="0"/>
    <n v="49"/>
    <n v="749.25"/>
    <x v="0"/>
    <x v="1"/>
    <x v="1"/>
    <x v="1"/>
  </r>
  <r>
    <s v="2959-MJHIC"/>
    <s v="Male"/>
    <x v="0"/>
    <s v="Yes"/>
    <s v="No"/>
    <n v="4"/>
    <s v="Yes"/>
    <s v="No"/>
    <x v="1"/>
    <s v="No"/>
    <s v="No"/>
    <s v="No"/>
    <x v="0"/>
    <s v="Yes"/>
    <s v="No"/>
    <x v="0"/>
    <s v="Yes"/>
    <x v="0"/>
    <n v="80.349999999999994"/>
    <n v="307.39999999999998"/>
    <x v="1"/>
    <x v="0"/>
    <x v="2"/>
    <x v="0"/>
  </r>
  <r>
    <s v="6674-KVJHG"/>
    <s v="Female"/>
    <x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n v="245.15"/>
    <x v="0"/>
    <x v="0"/>
    <x v="0"/>
    <x v="1"/>
  </r>
  <r>
    <s v="1814-DKOLC"/>
    <s v="Female"/>
    <x v="0"/>
    <s v="No"/>
    <s v="No"/>
    <n v="5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5"/>
    <n v="134.75"/>
    <x v="0"/>
    <x v="0"/>
    <x v="0"/>
    <x v="1"/>
  </r>
  <r>
    <s v="4201-JMNGR"/>
    <s v="Female"/>
    <x v="1"/>
    <s v="No"/>
    <s v="No"/>
    <n v="1"/>
    <s v="Yes"/>
    <s v="No"/>
    <x v="0"/>
    <s v="Yes"/>
    <s v="No"/>
    <s v="Yes"/>
    <x v="0"/>
    <s v="No"/>
    <s v="No"/>
    <x v="0"/>
    <s v="Yes"/>
    <x v="0"/>
    <n v="55.8"/>
    <n v="55.8"/>
    <x v="1"/>
    <x v="0"/>
    <x v="1"/>
    <x v="1"/>
  </r>
  <r>
    <s v="9351-HXDMR"/>
    <s v="Male"/>
    <x v="0"/>
    <s v="Yes"/>
    <s v="No"/>
    <n v="72"/>
    <s v="Yes"/>
    <s v="Yes"/>
    <x v="1"/>
    <s v="Yes"/>
    <s v="No"/>
    <s v="Yes"/>
    <x v="1"/>
    <s v="Yes"/>
    <s v="Yes"/>
    <x v="2"/>
    <s v="Yes"/>
    <x v="3"/>
    <n v="110.9"/>
    <n v="8240.85"/>
    <x v="0"/>
    <x v="2"/>
    <x v="2"/>
    <x v="0"/>
  </r>
  <r>
    <s v="3537-HPKQT"/>
    <s v="Female"/>
    <x v="0"/>
    <s v="Yes"/>
    <s v="No"/>
    <n v="55"/>
    <s v="Yes"/>
    <s v="Yes"/>
    <x v="1"/>
    <s v="No"/>
    <s v="Yes"/>
    <s v="No"/>
    <x v="0"/>
    <s v="No"/>
    <s v="No"/>
    <x v="0"/>
    <s v="Yes"/>
    <x v="3"/>
    <n v="77.75"/>
    <n v="4266.3999999999996"/>
    <x v="0"/>
    <x v="2"/>
    <x v="2"/>
    <x v="0"/>
  </r>
  <r>
    <s v="2129-ALKBS"/>
    <s v="Female"/>
    <x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2"/>
    <n v="1077.5"/>
    <x v="0"/>
    <x v="2"/>
    <x v="0"/>
    <x v="3"/>
  </r>
  <r>
    <s v="5821-MMEIL"/>
    <s v="Female"/>
    <x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115.5999999999999"/>
    <x v="0"/>
    <x v="2"/>
    <x v="0"/>
    <x v="0"/>
  </r>
  <r>
    <s v="5960-WPXQM"/>
    <s v="Male"/>
    <x v="0"/>
    <s v="No"/>
    <s v="No"/>
    <n v="1"/>
    <s v="Yes"/>
    <s v="No"/>
    <x v="1"/>
    <s v="No"/>
    <s v="No"/>
    <s v="No"/>
    <x v="0"/>
    <s v="Yes"/>
    <s v="No"/>
    <x v="0"/>
    <s v="Yes"/>
    <x v="0"/>
    <n v="79.05"/>
    <n v="79.05"/>
    <x v="1"/>
    <x v="0"/>
    <x v="2"/>
    <x v="1"/>
  </r>
  <r>
    <s v="0684-AOSIH"/>
    <s v="Male"/>
    <x v="0"/>
    <s v="Yes"/>
    <s v="No"/>
    <n v="1"/>
    <s v="Yes"/>
    <s v="No"/>
    <x v="1"/>
    <s v="Yes"/>
    <s v="No"/>
    <s v="No"/>
    <x v="0"/>
    <s v="Yes"/>
    <s v="Yes"/>
    <x v="0"/>
    <s v="Yes"/>
    <x v="0"/>
    <n v="95"/>
    <n v="95"/>
    <x v="1"/>
    <x v="0"/>
    <x v="2"/>
    <x v="0"/>
  </r>
  <r>
    <s v="8260-NGFNY"/>
    <s v="Female"/>
    <x v="0"/>
    <s v="No"/>
    <s v="No"/>
    <n v="1"/>
    <s v="No"/>
    <s v="No phone service"/>
    <x v="0"/>
    <s v="No"/>
    <s v="No"/>
    <s v="No"/>
    <x v="0"/>
    <s v="No"/>
    <s v="No"/>
    <x v="0"/>
    <s v="No"/>
    <x v="1"/>
    <n v="25.2"/>
    <n v="25.2"/>
    <x v="1"/>
    <x v="0"/>
    <x v="0"/>
    <x v="1"/>
  </r>
  <r>
    <s v="1309-XGFSN"/>
    <s v="Male"/>
    <x v="1"/>
    <s v="Yes"/>
    <s v="Yes"/>
    <n v="52"/>
    <s v="Yes"/>
    <s v="Yes"/>
    <x v="0"/>
    <s v="No"/>
    <s v="Yes"/>
    <s v="Yes"/>
    <x v="0"/>
    <s v="Yes"/>
    <s v="Yes"/>
    <x v="1"/>
    <s v="Yes"/>
    <x v="0"/>
    <n v="80.849999999999994"/>
    <n v="4079.55"/>
    <x v="0"/>
    <x v="2"/>
    <x v="2"/>
    <x v="3"/>
  </r>
  <r>
    <s v="1866-RZZQS"/>
    <s v="Male"/>
    <x v="1"/>
    <s v="No"/>
    <s v="No"/>
    <n v="41"/>
    <s v="Yes"/>
    <s v="Yes"/>
    <x v="1"/>
    <s v="No"/>
    <s v="No"/>
    <s v="Yes"/>
    <x v="0"/>
    <s v="Yes"/>
    <s v="Yes"/>
    <x v="0"/>
    <s v="Yes"/>
    <x v="0"/>
    <n v="98.4"/>
    <n v="4187.75"/>
    <x v="1"/>
    <x v="2"/>
    <x v="2"/>
    <x v="1"/>
  </r>
  <r>
    <s v="6968-URWQU"/>
    <s v="Male"/>
    <x v="0"/>
    <s v="Yes"/>
    <s v="No"/>
    <n v="43"/>
    <s v="Yes"/>
    <s v="No"/>
    <x v="0"/>
    <s v="No"/>
    <s v="No"/>
    <s v="No"/>
    <x v="0"/>
    <s v="Yes"/>
    <s v="No"/>
    <x v="1"/>
    <s v="Yes"/>
    <x v="1"/>
    <n v="56.35"/>
    <n v="2391.15"/>
    <x v="0"/>
    <x v="2"/>
    <x v="1"/>
    <x v="0"/>
  </r>
  <r>
    <s v="4742-TXUEX"/>
    <s v="Female"/>
    <x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890.5"/>
    <x v="0"/>
    <x v="2"/>
    <x v="0"/>
    <x v="3"/>
  </r>
  <r>
    <s v="9631-XEYKE"/>
    <s v="Male"/>
    <x v="0"/>
    <s v="No"/>
    <s v="No"/>
    <n v="3"/>
    <s v="Yes"/>
    <s v="Yes"/>
    <x v="0"/>
    <s v="No"/>
    <s v="No"/>
    <s v="No"/>
    <x v="0"/>
    <s v="No"/>
    <s v="No"/>
    <x v="0"/>
    <s v="No"/>
    <x v="2"/>
    <n v="50.4"/>
    <n v="137.25"/>
    <x v="0"/>
    <x v="0"/>
    <x v="1"/>
    <x v="1"/>
  </r>
  <r>
    <s v="8631-NBHFZ"/>
    <s v="Male"/>
    <x v="1"/>
    <s v="Yes"/>
    <s v="Yes"/>
    <n v="66"/>
    <s v="Yes"/>
    <s v="Yes"/>
    <x v="0"/>
    <s v="Yes"/>
    <s v="Yes"/>
    <s v="Yes"/>
    <x v="1"/>
    <s v="Yes"/>
    <s v="No"/>
    <x v="2"/>
    <s v="No"/>
    <x v="3"/>
    <n v="79.400000000000006"/>
    <n v="5154.6000000000004"/>
    <x v="1"/>
    <x v="2"/>
    <x v="2"/>
    <x v="3"/>
  </r>
  <r>
    <s v="1335-MXCSE"/>
    <s v="Male"/>
    <x v="0"/>
    <s v="Yes"/>
    <s v="Yes"/>
    <n v="55"/>
    <s v="Yes"/>
    <s v="No"/>
    <x v="0"/>
    <s v="No"/>
    <s v="No"/>
    <s v="Yes"/>
    <x v="1"/>
    <s v="No"/>
    <s v="No"/>
    <x v="2"/>
    <s v="Yes"/>
    <x v="3"/>
    <n v="55.25"/>
    <n v="3119.9"/>
    <x v="0"/>
    <x v="2"/>
    <x v="1"/>
    <x v="3"/>
  </r>
  <r>
    <s v="8873-TMKGR"/>
    <s v="Male"/>
    <x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00000000000001"/>
    <n v="529.5"/>
    <x v="0"/>
    <x v="1"/>
    <x v="0"/>
    <x v="1"/>
  </r>
  <r>
    <s v="8800-JOOCF"/>
    <s v="Female"/>
    <x v="0"/>
    <s v="No"/>
    <s v="Yes"/>
    <n v="12"/>
    <s v="Yes"/>
    <s v="Yes"/>
    <x v="1"/>
    <s v="No"/>
    <s v="No"/>
    <s v="No"/>
    <x v="0"/>
    <s v="Yes"/>
    <s v="No"/>
    <x v="0"/>
    <s v="Yes"/>
    <x v="0"/>
    <n v="84.05"/>
    <n v="966.55"/>
    <x v="0"/>
    <x v="0"/>
    <x v="2"/>
    <x v="2"/>
  </r>
  <r>
    <s v="1469-LBJQJ"/>
    <s v="Female"/>
    <x v="0"/>
    <s v="Yes"/>
    <s v="No"/>
    <n v="66"/>
    <s v="Yes"/>
    <s v="Yes"/>
    <x v="1"/>
    <s v="No"/>
    <s v="Yes"/>
    <s v="Yes"/>
    <x v="0"/>
    <s v="Yes"/>
    <s v="Yes"/>
    <x v="0"/>
    <s v="Yes"/>
    <x v="0"/>
    <n v="105.2"/>
    <n v="6936.85"/>
    <x v="0"/>
    <x v="2"/>
    <x v="2"/>
    <x v="0"/>
  </r>
  <r>
    <s v="4958-XCBDQ"/>
    <s v="Male"/>
    <x v="1"/>
    <s v="No"/>
    <s v="No"/>
    <n v="35"/>
    <s v="Yes"/>
    <s v="Yes"/>
    <x v="1"/>
    <s v="No"/>
    <s v="No"/>
    <s v="Yes"/>
    <x v="0"/>
    <s v="Yes"/>
    <s v="Yes"/>
    <x v="0"/>
    <s v="Yes"/>
    <x v="0"/>
    <n v="101.4"/>
    <n v="3496.3"/>
    <x v="1"/>
    <x v="1"/>
    <x v="2"/>
    <x v="1"/>
  </r>
  <r>
    <s v="8337-UPOAQ"/>
    <s v="Male"/>
    <x v="1"/>
    <s v="Yes"/>
    <s v="No"/>
    <n v="10"/>
    <s v="Yes"/>
    <s v="Yes"/>
    <x v="1"/>
    <s v="No"/>
    <s v="No"/>
    <s v="Yes"/>
    <x v="0"/>
    <s v="No"/>
    <s v="Yes"/>
    <x v="0"/>
    <s v="Yes"/>
    <x v="0"/>
    <n v="89.8"/>
    <n v="914.3"/>
    <x v="1"/>
    <x v="0"/>
    <x v="2"/>
    <x v="0"/>
  </r>
  <r>
    <s v="0064-YIJGF"/>
    <s v="Male"/>
    <x v="0"/>
    <s v="Yes"/>
    <s v="Yes"/>
    <n v="27"/>
    <s v="Yes"/>
    <s v="Yes"/>
    <x v="1"/>
    <s v="No"/>
    <s v="No"/>
    <s v="No"/>
    <x v="0"/>
    <s v="No"/>
    <s v="No"/>
    <x v="0"/>
    <s v="Yes"/>
    <x v="2"/>
    <n v="75.75"/>
    <n v="1929"/>
    <x v="0"/>
    <x v="1"/>
    <x v="2"/>
    <x v="3"/>
  </r>
  <r>
    <s v="2386-OWURY"/>
    <s v="Female"/>
    <x v="0"/>
    <s v="No"/>
    <s v="No"/>
    <n v="58"/>
    <s v="Yes"/>
    <s v="No"/>
    <x v="1"/>
    <s v="No"/>
    <s v="No"/>
    <s v="No"/>
    <x v="1"/>
    <s v="Yes"/>
    <s v="Yes"/>
    <x v="0"/>
    <s v="Yes"/>
    <x v="0"/>
    <n v="95.3"/>
    <n v="5817.7"/>
    <x v="0"/>
    <x v="2"/>
    <x v="2"/>
    <x v="1"/>
  </r>
  <r>
    <s v="1725-IQNIY"/>
    <s v="Male"/>
    <x v="0"/>
    <s v="Yes"/>
    <s v="No"/>
    <n v="54"/>
    <s v="Yes"/>
    <s v="No"/>
    <x v="1"/>
    <s v="Yes"/>
    <s v="Yes"/>
    <s v="Yes"/>
    <x v="1"/>
    <s v="Yes"/>
    <s v="Yes"/>
    <x v="2"/>
    <s v="No"/>
    <x v="2"/>
    <n v="109.75"/>
    <n v="6110.2"/>
    <x v="1"/>
    <x v="2"/>
    <x v="2"/>
    <x v="0"/>
  </r>
  <r>
    <s v="0310-VQXAM"/>
    <s v="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78.8"/>
    <x v="0"/>
    <x v="0"/>
    <x v="0"/>
    <x v="1"/>
  </r>
  <r>
    <s v="6598-RFFVI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28.3"/>
    <x v="1"/>
    <x v="0"/>
    <x v="0"/>
    <x v="1"/>
  </r>
  <r>
    <s v="3453-RTHJQ"/>
    <s v="Male"/>
    <x v="0"/>
    <s v="No"/>
    <s v="No"/>
    <n v="6"/>
    <s v="Yes"/>
    <s v="No"/>
    <x v="1"/>
    <s v="No"/>
    <s v="No"/>
    <s v="No"/>
    <x v="0"/>
    <s v="No"/>
    <s v="No"/>
    <x v="0"/>
    <s v="Yes"/>
    <x v="0"/>
    <n v="69.099999999999994"/>
    <n v="435"/>
    <x v="0"/>
    <x v="0"/>
    <x v="1"/>
    <x v="1"/>
  </r>
  <r>
    <s v="6712-OAWRH"/>
    <s v="Female"/>
    <x v="1"/>
    <s v="No"/>
    <s v="No"/>
    <n v="26"/>
    <s v="Yes"/>
    <s v="No"/>
    <x v="1"/>
    <s v="No"/>
    <s v="No"/>
    <s v="No"/>
    <x v="0"/>
    <s v="Yes"/>
    <s v="Yes"/>
    <x v="0"/>
    <s v="Yes"/>
    <x v="0"/>
    <n v="91.25"/>
    <n v="2351.8000000000002"/>
    <x v="1"/>
    <x v="1"/>
    <x v="2"/>
    <x v="1"/>
  </r>
  <r>
    <s v="6278-FEPBZ"/>
    <s v="Fe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86.15"/>
    <x v="0"/>
    <x v="0"/>
    <x v="0"/>
    <x v="1"/>
  </r>
  <r>
    <s v="4280-DLSHD"/>
    <s v="Male"/>
    <x v="0"/>
    <s v="Yes"/>
    <s v="No"/>
    <n v="8"/>
    <s v="Yes"/>
    <s v="No"/>
    <x v="0"/>
    <s v="No"/>
    <s v="Yes"/>
    <s v="Yes"/>
    <x v="0"/>
    <s v="No"/>
    <s v="No"/>
    <x v="0"/>
    <s v="Yes"/>
    <x v="1"/>
    <n v="54.75"/>
    <n v="445.85"/>
    <x v="0"/>
    <x v="0"/>
    <x v="1"/>
    <x v="0"/>
  </r>
  <r>
    <s v="1508-DFXCU"/>
    <s v="Male"/>
    <x v="0"/>
    <s v="No"/>
    <s v="No"/>
    <n v="12"/>
    <s v="Yes"/>
    <s v="No"/>
    <x v="1"/>
    <s v="No"/>
    <s v="No"/>
    <s v="No"/>
    <x v="0"/>
    <s v="Yes"/>
    <s v="No"/>
    <x v="0"/>
    <s v="Yes"/>
    <x v="0"/>
    <n v="81.45"/>
    <n v="912"/>
    <x v="0"/>
    <x v="0"/>
    <x v="2"/>
    <x v="1"/>
  </r>
  <r>
    <s v="8614-VGMMV"/>
    <s v="Female"/>
    <x v="0"/>
    <s v="No"/>
    <s v="No"/>
    <n v="15"/>
    <s v="Yes"/>
    <s v="Yes"/>
    <x v="0"/>
    <s v="No"/>
    <s v="No"/>
    <s v="No"/>
    <x v="0"/>
    <s v="No"/>
    <s v="No"/>
    <x v="0"/>
    <s v="Yes"/>
    <x v="0"/>
    <n v="49.1"/>
    <n v="679.55"/>
    <x v="1"/>
    <x v="1"/>
    <x v="1"/>
    <x v="1"/>
  </r>
  <r>
    <s v="7868-BGSZA"/>
    <s v="Male"/>
    <x v="0"/>
    <s v="Yes"/>
    <s v="No"/>
    <n v="43"/>
    <s v="Yes"/>
    <s v="Yes"/>
    <x v="0"/>
    <s v="Yes"/>
    <s v="No"/>
    <s v="Yes"/>
    <x v="0"/>
    <s v="Yes"/>
    <s v="Yes"/>
    <x v="1"/>
    <s v="Yes"/>
    <x v="0"/>
    <n v="80.2"/>
    <n v="3581.6"/>
    <x v="0"/>
    <x v="2"/>
    <x v="2"/>
    <x v="0"/>
  </r>
  <r>
    <s v="2800-QQUSO"/>
    <s v="Male"/>
    <x v="0"/>
    <s v="No"/>
    <s v="No"/>
    <n v="42"/>
    <s v="Yes"/>
    <s v="Yes"/>
    <x v="1"/>
    <s v="No"/>
    <s v="No"/>
    <s v="No"/>
    <x v="1"/>
    <s v="Yes"/>
    <s v="Yes"/>
    <x v="0"/>
    <s v="Yes"/>
    <x v="0"/>
    <n v="100.3"/>
    <n v="4222.95"/>
    <x v="0"/>
    <x v="2"/>
    <x v="2"/>
    <x v="1"/>
  </r>
  <r>
    <s v="2930-UOTMB"/>
    <s v="Female"/>
    <x v="0"/>
    <s v="No"/>
    <s v="No"/>
    <n v="31"/>
    <s v="Yes"/>
    <s v="Yes"/>
    <x v="0"/>
    <s v="Yes"/>
    <s v="No"/>
    <s v="Yes"/>
    <x v="1"/>
    <s v="No"/>
    <s v="No"/>
    <x v="0"/>
    <s v="No"/>
    <x v="3"/>
    <n v="65.25"/>
    <n v="1994.3"/>
    <x v="1"/>
    <x v="1"/>
    <x v="1"/>
    <x v="1"/>
  </r>
  <r>
    <s v="7973-DZRKH"/>
    <s v="Female"/>
    <x v="0"/>
    <s v="No"/>
    <s v="Yes"/>
    <n v="66"/>
    <s v="Yes"/>
    <s v="Yes"/>
    <x v="1"/>
    <s v="Yes"/>
    <s v="No"/>
    <s v="Yes"/>
    <x v="1"/>
    <s v="No"/>
    <s v="No"/>
    <x v="2"/>
    <s v="Yes"/>
    <x v="3"/>
    <n v="90.95"/>
    <n v="5930.05"/>
    <x v="0"/>
    <x v="2"/>
    <x v="2"/>
    <x v="2"/>
  </r>
  <r>
    <s v="5914-DVBWJ"/>
    <s v="Female"/>
    <x v="1"/>
    <s v="No"/>
    <s v="No"/>
    <n v="18"/>
    <s v="Yes"/>
    <s v="Yes"/>
    <x v="1"/>
    <s v="No"/>
    <s v="Yes"/>
    <s v="No"/>
    <x v="1"/>
    <s v="No"/>
    <s v="No"/>
    <x v="0"/>
    <s v="Yes"/>
    <x v="0"/>
    <n v="85.45"/>
    <n v="1505.85"/>
    <x v="1"/>
    <x v="1"/>
    <x v="2"/>
    <x v="1"/>
  </r>
  <r>
    <s v="7698-YFGEZ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0"/>
    <x v="0"/>
    <x v="0"/>
    <x v="0"/>
    <x v="1"/>
  </r>
  <r>
    <s v="2533-QVMSK"/>
    <s v="Male"/>
    <x v="0"/>
    <s v="Yes"/>
    <s v="No"/>
    <n v="61"/>
    <s v="Yes"/>
    <s v="Yes"/>
    <x v="1"/>
    <s v="No"/>
    <s v="Yes"/>
    <s v="No"/>
    <x v="1"/>
    <s v="Yes"/>
    <s v="No"/>
    <x v="2"/>
    <s v="Yes"/>
    <x v="0"/>
    <n v="94.1"/>
    <n v="5638.3"/>
    <x v="1"/>
    <x v="2"/>
    <x v="2"/>
    <x v="0"/>
  </r>
  <r>
    <s v="9773-PEQBZ"/>
    <s v="Male"/>
    <x v="0"/>
    <s v="No"/>
    <s v="No"/>
    <n v="10"/>
    <s v="Yes"/>
    <s v="Yes"/>
    <x v="1"/>
    <s v="No"/>
    <s v="Yes"/>
    <s v="No"/>
    <x v="0"/>
    <s v="No"/>
    <s v="No"/>
    <x v="0"/>
    <s v="No"/>
    <x v="0"/>
    <n v="79.849999999999994"/>
    <n v="797.25"/>
    <x v="0"/>
    <x v="0"/>
    <x v="2"/>
    <x v="1"/>
  </r>
  <r>
    <s v="8644-XLFBW"/>
    <s v="Male"/>
    <x v="1"/>
    <s v="No"/>
    <s v="No"/>
    <n v="1"/>
    <s v="Yes"/>
    <s v="No"/>
    <x v="1"/>
    <s v="No"/>
    <s v="No"/>
    <s v="No"/>
    <x v="0"/>
    <s v="No"/>
    <s v="No"/>
    <x v="0"/>
    <s v="Yes"/>
    <x v="0"/>
    <n v="71.650000000000006"/>
    <n v="71.650000000000006"/>
    <x v="1"/>
    <x v="0"/>
    <x v="2"/>
    <x v="1"/>
  </r>
  <r>
    <s v="0650-BWOZN"/>
    <s v="Female"/>
    <x v="1"/>
    <s v="No"/>
    <s v="No"/>
    <n v="18"/>
    <s v="Yes"/>
    <s v="No"/>
    <x v="1"/>
    <s v="No"/>
    <s v="Yes"/>
    <s v="No"/>
    <x v="0"/>
    <s v="No"/>
    <s v="No"/>
    <x v="0"/>
    <s v="Yes"/>
    <x v="0"/>
    <n v="73.55"/>
    <n v="1359.45"/>
    <x v="0"/>
    <x v="1"/>
    <x v="2"/>
    <x v="1"/>
  </r>
  <r>
    <s v="8625-AZYZY"/>
    <s v="Male"/>
    <x v="0"/>
    <s v="Yes"/>
    <s v="No"/>
    <n v="24"/>
    <s v="Yes"/>
    <s v="Yes"/>
    <x v="1"/>
    <s v="No"/>
    <s v="Yes"/>
    <s v="Yes"/>
    <x v="0"/>
    <s v="Yes"/>
    <s v="Yes"/>
    <x v="0"/>
    <s v="Yes"/>
    <x v="0"/>
    <n v="104.65"/>
    <n v="2542.4499999999998"/>
    <x v="1"/>
    <x v="1"/>
    <x v="2"/>
    <x v="0"/>
  </r>
  <r>
    <s v="7785-RDVIG"/>
    <s v="Female"/>
    <x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54.7"/>
    <x v="0"/>
    <x v="0"/>
    <x v="0"/>
    <x v="3"/>
  </r>
  <r>
    <s v="9602-WCXPI"/>
    <s v="Male"/>
    <x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n v="989.05"/>
    <x v="0"/>
    <x v="2"/>
    <x v="0"/>
    <x v="1"/>
  </r>
  <r>
    <s v="2903-YYTBW"/>
    <s v="Male"/>
    <x v="0"/>
    <s v="Yes"/>
    <s v="Yes"/>
    <n v="1"/>
    <s v="Yes"/>
    <s v="No"/>
    <x v="0"/>
    <s v="No"/>
    <s v="No"/>
    <s v="No"/>
    <x v="0"/>
    <s v="No"/>
    <s v="No"/>
    <x v="0"/>
    <s v="No"/>
    <x v="0"/>
    <n v="44.55"/>
    <n v="44.55"/>
    <x v="0"/>
    <x v="0"/>
    <x v="1"/>
    <x v="3"/>
  </r>
  <r>
    <s v="3620-MWJNE"/>
    <s v="Male"/>
    <x v="0"/>
    <s v="No"/>
    <s v="No"/>
    <n v="2"/>
    <s v="Yes"/>
    <s v="No"/>
    <x v="0"/>
    <s v="Yes"/>
    <s v="No"/>
    <s v="No"/>
    <x v="1"/>
    <s v="No"/>
    <s v="No"/>
    <x v="0"/>
    <s v="Yes"/>
    <x v="1"/>
    <n v="54.45"/>
    <n v="87.3"/>
    <x v="0"/>
    <x v="0"/>
    <x v="1"/>
    <x v="1"/>
  </r>
  <r>
    <s v="8573-JGCZW"/>
    <s v="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49999999999999"/>
    <n v="351.55"/>
    <x v="0"/>
    <x v="1"/>
    <x v="0"/>
    <x v="1"/>
  </r>
  <r>
    <s v="6837-HAEVO"/>
    <s v="Male"/>
    <x v="0"/>
    <s v="Yes"/>
    <s v="Yes"/>
    <n v="69"/>
    <s v="Yes"/>
    <s v="Yes"/>
    <x v="1"/>
    <s v="No"/>
    <s v="Yes"/>
    <s v="Yes"/>
    <x v="0"/>
    <s v="Yes"/>
    <s v="Yes"/>
    <x v="2"/>
    <s v="Yes"/>
    <x v="0"/>
    <n v="105"/>
    <n v="7297.75"/>
    <x v="0"/>
    <x v="2"/>
    <x v="2"/>
    <x v="3"/>
  </r>
  <r>
    <s v="6701-YVNQG"/>
    <s v="Male"/>
    <x v="0"/>
    <s v="Yes"/>
    <s v="No"/>
    <n v="72"/>
    <s v="Yes"/>
    <s v="Yes"/>
    <x v="0"/>
    <s v="Yes"/>
    <s v="Yes"/>
    <s v="Yes"/>
    <x v="1"/>
    <s v="Yes"/>
    <s v="Yes"/>
    <x v="2"/>
    <s v="Yes"/>
    <x v="3"/>
    <n v="88.7"/>
    <n v="6301.7"/>
    <x v="0"/>
    <x v="2"/>
    <x v="2"/>
    <x v="0"/>
  </r>
  <r>
    <s v="9306-CPCBC"/>
    <s v="Female"/>
    <x v="0"/>
    <s v="No"/>
    <s v="No"/>
    <n v="3"/>
    <s v="Yes"/>
    <s v="Yes"/>
    <x v="1"/>
    <s v="No"/>
    <s v="No"/>
    <s v="No"/>
    <x v="0"/>
    <s v="No"/>
    <s v="No"/>
    <x v="0"/>
    <s v="Yes"/>
    <x v="0"/>
    <n v="74.25"/>
    <n v="210.3"/>
    <x v="1"/>
    <x v="0"/>
    <x v="2"/>
    <x v="1"/>
  </r>
  <r>
    <s v="4304-XUMGI"/>
    <s v="Male"/>
    <x v="1"/>
    <s v="Yes"/>
    <s v="Yes"/>
    <n v="50"/>
    <s v="Yes"/>
    <s v="Yes"/>
    <x v="0"/>
    <s v="Yes"/>
    <s v="Yes"/>
    <s v="Yes"/>
    <x v="0"/>
    <s v="No"/>
    <s v="Yes"/>
    <x v="2"/>
    <s v="Yes"/>
    <x v="2"/>
    <n v="75.150000000000006"/>
    <n v="3822.45"/>
    <x v="0"/>
    <x v="2"/>
    <x v="2"/>
    <x v="3"/>
  </r>
  <r>
    <s v="9504-YAZWB"/>
    <s v="Female"/>
    <x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1048.45"/>
    <x v="0"/>
    <x v="2"/>
    <x v="0"/>
    <x v="1"/>
  </r>
  <r>
    <s v="8819-ZBYNA"/>
    <s v="Female"/>
    <x v="0"/>
    <s v="Yes"/>
    <s v="No"/>
    <n v="58"/>
    <s v="Yes"/>
    <s v="Yes"/>
    <x v="1"/>
    <s v="Yes"/>
    <s v="Yes"/>
    <s v="No"/>
    <x v="1"/>
    <s v="Yes"/>
    <s v="Yes"/>
    <x v="2"/>
    <s v="Yes"/>
    <x v="3"/>
    <n v="109.1"/>
    <n v="6393.65"/>
    <x v="0"/>
    <x v="2"/>
    <x v="2"/>
    <x v="0"/>
  </r>
  <r>
    <s v="6174-NRBTZ"/>
    <s v="Male"/>
    <x v="0"/>
    <s v="No"/>
    <s v="No"/>
    <n v="46"/>
    <s v="No"/>
    <s v="No phone service"/>
    <x v="0"/>
    <s v="Yes"/>
    <s v="No"/>
    <s v="No"/>
    <x v="0"/>
    <s v="No"/>
    <s v="No"/>
    <x v="1"/>
    <s v="Yes"/>
    <x v="2"/>
    <n v="30.75"/>
    <n v="1489.3"/>
    <x v="0"/>
    <x v="2"/>
    <x v="0"/>
    <x v="1"/>
  </r>
  <r>
    <s v="9481-IEBZY"/>
    <s v="Male"/>
    <x v="1"/>
    <s v="Yes"/>
    <s v="No"/>
    <n v="72"/>
    <s v="Yes"/>
    <s v="Yes"/>
    <x v="1"/>
    <s v="Yes"/>
    <s v="Yes"/>
    <s v="Yes"/>
    <x v="1"/>
    <s v="Yes"/>
    <s v="Yes"/>
    <x v="0"/>
    <s v="Yes"/>
    <x v="3"/>
    <n v="112.9"/>
    <n v="8061.5"/>
    <x v="0"/>
    <x v="2"/>
    <x v="2"/>
    <x v="0"/>
  </r>
  <r>
    <s v="1833-VGRUM"/>
    <s v="Female"/>
    <x v="1"/>
    <s v="No"/>
    <s v="No"/>
    <n v="1"/>
    <s v="Yes"/>
    <s v="Yes"/>
    <x v="1"/>
    <s v="No"/>
    <s v="No"/>
    <s v="No"/>
    <x v="0"/>
    <s v="No"/>
    <s v="No"/>
    <x v="0"/>
    <s v="Yes"/>
    <x v="0"/>
    <n v="74.2"/>
    <n v="74.2"/>
    <x v="1"/>
    <x v="0"/>
    <x v="2"/>
    <x v="1"/>
  </r>
  <r>
    <s v="6137-NICCO"/>
    <s v="Female"/>
    <x v="0"/>
    <s v="Yes"/>
    <s v="Yes"/>
    <n v="6"/>
    <s v="Yes"/>
    <s v="Yes"/>
    <x v="1"/>
    <s v="No"/>
    <s v="Yes"/>
    <s v="Yes"/>
    <x v="0"/>
    <s v="Yes"/>
    <s v="No"/>
    <x v="0"/>
    <s v="Yes"/>
    <x v="1"/>
    <n v="94.05"/>
    <n v="518.75"/>
    <x v="0"/>
    <x v="0"/>
    <x v="2"/>
    <x v="3"/>
  </r>
  <r>
    <s v="9065-ZCPQX"/>
    <s v="Male"/>
    <x v="0"/>
    <s v="Yes"/>
    <s v="No"/>
    <n v="72"/>
    <s v="Yes"/>
    <s v="Yes"/>
    <x v="0"/>
    <s v="Yes"/>
    <s v="Yes"/>
    <s v="Yes"/>
    <x v="1"/>
    <s v="No"/>
    <s v="Yes"/>
    <x v="2"/>
    <s v="No"/>
    <x v="2"/>
    <n v="78.849999999999994"/>
    <n v="5763.15"/>
    <x v="0"/>
    <x v="2"/>
    <x v="2"/>
    <x v="0"/>
  </r>
  <r>
    <s v="6402-EJMWF"/>
    <s v="Male"/>
    <x v="0"/>
    <s v="No"/>
    <s v="No"/>
    <n v="4"/>
    <s v="Yes"/>
    <s v="No"/>
    <x v="0"/>
    <s v="No"/>
    <s v="No"/>
    <s v="No"/>
    <x v="0"/>
    <s v="No"/>
    <s v="Yes"/>
    <x v="0"/>
    <s v="Yes"/>
    <x v="1"/>
    <n v="55.3"/>
    <n v="238.5"/>
    <x v="0"/>
    <x v="0"/>
    <x v="1"/>
    <x v="1"/>
  </r>
  <r>
    <s v="3620-EHIMZ"/>
    <s v="Female"/>
    <x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1031.7"/>
    <x v="0"/>
    <x v="2"/>
    <x v="0"/>
    <x v="3"/>
  </r>
  <r>
    <s v="3213-VVOLG"/>
    <s v="Male"/>
    <x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n v="0"/>
    <x v="0"/>
    <x v="0"/>
    <x v="0"/>
    <x v="3"/>
  </r>
  <r>
    <s v="6870-ECSHE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34.799999999999997"/>
    <x v="0"/>
    <x v="0"/>
    <x v="0"/>
    <x v="1"/>
  </r>
  <r>
    <s v="8747-UDCOI"/>
    <s v="Female"/>
    <x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319.95"/>
    <x v="0"/>
    <x v="2"/>
    <x v="0"/>
    <x v="0"/>
  </r>
  <r>
    <s v="8374-XGEJJ"/>
    <s v="Male"/>
    <x v="1"/>
    <s v="Yes"/>
    <s v="No"/>
    <n v="43"/>
    <s v="Yes"/>
    <s v="Yes"/>
    <x v="1"/>
    <s v="No"/>
    <s v="Yes"/>
    <s v="No"/>
    <x v="0"/>
    <s v="Yes"/>
    <s v="Yes"/>
    <x v="0"/>
    <s v="Yes"/>
    <x v="0"/>
    <n v="101"/>
    <n v="4388.3999999999996"/>
    <x v="1"/>
    <x v="2"/>
    <x v="2"/>
    <x v="0"/>
  </r>
  <r>
    <s v="2656-TABEH"/>
    <s v="Male"/>
    <x v="0"/>
    <s v="Yes"/>
    <s v="No"/>
    <n v="4"/>
    <s v="Yes"/>
    <s v="Yes"/>
    <x v="1"/>
    <s v="No"/>
    <s v="Yes"/>
    <s v="No"/>
    <x v="0"/>
    <s v="Yes"/>
    <s v="Yes"/>
    <x v="0"/>
    <s v="Yes"/>
    <x v="0"/>
    <n v="100.2"/>
    <n v="420.2"/>
    <x v="1"/>
    <x v="0"/>
    <x v="2"/>
    <x v="0"/>
  </r>
  <r>
    <s v="6946-LMSQS"/>
    <s v="Male"/>
    <x v="1"/>
    <s v="Yes"/>
    <s v="No"/>
    <n v="25"/>
    <s v="Yes"/>
    <s v="Yes"/>
    <x v="1"/>
    <s v="Yes"/>
    <s v="No"/>
    <s v="No"/>
    <x v="0"/>
    <s v="No"/>
    <s v="Yes"/>
    <x v="1"/>
    <s v="Yes"/>
    <x v="0"/>
    <n v="89.05"/>
    <n v="2177.4499999999998"/>
    <x v="1"/>
    <x v="1"/>
    <x v="2"/>
    <x v="0"/>
  </r>
  <r>
    <s v="4626-OZDTJ"/>
    <s v="Female"/>
    <x v="0"/>
    <s v="Yes"/>
    <s v="No"/>
    <n v="51"/>
    <s v="Yes"/>
    <s v="Yes"/>
    <x v="0"/>
    <s v="No"/>
    <s v="Yes"/>
    <s v="No"/>
    <x v="1"/>
    <s v="Yes"/>
    <s v="Yes"/>
    <x v="1"/>
    <s v="Yes"/>
    <x v="3"/>
    <n v="78.650000000000006"/>
    <n v="3950.85"/>
    <x v="0"/>
    <x v="2"/>
    <x v="2"/>
    <x v="0"/>
  </r>
  <r>
    <s v="9169-BSVIN"/>
    <s v="Male"/>
    <x v="0"/>
    <s v="No"/>
    <s v="No"/>
    <n v="12"/>
    <s v="Yes"/>
    <s v="Yes"/>
    <x v="0"/>
    <s v="No"/>
    <s v="No"/>
    <s v="Yes"/>
    <x v="0"/>
    <s v="Yes"/>
    <s v="Yes"/>
    <x v="0"/>
    <s v="No"/>
    <x v="2"/>
    <n v="74.75"/>
    <n v="827.05"/>
    <x v="0"/>
    <x v="0"/>
    <x v="2"/>
    <x v="1"/>
  </r>
  <r>
    <s v="2325-ZUSFD"/>
    <s v="Female"/>
    <x v="0"/>
    <s v="Yes"/>
    <s v="Yes"/>
    <n v="57"/>
    <s v="Yes"/>
    <s v="No"/>
    <x v="0"/>
    <s v="Yes"/>
    <s v="No"/>
    <s v="No"/>
    <x v="0"/>
    <s v="Yes"/>
    <s v="Yes"/>
    <x v="1"/>
    <s v="Yes"/>
    <x v="2"/>
    <n v="70.099999999999994"/>
    <n v="3913.3"/>
    <x v="1"/>
    <x v="2"/>
    <x v="2"/>
    <x v="3"/>
  </r>
  <r>
    <s v="8194-PEEBY"/>
    <s v="Female"/>
    <x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533.5"/>
    <x v="0"/>
    <x v="1"/>
    <x v="0"/>
    <x v="3"/>
  </r>
  <r>
    <s v="6872-HXFNF"/>
    <s v="Female"/>
    <x v="0"/>
    <s v="Yes"/>
    <s v="No"/>
    <n v="64"/>
    <s v="Yes"/>
    <s v="Yes"/>
    <x v="0"/>
    <s v="No"/>
    <s v="No"/>
    <s v="Yes"/>
    <x v="1"/>
    <s v="No"/>
    <s v="No"/>
    <x v="1"/>
    <s v="No"/>
    <x v="2"/>
    <n v="58.35"/>
    <n v="3756.45"/>
    <x v="0"/>
    <x v="2"/>
    <x v="1"/>
    <x v="0"/>
  </r>
  <r>
    <s v="3932-CMDTD"/>
    <s v="Female"/>
    <x v="0"/>
    <s v="No"/>
    <s v="No"/>
    <n v="4"/>
    <s v="Yes"/>
    <s v="No"/>
    <x v="1"/>
    <s v="No"/>
    <s v="Yes"/>
    <s v="Yes"/>
    <x v="1"/>
    <s v="Yes"/>
    <s v="Yes"/>
    <x v="1"/>
    <s v="Yes"/>
    <x v="0"/>
    <n v="105.65"/>
    <n v="443.9"/>
    <x v="1"/>
    <x v="0"/>
    <x v="2"/>
    <x v="1"/>
  </r>
  <r>
    <s v="7714-YXSMB"/>
    <s v="Female"/>
    <x v="0"/>
    <s v="No"/>
    <s v="No"/>
    <n v="26"/>
    <s v="Yes"/>
    <s v="Yes"/>
    <x v="1"/>
    <s v="No"/>
    <s v="No"/>
    <s v="Yes"/>
    <x v="0"/>
    <s v="Yes"/>
    <s v="Yes"/>
    <x v="0"/>
    <s v="Yes"/>
    <x v="2"/>
    <n v="100.5"/>
    <n v="2599.9499999999998"/>
    <x v="0"/>
    <x v="1"/>
    <x v="2"/>
    <x v="1"/>
  </r>
  <r>
    <s v="8387-UGUSU"/>
    <s v="Female"/>
    <x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84.3"/>
    <x v="0"/>
    <x v="1"/>
    <x v="0"/>
    <x v="3"/>
  </r>
  <r>
    <s v="1080-BWSYE"/>
    <s v="Male"/>
    <x v="1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5"/>
    <n v="1740.8"/>
    <x v="0"/>
    <x v="2"/>
    <x v="0"/>
    <x v="0"/>
  </r>
  <r>
    <s v="4039-HEUNW"/>
    <s v="Male"/>
    <x v="1"/>
    <s v="Yes"/>
    <s v="No"/>
    <n v="36"/>
    <s v="Yes"/>
    <s v="Yes"/>
    <x v="1"/>
    <s v="No"/>
    <s v="Yes"/>
    <s v="No"/>
    <x v="0"/>
    <s v="Yes"/>
    <s v="Yes"/>
    <x v="0"/>
    <s v="Yes"/>
    <x v="0"/>
    <n v="96.5"/>
    <n v="3436.1"/>
    <x v="1"/>
    <x v="1"/>
    <x v="2"/>
    <x v="0"/>
  </r>
  <r>
    <s v="1194-HVAIF"/>
    <s v="Female"/>
    <x v="0"/>
    <s v="Yes"/>
    <s v="No"/>
    <n v="27"/>
    <s v="Yes"/>
    <s v="Yes"/>
    <x v="1"/>
    <s v="No"/>
    <s v="No"/>
    <s v="No"/>
    <x v="0"/>
    <s v="Yes"/>
    <s v="Yes"/>
    <x v="0"/>
    <s v="No"/>
    <x v="3"/>
    <n v="95"/>
    <n v="2462.5500000000002"/>
    <x v="0"/>
    <x v="1"/>
    <x v="2"/>
    <x v="0"/>
  </r>
  <r>
    <s v="0812-WUPTB"/>
    <s v="Male"/>
    <x v="1"/>
    <s v="Yes"/>
    <s v="No"/>
    <n v="1"/>
    <s v="Yes"/>
    <s v="No"/>
    <x v="1"/>
    <s v="No"/>
    <s v="No"/>
    <s v="No"/>
    <x v="0"/>
    <s v="No"/>
    <s v="No"/>
    <x v="0"/>
    <s v="No"/>
    <x v="1"/>
    <n v="70.849999999999994"/>
    <n v="70.849999999999994"/>
    <x v="1"/>
    <x v="0"/>
    <x v="2"/>
    <x v="0"/>
  </r>
  <r>
    <s v="3594-UVONA"/>
    <s v="Female"/>
    <x v="0"/>
    <s v="No"/>
    <s v="No"/>
    <n v="35"/>
    <s v="Yes"/>
    <s v="Yes"/>
    <x v="0"/>
    <s v="Yes"/>
    <s v="No"/>
    <s v="Yes"/>
    <x v="1"/>
    <s v="Yes"/>
    <s v="Yes"/>
    <x v="1"/>
    <s v="Yes"/>
    <x v="3"/>
    <n v="85.95"/>
    <n v="3110.1"/>
    <x v="1"/>
    <x v="1"/>
    <x v="2"/>
    <x v="1"/>
  </r>
  <r>
    <s v="0004-TLHLJ"/>
    <s v="Male"/>
    <x v="0"/>
    <s v="No"/>
    <s v="No"/>
    <n v="4"/>
    <s v="Yes"/>
    <s v="No"/>
    <x v="1"/>
    <s v="No"/>
    <s v="No"/>
    <s v="Yes"/>
    <x v="0"/>
    <s v="No"/>
    <s v="No"/>
    <x v="0"/>
    <s v="Yes"/>
    <x v="0"/>
    <n v="73.900000000000006"/>
    <n v="280.85000000000002"/>
    <x v="1"/>
    <x v="0"/>
    <x v="2"/>
    <x v="1"/>
  </r>
  <r>
    <s v="1767-TGTKO"/>
    <s v="Female"/>
    <x v="0"/>
    <s v="Yes"/>
    <s v="Yes"/>
    <n v="8"/>
    <s v="Yes"/>
    <s v="No"/>
    <x v="0"/>
    <s v="No"/>
    <s v="No"/>
    <s v="No"/>
    <x v="0"/>
    <s v="No"/>
    <s v="No"/>
    <x v="0"/>
    <s v="Yes"/>
    <x v="0"/>
    <n v="45.45"/>
    <n v="411.75"/>
    <x v="0"/>
    <x v="0"/>
    <x v="1"/>
    <x v="3"/>
  </r>
  <r>
    <s v="8439-LTUGF"/>
    <s v="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"/>
    <n v="198.6"/>
    <x v="0"/>
    <x v="0"/>
    <x v="0"/>
    <x v="1"/>
  </r>
  <r>
    <s v="8805-JNRAZ"/>
    <s v="Female"/>
    <x v="0"/>
    <s v="No"/>
    <s v="No"/>
    <n v="2"/>
    <s v="Yes"/>
    <s v="No"/>
    <x v="0"/>
    <s v="No"/>
    <s v="Yes"/>
    <s v="No"/>
    <x v="0"/>
    <s v="No"/>
    <s v="No"/>
    <x v="0"/>
    <s v="No"/>
    <x v="1"/>
    <n v="49.2"/>
    <n v="103.7"/>
    <x v="0"/>
    <x v="0"/>
    <x v="1"/>
    <x v="1"/>
  </r>
  <r>
    <s v="5089-IFSDP"/>
    <s v="Female"/>
    <x v="0"/>
    <s v="Yes"/>
    <s v="No"/>
    <n v="58"/>
    <s v="Yes"/>
    <s v="Yes"/>
    <x v="1"/>
    <s v="Yes"/>
    <s v="Yes"/>
    <s v="Yes"/>
    <x v="0"/>
    <s v="Yes"/>
    <s v="Yes"/>
    <x v="2"/>
    <s v="Yes"/>
    <x v="2"/>
    <n v="109.45"/>
    <n v="6144.55"/>
    <x v="1"/>
    <x v="2"/>
    <x v="2"/>
    <x v="0"/>
  </r>
  <r>
    <s v="6418-HNFED"/>
    <s v="Male"/>
    <x v="0"/>
    <s v="Yes"/>
    <s v="No"/>
    <n v="51"/>
    <s v="Yes"/>
    <s v="No"/>
    <x v="0"/>
    <s v="Yes"/>
    <s v="Yes"/>
    <s v="Yes"/>
    <x v="1"/>
    <s v="Yes"/>
    <s v="Yes"/>
    <x v="2"/>
    <s v="Yes"/>
    <x v="3"/>
    <n v="83.25"/>
    <n v="4089.45"/>
    <x v="0"/>
    <x v="2"/>
    <x v="2"/>
    <x v="0"/>
  </r>
  <r>
    <s v="0206-OYVOC"/>
    <s v="Fe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5"/>
    <n v="864.2"/>
    <x v="0"/>
    <x v="2"/>
    <x v="0"/>
    <x v="3"/>
  </r>
  <r>
    <s v="7291-CDTMJ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649999999999999"/>
    <n v="19.649999999999999"/>
    <x v="0"/>
    <x v="0"/>
    <x v="0"/>
    <x v="1"/>
  </r>
  <r>
    <s v="7128-GGCNO"/>
    <s v="Male"/>
    <x v="0"/>
    <s v="No"/>
    <s v="No"/>
    <n v="46"/>
    <s v="Yes"/>
    <s v="Yes"/>
    <x v="1"/>
    <s v="No"/>
    <s v="No"/>
    <s v="No"/>
    <x v="0"/>
    <s v="No"/>
    <s v="No"/>
    <x v="0"/>
    <s v="No"/>
    <x v="2"/>
    <n v="72.8"/>
    <n v="3249.4"/>
    <x v="0"/>
    <x v="2"/>
    <x v="2"/>
    <x v="1"/>
  </r>
  <r>
    <s v="0237-YFUTL"/>
    <s v="Female"/>
    <x v="0"/>
    <s v="Yes"/>
    <s v="No"/>
    <n v="50"/>
    <s v="Yes"/>
    <s v="Yes"/>
    <x v="1"/>
    <s v="Yes"/>
    <s v="Yes"/>
    <s v="No"/>
    <x v="1"/>
    <s v="Yes"/>
    <s v="Yes"/>
    <x v="0"/>
    <s v="Yes"/>
    <x v="2"/>
    <n v="109.65"/>
    <n v="5405.8"/>
    <x v="0"/>
    <x v="2"/>
    <x v="2"/>
    <x v="0"/>
  </r>
  <r>
    <s v="7691-KGKGP"/>
    <s v="Male"/>
    <x v="0"/>
    <s v="Yes"/>
    <s v="Yes"/>
    <n v="53"/>
    <s v="Yes"/>
    <s v="No"/>
    <x v="0"/>
    <s v="No"/>
    <s v="Yes"/>
    <s v="No"/>
    <x v="1"/>
    <s v="Yes"/>
    <s v="No"/>
    <x v="0"/>
    <s v="No"/>
    <x v="3"/>
    <n v="65"/>
    <n v="3363.8"/>
    <x v="0"/>
    <x v="2"/>
    <x v="1"/>
    <x v="3"/>
  </r>
  <r>
    <s v="6710-HSJRD"/>
    <s v="Male"/>
    <x v="0"/>
    <s v="Yes"/>
    <s v="No"/>
    <n v="61"/>
    <s v="Yes"/>
    <s v="Yes"/>
    <x v="1"/>
    <s v="No"/>
    <s v="Yes"/>
    <s v="Yes"/>
    <x v="1"/>
    <s v="Yes"/>
    <s v="Yes"/>
    <x v="0"/>
    <s v="Yes"/>
    <x v="0"/>
    <n v="114.1"/>
    <n v="7132.15"/>
    <x v="0"/>
    <x v="2"/>
    <x v="2"/>
    <x v="0"/>
  </r>
  <r>
    <s v="3675-EQOZA"/>
    <s v="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65"/>
    <n v="93.55"/>
    <x v="0"/>
    <x v="0"/>
    <x v="0"/>
    <x v="1"/>
  </r>
  <r>
    <s v="0840-DCNZE"/>
    <s v="Male"/>
    <x v="0"/>
    <s v="No"/>
    <s v="No"/>
    <n v="47"/>
    <s v="Yes"/>
    <s v="No"/>
    <x v="0"/>
    <s v="Yes"/>
    <s v="Yes"/>
    <s v="Yes"/>
    <x v="1"/>
    <s v="Yes"/>
    <s v="Yes"/>
    <x v="1"/>
    <s v="Yes"/>
    <x v="2"/>
    <n v="86.95"/>
    <n v="4138.8999999999996"/>
    <x v="0"/>
    <x v="2"/>
    <x v="2"/>
    <x v="1"/>
  </r>
  <r>
    <s v="1732-FEKLD"/>
    <s v="Female"/>
    <x v="0"/>
    <s v="No"/>
    <s v="No"/>
    <n v="54"/>
    <s v="Yes"/>
    <s v="Yes"/>
    <x v="1"/>
    <s v="No"/>
    <s v="Yes"/>
    <s v="Yes"/>
    <x v="0"/>
    <s v="Yes"/>
    <s v="No"/>
    <x v="1"/>
    <s v="Yes"/>
    <x v="2"/>
    <n v="94.75"/>
    <n v="5121.75"/>
    <x v="0"/>
    <x v="2"/>
    <x v="2"/>
    <x v="1"/>
  </r>
  <r>
    <s v="9862-KJTYK"/>
    <s v="Male"/>
    <x v="0"/>
    <s v="No"/>
    <s v="Yes"/>
    <n v="19"/>
    <s v="No"/>
    <s v="No phone service"/>
    <x v="0"/>
    <s v="No"/>
    <s v="No"/>
    <s v="No"/>
    <x v="0"/>
    <s v="No"/>
    <s v="No"/>
    <x v="0"/>
    <s v="Yes"/>
    <x v="3"/>
    <n v="25.35"/>
    <n v="566.1"/>
    <x v="0"/>
    <x v="1"/>
    <x v="0"/>
    <x v="2"/>
  </r>
  <r>
    <s v="0479-HMSWA"/>
    <s v="Female"/>
    <x v="0"/>
    <s v="No"/>
    <s v="Yes"/>
    <n v="26"/>
    <s v="Yes"/>
    <s v="No"/>
    <x v="1"/>
    <s v="No"/>
    <s v="Yes"/>
    <s v="Yes"/>
    <x v="1"/>
    <s v="Yes"/>
    <s v="Yes"/>
    <x v="2"/>
    <s v="Yes"/>
    <x v="0"/>
    <n v="105.45"/>
    <n v="2715.3"/>
    <x v="0"/>
    <x v="1"/>
    <x v="2"/>
    <x v="2"/>
  </r>
  <r>
    <s v="5854-KSRBJ"/>
    <s v="Male"/>
    <x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82.05"/>
    <x v="0"/>
    <x v="2"/>
    <x v="0"/>
    <x v="3"/>
  </r>
  <r>
    <s v="0365-BZUWY"/>
    <s v="Male"/>
    <x v="0"/>
    <s v="Yes"/>
    <s v="No"/>
    <n v="17"/>
    <s v="Yes"/>
    <s v="Yes"/>
    <x v="1"/>
    <s v="No"/>
    <s v="Yes"/>
    <s v="Yes"/>
    <x v="0"/>
    <s v="Yes"/>
    <s v="Yes"/>
    <x v="0"/>
    <s v="Yes"/>
    <x v="0"/>
    <n v="102.55"/>
    <n v="1742.5"/>
    <x v="0"/>
    <x v="1"/>
    <x v="2"/>
    <x v="0"/>
  </r>
  <r>
    <s v="4817-VYYWS"/>
    <s v="Female"/>
    <x v="0"/>
    <s v="No"/>
    <s v="No"/>
    <n v="30"/>
    <s v="Yes"/>
    <s v="Yes"/>
    <x v="1"/>
    <s v="No"/>
    <s v="Yes"/>
    <s v="No"/>
    <x v="0"/>
    <s v="Yes"/>
    <s v="Yes"/>
    <x v="0"/>
    <s v="Yes"/>
    <x v="0"/>
    <n v="100.2"/>
    <n v="2983.8"/>
    <x v="1"/>
    <x v="1"/>
    <x v="2"/>
    <x v="1"/>
  </r>
  <r>
    <s v="5701-SVCWR"/>
    <s v="Female"/>
    <x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"/>
    <n v="24"/>
    <x v="0"/>
    <x v="0"/>
    <x v="0"/>
    <x v="2"/>
  </r>
  <r>
    <s v="3129-AAQOU"/>
    <s v="Female"/>
    <x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6"/>
    <n v="485.9"/>
    <x v="0"/>
    <x v="1"/>
    <x v="0"/>
    <x v="3"/>
  </r>
  <r>
    <s v="4922-CVPDX"/>
    <s v="Female"/>
    <x v="0"/>
    <s v="Yes"/>
    <s v="No"/>
    <n v="26"/>
    <s v="Yes"/>
    <s v="No"/>
    <x v="0"/>
    <s v="No"/>
    <s v="Yes"/>
    <s v="Yes"/>
    <x v="0"/>
    <s v="Yes"/>
    <s v="Yes"/>
    <x v="2"/>
    <s v="Yes"/>
    <x v="3"/>
    <n v="73.5"/>
    <n v="1905.7"/>
    <x v="0"/>
    <x v="1"/>
    <x v="2"/>
    <x v="0"/>
  </r>
  <r>
    <s v="1396-QWFBJ"/>
    <s v="Female"/>
    <x v="0"/>
    <s v="Yes"/>
    <s v="Yes"/>
    <n v="21"/>
    <s v="Yes"/>
    <s v="No"/>
    <x v="1"/>
    <s v="No"/>
    <s v="Yes"/>
    <s v="No"/>
    <x v="0"/>
    <s v="No"/>
    <s v="No"/>
    <x v="0"/>
    <s v="Yes"/>
    <x v="2"/>
    <n v="74.05"/>
    <n v="1565.7"/>
    <x v="1"/>
    <x v="1"/>
    <x v="2"/>
    <x v="3"/>
  </r>
  <r>
    <s v="1357-BIJKI"/>
    <s v="Male"/>
    <x v="0"/>
    <s v="Yes"/>
    <s v="No"/>
    <n v="50"/>
    <s v="Yes"/>
    <s v="Yes"/>
    <x v="1"/>
    <s v="No"/>
    <s v="Yes"/>
    <s v="No"/>
    <x v="0"/>
    <s v="Yes"/>
    <s v="Yes"/>
    <x v="1"/>
    <s v="Yes"/>
    <x v="0"/>
    <n v="98.25"/>
    <n v="4858.7"/>
    <x v="0"/>
    <x v="2"/>
    <x v="2"/>
    <x v="0"/>
  </r>
  <r>
    <s v="1099-BTKWT"/>
    <s v="Female"/>
    <x v="0"/>
    <s v="Yes"/>
    <s v="No"/>
    <n v="68"/>
    <s v="No"/>
    <s v="No phone service"/>
    <x v="0"/>
    <s v="Yes"/>
    <s v="No"/>
    <s v="Yes"/>
    <x v="0"/>
    <s v="Yes"/>
    <s v="Yes"/>
    <x v="1"/>
    <s v="Yes"/>
    <x v="0"/>
    <n v="54.4"/>
    <n v="3723.65"/>
    <x v="0"/>
    <x v="2"/>
    <x v="1"/>
    <x v="0"/>
  </r>
  <r>
    <s v="5299-SJCZT"/>
    <s v="Male"/>
    <x v="0"/>
    <s v="No"/>
    <s v="No"/>
    <n v="3"/>
    <s v="Yes"/>
    <s v="Yes"/>
    <x v="1"/>
    <s v="No"/>
    <s v="No"/>
    <s v="Yes"/>
    <x v="0"/>
    <s v="Yes"/>
    <s v="Yes"/>
    <x v="0"/>
    <s v="Yes"/>
    <x v="2"/>
    <n v="101.55"/>
    <n v="298.35000000000002"/>
    <x v="1"/>
    <x v="0"/>
    <x v="2"/>
    <x v="1"/>
  </r>
  <r>
    <s v="2018-PZKMU"/>
    <s v="Male"/>
    <x v="0"/>
    <s v="Yes"/>
    <s v="Yes"/>
    <n v="9"/>
    <s v="Yes"/>
    <s v="No"/>
    <x v="1"/>
    <s v="No"/>
    <s v="No"/>
    <s v="Yes"/>
    <x v="1"/>
    <s v="Yes"/>
    <s v="Yes"/>
    <x v="0"/>
    <s v="No"/>
    <x v="0"/>
    <n v="103.1"/>
    <n v="970.45"/>
    <x v="0"/>
    <x v="0"/>
    <x v="2"/>
    <x v="3"/>
  </r>
  <r>
    <s v="7340-KEFQE"/>
    <s v="Female"/>
    <x v="0"/>
    <s v="Yes"/>
    <s v="Yes"/>
    <n v="51"/>
    <s v="No"/>
    <s v="No phone service"/>
    <x v="0"/>
    <s v="Yes"/>
    <s v="No"/>
    <s v="No"/>
    <x v="1"/>
    <s v="No"/>
    <s v="No"/>
    <x v="2"/>
    <s v="No"/>
    <x v="2"/>
    <n v="34.200000000000003"/>
    <n v="1782"/>
    <x v="0"/>
    <x v="2"/>
    <x v="0"/>
    <x v="3"/>
  </r>
  <r>
    <s v="4570-QHXHL"/>
    <s v="Female"/>
    <x v="0"/>
    <s v="No"/>
    <s v="No"/>
    <n v="9"/>
    <s v="Yes"/>
    <s v="No"/>
    <x v="0"/>
    <s v="No"/>
    <s v="No"/>
    <s v="No"/>
    <x v="0"/>
    <s v="No"/>
    <s v="No"/>
    <x v="0"/>
    <s v="Yes"/>
    <x v="0"/>
    <n v="43.75"/>
    <n v="405.7"/>
    <x v="0"/>
    <x v="0"/>
    <x v="1"/>
    <x v="1"/>
  </r>
  <r>
    <s v="2403-BCASL"/>
    <s v="Male"/>
    <x v="1"/>
    <s v="Yes"/>
    <s v="Yes"/>
    <n v="41"/>
    <s v="Yes"/>
    <s v="Yes"/>
    <x v="1"/>
    <s v="No"/>
    <s v="Yes"/>
    <s v="Yes"/>
    <x v="1"/>
    <s v="Yes"/>
    <s v="Yes"/>
    <x v="1"/>
    <s v="Yes"/>
    <x v="0"/>
    <n v="111.95"/>
    <n v="4534.8999999999996"/>
    <x v="1"/>
    <x v="2"/>
    <x v="2"/>
    <x v="3"/>
  </r>
  <r>
    <s v="7392-YYPYJ"/>
    <s v="Male"/>
    <x v="0"/>
    <s v="No"/>
    <s v="No"/>
    <n v="22"/>
    <s v="Yes"/>
    <s v="Yes"/>
    <x v="1"/>
    <s v="No"/>
    <s v="Yes"/>
    <s v="No"/>
    <x v="0"/>
    <s v="Yes"/>
    <s v="Yes"/>
    <x v="0"/>
    <s v="Yes"/>
    <x v="0"/>
    <n v="100.65"/>
    <n v="2415.9499999999998"/>
    <x v="0"/>
    <x v="1"/>
    <x v="2"/>
    <x v="1"/>
  </r>
  <r>
    <s v="2898-LSJGD"/>
    <s v="Female"/>
    <x v="0"/>
    <s v="Yes"/>
    <s v="Yes"/>
    <n v="21"/>
    <s v="No"/>
    <s v="No phone service"/>
    <x v="0"/>
    <s v="Yes"/>
    <s v="No"/>
    <s v="Yes"/>
    <x v="0"/>
    <s v="Yes"/>
    <s v="Yes"/>
    <x v="1"/>
    <s v="Yes"/>
    <x v="0"/>
    <n v="55.95"/>
    <n v="1157.05"/>
    <x v="1"/>
    <x v="1"/>
    <x v="1"/>
    <x v="3"/>
  </r>
  <r>
    <s v="2223-GDSHL"/>
    <s v="Male"/>
    <x v="0"/>
    <s v="Yes"/>
    <s v="Yes"/>
    <n v="71"/>
    <s v="Yes"/>
    <s v="Yes"/>
    <x v="1"/>
    <s v="Yes"/>
    <s v="Yes"/>
    <s v="Yes"/>
    <x v="1"/>
    <s v="Yes"/>
    <s v="Yes"/>
    <x v="2"/>
    <s v="Yes"/>
    <x v="2"/>
    <n v="116.05"/>
    <n v="8297.5"/>
    <x v="0"/>
    <x v="2"/>
    <x v="2"/>
    <x v="3"/>
  </r>
  <r>
    <s v="7359-PTSXY"/>
    <s v="Male"/>
    <x v="0"/>
    <s v="No"/>
    <s v="No"/>
    <n v="1"/>
    <s v="Yes"/>
    <s v="No"/>
    <x v="0"/>
    <s v="No"/>
    <s v="No"/>
    <s v="No"/>
    <x v="0"/>
    <s v="No"/>
    <s v="No"/>
    <x v="0"/>
    <s v="No"/>
    <x v="0"/>
    <n v="45.75"/>
    <n v="45.75"/>
    <x v="1"/>
    <x v="0"/>
    <x v="1"/>
    <x v="1"/>
  </r>
  <r>
    <s v="9470-RTWDV"/>
    <s v="Male"/>
    <x v="0"/>
    <s v="Yes"/>
    <s v="Yes"/>
    <n v="26"/>
    <s v="Yes"/>
    <s v="Yes"/>
    <x v="0"/>
    <s v="No"/>
    <s v="No"/>
    <s v="Yes"/>
    <x v="1"/>
    <s v="Yes"/>
    <s v="Yes"/>
    <x v="1"/>
    <s v="Yes"/>
    <x v="3"/>
    <n v="82"/>
    <n v="2083.1"/>
    <x v="0"/>
    <x v="1"/>
    <x v="2"/>
    <x v="3"/>
  </r>
  <r>
    <s v="2176-OSJUV"/>
    <s v="Male"/>
    <x v="0"/>
    <s v="Yes"/>
    <s v="No"/>
    <n v="71"/>
    <s v="Yes"/>
    <s v="Yes"/>
    <x v="0"/>
    <s v="Yes"/>
    <s v="Yes"/>
    <s v="No"/>
    <x v="1"/>
    <s v="No"/>
    <s v="No"/>
    <x v="2"/>
    <s v="No"/>
    <x v="2"/>
    <n v="65.150000000000006"/>
    <n v="4681.75"/>
    <x v="0"/>
    <x v="2"/>
    <x v="1"/>
    <x v="0"/>
  </r>
  <r>
    <s v="9348-YVOMK"/>
    <s v="Male"/>
    <x v="0"/>
    <s v="No"/>
    <s v="No"/>
    <n v="4"/>
    <s v="Yes"/>
    <s v="No"/>
    <x v="0"/>
    <s v="No"/>
    <s v="No"/>
    <s v="No"/>
    <x v="0"/>
    <s v="No"/>
    <s v="No"/>
    <x v="0"/>
    <s v="Yes"/>
    <x v="3"/>
    <n v="44.8"/>
    <n v="176.2"/>
    <x v="0"/>
    <x v="0"/>
    <x v="1"/>
    <x v="1"/>
  </r>
  <r>
    <s v="8104-OSKWT"/>
    <s v="Female"/>
    <x v="0"/>
    <s v="No"/>
    <s v="No"/>
    <n v="12"/>
    <s v="Yes"/>
    <s v="Yes"/>
    <x v="1"/>
    <s v="Yes"/>
    <s v="No"/>
    <s v="No"/>
    <x v="0"/>
    <s v="No"/>
    <s v="No"/>
    <x v="0"/>
    <s v="Yes"/>
    <x v="0"/>
    <n v="79.8"/>
    <n v="1001.2"/>
    <x v="0"/>
    <x v="0"/>
    <x v="2"/>
    <x v="1"/>
  </r>
  <r>
    <s v="4521-YEEHE"/>
    <s v="Female"/>
    <x v="0"/>
    <s v="Yes"/>
    <s v="No"/>
    <n v="18"/>
    <s v="Yes"/>
    <s v="Yes"/>
    <x v="1"/>
    <s v="No"/>
    <s v="No"/>
    <s v="No"/>
    <x v="1"/>
    <s v="Yes"/>
    <s v="No"/>
    <x v="0"/>
    <s v="Yes"/>
    <x v="0"/>
    <n v="88.85"/>
    <n v="1594.75"/>
    <x v="0"/>
    <x v="1"/>
    <x v="2"/>
    <x v="0"/>
  </r>
  <r>
    <s v="4090-KPJIP"/>
    <s v="Female"/>
    <x v="0"/>
    <s v="No"/>
    <s v="No"/>
    <n v="3"/>
    <s v="Yes"/>
    <s v="Yes"/>
    <x v="1"/>
    <s v="No"/>
    <s v="No"/>
    <s v="No"/>
    <x v="0"/>
    <s v="No"/>
    <s v="No"/>
    <x v="0"/>
    <s v="Yes"/>
    <x v="0"/>
    <n v="74.95"/>
    <n v="212.4"/>
    <x v="0"/>
    <x v="0"/>
    <x v="2"/>
    <x v="1"/>
  </r>
  <r>
    <s v="3786-WOVKF"/>
    <s v="Female"/>
    <x v="1"/>
    <s v="Yes"/>
    <s v="No"/>
    <n v="72"/>
    <s v="Yes"/>
    <s v="Yes"/>
    <x v="1"/>
    <s v="Yes"/>
    <s v="Yes"/>
    <s v="No"/>
    <x v="0"/>
    <s v="Yes"/>
    <s v="Yes"/>
    <x v="1"/>
    <s v="Yes"/>
    <x v="2"/>
    <n v="106.85"/>
    <n v="7677.4"/>
    <x v="0"/>
    <x v="2"/>
    <x v="2"/>
    <x v="0"/>
  </r>
  <r>
    <s v="4503-BDXBD"/>
    <s v="Male"/>
    <x v="0"/>
    <s v="No"/>
    <s v="No"/>
    <n v="11"/>
    <s v="Yes"/>
    <s v="No"/>
    <x v="1"/>
    <s v="No"/>
    <s v="Yes"/>
    <s v="No"/>
    <x v="0"/>
    <s v="No"/>
    <s v="No"/>
    <x v="0"/>
    <s v="No"/>
    <x v="0"/>
    <n v="74.95"/>
    <n v="815.5"/>
    <x v="1"/>
    <x v="0"/>
    <x v="2"/>
    <x v="1"/>
  </r>
  <r>
    <s v="6086-ESGRL"/>
    <s v="Female"/>
    <x v="0"/>
    <s v="No"/>
    <s v="No"/>
    <n v="1"/>
    <s v="Yes"/>
    <s v="No"/>
    <x v="1"/>
    <s v="No"/>
    <s v="No"/>
    <s v="No"/>
    <x v="0"/>
    <s v="No"/>
    <s v="Yes"/>
    <x v="0"/>
    <s v="No"/>
    <x v="3"/>
    <n v="80.150000000000006"/>
    <n v="80.150000000000006"/>
    <x v="1"/>
    <x v="0"/>
    <x v="2"/>
    <x v="1"/>
  </r>
  <r>
    <s v="2592-HODOV"/>
    <s v="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259.64999999999998"/>
    <x v="0"/>
    <x v="1"/>
    <x v="0"/>
    <x v="1"/>
  </r>
  <r>
    <s v="3886-CERTZ"/>
    <s v="Female"/>
    <x v="0"/>
    <s v="Yes"/>
    <s v="No"/>
    <n v="72"/>
    <s v="Yes"/>
    <s v="Yes"/>
    <x v="1"/>
    <s v="No"/>
    <s v="Yes"/>
    <s v="Yes"/>
    <x v="1"/>
    <s v="Yes"/>
    <s v="Yes"/>
    <x v="1"/>
    <s v="Yes"/>
    <x v="0"/>
    <n v="109.25"/>
    <n v="8109.8"/>
    <x v="1"/>
    <x v="2"/>
    <x v="2"/>
    <x v="0"/>
  </r>
  <r>
    <s v="7995-ZHHNZ"/>
    <s v="Male"/>
    <x v="0"/>
    <s v="Yes"/>
    <s v="No"/>
    <n v="42"/>
    <s v="Yes"/>
    <s v="Yes"/>
    <x v="0"/>
    <s v="Yes"/>
    <s v="No"/>
    <s v="No"/>
    <x v="0"/>
    <s v="No"/>
    <s v="No"/>
    <x v="1"/>
    <s v="No"/>
    <x v="3"/>
    <n v="56.1"/>
    <n v="2386.85"/>
    <x v="0"/>
    <x v="2"/>
    <x v="1"/>
    <x v="0"/>
  </r>
  <r>
    <s v="3824-RHKVR"/>
    <s v="Fe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340.35"/>
    <x v="0"/>
    <x v="1"/>
    <x v="0"/>
    <x v="1"/>
  </r>
  <r>
    <s v="5816-SCGFC"/>
    <s v="Female"/>
    <x v="1"/>
    <s v="No"/>
    <s v="No"/>
    <n v="7"/>
    <s v="Yes"/>
    <s v="No"/>
    <x v="0"/>
    <s v="No"/>
    <s v="Yes"/>
    <s v="No"/>
    <x v="0"/>
    <s v="No"/>
    <s v="No"/>
    <x v="0"/>
    <s v="Yes"/>
    <x v="1"/>
    <n v="51.3"/>
    <n v="419.35"/>
    <x v="0"/>
    <x v="0"/>
    <x v="1"/>
    <x v="1"/>
  </r>
  <r>
    <s v="5989-AXPUC"/>
    <s v="Female"/>
    <x v="0"/>
    <s v="Yes"/>
    <s v="No"/>
    <n v="68"/>
    <s v="Yes"/>
    <s v="Yes"/>
    <x v="1"/>
    <s v="Yes"/>
    <s v="Yes"/>
    <s v="Yes"/>
    <x v="1"/>
    <s v="Yes"/>
    <s v="Yes"/>
    <x v="2"/>
    <s v="No"/>
    <x v="1"/>
    <n v="118.6"/>
    <n v="7990.05"/>
    <x v="0"/>
    <x v="2"/>
    <x v="2"/>
    <x v="0"/>
  </r>
  <r>
    <s v="4979-HPRFL"/>
    <s v="Male"/>
    <x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15"/>
    <n v="1402.25"/>
    <x v="0"/>
    <x v="2"/>
    <x v="0"/>
    <x v="3"/>
  </r>
  <r>
    <s v="8590-OHDIW"/>
    <s v="Female"/>
    <x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749.35"/>
    <x v="0"/>
    <x v="2"/>
    <x v="0"/>
    <x v="3"/>
  </r>
  <r>
    <s v="8015-IHCGW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0"/>
    <n v="115.5"/>
    <n v="8425.15"/>
    <x v="0"/>
    <x v="2"/>
    <x v="2"/>
    <x v="3"/>
  </r>
  <r>
    <s v="2332-TODQS"/>
    <s v="Female"/>
    <x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5.05"/>
    <n v="1171.5"/>
    <x v="0"/>
    <x v="2"/>
    <x v="0"/>
    <x v="1"/>
  </r>
  <r>
    <s v="9278-VZKCD"/>
    <s v="Female"/>
    <x v="1"/>
    <s v="Yes"/>
    <s v="No"/>
    <n v="52"/>
    <s v="Yes"/>
    <s v="Yes"/>
    <x v="1"/>
    <s v="Yes"/>
    <s v="Yes"/>
    <s v="Yes"/>
    <x v="0"/>
    <s v="Yes"/>
    <s v="Yes"/>
    <x v="0"/>
    <s v="Yes"/>
    <x v="0"/>
    <n v="109.1"/>
    <n v="5647.95"/>
    <x v="0"/>
    <x v="2"/>
    <x v="2"/>
    <x v="0"/>
  </r>
  <r>
    <s v="8008-OTEZX"/>
    <s v="Female"/>
    <x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708.8"/>
    <x v="0"/>
    <x v="1"/>
    <x v="0"/>
    <x v="3"/>
  </r>
  <r>
    <s v="2773-OVBPK"/>
    <s v="Male"/>
    <x v="0"/>
    <s v="Yes"/>
    <s v="No"/>
    <n v="67"/>
    <s v="Yes"/>
    <s v="Yes"/>
    <x v="1"/>
    <s v="No"/>
    <s v="Yes"/>
    <s v="Yes"/>
    <x v="1"/>
    <s v="Yes"/>
    <s v="Yes"/>
    <x v="2"/>
    <s v="Yes"/>
    <x v="2"/>
    <n v="111.3"/>
    <n v="7567.2"/>
    <x v="0"/>
    <x v="2"/>
    <x v="2"/>
    <x v="0"/>
  </r>
  <r>
    <s v="5999-LCXAO"/>
    <s v="Female"/>
    <x v="0"/>
    <s v="No"/>
    <s v="No"/>
    <n v="1"/>
    <s v="No"/>
    <s v="No phone service"/>
    <x v="0"/>
    <s v="Yes"/>
    <s v="No"/>
    <s v="No"/>
    <x v="0"/>
    <s v="No"/>
    <s v="No"/>
    <x v="0"/>
    <s v="No"/>
    <x v="1"/>
    <n v="29.9"/>
    <n v="29.9"/>
    <x v="0"/>
    <x v="0"/>
    <x v="0"/>
    <x v="1"/>
  </r>
  <r>
    <s v="5206-XZZQI"/>
    <s v="Male"/>
    <x v="0"/>
    <s v="No"/>
    <s v="No"/>
    <n v="53"/>
    <s v="Yes"/>
    <s v="No"/>
    <x v="1"/>
    <s v="No"/>
    <s v="Yes"/>
    <s v="No"/>
    <x v="1"/>
    <s v="No"/>
    <s v="No"/>
    <x v="0"/>
    <s v="Yes"/>
    <x v="1"/>
    <n v="80.599999999999994"/>
    <n v="4348.1000000000004"/>
    <x v="0"/>
    <x v="2"/>
    <x v="2"/>
    <x v="1"/>
  </r>
  <r>
    <s v="4803-LBYPN"/>
    <s v="Male"/>
    <x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635.9"/>
    <x v="0"/>
    <x v="1"/>
    <x v="0"/>
    <x v="3"/>
  </r>
  <r>
    <s v="5759-RCVCB"/>
    <s v="Female"/>
    <x v="0"/>
    <s v="No"/>
    <s v="No"/>
    <n v="3"/>
    <s v="No"/>
    <s v="No phone service"/>
    <x v="0"/>
    <s v="No"/>
    <s v="No"/>
    <s v="No"/>
    <x v="0"/>
    <s v="Yes"/>
    <s v="No"/>
    <x v="0"/>
    <s v="No"/>
    <x v="3"/>
    <n v="35.200000000000003"/>
    <n v="108.95"/>
    <x v="1"/>
    <x v="0"/>
    <x v="1"/>
    <x v="1"/>
  </r>
  <r>
    <s v="6372-RFVNS"/>
    <s v="Female"/>
    <x v="0"/>
    <s v="Yes"/>
    <s v="No"/>
    <n v="1"/>
    <s v="Yes"/>
    <s v="No"/>
    <x v="1"/>
    <s v="No"/>
    <s v="No"/>
    <s v="No"/>
    <x v="0"/>
    <s v="Yes"/>
    <s v="No"/>
    <x v="0"/>
    <s v="No"/>
    <x v="0"/>
    <n v="78.8"/>
    <n v="78.8"/>
    <x v="1"/>
    <x v="0"/>
    <x v="2"/>
    <x v="0"/>
  </r>
  <r>
    <s v="2139-FQHLM"/>
    <s v="Male"/>
    <x v="0"/>
    <s v="No"/>
    <s v="No"/>
    <n v="19"/>
    <s v="Yes"/>
    <s v="No"/>
    <x v="1"/>
    <s v="No"/>
    <s v="No"/>
    <s v="Yes"/>
    <x v="1"/>
    <s v="Yes"/>
    <s v="No"/>
    <x v="0"/>
    <s v="No"/>
    <x v="1"/>
    <n v="89.95"/>
    <n v="1682.4"/>
    <x v="0"/>
    <x v="1"/>
    <x v="2"/>
    <x v="1"/>
  </r>
  <r>
    <s v="8261-GWDBQ"/>
    <s v="Female"/>
    <x v="1"/>
    <s v="Yes"/>
    <s v="No"/>
    <n v="60"/>
    <s v="Yes"/>
    <s v="Yes"/>
    <x v="1"/>
    <s v="Yes"/>
    <s v="Yes"/>
    <s v="Yes"/>
    <x v="1"/>
    <s v="Yes"/>
    <s v="Yes"/>
    <x v="2"/>
    <s v="Yes"/>
    <x v="2"/>
    <n v="116.05"/>
    <n v="6925.9"/>
    <x v="0"/>
    <x v="2"/>
    <x v="2"/>
    <x v="0"/>
  </r>
  <r>
    <s v="1093-YSWCA"/>
    <s v="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223.15"/>
    <x v="0"/>
    <x v="0"/>
    <x v="0"/>
    <x v="1"/>
  </r>
  <r>
    <s v="8938-UMKPI"/>
    <s v="Female"/>
    <x v="0"/>
    <s v="No"/>
    <s v="No"/>
    <n v="47"/>
    <s v="Yes"/>
    <s v="Yes"/>
    <x v="1"/>
    <s v="No"/>
    <s v="Yes"/>
    <s v="Yes"/>
    <x v="0"/>
    <s v="Yes"/>
    <s v="Yes"/>
    <x v="0"/>
    <s v="Yes"/>
    <x v="0"/>
    <n v="106.4"/>
    <n v="5127.95"/>
    <x v="1"/>
    <x v="2"/>
    <x v="2"/>
    <x v="1"/>
  </r>
  <r>
    <s v="0991-BRRFB"/>
    <s v="Male"/>
    <x v="0"/>
    <s v="No"/>
    <s v="No"/>
    <n v="18"/>
    <s v="Yes"/>
    <s v="No"/>
    <x v="0"/>
    <s v="Yes"/>
    <s v="No"/>
    <s v="No"/>
    <x v="0"/>
    <s v="No"/>
    <s v="No"/>
    <x v="0"/>
    <s v="No"/>
    <x v="0"/>
    <n v="49.4"/>
    <n v="874.8"/>
    <x v="1"/>
    <x v="1"/>
    <x v="1"/>
    <x v="1"/>
  </r>
  <r>
    <s v="3882-IYOIJ"/>
    <s v="Female"/>
    <x v="0"/>
    <s v="Yes"/>
    <s v="Yes"/>
    <n v="60"/>
    <s v="Yes"/>
    <s v="Yes"/>
    <x v="1"/>
    <s v="Yes"/>
    <s v="Yes"/>
    <s v="Yes"/>
    <x v="1"/>
    <s v="Yes"/>
    <s v="Yes"/>
    <x v="2"/>
    <s v="No"/>
    <x v="3"/>
    <n v="115.25"/>
    <n v="6758.45"/>
    <x v="0"/>
    <x v="2"/>
    <x v="2"/>
    <x v="3"/>
  </r>
  <r>
    <s v="8749-TZYEC"/>
    <s v="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"/>
    <n v="1874.3"/>
    <x v="0"/>
    <x v="2"/>
    <x v="0"/>
    <x v="0"/>
  </r>
  <r>
    <s v="1755-FZQEC"/>
    <s v="Male"/>
    <x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791.15"/>
    <x v="0"/>
    <x v="2"/>
    <x v="0"/>
    <x v="1"/>
  </r>
  <r>
    <s v="3115-JPJDD"/>
    <s v="Female"/>
    <x v="0"/>
    <s v="Yes"/>
    <s v="No"/>
    <n v="59"/>
    <s v="Yes"/>
    <s v="No"/>
    <x v="1"/>
    <s v="Yes"/>
    <s v="No"/>
    <s v="Yes"/>
    <x v="0"/>
    <s v="No"/>
    <s v="No"/>
    <x v="1"/>
    <s v="Yes"/>
    <x v="3"/>
    <n v="81.25"/>
    <n v="4639.45"/>
    <x v="0"/>
    <x v="2"/>
    <x v="2"/>
    <x v="0"/>
  </r>
  <r>
    <s v="5600-KTXFM"/>
    <s v="Male"/>
    <x v="0"/>
    <s v="Yes"/>
    <s v="Yes"/>
    <n v="2"/>
    <s v="Yes"/>
    <s v="No"/>
    <x v="1"/>
    <s v="No"/>
    <s v="No"/>
    <s v="No"/>
    <x v="0"/>
    <s v="No"/>
    <s v="No"/>
    <x v="0"/>
    <s v="No"/>
    <x v="1"/>
    <n v="69.95"/>
    <n v="143.9"/>
    <x v="0"/>
    <x v="0"/>
    <x v="1"/>
    <x v="3"/>
  </r>
  <r>
    <s v="3871-IKPYH"/>
    <s v="Male"/>
    <x v="1"/>
    <s v="No"/>
    <s v="No"/>
    <n v="1"/>
    <s v="Yes"/>
    <s v="No"/>
    <x v="1"/>
    <s v="No"/>
    <s v="No"/>
    <s v="No"/>
    <x v="0"/>
    <s v="No"/>
    <s v="No"/>
    <x v="0"/>
    <s v="No"/>
    <x v="0"/>
    <n v="69.099999999999994"/>
    <n v="69.099999999999994"/>
    <x v="1"/>
    <x v="0"/>
    <x v="1"/>
    <x v="1"/>
  </r>
  <r>
    <s v="6319-IEJWJ"/>
    <s v="Male"/>
    <x v="0"/>
    <s v="Yes"/>
    <s v="Yes"/>
    <n v="20"/>
    <s v="Yes"/>
    <s v="No"/>
    <x v="1"/>
    <s v="No"/>
    <s v="No"/>
    <s v="No"/>
    <x v="0"/>
    <s v="Yes"/>
    <s v="Yes"/>
    <x v="0"/>
    <s v="Yes"/>
    <x v="0"/>
    <n v="90.2"/>
    <n v="1776.55"/>
    <x v="1"/>
    <x v="1"/>
    <x v="2"/>
    <x v="3"/>
  </r>
  <r>
    <s v="9025-AOMKI"/>
    <s v="Female"/>
    <x v="0"/>
    <s v="No"/>
    <s v="No"/>
    <n v="6"/>
    <s v="Yes"/>
    <s v="Yes"/>
    <x v="1"/>
    <s v="No"/>
    <s v="No"/>
    <s v="No"/>
    <x v="0"/>
    <s v="Yes"/>
    <s v="Yes"/>
    <x v="0"/>
    <s v="Yes"/>
    <x v="2"/>
    <n v="93.55"/>
    <n v="536.4"/>
    <x v="1"/>
    <x v="0"/>
    <x v="2"/>
    <x v="1"/>
  </r>
  <r>
    <s v="6339-TBELP"/>
    <s v="Male"/>
    <x v="0"/>
    <s v="No"/>
    <s v="No"/>
    <n v="71"/>
    <s v="Yes"/>
    <s v="Yes"/>
    <x v="1"/>
    <s v="No"/>
    <s v="No"/>
    <s v="Yes"/>
    <x v="1"/>
    <s v="No"/>
    <s v="No"/>
    <x v="2"/>
    <s v="Yes"/>
    <x v="3"/>
    <n v="86.4"/>
    <n v="6172"/>
    <x v="0"/>
    <x v="2"/>
    <x v="2"/>
    <x v="1"/>
  </r>
  <r>
    <s v="7964-YESJC"/>
    <s v="Female"/>
    <x v="0"/>
    <s v="Yes"/>
    <s v="No"/>
    <n v="24"/>
    <s v="Yes"/>
    <s v="Yes"/>
    <x v="0"/>
    <s v="Yes"/>
    <s v="Yes"/>
    <s v="Yes"/>
    <x v="0"/>
    <s v="No"/>
    <s v="No"/>
    <x v="0"/>
    <s v="No"/>
    <x v="1"/>
    <n v="66.3"/>
    <n v="1559.45"/>
    <x v="0"/>
    <x v="1"/>
    <x v="1"/>
    <x v="0"/>
  </r>
  <r>
    <s v="6173-GOLSU"/>
    <s v="Male"/>
    <x v="1"/>
    <s v="Yes"/>
    <s v="No"/>
    <n v="67"/>
    <s v="Yes"/>
    <s v="Yes"/>
    <x v="1"/>
    <s v="No"/>
    <s v="No"/>
    <s v="No"/>
    <x v="0"/>
    <s v="Yes"/>
    <s v="Yes"/>
    <x v="0"/>
    <s v="Yes"/>
    <x v="3"/>
    <n v="94.65"/>
    <n v="6079"/>
    <x v="0"/>
    <x v="2"/>
    <x v="2"/>
    <x v="0"/>
  </r>
  <r>
    <s v="5275-SQEIZ"/>
    <s v="Male"/>
    <x v="0"/>
    <s v="No"/>
    <s v="No"/>
    <n v="1"/>
    <s v="Yes"/>
    <s v="No"/>
    <x v="1"/>
    <s v="No"/>
    <s v="No"/>
    <s v="No"/>
    <x v="0"/>
    <s v="No"/>
    <s v="Yes"/>
    <x v="0"/>
    <s v="Yes"/>
    <x v="1"/>
    <n v="80.849999999999994"/>
    <n v="80.849999999999994"/>
    <x v="1"/>
    <x v="0"/>
    <x v="2"/>
    <x v="1"/>
  </r>
  <r>
    <s v="7716-YTYHG"/>
    <s v="Female"/>
    <x v="0"/>
    <s v="Yes"/>
    <s v="Yes"/>
    <n v="48"/>
    <s v="Yes"/>
    <s v="Yes"/>
    <x v="1"/>
    <s v="No"/>
    <s v="No"/>
    <s v="No"/>
    <x v="0"/>
    <s v="No"/>
    <s v="Yes"/>
    <x v="1"/>
    <s v="Yes"/>
    <x v="1"/>
    <n v="82.05"/>
    <n v="4029.95"/>
    <x v="1"/>
    <x v="2"/>
    <x v="2"/>
    <x v="3"/>
  </r>
  <r>
    <s v="9938-ZREHM"/>
    <s v="Female"/>
    <x v="0"/>
    <s v="Yes"/>
    <s v="No"/>
    <n v="37"/>
    <s v="Yes"/>
    <s v="Yes"/>
    <x v="0"/>
    <s v="No"/>
    <s v="Yes"/>
    <s v="No"/>
    <x v="1"/>
    <s v="No"/>
    <s v="Yes"/>
    <x v="1"/>
    <s v="No"/>
    <x v="1"/>
    <n v="72.099999999999994"/>
    <n v="2658.4"/>
    <x v="0"/>
    <x v="2"/>
    <x v="2"/>
    <x v="0"/>
  </r>
  <r>
    <s v="7950-XWOVN"/>
    <s v="Male"/>
    <x v="0"/>
    <s v="No"/>
    <s v="No"/>
    <n v="11"/>
    <s v="No"/>
    <s v="No phone service"/>
    <x v="0"/>
    <s v="No"/>
    <s v="Yes"/>
    <s v="Yes"/>
    <x v="0"/>
    <s v="No"/>
    <s v="No"/>
    <x v="0"/>
    <s v="No"/>
    <x v="1"/>
    <n v="34.700000000000003"/>
    <n v="383.55"/>
    <x v="0"/>
    <x v="0"/>
    <x v="0"/>
    <x v="1"/>
  </r>
  <r>
    <s v="4390-KYULV"/>
    <s v="Male"/>
    <x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55"/>
    <n v="51.15"/>
    <x v="1"/>
    <x v="0"/>
    <x v="0"/>
    <x v="0"/>
  </r>
  <r>
    <s v="4647-MUZON"/>
    <s v="Female"/>
    <x v="0"/>
    <s v="Yes"/>
    <s v="No"/>
    <n v="18"/>
    <s v="Yes"/>
    <s v="No"/>
    <x v="1"/>
    <s v="No"/>
    <s v="No"/>
    <s v="Yes"/>
    <x v="0"/>
    <s v="Yes"/>
    <s v="Yes"/>
    <x v="0"/>
    <s v="Yes"/>
    <x v="3"/>
    <n v="95.95"/>
    <n v="1745.5"/>
    <x v="0"/>
    <x v="1"/>
    <x v="2"/>
    <x v="0"/>
  </r>
  <r>
    <s v="9702-AIUJO"/>
    <s v="Male"/>
    <x v="0"/>
    <s v="Yes"/>
    <s v="Yes"/>
    <n v="50"/>
    <s v="Yes"/>
    <s v="No"/>
    <x v="0"/>
    <s v="No"/>
    <s v="No"/>
    <s v="No"/>
    <x v="0"/>
    <s v="No"/>
    <s v="No"/>
    <x v="1"/>
    <s v="Yes"/>
    <x v="2"/>
    <n v="44.8"/>
    <n v="2230.85"/>
    <x v="0"/>
    <x v="2"/>
    <x v="1"/>
    <x v="3"/>
  </r>
  <r>
    <s v="8849-PRIQJ"/>
    <s v="Female"/>
    <x v="0"/>
    <s v="Yes"/>
    <s v="Yes"/>
    <n v="67"/>
    <s v="Yes"/>
    <s v="Yes"/>
    <x v="1"/>
    <s v="Yes"/>
    <s v="No"/>
    <s v="Yes"/>
    <x v="1"/>
    <s v="Yes"/>
    <s v="Yes"/>
    <x v="1"/>
    <s v="Yes"/>
    <x v="0"/>
    <n v="109.4"/>
    <n v="7281.6"/>
    <x v="0"/>
    <x v="2"/>
    <x v="2"/>
    <x v="3"/>
  </r>
  <r>
    <s v="8851-RAGOV"/>
    <s v="Female"/>
    <x v="0"/>
    <s v="Yes"/>
    <s v="No"/>
    <n v="25"/>
    <s v="Yes"/>
    <s v="No"/>
    <x v="0"/>
    <s v="Yes"/>
    <s v="Yes"/>
    <s v="No"/>
    <x v="1"/>
    <s v="No"/>
    <s v="Yes"/>
    <x v="0"/>
    <s v="Yes"/>
    <x v="1"/>
    <n v="71.05"/>
    <n v="1837.7"/>
    <x v="0"/>
    <x v="1"/>
    <x v="2"/>
    <x v="0"/>
  </r>
  <r>
    <s v="1304-NECVQ"/>
    <s v="Female"/>
    <x v="1"/>
    <s v="No"/>
    <s v="No"/>
    <n v="2"/>
    <s v="Yes"/>
    <s v="Yes"/>
    <x v="1"/>
    <s v="No"/>
    <s v="No"/>
    <s v="Yes"/>
    <x v="0"/>
    <s v="No"/>
    <s v="No"/>
    <x v="0"/>
    <s v="Yes"/>
    <x v="0"/>
    <n v="78.55"/>
    <n v="149.55000000000001"/>
    <x v="1"/>
    <x v="0"/>
    <x v="2"/>
    <x v="1"/>
  </r>
  <r>
    <s v="5396-IZEPB"/>
    <s v="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180.7"/>
    <x v="0"/>
    <x v="0"/>
    <x v="0"/>
    <x v="1"/>
  </r>
  <r>
    <s v="1729-VLAZJ"/>
    <s v="Female"/>
    <x v="0"/>
    <s v="No"/>
    <s v="Yes"/>
    <n v="10"/>
    <s v="No"/>
    <s v="No phone service"/>
    <x v="0"/>
    <s v="Yes"/>
    <s v="Yes"/>
    <s v="No"/>
    <x v="1"/>
    <s v="No"/>
    <s v="No"/>
    <x v="1"/>
    <s v="No"/>
    <x v="1"/>
    <n v="40.25"/>
    <n v="411.45"/>
    <x v="0"/>
    <x v="0"/>
    <x v="1"/>
    <x v="2"/>
  </r>
  <r>
    <s v="8285-ABVLB"/>
    <s v="Female"/>
    <x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328.35"/>
    <x v="0"/>
    <x v="2"/>
    <x v="0"/>
    <x v="0"/>
  </r>
  <r>
    <s v="0701-TJSEF"/>
    <s v="Male"/>
    <x v="0"/>
    <s v="No"/>
    <s v="No"/>
    <n v="9"/>
    <s v="Yes"/>
    <s v="No"/>
    <x v="0"/>
    <s v="Yes"/>
    <s v="No"/>
    <s v="Yes"/>
    <x v="1"/>
    <s v="No"/>
    <s v="Yes"/>
    <x v="0"/>
    <s v="Yes"/>
    <x v="2"/>
    <n v="68.25"/>
    <n v="576.95000000000005"/>
    <x v="0"/>
    <x v="0"/>
    <x v="1"/>
    <x v="1"/>
  </r>
  <r>
    <s v="5712-VBOXD"/>
    <s v="Fe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n v="68.45"/>
    <x v="0"/>
    <x v="0"/>
    <x v="0"/>
    <x v="1"/>
  </r>
  <r>
    <s v="6629-LADHQ"/>
    <s v="Female"/>
    <x v="0"/>
    <s v="No"/>
    <s v="No"/>
    <n v="2"/>
    <s v="Yes"/>
    <s v="No"/>
    <x v="0"/>
    <s v="Yes"/>
    <s v="No"/>
    <s v="No"/>
    <x v="0"/>
    <s v="No"/>
    <s v="No"/>
    <x v="0"/>
    <s v="No"/>
    <x v="1"/>
    <n v="50.95"/>
    <n v="123.05"/>
    <x v="0"/>
    <x v="0"/>
    <x v="1"/>
    <x v="1"/>
  </r>
  <r>
    <s v="8945-GRKHX"/>
    <s v="Female"/>
    <x v="0"/>
    <s v="No"/>
    <s v="Yes"/>
    <n v="1"/>
    <s v="Yes"/>
    <s v="No"/>
    <x v="1"/>
    <s v="No"/>
    <s v="No"/>
    <s v="No"/>
    <x v="0"/>
    <s v="No"/>
    <s v="Yes"/>
    <x v="0"/>
    <s v="No"/>
    <x v="0"/>
    <n v="78.650000000000006"/>
    <n v="78.650000000000006"/>
    <x v="1"/>
    <x v="0"/>
    <x v="2"/>
    <x v="2"/>
  </r>
  <r>
    <s v="1559-DTODC"/>
    <s v="Male"/>
    <x v="0"/>
    <s v="No"/>
    <s v="No"/>
    <n v="19"/>
    <s v="No"/>
    <s v="No phone service"/>
    <x v="0"/>
    <s v="No"/>
    <s v="No"/>
    <s v="No"/>
    <x v="0"/>
    <s v="No"/>
    <s v="No"/>
    <x v="0"/>
    <s v="Yes"/>
    <x v="2"/>
    <n v="25.15"/>
    <n v="468.35"/>
    <x v="0"/>
    <x v="1"/>
    <x v="0"/>
    <x v="1"/>
  </r>
  <r>
    <s v="4797-MIWUM"/>
    <s v="Male"/>
    <x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5"/>
    <n v="174.7"/>
    <x v="0"/>
    <x v="0"/>
    <x v="0"/>
    <x v="3"/>
  </r>
  <r>
    <s v="6959-UWKHF"/>
    <s v="Male"/>
    <x v="0"/>
    <s v="No"/>
    <s v="No"/>
    <n v="1"/>
    <s v="Yes"/>
    <s v="No"/>
    <x v="0"/>
    <s v="No"/>
    <s v="No"/>
    <s v="No"/>
    <x v="0"/>
    <s v="No"/>
    <s v="No"/>
    <x v="0"/>
    <s v="Yes"/>
    <x v="0"/>
    <n v="42.9"/>
    <n v="42.9"/>
    <x v="1"/>
    <x v="0"/>
    <x v="1"/>
    <x v="1"/>
  </r>
  <r>
    <s v="8720-RQSBJ"/>
    <s v="Male"/>
    <x v="1"/>
    <s v="No"/>
    <s v="No"/>
    <n v="1"/>
    <s v="Yes"/>
    <s v="No"/>
    <x v="0"/>
    <s v="No"/>
    <s v="No"/>
    <s v="No"/>
    <x v="0"/>
    <s v="No"/>
    <s v="No"/>
    <x v="0"/>
    <s v="No"/>
    <x v="0"/>
    <n v="44"/>
    <n v="44"/>
    <x v="0"/>
    <x v="0"/>
    <x v="1"/>
    <x v="1"/>
  </r>
  <r>
    <s v="4537-CIBHB"/>
    <s v="Female"/>
    <x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172.35"/>
    <x v="0"/>
    <x v="0"/>
    <x v="0"/>
    <x v="3"/>
  </r>
  <r>
    <s v="3815-SLMEF"/>
    <s v="Female"/>
    <x v="0"/>
    <s v="No"/>
    <s v="No"/>
    <n v="3"/>
    <s v="No"/>
    <s v="No phone service"/>
    <x v="0"/>
    <s v="Yes"/>
    <s v="No"/>
    <s v="No"/>
    <x v="1"/>
    <s v="No"/>
    <s v="No"/>
    <x v="0"/>
    <s v="No"/>
    <x v="1"/>
    <n v="34.25"/>
    <n v="139.35"/>
    <x v="1"/>
    <x v="0"/>
    <x v="0"/>
    <x v="1"/>
  </r>
  <r>
    <s v="5154-VEKBL"/>
    <s v="Female"/>
    <x v="0"/>
    <s v="No"/>
    <s v="No"/>
    <n v="9"/>
    <s v="No"/>
    <s v="No phone service"/>
    <x v="0"/>
    <s v="Yes"/>
    <s v="No"/>
    <s v="Yes"/>
    <x v="1"/>
    <s v="Yes"/>
    <s v="Yes"/>
    <x v="0"/>
    <s v="No"/>
    <x v="1"/>
    <n v="58.5"/>
    <n v="539.85"/>
    <x v="1"/>
    <x v="0"/>
    <x v="1"/>
    <x v="1"/>
  </r>
  <r>
    <s v="4324-AHJKS"/>
    <s v="Female"/>
    <x v="0"/>
    <s v="No"/>
    <s v="No"/>
    <n v="5"/>
    <s v="Yes"/>
    <s v="No"/>
    <x v="0"/>
    <s v="Yes"/>
    <s v="No"/>
    <s v="Yes"/>
    <x v="0"/>
    <s v="No"/>
    <s v="No"/>
    <x v="0"/>
    <s v="No"/>
    <x v="3"/>
    <n v="55.8"/>
    <n v="300.39999999999998"/>
    <x v="0"/>
    <x v="0"/>
    <x v="1"/>
    <x v="1"/>
  </r>
  <r>
    <s v="4355-CVPVS"/>
    <s v="Female"/>
    <x v="0"/>
    <s v="Yes"/>
    <s v="Yes"/>
    <n v="56"/>
    <s v="Yes"/>
    <s v="No"/>
    <x v="1"/>
    <s v="No"/>
    <s v="No"/>
    <s v="No"/>
    <x v="0"/>
    <s v="Yes"/>
    <s v="Yes"/>
    <x v="1"/>
    <s v="No"/>
    <x v="2"/>
    <n v="88.9"/>
    <n v="4968"/>
    <x v="0"/>
    <x v="2"/>
    <x v="2"/>
    <x v="3"/>
  </r>
  <r>
    <s v="4495-LHSSK"/>
    <s v="Female"/>
    <x v="0"/>
    <s v="No"/>
    <s v="Yes"/>
    <n v="18"/>
    <s v="Yes"/>
    <s v="Yes"/>
    <x v="0"/>
    <s v="Yes"/>
    <s v="No"/>
    <s v="No"/>
    <x v="0"/>
    <s v="No"/>
    <s v="No"/>
    <x v="0"/>
    <s v="No"/>
    <x v="1"/>
    <n v="57.65"/>
    <n v="992.7"/>
    <x v="0"/>
    <x v="1"/>
    <x v="1"/>
    <x v="2"/>
  </r>
  <r>
    <s v="5655-JSMZM"/>
    <s v="Male"/>
    <x v="1"/>
    <s v="No"/>
    <s v="No"/>
    <n v="49"/>
    <s v="Yes"/>
    <s v="Yes"/>
    <x v="1"/>
    <s v="No"/>
    <s v="No"/>
    <s v="No"/>
    <x v="0"/>
    <s v="Yes"/>
    <s v="Yes"/>
    <x v="0"/>
    <s v="Yes"/>
    <x v="0"/>
    <n v="96.2"/>
    <n v="4718.25"/>
    <x v="1"/>
    <x v="2"/>
    <x v="2"/>
    <x v="1"/>
  </r>
  <r>
    <s v="5915-ANOEI"/>
    <s v="Male"/>
    <x v="0"/>
    <s v="Yes"/>
    <s v="No"/>
    <n v="70"/>
    <s v="Yes"/>
    <s v="Yes"/>
    <x v="0"/>
    <s v="Yes"/>
    <s v="Yes"/>
    <s v="Yes"/>
    <x v="1"/>
    <s v="Yes"/>
    <s v="No"/>
    <x v="2"/>
    <s v="No"/>
    <x v="1"/>
    <n v="79.150000000000006"/>
    <n v="5536.5"/>
    <x v="0"/>
    <x v="2"/>
    <x v="2"/>
    <x v="0"/>
  </r>
  <r>
    <s v="9861-PDSZP"/>
    <s v="Female"/>
    <x v="0"/>
    <s v="No"/>
    <s v="No"/>
    <n v="72"/>
    <s v="Yes"/>
    <s v="Yes"/>
    <x v="1"/>
    <s v="No"/>
    <s v="Yes"/>
    <s v="Yes"/>
    <x v="1"/>
    <s v="Yes"/>
    <s v="Yes"/>
    <x v="2"/>
    <s v="Yes"/>
    <x v="3"/>
    <n v="108.05"/>
    <n v="7806.6"/>
    <x v="0"/>
    <x v="2"/>
    <x v="2"/>
    <x v="1"/>
  </r>
  <r>
    <s v="4505-EXZHB"/>
    <s v="Female"/>
    <x v="1"/>
    <s v="No"/>
    <s v="No"/>
    <n v="6"/>
    <s v="Yes"/>
    <s v="No"/>
    <x v="1"/>
    <s v="No"/>
    <s v="No"/>
    <s v="Yes"/>
    <x v="0"/>
    <s v="No"/>
    <s v="No"/>
    <x v="0"/>
    <s v="No"/>
    <x v="0"/>
    <n v="74.400000000000006"/>
    <n v="434.1"/>
    <x v="1"/>
    <x v="0"/>
    <x v="2"/>
    <x v="1"/>
  </r>
  <r>
    <s v="7225-CBZPL"/>
    <s v="Male"/>
    <x v="1"/>
    <s v="Yes"/>
    <s v="No"/>
    <n v="17"/>
    <s v="Yes"/>
    <s v="Yes"/>
    <x v="1"/>
    <s v="No"/>
    <s v="No"/>
    <s v="No"/>
    <x v="0"/>
    <s v="Yes"/>
    <s v="Yes"/>
    <x v="0"/>
    <s v="Yes"/>
    <x v="0"/>
    <n v="94.8"/>
    <n v="1563.9"/>
    <x v="0"/>
    <x v="1"/>
    <x v="2"/>
    <x v="0"/>
  </r>
  <r>
    <s v="6704-UTUKK"/>
    <s v="Male"/>
    <x v="0"/>
    <s v="Yes"/>
    <s v="No"/>
    <n v="29"/>
    <s v="No"/>
    <s v="No phone service"/>
    <x v="0"/>
    <s v="No"/>
    <s v="No"/>
    <s v="No"/>
    <x v="0"/>
    <s v="Yes"/>
    <s v="Yes"/>
    <x v="0"/>
    <s v="Yes"/>
    <x v="0"/>
    <n v="45.9"/>
    <n v="1332.4"/>
    <x v="0"/>
    <x v="1"/>
    <x v="1"/>
    <x v="0"/>
  </r>
  <r>
    <s v="4587-VVTOX"/>
    <s v="Female"/>
    <x v="0"/>
    <s v="Yes"/>
    <s v="No"/>
    <n v="6"/>
    <s v="Yes"/>
    <s v="Yes"/>
    <x v="1"/>
    <s v="No"/>
    <s v="Yes"/>
    <s v="Yes"/>
    <x v="0"/>
    <s v="Yes"/>
    <s v="Yes"/>
    <x v="0"/>
    <s v="Yes"/>
    <x v="0"/>
    <n v="105.3"/>
    <n v="545.20000000000005"/>
    <x v="1"/>
    <x v="0"/>
    <x v="2"/>
    <x v="0"/>
  </r>
  <r>
    <s v="2019-HDCZY"/>
    <s v="Male"/>
    <x v="0"/>
    <s v="Yes"/>
    <s v="No"/>
    <n v="63"/>
    <s v="Yes"/>
    <s v="Yes"/>
    <x v="1"/>
    <s v="No"/>
    <s v="No"/>
    <s v="Yes"/>
    <x v="0"/>
    <s v="Yes"/>
    <s v="Yes"/>
    <x v="2"/>
    <s v="No"/>
    <x v="0"/>
    <n v="102.6"/>
    <n v="6296.75"/>
    <x v="0"/>
    <x v="2"/>
    <x v="2"/>
    <x v="0"/>
  </r>
  <r>
    <s v="4652-NNHNY"/>
    <s v="Male"/>
    <x v="0"/>
    <s v="Yes"/>
    <s v="No"/>
    <n v="16"/>
    <s v="Yes"/>
    <s v="Yes"/>
    <x v="1"/>
    <s v="No"/>
    <s v="No"/>
    <s v="No"/>
    <x v="0"/>
    <s v="No"/>
    <s v="No"/>
    <x v="0"/>
    <s v="Yes"/>
    <x v="2"/>
    <n v="73.849999999999994"/>
    <n v="1284.2"/>
    <x v="1"/>
    <x v="1"/>
    <x v="2"/>
    <x v="0"/>
  </r>
  <r>
    <s v="8788-DOXSU"/>
    <s v="Male"/>
    <x v="0"/>
    <s v="No"/>
    <s v="No"/>
    <n v="59"/>
    <s v="Yes"/>
    <s v="No"/>
    <x v="0"/>
    <s v="No"/>
    <s v="No"/>
    <s v="Yes"/>
    <x v="0"/>
    <s v="No"/>
    <s v="Yes"/>
    <x v="1"/>
    <s v="Yes"/>
    <x v="2"/>
    <n v="61.35"/>
    <n v="3645.5"/>
    <x v="0"/>
    <x v="2"/>
    <x v="1"/>
    <x v="1"/>
  </r>
  <r>
    <s v="7404-JLKQG"/>
    <s v="Female"/>
    <x v="0"/>
    <s v="No"/>
    <s v="No"/>
    <n v="3"/>
    <s v="Yes"/>
    <s v="No"/>
    <x v="0"/>
    <s v="No"/>
    <s v="No"/>
    <s v="Yes"/>
    <x v="0"/>
    <s v="Yes"/>
    <s v="No"/>
    <x v="0"/>
    <s v="No"/>
    <x v="0"/>
    <n v="57.55"/>
    <n v="161.44999999999999"/>
    <x v="0"/>
    <x v="0"/>
    <x v="1"/>
    <x v="1"/>
  </r>
  <r>
    <s v="7421-ZLUPA"/>
    <s v="Female"/>
    <x v="0"/>
    <s v="No"/>
    <s v="No"/>
    <n v="8"/>
    <s v="No"/>
    <s v="No phone service"/>
    <x v="0"/>
    <s v="No"/>
    <s v="Yes"/>
    <s v="No"/>
    <x v="0"/>
    <s v="No"/>
    <s v="No"/>
    <x v="0"/>
    <s v="Yes"/>
    <x v="1"/>
    <n v="29.25"/>
    <n v="226.95"/>
    <x v="0"/>
    <x v="0"/>
    <x v="0"/>
    <x v="1"/>
  </r>
  <r>
    <s v="8972-HJWNV"/>
    <s v="Female"/>
    <x v="1"/>
    <s v="Yes"/>
    <s v="No"/>
    <n v="7"/>
    <s v="Yes"/>
    <s v="Yes"/>
    <x v="1"/>
    <s v="No"/>
    <s v="No"/>
    <s v="No"/>
    <x v="0"/>
    <s v="No"/>
    <s v="Yes"/>
    <x v="0"/>
    <s v="Yes"/>
    <x v="0"/>
    <n v="84.55"/>
    <n v="646.85"/>
    <x v="1"/>
    <x v="0"/>
    <x v="2"/>
    <x v="0"/>
  </r>
  <r>
    <s v="3274-NSDWE"/>
    <s v="Female"/>
    <x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1441.65"/>
    <x v="0"/>
    <x v="2"/>
    <x v="0"/>
    <x v="1"/>
  </r>
  <r>
    <s v="2632-IVXVF"/>
    <s v="Female"/>
    <x v="0"/>
    <s v="Yes"/>
    <s v="Yes"/>
    <n v="68"/>
    <s v="Yes"/>
    <s v="Yes"/>
    <x v="1"/>
    <s v="Yes"/>
    <s v="No"/>
    <s v="Yes"/>
    <x v="1"/>
    <s v="Yes"/>
    <s v="Yes"/>
    <x v="2"/>
    <s v="No"/>
    <x v="3"/>
    <n v="111.75"/>
    <n v="7511.3"/>
    <x v="0"/>
    <x v="2"/>
    <x v="2"/>
    <x v="3"/>
  </r>
  <r>
    <s v="3692-JHONH"/>
    <s v="Female"/>
    <x v="1"/>
    <s v="Yes"/>
    <s v="No"/>
    <n v="52"/>
    <s v="Yes"/>
    <s v="Yes"/>
    <x v="1"/>
    <s v="No"/>
    <s v="Yes"/>
    <s v="Yes"/>
    <x v="0"/>
    <s v="Yes"/>
    <s v="Yes"/>
    <x v="1"/>
    <s v="Yes"/>
    <x v="0"/>
    <n v="106.5"/>
    <n v="5621.85"/>
    <x v="0"/>
    <x v="2"/>
    <x v="2"/>
    <x v="0"/>
  </r>
  <r>
    <s v="8915-NNTRC"/>
    <s v="Male"/>
    <x v="0"/>
    <s v="Yes"/>
    <s v="Yes"/>
    <n v="72"/>
    <s v="Yes"/>
    <s v="Yes"/>
    <x v="1"/>
    <s v="Yes"/>
    <s v="Yes"/>
    <s v="No"/>
    <x v="1"/>
    <s v="Yes"/>
    <s v="Yes"/>
    <x v="2"/>
    <s v="Yes"/>
    <x v="3"/>
    <n v="107.7"/>
    <n v="7919.8"/>
    <x v="0"/>
    <x v="2"/>
    <x v="2"/>
    <x v="3"/>
  </r>
  <r>
    <s v="5914-GXMDA"/>
    <s v="Female"/>
    <x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593.20000000000005"/>
    <x v="0"/>
    <x v="1"/>
    <x v="0"/>
    <x v="0"/>
  </r>
  <r>
    <s v="7463-IFMQU"/>
    <s v="Female"/>
    <x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1423.65"/>
    <x v="0"/>
    <x v="2"/>
    <x v="0"/>
    <x v="0"/>
  </r>
  <r>
    <s v="2920-RNCEZ"/>
    <s v="Male"/>
    <x v="0"/>
    <s v="Yes"/>
    <s v="Yes"/>
    <n v="1"/>
    <s v="Yes"/>
    <s v="No"/>
    <x v="1"/>
    <s v="No"/>
    <s v="No"/>
    <s v="No"/>
    <x v="0"/>
    <s v="No"/>
    <s v="No"/>
    <x v="0"/>
    <s v="Yes"/>
    <x v="3"/>
    <n v="69.95"/>
    <n v="69.95"/>
    <x v="0"/>
    <x v="0"/>
    <x v="1"/>
    <x v="3"/>
  </r>
  <r>
    <s v="2541-YGPKE"/>
    <s v="Male"/>
    <x v="0"/>
    <s v="Yes"/>
    <s v="Yes"/>
    <n v="42"/>
    <s v="Yes"/>
    <s v="No"/>
    <x v="0"/>
    <s v="Yes"/>
    <s v="No"/>
    <s v="No"/>
    <x v="1"/>
    <s v="No"/>
    <s v="Yes"/>
    <x v="1"/>
    <s v="No"/>
    <x v="3"/>
    <n v="63.7"/>
    <n v="2763.35"/>
    <x v="0"/>
    <x v="2"/>
    <x v="1"/>
    <x v="3"/>
  </r>
  <r>
    <s v="8515-OCTJS"/>
    <s v="Female"/>
    <x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692.1"/>
    <x v="1"/>
    <x v="1"/>
    <x v="0"/>
    <x v="1"/>
  </r>
  <r>
    <s v="5382-TEMLV"/>
    <s v="Male"/>
    <x v="0"/>
    <s v="No"/>
    <s v="No"/>
    <n v="45"/>
    <s v="Yes"/>
    <s v="No"/>
    <x v="0"/>
    <s v="Yes"/>
    <s v="No"/>
    <s v="No"/>
    <x v="0"/>
    <s v="No"/>
    <s v="No"/>
    <x v="0"/>
    <s v="Yes"/>
    <x v="2"/>
    <n v="50.9"/>
    <n v="2298.5500000000002"/>
    <x v="0"/>
    <x v="2"/>
    <x v="1"/>
    <x v="1"/>
  </r>
  <r>
    <s v="3441-CGZJH"/>
    <s v="Female"/>
    <x v="0"/>
    <s v="Yes"/>
    <s v="Yes"/>
    <n v="43"/>
    <s v="No"/>
    <s v="No phone service"/>
    <x v="0"/>
    <s v="Yes"/>
    <s v="No"/>
    <s v="Yes"/>
    <x v="1"/>
    <s v="Yes"/>
    <s v="Yes"/>
    <x v="1"/>
    <s v="Yes"/>
    <x v="3"/>
    <n v="60.4"/>
    <n v="2640.55"/>
    <x v="0"/>
    <x v="2"/>
    <x v="1"/>
    <x v="3"/>
  </r>
  <r>
    <s v="9592-ERDKV"/>
    <s v="Male"/>
    <x v="0"/>
    <s v="Yes"/>
    <s v="No"/>
    <n v="37"/>
    <s v="Yes"/>
    <s v="Yes"/>
    <x v="0"/>
    <s v="Yes"/>
    <s v="No"/>
    <s v="Yes"/>
    <x v="0"/>
    <s v="Yes"/>
    <s v="Yes"/>
    <x v="1"/>
    <s v="No"/>
    <x v="1"/>
    <n v="79.25"/>
    <n v="2911.8"/>
    <x v="0"/>
    <x v="2"/>
    <x v="2"/>
    <x v="0"/>
  </r>
  <r>
    <s v="2860-RANUS"/>
    <s v="Female"/>
    <x v="1"/>
    <s v="No"/>
    <s v="No"/>
    <n v="20"/>
    <s v="Yes"/>
    <s v="Yes"/>
    <x v="1"/>
    <s v="No"/>
    <s v="No"/>
    <s v="No"/>
    <x v="0"/>
    <s v="No"/>
    <s v="Yes"/>
    <x v="0"/>
    <s v="Yes"/>
    <x v="3"/>
    <n v="85.8"/>
    <n v="1727.5"/>
    <x v="1"/>
    <x v="1"/>
    <x v="2"/>
    <x v="1"/>
  </r>
  <r>
    <s v="5261-QSHQM"/>
    <s v="Female"/>
    <x v="0"/>
    <s v="No"/>
    <s v="No"/>
    <n v="4"/>
    <s v="No"/>
    <s v="No phone service"/>
    <x v="0"/>
    <s v="No"/>
    <s v="No"/>
    <s v="No"/>
    <x v="0"/>
    <s v="No"/>
    <s v="No"/>
    <x v="0"/>
    <s v="Yes"/>
    <x v="0"/>
    <n v="24.45"/>
    <n v="86.6"/>
    <x v="1"/>
    <x v="0"/>
    <x v="0"/>
    <x v="1"/>
  </r>
  <r>
    <s v="4778-IZARL"/>
    <s v="Male"/>
    <x v="0"/>
    <s v="Yes"/>
    <s v="No"/>
    <n v="63"/>
    <s v="Yes"/>
    <s v="No"/>
    <x v="1"/>
    <s v="Yes"/>
    <s v="Yes"/>
    <s v="Yes"/>
    <x v="1"/>
    <s v="Yes"/>
    <s v="Yes"/>
    <x v="2"/>
    <s v="Yes"/>
    <x v="3"/>
    <n v="110.1"/>
    <n v="6705.7"/>
    <x v="0"/>
    <x v="2"/>
    <x v="2"/>
    <x v="0"/>
  </r>
  <r>
    <s v="0432-CAJZV"/>
    <s v="Male"/>
    <x v="0"/>
    <s v="No"/>
    <s v="No"/>
    <n v="3"/>
    <s v="Yes"/>
    <s v="No"/>
    <x v="1"/>
    <s v="No"/>
    <s v="No"/>
    <s v="No"/>
    <x v="0"/>
    <s v="Yes"/>
    <s v="Yes"/>
    <x v="0"/>
    <s v="No"/>
    <x v="1"/>
    <n v="90.7"/>
    <n v="237.65"/>
    <x v="0"/>
    <x v="0"/>
    <x v="2"/>
    <x v="1"/>
  </r>
  <r>
    <s v="7008-LZVOZ"/>
    <s v="Male"/>
    <x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672.35"/>
    <x v="0"/>
    <x v="2"/>
    <x v="0"/>
    <x v="3"/>
  </r>
  <r>
    <s v="8868-WOZGU"/>
    <s v="Male"/>
    <x v="0"/>
    <s v="No"/>
    <s v="No"/>
    <n v="28"/>
    <s v="Yes"/>
    <s v="Yes"/>
    <x v="1"/>
    <s v="No"/>
    <s v="Yes"/>
    <s v="Yes"/>
    <x v="0"/>
    <s v="Yes"/>
    <s v="Yes"/>
    <x v="0"/>
    <s v="Yes"/>
    <x v="0"/>
    <n v="105.7"/>
    <n v="2979.5"/>
    <x v="1"/>
    <x v="1"/>
    <x v="2"/>
    <x v="1"/>
  </r>
  <r>
    <s v="1200-TUZHR"/>
    <s v="Female"/>
    <x v="1"/>
    <s v="No"/>
    <s v="No"/>
    <n v="8"/>
    <s v="Yes"/>
    <s v="Yes"/>
    <x v="1"/>
    <s v="No"/>
    <s v="No"/>
    <s v="No"/>
    <x v="0"/>
    <s v="No"/>
    <s v="Yes"/>
    <x v="0"/>
    <s v="No"/>
    <x v="0"/>
    <n v="85.2"/>
    <n v="695.75"/>
    <x v="0"/>
    <x v="0"/>
    <x v="2"/>
    <x v="1"/>
  </r>
  <r>
    <s v="9365-CSLBQ"/>
    <s v="Male"/>
    <x v="0"/>
    <s v="No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35"/>
    <n v="1654.6"/>
    <x v="0"/>
    <x v="2"/>
    <x v="0"/>
    <x v="2"/>
  </r>
  <r>
    <s v="1334-FJSVR"/>
    <s v="Male"/>
    <x v="0"/>
    <s v="No"/>
    <s v="No"/>
    <n v="1"/>
    <s v="No"/>
    <s v="No phone service"/>
    <x v="0"/>
    <s v="No"/>
    <s v="No"/>
    <s v="No"/>
    <x v="0"/>
    <s v="No"/>
    <s v="No"/>
    <x v="0"/>
    <s v="Yes"/>
    <x v="0"/>
    <n v="24.25"/>
    <n v="24.25"/>
    <x v="1"/>
    <x v="0"/>
    <x v="0"/>
    <x v="1"/>
  </r>
  <r>
    <s v="5884-FBCTL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"/>
    <n v="1857.85"/>
    <x v="0"/>
    <x v="2"/>
    <x v="0"/>
    <x v="3"/>
  </r>
  <r>
    <s v="7130-CTCUS"/>
    <s v="Male"/>
    <x v="1"/>
    <s v="Yes"/>
    <s v="No"/>
    <n v="16"/>
    <s v="Yes"/>
    <s v="No"/>
    <x v="0"/>
    <s v="Yes"/>
    <s v="Yes"/>
    <s v="No"/>
    <x v="0"/>
    <s v="No"/>
    <s v="No"/>
    <x v="0"/>
    <s v="Yes"/>
    <x v="2"/>
    <n v="54.55"/>
    <n v="825.1"/>
    <x v="0"/>
    <x v="1"/>
    <x v="1"/>
    <x v="0"/>
  </r>
  <r>
    <s v="6242-FEGFD"/>
    <s v="Male"/>
    <x v="0"/>
    <s v="Yes"/>
    <s v="No"/>
    <n v="66"/>
    <s v="Yes"/>
    <s v="Yes"/>
    <x v="1"/>
    <s v="Yes"/>
    <s v="Yes"/>
    <s v="Yes"/>
    <x v="1"/>
    <s v="No"/>
    <s v="No"/>
    <x v="2"/>
    <s v="No"/>
    <x v="1"/>
    <n v="96.6"/>
    <n v="6424.25"/>
    <x v="0"/>
    <x v="2"/>
    <x v="2"/>
    <x v="0"/>
  </r>
  <r>
    <s v="7625-XCQRH"/>
    <s v="Female"/>
    <x v="0"/>
    <s v="No"/>
    <s v="No"/>
    <n v="11"/>
    <s v="Yes"/>
    <s v="Yes"/>
    <x v="1"/>
    <s v="No"/>
    <s v="No"/>
    <s v="No"/>
    <x v="0"/>
    <s v="No"/>
    <s v="No"/>
    <x v="0"/>
    <s v="Yes"/>
    <x v="0"/>
    <n v="76.5"/>
    <n v="837.95"/>
    <x v="1"/>
    <x v="0"/>
    <x v="2"/>
    <x v="1"/>
  </r>
  <r>
    <s v="6194-HBGQN"/>
    <s v="Male"/>
    <x v="0"/>
    <s v="No"/>
    <s v="No"/>
    <n v="51"/>
    <s v="Yes"/>
    <s v="Yes"/>
    <x v="0"/>
    <s v="Yes"/>
    <s v="Yes"/>
    <s v="Yes"/>
    <x v="1"/>
    <s v="Yes"/>
    <s v="No"/>
    <x v="1"/>
    <s v="Yes"/>
    <x v="3"/>
    <n v="81.150000000000006"/>
    <n v="4126.2"/>
    <x v="0"/>
    <x v="2"/>
    <x v="2"/>
    <x v="1"/>
  </r>
  <r>
    <s v="7634-WSWDB"/>
    <s v="Female"/>
    <x v="0"/>
    <s v="No"/>
    <s v="Yes"/>
    <n v="8"/>
    <s v="No"/>
    <s v="No phone service"/>
    <x v="0"/>
    <s v="Yes"/>
    <s v="No"/>
    <s v="No"/>
    <x v="0"/>
    <s v="No"/>
    <s v="Yes"/>
    <x v="0"/>
    <s v="Yes"/>
    <x v="0"/>
    <n v="38.5"/>
    <n v="330.8"/>
    <x v="0"/>
    <x v="0"/>
    <x v="1"/>
    <x v="2"/>
  </r>
  <r>
    <s v="6986-IXNDM"/>
    <s v="Male"/>
    <x v="0"/>
    <s v="No"/>
    <s v="No"/>
    <n v="14"/>
    <s v="Yes"/>
    <s v="No"/>
    <x v="1"/>
    <s v="No"/>
    <s v="No"/>
    <s v="No"/>
    <x v="0"/>
    <s v="Yes"/>
    <s v="Yes"/>
    <x v="0"/>
    <s v="Yes"/>
    <x v="0"/>
    <n v="92.9"/>
    <n v="1337.45"/>
    <x v="0"/>
    <x v="1"/>
    <x v="2"/>
    <x v="1"/>
  </r>
  <r>
    <s v="1731-TVIUK"/>
    <s v="Female"/>
    <x v="0"/>
    <s v="No"/>
    <s v="No"/>
    <n v="4"/>
    <s v="Yes"/>
    <s v="Yes"/>
    <x v="1"/>
    <s v="No"/>
    <s v="Yes"/>
    <s v="No"/>
    <x v="1"/>
    <s v="No"/>
    <s v="Yes"/>
    <x v="0"/>
    <s v="Yes"/>
    <x v="0"/>
    <n v="93.5"/>
    <n v="362.2"/>
    <x v="1"/>
    <x v="0"/>
    <x v="2"/>
    <x v="1"/>
  </r>
  <r>
    <s v="2987-BJXIK"/>
    <s v="Female"/>
    <x v="0"/>
    <s v="No"/>
    <s v="No"/>
    <n v="70"/>
    <s v="Yes"/>
    <s v="Yes"/>
    <x v="0"/>
    <s v="Yes"/>
    <s v="Yes"/>
    <s v="Yes"/>
    <x v="0"/>
    <s v="Yes"/>
    <s v="Yes"/>
    <x v="2"/>
    <s v="No"/>
    <x v="1"/>
    <n v="84.7"/>
    <n v="5991.05"/>
    <x v="0"/>
    <x v="2"/>
    <x v="2"/>
    <x v="1"/>
  </r>
  <r>
    <s v="9769-TSBZE"/>
    <s v="Female"/>
    <x v="0"/>
    <s v="No"/>
    <s v="Yes"/>
    <n v="70"/>
    <s v="Yes"/>
    <s v="Yes"/>
    <x v="0"/>
    <s v="Yes"/>
    <s v="Yes"/>
    <s v="No"/>
    <x v="1"/>
    <s v="No"/>
    <s v="No"/>
    <x v="2"/>
    <s v="No"/>
    <x v="0"/>
    <n v="66"/>
    <n v="4891.5"/>
    <x v="0"/>
    <x v="2"/>
    <x v="1"/>
    <x v="2"/>
  </r>
  <r>
    <s v="0406-BPDVR"/>
    <s v="Female"/>
    <x v="1"/>
    <s v="Yes"/>
    <s v="No"/>
    <n v="54"/>
    <s v="Yes"/>
    <s v="Yes"/>
    <x v="1"/>
    <s v="No"/>
    <s v="Yes"/>
    <s v="No"/>
    <x v="0"/>
    <s v="Yes"/>
    <s v="Yes"/>
    <x v="1"/>
    <s v="Yes"/>
    <x v="3"/>
    <n v="101.5"/>
    <n v="5373.1"/>
    <x v="1"/>
    <x v="2"/>
    <x v="2"/>
    <x v="0"/>
  </r>
  <r>
    <s v="0618-XWMSS"/>
    <s v="Male"/>
    <x v="0"/>
    <s v="No"/>
    <s v="Yes"/>
    <n v="28"/>
    <s v="Yes"/>
    <s v="No"/>
    <x v="1"/>
    <s v="Yes"/>
    <s v="No"/>
    <s v="No"/>
    <x v="0"/>
    <s v="No"/>
    <s v="No"/>
    <x v="0"/>
    <s v="Yes"/>
    <x v="2"/>
    <n v="74.900000000000006"/>
    <n v="2068.5500000000002"/>
    <x v="1"/>
    <x v="1"/>
    <x v="2"/>
    <x v="2"/>
  </r>
  <r>
    <s v="1395-WSWXR"/>
    <s v="Male"/>
    <x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487.05"/>
    <x v="0"/>
    <x v="1"/>
    <x v="0"/>
    <x v="1"/>
  </r>
  <r>
    <s v="6023-GSSXW"/>
    <s v="Female"/>
    <x v="0"/>
    <s v="Yes"/>
    <s v="No"/>
    <n v="69"/>
    <s v="Yes"/>
    <s v="No"/>
    <x v="0"/>
    <s v="No"/>
    <s v="Yes"/>
    <s v="No"/>
    <x v="0"/>
    <s v="No"/>
    <s v="Yes"/>
    <x v="2"/>
    <s v="Yes"/>
    <x v="3"/>
    <n v="61.45"/>
    <n v="4131.2"/>
    <x v="0"/>
    <x v="2"/>
    <x v="1"/>
    <x v="0"/>
  </r>
  <r>
    <s v="6752-APNJL"/>
    <s v="Male"/>
    <x v="0"/>
    <s v="Yes"/>
    <s v="Yes"/>
    <n v="42"/>
    <s v="Yes"/>
    <s v="No"/>
    <x v="0"/>
    <s v="Yes"/>
    <s v="Yes"/>
    <s v="No"/>
    <x v="0"/>
    <s v="No"/>
    <s v="No"/>
    <x v="0"/>
    <s v="No"/>
    <x v="1"/>
    <n v="54.5"/>
    <n v="2301.15"/>
    <x v="0"/>
    <x v="2"/>
    <x v="1"/>
    <x v="3"/>
  </r>
  <r>
    <s v="5276-KQWHG"/>
    <s v="Female"/>
    <x v="1"/>
    <s v="No"/>
    <s v="No"/>
    <n v="2"/>
    <s v="Yes"/>
    <s v="No"/>
    <x v="1"/>
    <s v="No"/>
    <s v="No"/>
    <s v="No"/>
    <x v="0"/>
    <s v="No"/>
    <s v="No"/>
    <x v="0"/>
    <s v="Yes"/>
    <x v="0"/>
    <n v="69.599999999999994"/>
    <n v="131.65"/>
    <x v="1"/>
    <x v="0"/>
    <x v="1"/>
    <x v="1"/>
  </r>
  <r>
    <s v="0420-HLGXF"/>
    <s v="Female"/>
    <x v="1"/>
    <s v="No"/>
    <s v="No"/>
    <n v="39"/>
    <s v="Yes"/>
    <s v="Yes"/>
    <x v="1"/>
    <s v="No"/>
    <s v="No"/>
    <s v="Yes"/>
    <x v="0"/>
    <s v="Yes"/>
    <s v="Yes"/>
    <x v="0"/>
    <s v="Yes"/>
    <x v="0"/>
    <n v="99.75"/>
    <n v="4036"/>
    <x v="0"/>
    <x v="2"/>
    <x v="2"/>
    <x v="1"/>
  </r>
  <r>
    <s v="7446-KQISO"/>
    <s v="Male"/>
    <x v="0"/>
    <s v="Yes"/>
    <s v="Yes"/>
    <n v="45"/>
    <s v="Yes"/>
    <s v="Yes"/>
    <x v="1"/>
    <s v="No"/>
    <s v="Yes"/>
    <s v="Yes"/>
    <x v="1"/>
    <s v="Yes"/>
    <s v="Yes"/>
    <x v="2"/>
    <s v="Yes"/>
    <x v="2"/>
    <n v="109.75"/>
    <n v="4900.6499999999996"/>
    <x v="0"/>
    <x v="2"/>
    <x v="2"/>
    <x v="3"/>
  </r>
  <r>
    <s v="9823-EALYC"/>
    <s v="Male"/>
    <x v="0"/>
    <s v="Yes"/>
    <s v="Yes"/>
    <n v="72"/>
    <s v="Yes"/>
    <s v="Yes"/>
    <x v="0"/>
    <s v="Yes"/>
    <s v="Yes"/>
    <s v="Yes"/>
    <x v="1"/>
    <s v="Yes"/>
    <s v="No"/>
    <x v="2"/>
    <s v="Yes"/>
    <x v="2"/>
    <n v="80.849999999999994"/>
    <n v="5727.45"/>
    <x v="0"/>
    <x v="2"/>
    <x v="2"/>
    <x v="3"/>
  </r>
  <r>
    <s v="0582-AVCLN"/>
    <s v="Female"/>
    <x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n v="743.05"/>
    <x v="0"/>
    <x v="2"/>
    <x v="0"/>
    <x v="1"/>
  </r>
  <r>
    <s v="5803-NQJZO"/>
    <s v="Male"/>
    <x v="0"/>
    <s v="Yes"/>
    <s v="No"/>
    <n v="72"/>
    <s v="Yes"/>
    <s v="Yes"/>
    <x v="0"/>
    <s v="Yes"/>
    <s v="Yes"/>
    <s v="Yes"/>
    <x v="1"/>
    <s v="No"/>
    <s v="No"/>
    <x v="2"/>
    <s v="Yes"/>
    <x v="2"/>
    <n v="67.8"/>
    <n v="4804.6499999999996"/>
    <x v="0"/>
    <x v="2"/>
    <x v="1"/>
    <x v="0"/>
  </r>
  <r>
    <s v="2565-JSLRY"/>
    <s v="Male"/>
    <x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05"/>
    <n v="24.05"/>
    <x v="1"/>
    <x v="0"/>
    <x v="0"/>
    <x v="1"/>
  </r>
  <r>
    <s v="2607-DHDAK"/>
    <s v="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414.65"/>
    <x v="0"/>
    <x v="2"/>
    <x v="0"/>
    <x v="3"/>
  </r>
  <r>
    <s v="1073-XXCZD"/>
    <s v="Male"/>
    <x v="0"/>
    <s v="Yes"/>
    <s v="No"/>
    <n v="5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n v="1443.65"/>
    <x v="0"/>
    <x v="2"/>
    <x v="0"/>
    <x v="0"/>
  </r>
  <r>
    <s v="0743-HRVFF"/>
    <s v="Female"/>
    <x v="0"/>
    <s v="Yes"/>
    <s v="Yes"/>
    <n v="51"/>
    <s v="No"/>
    <s v="No phone service"/>
    <x v="0"/>
    <s v="No"/>
    <s v="No"/>
    <s v="Yes"/>
    <x v="1"/>
    <s v="Yes"/>
    <s v="Yes"/>
    <x v="1"/>
    <s v="Yes"/>
    <x v="0"/>
    <n v="56.15"/>
    <n v="2898.95"/>
    <x v="0"/>
    <x v="2"/>
    <x v="1"/>
    <x v="3"/>
  </r>
  <r>
    <s v="4006-HKYHO"/>
    <s v="Male"/>
    <x v="0"/>
    <s v="No"/>
    <s v="No"/>
    <n v="63"/>
    <s v="Yes"/>
    <s v="No"/>
    <x v="0"/>
    <s v="Yes"/>
    <s v="Yes"/>
    <s v="Yes"/>
    <x v="1"/>
    <s v="Yes"/>
    <s v="Yes"/>
    <x v="2"/>
    <s v="Yes"/>
    <x v="2"/>
    <n v="86.7"/>
    <n v="5309.5"/>
    <x v="0"/>
    <x v="2"/>
    <x v="2"/>
    <x v="1"/>
  </r>
  <r>
    <s v="3727-JEZTU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x v="0"/>
    <x v="0"/>
    <x v="1"/>
  </r>
  <r>
    <s v="8143-ETQTI"/>
    <s v="Female"/>
    <x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49999999999999"/>
    <n v="451.55"/>
    <x v="0"/>
    <x v="1"/>
    <x v="0"/>
    <x v="3"/>
  </r>
  <r>
    <s v="6689-KXGBO"/>
    <s v="Female"/>
    <x v="0"/>
    <s v="No"/>
    <s v="No"/>
    <n v="1"/>
    <s v="Yes"/>
    <s v="No"/>
    <x v="0"/>
    <s v="No"/>
    <s v="Yes"/>
    <s v="No"/>
    <x v="0"/>
    <s v="No"/>
    <s v="No"/>
    <x v="0"/>
    <s v="No"/>
    <x v="0"/>
    <n v="50.55"/>
    <n v="50.55"/>
    <x v="1"/>
    <x v="0"/>
    <x v="1"/>
    <x v="1"/>
  </r>
  <r>
    <s v="9667-TKTVZ"/>
    <s v="Female"/>
    <x v="0"/>
    <s v="No"/>
    <s v="No"/>
    <n v="2"/>
    <s v="Yes"/>
    <s v="Yes"/>
    <x v="0"/>
    <s v="No"/>
    <s v="No"/>
    <s v="No"/>
    <x v="1"/>
    <s v="No"/>
    <s v="No"/>
    <x v="0"/>
    <s v="Yes"/>
    <x v="1"/>
    <n v="54.35"/>
    <n v="117.05"/>
    <x v="0"/>
    <x v="0"/>
    <x v="1"/>
    <x v="1"/>
  </r>
  <r>
    <s v="3657-COGMW"/>
    <s v="Female"/>
    <x v="1"/>
    <s v="No"/>
    <s v="No"/>
    <n v="52"/>
    <s v="Yes"/>
    <s v="Yes"/>
    <x v="1"/>
    <s v="Yes"/>
    <s v="Yes"/>
    <s v="Yes"/>
    <x v="0"/>
    <s v="Yes"/>
    <s v="Yes"/>
    <x v="0"/>
    <s v="No"/>
    <x v="3"/>
    <n v="108.1"/>
    <n v="5839.3"/>
    <x v="0"/>
    <x v="2"/>
    <x v="2"/>
    <x v="1"/>
  </r>
  <r>
    <s v="8570-KLJYJ"/>
    <s v="Female"/>
    <x v="0"/>
    <s v="No"/>
    <s v="No"/>
    <n v="36"/>
    <s v="Yes"/>
    <s v="Yes"/>
    <x v="0"/>
    <s v="Yes"/>
    <s v="No"/>
    <s v="No"/>
    <x v="0"/>
    <s v="No"/>
    <s v="No"/>
    <x v="1"/>
    <s v="No"/>
    <x v="1"/>
    <n v="54.45"/>
    <n v="1893.5"/>
    <x v="0"/>
    <x v="1"/>
    <x v="1"/>
    <x v="1"/>
  </r>
  <r>
    <s v="7754-IXRMC"/>
    <s v="Female"/>
    <x v="0"/>
    <s v="No"/>
    <s v="No"/>
    <n v="1"/>
    <s v="Yes"/>
    <s v="No"/>
    <x v="0"/>
    <s v="No"/>
    <s v="No"/>
    <s v="No"/>
    <x v="0"/>
    <s v="No"/>
    <s v="No"/>
    <x v="0"/>
    <s v="No"/>
    <x v="1"/>
    <n v="45.35"/>
    <n v="45.35"/>
    <x v="0"/>
    <x v="0"/>
    <x v="1"/>
    <x v="1"/>
  </r>
  <r>
    <s v="9473-CBZOP"/>
    <s v="Female"/>
    <x v="0"/>
    <s v="No"/>
    <s v="No"/>
    <n v="28"/>
    <s v="Yes"/>
    <s v="Yes"/>
    <x v="0"/>
    <s v="Yes"/>
    <s v="No"/>
    <s v="Yes"/>
    <x v="0"/>
    <s v="No"/>
    <s v="No"/>
    <x v="1"/>
    <s v="No"/>
    <x v="1"/>
    <n v="59"/>
    <n v="1654.45"/>
    <x v="0"/>
    <x v="1"/>
    <x v="1"/>
    <x v="1"/>
  </r>
  <r>
    <s v="2969-WGHQO"/>
    <s v="Female"/>
    <x v="0"/>
    <s v="Yes"/>
    <s v="Yes"/>
    <n v="7"/>
    <s v="Yes"/>
    <s v="No"/>
    <x v="0"/>
    <s v="Yes"/>
    <s v="Yes"/>
    <s v="Yes"/>
    <x v="0"/>
    <s v="Yes"/>
    <s v="No"/>
    <x v="1"/>
    <s v="No"/>
    <x v="0"/>
    <n v="69.45"/>
    <n v="477.05"/>
    <x v="0"/>
    <x v="0"/>
    <x v="1"/>
    <x v="3"/>
  </r>
  <r>
    <s v="6615-NGGZJ"/>
    <s v="Male"/>
    <x v="0"/>
    <s v="No"/>
    <s v="No"/>
    <n v="14"/>
    <s v="Yes"/>
    <s v="Yes"/>
    <x v="1"/>
    <s v="No"/>
    <s v="Yes"/>
    <s v="No"/>
    <x v="0"/>
    <s v="Yes"/>
    <s v="Yes"/>
    <x v="0"/>
    <s v="Yes"/>
    <x v="0"/>
    <n v="100.55"/>
    <n v="1415.55"/>
    <x v="1"/>
    <x v="1"/>
    <x v="2"/>
    <x v="1"/>
  </r>
  <r>
    <s v="4334-HOWRP"/>
    <s v="Male"/>
    <x v="1"/>
    <s v="Yes"/>
    <s v="No"/>
    <n v="72"/>
    <s v="No"/>
    <s v="No phone service"/>
    <x v="0"/>
    <s v="Yes"/>
    <s v="Yes"/>
    <s v="Yes"/>
    <x v="1"/>
    <s v="Yes"/>
    <s v="Yes"/>
    <x v="2"/>
    <s v="Yes"/>
    <x v="3"/>
    <n v="64.95"/>
    <n v="4546"/>
    <x v="0"/>
    <x v="2"/>
    <x v="1"/>
    <x v="0"/>
  </r>
  <r>
    <s v="4255-DDUOU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20.5"/>
    <x v="1"/>
    <x v="0"/>
    <x v="0"/>
    <x v="3"/>
  </r>
  <r>
    <s v="5863-OOKCL"/>
    <s v="Fe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n v="163.19999999999999"/>
    <x v="0"/>
    <x v="0"/>
    <x v="0"/>
    <x v="1"/>
  </r>
  <r>
    <s v="1686-STUHN"/>
    <s v="Male"/>
    <x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849.9"/>
    <x v="0"/>
    <x v="2"/>
    <x v="0"/>
    <x v="1"/>
  </r>
  <r>
    <s v="1329-VHWNP"/>
    <s v="Female"/>
    <x v="0"/>
    <s v="No"/>
    <s v="No"/>
    <n v="7"/>
    <s v="No"/>
    <s v="No phone service"/>
    <x v="0"/>
    <s v="No"/>
    <s v="No"/>
    <s v="No"/>
    <x v="0"/>
    <s v="No"/>
    <s v="No"/>
    <x v="0"/>
    <s v="No"/>
    <x v="2"/>
    <n v="25.05"/>
    <n v="189.95"/>
    <x v="0"/>
    <x v="0"/>
    <x v="0"/>
    <x v="1"/>
  </r>
  <r>
    <s v="2984-MIIZL"/>
    <s v="Male"/>
    <x v="0"/>
    <s v="No"/>
    <s v="No"/>
    <n v="4"/>
    <s v="Yes"/>
    <s v="No"/>
    <x v="1"/>
    <s v="No"/>
    <s v="No"/>
    <s v="Yes"/>
    <x v="0"/>
    <s v="No"/>
    <s v="No"/>
    <x v="0"/>
    <s v="Yes"/>
    <x v="2"/>
    <n v="74.8"/>
    <n v="321.89999999999998"/>
    <x v="1"/>
    <x v="0"/>
    <x v="2"/>
    <x v="1"/>
  </r>
  <r>
    <s v="0266-GMEAO"/>
    <s v="Male"/>
    <x v="0"/>
    <s v="Yes"/>
    <s v="Yes"/>
    <n v="72"/>
    <s v="Yes"/>
    <s v="Yes"/>
    <x v="1"/>
    <s v="Yes"/>
    <s v="Yes"/>
    <s v="Yes"/>
    <x v="1"/>
    <s v="Yes"/>
    <s v="Yes"/>
    <x v="2"/>
    <s v="Yes"/>
    <x v="3"/>
    <n v="114.3"/>
    <n v="8058.55"/>
    <x v="0"/>
    <x v="2"/>
    <x v="2"/>
    <x v="3"/>
  </r>
  <r>
    <s v="5590-YRFJT"/>
    <s v="Female"/>
    <x v="0"/>
    <s v="Yes"/>
    <s v="No"/>
    <n v="20"/>
    <s v="No"/>
    <s v="No phone service"/>
    <x v="0"/>
    <s v="No"/>
    <s v="No"/>
    <s v="No"/>
    <x v="0"/>
    <s v="No"/>
    <s v="No"/>
    <x v="0"/>
    <s v="Yes"/>
    <x v="0"/>
    <n v="24.45"/>
    <n v="482.8"/>
    <x v="1"/>
    <x v="1"/>
    <x v="0"/>
    <x v="0"/>
  </r>
  <r>
    <s v="5574-NXZIU"/>
    <s v="Male"/>
    <x v="0"/>
    <s v="No"/>
    <s v="No"/>
    <n v="63"/>
    <s v="Yes"/>
    <s v="No"/>
    <x v="1"/>
    <s v="Yes"/>
    <s v="Yes"/>
    <s v="Yes"/>
    <x v="1"/>
    <s v="Yes"/>
    <s v="Yes"/>
    <x v="2"/>
    <s v="No"/>
    <x v="3"/>
    <n v="109.2"/>
    <n v="7049.75"/>
    <x v="0"/>
    <x v="2"/>
    <x v="2"/>
    <x v="1"/>
  </r>
  <r>
    <s v="0019-GFNTW"/>
    <s v="Female"/>
    <x v="0"/>
    <s v="No"/>
    <s v="No"/>
    <n v="56"/>
    <s v="No"/>
    <s v="No phone service"/>
    <x v="0"/>
    <s v="Yes"/>
    <s v="Yes"/>
    <s v="Yes"/>
    <x v="1"/>
    <s v="No"/>
    <s v="No"/>
    <x v="2"/>
    <s v="No"/>
    <x v="2"/>
    <n v="45.05"/>
    <n v="2560.1"/>
    <x v="0"/>
    <x v="2"/>
    <x v="1"/>
    <x v="1"/>
  </r>
  <r>
    <s v="4256-ZWTZI"/>
    <s v="Female"/>
    <x v="0"/>
    <s v="No"/>
    <s v="Yes"/>
    <n v="5"/>
    <s v="Yes"/>
    <s v="No"/>
    <x v="0"/>
    <s v="No"/>
    <s v="No"/>
    <s v="No"/>
    <x v="1"/>
    <s v="No"/>
    <s v="No"/>
    <x v="0"/>
    <s v="Yes"/>
    <x v="1"/>
    <n v="51"/>
    <n v="286.8"/>
    <x v="0"/>
    <x v="0"/>
    <x v="1"/>
    <x v="2"/>
  </r>
  <r>
    <s v="8309-PPCED"/>
    <s v="Female"/>
    <x v="0"/>
    <s v="Yes"/>
    <s v="No"/>
    <n v="72"/>
    <s v="Yes"/>
    <s v="Yes"/>
    <x v="1"/>
    <s v="No"/>
    <s v="Yes"/>
    <s v="Yes"/>
    <x v="1"/>
    <s v="Yes"/>
    <s v="Yes"/>
    <x v="2"/>
    <s v="Yes"/>
    <x v="2"/>
    <n v="110.45"/>
    <n v="7982.5"/>
    <x v="0"/>
    <x v="2"/>
    <x v="2"/>
    <x v="0"/>
  </r>
  <r>
    <s v="4098-NAUKP"/>
    <s v="Male"/>
    <x v="1"/>
    <s v="Yes"/>
    <s v="Yes"/>
    <n v="68"/>
    <s v="Yes"/>
    <s v="Yes"/>
    <x v="1"/>
    <s v="No"/>
    <s v="Yes"/>
    <s v="Yes"/>
    <x v="0"/>
    <s v="No"/>
    <s v="No"/>
    <x v="0"/>
    <s v="Yes"/>
    <x v="0"/>
    <n v="84.65"/>
    <n v="5683.6"/>
    <x v="0"/>
    <x v="2"/>
    <x v="2"/>
    <x v="3"/>
  </r>
  <r>
    <s v="5196-WPYOW"/>
    <s v="Male"/>
    <x v="0"/>
    <s v="Yes"/>
    <s v="Yes"/>
    <n v="67"/>
    <s v="Yes"/>
    <s v="No"/>
    <x v="0"/>
    <s v="Yes"/>
    <s v="Yes"/>
    <s v="No"/>
    <x v="1"/>
    <s v="No"/>
    <s v="No"/>
    <x v="1"/>
    <s v="No"/>
    <x v="1"/>
    <n v="60.05"/>
    <n v="3994.05"/>
    <x v="0"/>
    <x v="2"/>
    <x v="1"/>
    <x v="3"/>
  </r>
  <r>
    <s v="4608-LCIMN"/>
    <s v="Male"/>
    <x v="0"/>
    <s v="Yes"/>
    <s v="Yes"/>
    <n v="8"/>
    <s v="Yes"/>
    <s v="No"/>
    <x v="0"/>
    <s v="No"/>
    <s v="No"/>
    <s v="No"/>
    <x v="0"/>
    <s v="No"/>
    <s v="No"/>
    <x v="0"/>
    <s v="No"/>
    <x v="2"/>
    <n v="44.65"/>
    <n v="369.15"/>
    <x v="0"/>
    <x v="0"/>
    <x v="1"/>
    <x v="3"/>
  </r>
  <r>
    <s v="1485-YDHMM"/>
    <s v="Male"/>
    <x v="0"/>
    <s v="Yes"/>
    <s v="Yes"/>
    <n v="52"/>
    <s v="Yes"/>
    <s v="Yes"/>
    <x v="1"/>
    <s v="No"/>
    <s v="Yes"/>
    <s v="No"/>
    <x v="1"/>
    <s v="No"/>
    <s v="Yes"/>
    <x v="0"/>
    <s v="Yes"/>
    <x v="2"/>
    <n v="93.25"/>
    <n v="4631.7"/>
    <x v="0"/>
    <x v="2"/>
    <x v="2"/>
    <x v="3"/>
  </r>
  <r>
    <s v="4054-CUMIA"/>
    <s v="Female"/>
    <x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401.95"/>
    <x v="0"/>
    <x v="1"/>
    <x v="0"/>
    <x v="3"/>
  </r>
  <r>
    <s v="0603-TPMIB"/>
    <s v="Female"/>
    <x v="0"/>
    <s v="Yes"/>
    <s v="Yes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5"/>
    <n v="1534.05"/>
    <x v="0"/>
    <x v="2"/>
    <x v="0"/>
    <x v="3"/>
  </r>
  <r>
    <s v="2525-GVKQU"/>
    <s v="Female"/>
    <x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1093"/>
    <x v="0"/>
    <x v="2"/>
    <x v="0"/>
    <x v="1"/>
  </r>
  <r>
    <s v="8161-QYMTT"/>
    <s v="Male"/>
    <x v="0"/>
    <s v="No"/>
    <s v="No"/>
    <n v="7"/>
    <s v="Yes"/>
    <s v="Yes"/>
    <x v="1"/>
    <s v="No"/>
    <s v="No"/>
    <s v="No"/>
    <x v="0"/>
    <s v="Yes"/>
    <s v="Yes"/>
    <x v="0"/>
    <s v="Yes"/>
    <x v="0"/>
    <n v="94.1"/>
    <n v="701.3"/>
    <x v="0"/>
    <x v="0"/>
    <x v="2"/>
    <x v="1"/>
  </r>
  <r>
    <s v="9581-GVBXT"/>
    <s v="Male"/>
    <x v="0"/>
    <s v="Yes"/>
    <s v="Yes"/>
    <n v="59"/>
    <s v="No"/>
    <s v="No phone service"/>
    <x v="0"/>
    <s v="Yes"/>
    <s v="No"/>
    <s v="Yes"/>
    <x v="0"/>
    <s v="No"/>
    <s v="No"/>
    <x v="1"/>
    <s v="No"/>
    <x v="1"/>
    <n v="34.799999999999997"/>
    <n v="1980.3"/>
    <x v="0"/>
    <x v="2"/>
    <x v="0"/>
    <x v="3"/>
  </r>
  <r>
    <s v="5862-BRIXZ"/>
    <s v="Male"/>
    <x v="0"/>
    <s v="No"/>
    <s v="No"/>
    <n v="46"/>
    <s v="No"/>
    <s v="No phone service"/>
    <x v="0"/>
    <s v="Yes"/>
    <s v="No"/>
    <s v="Yes"/>
    <x v="1"/>
    <s v="Yes"/>
    <s v="Yes"/>
    <x v="2"/>
    <s v="Yes"/>
    <x v="2"/>
    <n v="60.75"/>
    <n v="2893.4"/>
    <x v="0"/>
    <x v="2"/>
    <x v="1"/>
    <x v="1"/>
  </r>
  <r>
    <s v="5404-GGUKR"/>
    <s v="Male"/>
    <x v="0"/>
    <s v="No"/>
    <s v="No"/>
    <n v="5"/>
    <s v="Yes"/>
    <s v="No"/>
    <x v="0"/>
    <s v="No"/>
    <s v="Yes"/>
    <s v="No"/>
    <x v="0"/>
    <s v="No"/>
    <s v="No"/>
    <x v="0"/>
    <s v="Yes"/>
    <x v="0"/>
    <n v="51.35"/>
    <n v="262.3"/>
    <x v="0"/>
    <x v="0"/>
    <x v="1"/>
    <x v="1"/>
  </r>
  <r>
    <s v="3308-JSGML"/>
    <s v="Male"/>
    <x v="1"/>
    <s v="Yes"/>
    <s v="No"/>
    <n v="59"/>
    <s v="No"/>
    <s v="No phone service"/>
    <x v="0"/>
    <s v="Yes"/>
    <s v="No"/>
    <s v="Yes"/>
    <x v="1"/>
    <s v="Yes"/>
    <s v="Yes"/>
    <x v="2"/>
    <s v="Yes"/>
    <x v="3"/>
    <n v="64.05"/>
    <n v="3886.85"/>
    <x v="0"/>
    <x v="2"/>
    <x v="1"/>
    <x v="0"/>
  </r>
  <r>
    <s v="2126-GSEGL"/>
    <s v="Female"/>
    <x v="0"/>
    <s v="Yes"/>
    <s v="No"/>
    <n v="70"/>
    <s v="Yes"/>
    <s v="Yes"/>
    <x v="0"/>
    <s v="No"/>
    <s v="Yes"/>
    <s v="Yes"/>
    <x v="1"/>
    <s v="Yes"/>
    <s v="Yes"/>
    <x v="2"/>
    <s v="Yes"/>
    <x v="2"/>
    <n v="84.8"/>
    <n v="5917.55"/>
    <x v="0"/>
    <x v="2"/>
    <x v="2"/>
    <x v="0"/>
  </r>
  <r>
    <s v="3677-TNKIO"/>
    <s v="Female"/>
    <x v="0"/>
    <s v="No"/>
    <s v="No"/>
    <n v="14"/>
    <s v="Yes"/>
    <s v="No"/>
    <x v="1"/>
    <s v="No"/>
    <s v="No"/>
    <s v="No"/>
    <x v="0"/>
    <s v="No"/>
    <s v="No"/>
    <x v="0"/>
    <s v="Yes"/>
    <x v="3"/>
    <n v="71"/>
    <n v="914"/>
    <x v="1"/>
    <x v="1"/>
    <x v="2"/>
    <x v="1"/>
  </r>
  <r>
    <s v="0440-QEXBZ"/>
    <s v="Female"/>
    <x v="0"/>
    <s v="No"/>
    <s v="No"/>
    <n v="44"/>
    <s v="Yes"/>
    <s v="Yes"/>
    <x v="0"/>
    <s v="No"/>
    <s v="No"/>
    <s v="No"/>
    <x v="0"/>
    <s v="No"/>
    <s v="No"/>
    <x v="0"/>
    <s v="Yes"/>
    <x v="1"/>
    <n v="50.15"/>
    <n v="2139.1"/>
    <x v="0"/>
    <x v="2"/>
    <x v="1"/>
    <x v="1"/>
  </r>
  <r>
    <s v="2434-EEVDB"/>
    <s v="Female"/>
    <x v="0"/>
    <s v="Yes"/>
    <s v="No"/>
    <n v="64"/>
    <s v="Yes"/>
    <s v="Yes"/>
    <x v="1"/>
    <s v="Yes"/>
    <s v="No"/>
    <s v="Yes"/>
    <x v="0"/>
    <s v="Yes"/>
    <s v="No"/>
    <x v="2"/>
    <s v="Yes"/>
    <x v="3"/>
    <n v="94.6"/>
    <n v="5948.7"/>
    <x v="0"/>
    <x v="2"/>
    <x v="2"/>
    <x v="0"/>
  </r>
  <r>
    <s v="6762-QVYJO"/>
    <s v="Female"/>
    <x v="0"/>
    <s v="Yes"/>
    <s v="Yes"/>
    <n v="58"/>
    <s v="No"/>
    <s v="No phone service"/>
    <x v="0"/>
    <s v="Yes"/>
    <s v="No"/>
    <s v="Yes"/>
    <x v="1"/>
    <s v="Yes"/>
    <s v="Yes"/>
    <x v="2"/>
    <s v="No"/>
    <x v="1"/>
    <n v="59.75"/>
    <n v="3624.35"/>
    <x v="0"/>
    <x v="2"/>
    <x v="1"/>
    <x v="3"/>
  </r>
  <r>
    <s v="6199-IWKGC"/>
    <s v="Female"/>
    <x v="1"/>
    <s v="Yes"/>
    <s v="No"/>
    <n v="46"/>
    <s v="Yes"/>
    <s v="Yes"/>
    <x v="1"/>
    <s v="No"/>
    <s v="No"/>
    <s v="No"/>
    <x v="1"/>
    <s v="Yes"/>
    <s v="Yes"/>
    <x v="1"/>
    <s v="No"/>
    <x v="0"/>
    <n v="100.25"/>
    <n v="4753.8500000000004"/>
    <x v="0"/>
    <x v="2"/>
    <x v="2"/>
    <x v="0"/>
  </r>
  <r>
    <s v="2675-DHUTR"/>
    <s v="Male"/>
    <x v="1"/>
    <s v="Yes"/>
    <s v="No"/>
    <n v="58"/>
    <s v="Yes"/>
    <s v="Yes"/>
    <x v="1"/>
    <s v="No"/>
    <s v="Yes"/>
    <s v="No"/>
    <x v="0"/>
    <s v="Yes"/>
    <s v="Yes"/>
    <x v="0"/>
    <s v="Yes"/>
    <x v="0"/>
    <n v="98.9"/>
    <n v="5780.7"/>
    <x v="0"/>
    <x v="2"/>
    <x v="2"/>
    <x v="0"/>
  </r>
  <r>
    <s v="8152-VETUR"/>
    <s v="Female"/>
    <x v="0"/>
    <s v="Yes"/>
    <s v="No"/>
    <n v="72"/>
    <s v="Yes"/>
    <s v="Yes"/>
    <x v="1"/>
    <s v="No"/>
    <s v="Yes"/>
    <s v="No"/>
    <x v="0"/>
    <s v="Yes"/>
    <s v="Yes"/>
    <x v="2"/>
    <s v="Yes"/>
    <x v="3"/>
    <n v="97.7"/>
    <n v="6869.7"/>
    <x v="0"/>
    <x v="2"/>
    <x v="2"/>
    <x v="0"/>
  </r>
  <r>
    <s v="9667-EQRXU"/>
    <s v="Female"/>
    <x v="1"/>
    <s v="No"/>
    <s v="No"/>
    <n v="30"/>
    <s v="No"/>
    <s v="No phone service"/>
    <x v="0"/>
    <s v="No"/>
    <s v="No"/>
    <s v="Yes"/>
    <x v="0"/>
    <s v="Yes"/>
    <s v="No"/>
    <x v="0"/>
    <s v="Yes"/>
    <x v="0"/>
    <n v="40.299999999999997"/>
    <n v="1172.95"/>
    <x v="1"/>
    <x v="1"/>
    <x v="1"/>
    <x v="1"/>
  </r>
  <r>
    <s v="7446-YPODE"/>
    <s v="Male"/>
    <x v="1"/>
    <s v="No"/>
    <s v="No"/>
    <n v="11"/>
    <s v="Yes"/>
    <s v="Yes"/>
    <x v="0"/>
    <s v="Yes"/>
    <s v="Yes"/>
    <s v="No"/>
    <x v="0"/>
    <s v="No"/>
    <s v="No"/>
    <x v="0"/>
    <s v="No"/>
    <x v="2"/>
    <n v="60.25"/>
    <n v="662.95"/>
    <x v="0"/>
    <x v="0"/>
    <x v="1"/>
    <x v="1"/>
  </r>
  <r>
    <s v="9522-BNTHX"/>
    <s v="Female"/>
    <x v="1"/>
    <s v="No"/>
    <s v="No"/>
    <n v="34"/>
    <s v="No"/>
    <s v="No phone service"/>
    <x v="0"/>
    <s v="No"/>
    <s v="Yes"/>
    <s v="Yes"/>
    <x v="0"/>
    <s v="Yes"/>
    <s v="Yes"/>
    <x v="0"/>
    <s v="Yes"/>
    <x v="0"/>
    <n v="56.25"/>
    <n v="1765.95"/>
    <x v="0"/>
    <x v="1"/>
    <x v="1"/>
    <x v="1"/>
  </r>
  <r>
    <s v="4676-WLUHT"/>
    <s v="Male"/>
    <x v="0"/>
    <s v="No"/>
    <s v="No"/>
    <n v="54"/>
    <s v="No"/>
    <s v="No phone service"/>
    <x v="0"/>
    <s v="Yes"/>
    <s v="Yes"/>
    <s v="No"/>
    <x v="0"/>
    <s v="No"/>
    <s v="Yes"/>
    <x v="2"/>
    <s v="No"/>
    <x v="2"/>
    <n v="46.2"/>
    <n v="2431.9499999999998"/>
    <x v="0"/>
    <x v="2"/>
    <x v="1"/>
    <x v="1"/>
  </r>
  <r>
    <s v="3329-WDIOK"/>
    <s v="Female"/>
    <x v="0"/>
    <s v="No"/>
    <s v="No"/>
    <n v="3"/>
    <s v="No"/>
    <s v="No phone service"/>
    <x v="0"/>
    <s v="No"/>
    <s v="Yes"/>
    <s v="No"/>
    <x v="0"/>
    <s v="Yes"/>
    <s v="Yes"/>
    <x v="0"/>
    <s v="Yes"/>
    <x v="0"/>
    <n v="50.6"/>
    <n v="155.35"/>
    <x v="1"/>
    <x v="0"/>
    <x v="1"/>
    <x v="1"/>
  </r>
  <r>
    <s v="7980-MHFLQ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"/>
    <n v="1859.2"/>
    <x v="0"/>
    <x v="2"/>
    <x v="0"/>
    <x v="3"/>
  </r>
  <r>
    <s v="2873-ZLIWT"/>
    <s v="Female"/>
    <x v="0"/>
    <s v="Yes"/>
    <s v="Yes"/>
    <n v="40"/>
    <s v="Yes"/>
    <s v="Yes"/>
    <x v="1"/>
    <s v="No"/>
    <s v="No"/>
    <s v="Yes"/>
    <x v="1"/>
    <s v="No"/>
    <s v="No"/>
    <x v="0"/>
    <s v="Yes"/>
    <x v="0"/>
    <n v="84.85"/>
    <n v="3303.05"/>
    <x v="1"/>
    <x v="2"/>
    <x v="2"/>
    <x v="3"/>
  </r>
  <r>
    <s v="3415-TAILE"/>
    <s v="Female"/>
    <x v="0"/>
    <s v="Yes"/>
    <s v="Yes"/>
    <n v="2"/>
    <s v="Yes"/>
    <s v="No"/>
    <x v="0"/>
    <s v="No"/>
    <s v="No"/>
    <s v="No"/>
    <x v="0"/>
    <s v="Yes"/>
    <s v="Yes"/>
    <x v="0"/>
    <s v="No"/>
    <x v="1"/>
    <n v="65.7"/>
    <n v="134.35"/>
    <x v="1"/>
    <x v="0"/>
    <x v="1"/>
    <x v="3"/>
  </r>
  <r>
    <s v="0757-WCUUZ"/>
    <s v="Male"/>
    <x v="0"/>
    <s v="Yes"/>
    <s v="Yes"/>
    <n v="54"/>
    <s v="Yes"/>
    <s v="Yes"/>
    <x v="0"/>
    <s v="No"/>
    <s v="No"/>
    <s v="Yes"/>
    <x v="0"/>
    <s v="No"/>
    <s v="Yes"/>
    <x v="2"/>
    <s v="No"/>
    <x v="3"/>
    <n v="63.35"/>
    <n v="3409.1"/>
    <x v="0"/>
    <x v="2"/>
    <x v="1"/>
    <x v="3"/>
  </r>
  <r>
    <s v="1629-DQQVB"/>
    <s v="Female"/>
    <x v="0"/>
    <s v="No"/>
    <s v="No"/>
    <n v="14"/>
    <s v="Yes"/>
    <s v="No"/>
    <x v="0"/>
    <s v="Yes"/>
    <s v="No"/>
    <s v="No"/>
    <x v="0"/>
    <s v="No"/>
    <s v="No"/>
    <x v="0"/>
    <s v="No"/>
    <x v="2"/>
    <n v="50.1"/>
    <n v="709.5"/>
    <x v="0"/>
    <x v="1"/>
    <x v="1"/>
    <x v="1"/>
  </r>
  <r>
    <s v="1915-IOFGU"/>
    <s v="Female"/>
    <x v="0"/>
    <s v="No"/>
    <s v="No"/>
    <n v="1"/>
    <s v="Yes"/>
    <s v="No"/>
    <x v="1"/>
    <s v="No"/>
    <s v="No"/>
    <s v="No"/>
    <x v="0"/>
    <s v="No"/>
    <s v="No"/>
    <x v="0"/>
    <s v="No"/>
    <x v="0"/>
    <n v="70.5"/>
    <n v="70.5"/>
    <x v="1"/>
    <x v="0"/>
    <x v="2"/>
    <x v="1"/>
  </r>
  <r>
    <s v="3045-XETSH"/>
    <s v="Female"/>
    <x v="0"/>
    <s v="No"/>
    <s v="No"/>
    <n v="10"/>
    <s v="Yes"/>
    <s v="Yes"/>
    <x v="1"/>
    <s v="No"/>
    <s v="Yes"/>
    <s v="Yes"/>
    <x v="0"/>
    <s v="No"/>
    <s v="Yes"/>
    <x v="0"/>
    <s v="Yes"/>
    <x v="0"/>
    <n v="94.85"/>
    <n v="953.45"/>
    <x v="1"/>
    <x v="0"/>
    <x v="2"/>
    <x v="1"/>
  </r>
  <r>
    <s v="0374-AACSZ"/>
    <s v="Female"/>
    <x v="0"/>
    <s v="No"/>
    <s v="No"/>
    <n v="1"/>
    <s v="Yes"/>
    <s v="No"/>
    <x v="0"/>
    <s v="Yes"/>
    <s v="No"/>
    <s v="No"/>
    <x v="0"/>
    <s v="No"/>
    <s v="No"/>
    <x v="0"/>
    <s v="No"/>
    <x v="0"/>
    <n v="50.15"/>
    <n v="50.15"/>
    <x v="0"/>
    <x v="0"/>
    <x v="1"/>
    <x v="1"/>
  </r>
  <r>
    <s v="7239-HZZCX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1"/>
    <x v="0"/>
    <x v="0"/>
    <x v="1"/>
  </r>
  <r>
    <s v="4872-VXRIL"/>
    <s v="Male"/>
    <x v="0"/>
    <s v="No"/>
    <s v="No"/>
    <n v="56"/>
    <s v="Yes"/>
    <s v="Yes"/>
    <x v="0"/>
    <s v="Yes"/>
    <s v="Yes"/>
    <s v="No"/>
    <x v="1"/>
    <s v="No"/>
    <s v="No"/>
    <x v="1"/>
    <s v="Yes"/>
    <x v="2"/>
    <n v="64.650000000000006"/>
    <n v="3665.55"/>
    <x v="0"/>
    <x v="2"/>
    <x v="1"/>
    <x v="1"/>
  </r>
  <r>
    <s v="9140-CZQZZ"/>
    <s v="Female"/>
    <x v="0"/>
    <s v="Yes"/>
    <s v="No"/>
    <n v="68"/>
    <s v="Yes"/>
    <s v="No"/>
    <x v="0"/>
    <s v="Yes"/>
    <s v="Yes"/>
    <s v="No"/>
    <x v="1"/>
    <s v="Yes"/>
    <s v="Yes"/>
    <x v="2"/>
    <s v="Yes"/>
    <x v="2"/>
    <n v="79.599999999999994"/>
    <n v="5515.8"/>
    <x v="0"/>
    <x v="2"/>
    <x v="2"/>
    <x v="0"/>
  </r>
  <r>
    <s v="3423-HHXAO"/>
    <s v="Female"/>
    <x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n v="272"/>
    <x v="0"/>
    <x v="1"/>
    <x v="0"/>
    <x v="3"/>
  </r>
  <r>
    <s v="9938-TKDGL"/>
    <s v="Male"/>
    <x v="0"/>
    <s v="Yes"/>
    <s v="Yes"/>
    <n v="68"/>
    <s v="Yes"/>
    <s v="No"/>
    <x v="1"/>
    <s v="Yes"/>
    <s v="No"/>
    <s v="No"/>
    <x v="1"/>
    <s v="Yes"/>
    <s v="Yes"/>
    <x v="2"/>
    <s v="Yes"/>
    <x v="0"/>
    <n v="99.55"/>
    <n v="6668"/>
    <x v="0"/>
    <x v="2"/>
    <x v="2"/>
    <x v="3"/>
  </r>
  <r>
    <s v="0531-ZZJWQ"/>
    <s v="Male"/>
    <x v="1"/>
    <s v="Yes"/>
    <s v="No"/>
    <n v="55"/>
    <s v="Yes"/>
    <s v="Yes"/>
    <x v="1"/>
    <s v="No"/>
    <s v="No"/>
    <s v="No"/>
    <x v="0"/>
    <s v="No"/>
    <s v="No"/>
    <x v="0"/>
    <s v="Yes"/>
    <x v="0"/>
    <n v="74"/>
    <n v="4052.4"/>
    <x v="0"/>
    <x v="2"/>
    <x v="2"/>
    <x v="0"/>
  </r>
  <r>
    <s v="6537-QLGEX"/>
    <s v="Female"/>
    <x v="0"/>
    <s v="No"/>
    <s v="No"/>
    <n v="16"/>
    <s v="No"/>
    <s v="No phone service"/>
    <x v="0"/>
    <s v="Yes"/>
    <s v="No"/>
    <s v="No"/>
    <x v="0"/>
    <s v="Yes"/>
    <s v="No"/>
    <x v="0"/>
    <s v="Yes"/>
    <x v="0"/>
    <n v="38.9"/>
    <n v="664.4"/>
    <x v="0"/>
    <x v="1"/>
    <x v="1"/>
    <x v="1"/>
  </r>
  <r>
    <s v="2688-BHGOG"/>
    <s v="Male"/>
    <x v="1"/>
    <s v="No"/>
    <s v="No"/>
    <n v="9"/>
    <s v="Yes"/>
    <s v="No"/>
    <x v="1"/>
    <s v="No"/>
    <s v="No"/>
    <s v="No"/>
    <x v="0"/>
    <s v="No"/>
    <s v="Yes"/>
    <x v="0"/>
    <s v="Yes"/>
    <x v="0"/>
    <n v="79.55"/>
    <n v="718.55"/>
    <x v="0"/>
    <x v="0"/>
    <x v="2"/>
    <x v="1"/>
  </r>
  <r>
    <s v="7683-CBDKJ"/>
    <s v="Male"/>
    <x v="0"/>
    <s v="Yes"/>
    <s v="Yes"/>
    <n v="14"/>
    <s v="Yes"/>
    <s v="No"/>
    <x v="0"/>
    <s v="Yes"/>
    <s v="Yes"/>
    <s v="No"/>
    <x v="0"/>
    <s v="Yes"/>
    <s v="No"/>
    <x v="0"/>
    <s v="Yes"/>
    <x v="0"/>
    <n v="65.45"/>
    <n v="937.6"/>
    <x v="1"/>
    <x v="1"/>
    <x v="1"/>
    <x v="3"/>
  </r>
  <r>
    <s v="0946-CLJTI"/>
    <s v="Male"/>
    <x v="1"/>
    <s v="Yes"/>
    <s v="No"/>
    <n v="58"/>
    <s v="Yes"/>
    <s v="Yes"/>
    <x v="1"/>
    <s v="No"/>
    <s v="No"/>
    <s v="Yes"/>
    <x v="0"/>
    <s v="Yes"/>
    <s v="Yes"/>
    <x v="0"/>
    <s v="Yes"/>
    <x v="0"/>
    <n v="98.7"/>
    <n v="5812.6"/>
    <x v="1"/>
    <x v="2"/>
    <x v="2"/>
    <x v="0"/>
  </r>
  <r>
    <s v="3160-TYXLT"/>
    <s v="Male"/>
    <x v="0"/>
    <s v="No"/>
    <s v="No"/>
    <n v="53"/>
    <s v="No"/>
    <s v="No phone service"/>
    <x v="0"/>
    <s v="Yes"/>
    <s v="Yes"/>
    <s v="No"/>
    <x v="0"/>
    <s v="No"/>
    <s v="Yes"/>
    <x v="0"/>
    <s v="Yes"/>
    <x v="2"/>
    <n v="46.3"/>
    <n v="2546.85"/>
    <x v="0"/>
    <x v="2"/>
    <x v="1"/>
    <x v="1"/>
  </r>
  <r>
    <s v="1325-USMEC"/>
    <s v="Male"/>
    <x v="0"/>
    <s v="Yes"/>
    <s v="No"/>
    <n v="70"/>
    <s v="Yes"/>
    <s v="Yes"/>
    <x v="1"/>
    <s v="Yes"/>
    <s v="Yes"/>
    <s v="Yes"/>
    <x v="0"/>
    <s v="Yes"/>
    <s v="No"/>
    <x v="2"/>
    <s v="Yes"/>
    <x v="3"/>
    <n v="99.35"/>
    <n v="6944.5"/>
    <x v="0"/>
    <x v="2"/>
    <x v="2"/>
    <x v="0"/>
  </r>
  <r>
    <s v="0916-QOFDP"/>
    <s v="Female"/>
    <x v="1"/>
    <s v="Yes"/>
    <s v="Yes"/>
    <n v="14"/>
    <s v="Yes"/>
    <s v="Yes"/>
    <x v="1"/>
    <s v="No"/>
    <s v="No"/>
    <s v="No"/>
    <x v="0"/>
    <s v="Yes"/>
    <s v="Yes"/>
    <x v="0"/>
    <s v="Yes"/>
    <x v="0"/>
    <n v="95.8"/>
    <n v="1346.3"/>
    <x v="0"/>
    <x v="1"/>
    <x v="2"/>
    <x v="3"/>
  </r>
  <r>
    <s v="0628-CNQRM"/>
    <s v="Male"/>
    <x v="0"/>
    <s v="Yes"/>
    <s v="Yes"/>
    <n v="22"/>
    <s v="Yes"/>
    <s v="No"/>
    <x v="0"/>
    <s v="Yes"/>
    <s v="No"/>
    <s v="Yes"/>
    <x v="1"/>
    <s v="Yes"/>
    <s v="No"/>
    <x v="1"/>
    <s v="Yes"/>
    <x v="2"/>
    <n v="67.5"/>
    <n v="1544.05"/>
    <x v="1"/>
    <x v="1"/>
    <x v="1"/>
    <x v="3"/>
  </r>
  <r>
    <s v="5606-AMZBO"/>
    <s v="Female"/>
    <x v="0"/>
    <s v="Yes"/>
    <s v="No"/>
    <n v="10"/>
    <s v="Yes"/>
    <s v="Yes"/>
    <x v="1"/>
    <s v="Yes"/>
    <s v="No"/>
    <s v="No"/>
    <x v="0"/>
    <s v="No"/>
    <s v="No"/>
    <x v="0"/>
    <s v="Yes"/>
    <x v="3"/>
    <n v="78.150000000000006"/>
    <n v="765.15"/>
    <x v="0"/>
    <x v="0"/>
    <x v="2"/>
    <x v="0"/>
  </r>
  <r>
    <s v="6199-IPCAO"/>
    <s v="Female"/>
    <x v="0"/>
    <s v="Yes"/>
    <s v="Yes"/>
    <n v="2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n v="692.55"/>
    <x v="0"/>
    <x v="1"/>
    <x v="0"/>
    <x v="3"/>
  </r>
  <r>
    <s v="7665-TOALD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x v="0"/>
    <x v="1"/>
    <x v="1"/>
  </r>
  <r>
    <s v="0112-QWPNC"/>
    <s v="Male"/>
    <x v="0"/>
    <s v="Yes"/>
    <s v="No"/>
    <n v="49"/>
    <s v="Yes"/>
    <s v="Yes"/>
    <x v="0"/>
    <s v="Yes"/>
    <s v="No"/>
    <s v="Yes"/>
    <x v="1"/>
    <s v="Yes"/>
    <s v="Yes"/>
    <x v="1"/>
    <s v="No"/>
    <x v="0"/>
    <n v="84.35"/>
    <n v="4059.35"/>
    <x v="1"/>
    <x v="2"/>
    <x v="2"/>
    <x v="0"/>
  </r>
  <r>
    <s v="0324-BRPCJ"/>
    <s v="Female"/>
    <x v="1"/>
    <s v="Yes"/>
    <s v="No"/>
    <n v="68"/>
    <s v="Yes"/>
    <s v="Yes"/>
    <x v="1"/>
    <s v="No"/>
    <s v="Yes"/>
    <s v="No"/>
    <x v="0"/>
    <s v="Yes"/>
    <s v="Yes"/>
    <x v="0"/>
    <s v="Yes"/>
    <x v="0"/>
    <n v="100.2"/>
    <n v="6851.65"/>
    <x v="1"/>
    <x v="2"/>
    <x v="2"/>
    <x v="0"/>
  </r>
  <r>
    <s v="2777-PHDEI"/>
    <s v="Female"/>
    <x v="0"/>
    <s v="No"/>
    <s v="No"/>
    <n v="1"/>
    <s v="Yes"/>
    <s v="No"/>
    <x v="1"/>
    <s v="No"/>
    <s v="No"/>
    <s v="No"/>
    <x v="0"/>
    <s v="Yes"/>
    <s v="No"/>
    <x v="0"/>
    <s v="No"/>
    <x v="0"/>
    <n v="78.05"/>
    <n v="78.05"/>
    <x v="1"/>
    <x v="0"/>
    <x v="2"/>
    <x v="1"/>
  </r>
  <r>
    <s v="5640-CAXOA"/>
    <s v="Female"/>
    <x v="0"/>
    <s v="No"/>
    <s v="No"/>
    <n v="30"/>
    <s v="No"/>
    <s v="No phone service"/>
    <x v="0"/>
    <s v="No"/>
    <s v="No"/>
    <s v="No"/>
    <x v="1"/>
    <s v="No"/>
    <s v="Yes"/>
    <x v="1"/>
    <s v="Yes"/>
    <x v="3"/>
    <n v="40.35"/>
    <n v="1187.05"/>
    <x v="0"/>
    <x v="1"/>
    <x v="1"/>
    <x v="1"/>
  </r>
  <r>
    <s v="2235-EZAIK"/>
    <s v="Female"/>
    <x v="0"/>
    <s v="Yes"/>
    <s v="No"/>
    <n v="72"/>
    <s v="Yes"/>
    <s v="Yes"/>
    <x v="0"/>
    <s v="Yes"/>
    <s v="Yes"/>
    <s v="Yes"/>
    <x v="1"/>
    <s v="Yes"/>
    <s v="No"/>
    <x v="2"/>
    <s v="No"/>
    <x v="3"/>
    <n v="79.2"/>
    <n v="5401.9"/>
    <x v="0"/>
    <x v="2"/>
    <x v="2"/>
    <x v="0"/>
  </r>
  <r>
    <s v="3847-BAERP"/>
    <s v="Fe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"/>
    <n v="247"/>
    <x v="0"/>
    <x v="0"/>
    <x v="0"/>
    <x v="1"/>
  </r>
  <r>
    <s v="1196-AMORA"/>
    <s v="Male"/>
    <x v="0"/>
    <s v="No"/>
    <s v="No"/>
    <n v="7"/>
    <s v="Yes"/>
    <s v="Yes"/>
    <x v="1"/>
    <s v="No"/>
    <s v="No"/>
    <s v="No"/>
    <x v="0"/>
    <s v="No"/>
    <s v="No"/>
    <x v="0"/>
    <s v="No"/>
    <x v="0"/>
    <n v="73.599999999999994"/>
    <n v="520"/>
    <x v="1"/>
    <x v="0"/>
    <x v="2"/>
    <x v="1"/>
  </r>
  <r>
    <s v="4282-YMKNA"/>
    <s v="Female"/>
    <x v="0"/>
    <s v="No"/>
    <s v="No"/>
    <n v="9"/>
    <s v="Yes"/>
    <s v="Yes"/>
    <x v="1"/>
    <s v="No"/>
    <s v="No"/>
    <s v="No"/>
    <x v="0"/>
    <s v="No"/>
    <s v="No"/>
    <x v="0"/>
    <s v="Yes"/>
    <x v="0"/>
    <n v="74.75"/>
    <n v="706.6"/>
    <x v="1"/>
    <x v="0"/>
    <x v="2"/>
    <x v="1"/>
  </r>
  <r>
    <s v="1453-RZFON"/>
    <s v="Female"/>
    <x v="0"/>
    <s v="No"/>
    <s v="Yes"/>
    <n v="1"/>
    <s v="Yes"/>
    <s v="No"/>
    <x v="0"/>
    <s v="Yes"/>
    <s v="No"/>
    <s v="No"/>
    <x v="0"/>
    <s v="No"/>
    <s v="No"/>
    <x v="0"/>
    <s v="No"/>
    <x v="1"/>
    <n v="49.9"/>
    <n v="49.9"/>
    <x v="0"/>
    <x v="0"/>
    <x v="1"/>
    <x v="2"/>
  </r>
  <r>
    <s v="8263-OKETD"/>
    <s v="Female"/>
    <x v="0"/>
    <s v="No"/>
    <s v="No"/>
    <n v="20"/>
    <s v="Yes"/>
    <s v="Yes"/>
    <x v="0"/>
    <s v="No"/>
    <s v="Yes"/>
    <s v="No"/>
    <x v="1"/>
    <s v="No"/>
    <s v="Yes"/>
    <x v="0"/>
    <s v="Yes"/>
    <x v="3"/>
    <n v="68.900000000000006"/>
    <n v="1370.35"/>
    <x v="0"/>
    <x v="1"/>
    <x v="1"/>
    <x v="1"/>
  </r>
  <r>
    <s v="0670-KDOMA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x v="0"/>
    <x v="0"/>
    <x v="1"/>
  </r>
  <r>
    <s v="2476-YGEFM"/>
    <s v="Female"/>
    <x v="0"/>
    <s v="No"/>
    <s v="No"/>
    <n v="29"/>
    <s v="Yes"/>
    <s v="Yes"/>
    <x v="1"/>
    <s v="No"/>
    <s v="No"/>
    <s v="No"/>
    <x v="0"/>
    <s v="No"/>
    <s v="No"/>
    <x v="0"/>
    <s v="Yes"/>
    <x v="3"/>
    <n v="76"/>
    <n v="2215.25"/>
    <x v="0"/>
    <x v="1"/>
    <x v="2"/>
    <x v="1"/>
  </r>
  <r>
    <s v="8687-BAFGU"/>
    <s v="Male"/>
    <x v="0"/>
    <s v="No"/>
    <s v="No"/>
    <n v="1"/>
    <s v="Yes"/>
    <s v="No"/>
    <x v="1"/>
    <s v="No"/>
    <s v="No"/>
    <s v="No"/>
    <x v="1"/>
    <s v="No"/>
    <s v="No"/>
    <x v="0"/>
    <s v="No"/>
    <x v="0"/>
    <n v="74"/>
    <n v="74"/>
    <x v="0"/>
    <x v="0"/>
    <x v="2"/>
    <x v="1"/>
  </r>
  <r>
    <s v="0641-EVBOJ"/>
    <s v="Male"/>
    <x v="0"/>
    <s v="No"/>
    <s v="No"/>
    <n v="3"/>
    <s v="Yes"/>
    <s v="No"/>
    <x v="1"/>
    <s v="Yes"/>
    <s v="No"/>
    <s v="No"/>
    <x v="1"/>
    <s v="No"/>
    <s v="No"/>
    <x v="0"/>
    <s v="Yes"/>
    <x v="1"/>
    <n v="82.3"/>
    <n v="214.4"/>
    <x v="0"/>
    <x v="0"/>
    <x v="2"/>
    <x v="1"/>
  </r>
  <r>
    <s v="0829-XXPLX"/>
    <s v="Female"/>
    <x v="0"/>
    <s v="No"/>
    <s v="No"/>
    <n v="20"/>
    <s v="Yes"/>
    <s v="No"/>
    <x v="1"/>
    <s v="Yes"/>
    <s v="No"/>
    <s v="Yes"/>
    <x v="0"/>
    <s v="Yes"/>
    <s v="No"/>
    <x v="0"/>
    <s v="Yes"/>
    <x v="2"/>
    <n v="89.4"/>
    <n v="1871.15"/>
    <x v="0"/>
    <x v="1"/>
    <x v="2"/>
    <x v="1"/>
  </r>
  <r>
    <s v="9974-JFBHQ"/>
    <s v="Male"/>
    <x v="0"/>
    <s v="No"/>
    <s v="Yes"/>
    <n v="64"/>
    <s v="Yes"/>
    <s v="No"/>
    <x v="1"/>
    <s v="No"/>
    <s v="Yes"/>
    <s v="No"/>
    <x v="1"/>
    <s v="Yes"/>
    <s v="Yes"/>
    <x v="0"/>
    <s v="Yes"/>
    <x v="3"/>
    <n v="99.15"/>
    <n v="6171.2"/>
    <x v="0"/>
    <x v="2"/>
    <x v="2"/>
    <x v="2"/>
  </r>
  <r>
    <s v="5356-RHIPP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x v="0"/>
    <x v="0"/>
    <x v="1"/>
  </r>
  <r>
    <s v="6624-JDRDS"/>
    <s v="Female"/>
    <x v="0"/>
    <s v="No"/>
    <s v="No"/>
    <n v="6"/>
    <s v="No"/>
    <s v="No phone service"/>
    <x v="0"/>
    <s v="Yes"/>
    <s v="No"/>
    <s v="No"/>
    <x v="0"/>
    <s v="No"/>
    <s v="No"/>
    <x v="0"/>
    <s v="No"/>
    <x v="2"/>
    <n v="29.45"/>
    <n v="161.44999999999999"/>
    <x v="0"/>
    <x v="0"/>
    <x v="0"/>
    <x v="1"/>
  </r>
  <r>
    <s v="0608-JDVEC"/>
    <s v="Male"/>
    <x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8"/>
    <n v="1013.2"/>
    <x v="0"/>
    <x v="2"/>
    <x v="0"/>
    <x v="0"/>
  </r>
  <r>
    <s v="9780-FKVVF"/>
    <s v="Male"/>
    <x v="0"/>
    <s v="No"/>
    <s v="No"/>
    <n v="6"/>
    <s v="Yes"/>
    <s v="No"/>
    <x v="0"/>
    <s v="Yes"/>
    <s v="No"/>
    <s v="No"/>
    <x v="0"/>
    <s v="No"/>
    <s v="Yes"/>
    <x v="0"/>
    <s v="Yes"/>
    <x v="2"/>
    <n v="59.15"/>
    <n v="336.7"/>
    <x v="0"/>
    <x v="0"/>
    <x v="1"/>
    <x v="1"/>
  </r>
  <r>
    <s v="1919-RTPQD"/>
    <s v="Male"/>
    <x v="0"/>
    <s v="Yes"/>
    <s v="Yes"/>
    <n v="7"/>
    <s v="Yes"/>
    <s v="No"/>
    <x v="0"/>
    <s v="No"/>
    <s v="No"/>
    <s v="No"/>
    <x v="0"/>
    <s v="No"/>
    <s v="No"/>
    <x v="0"/>
    <s v="No"/>
    <x v="0"/>
    <n v="44.75"/>
    <n v="333.65"/>
    <x v="0"/>
    <x v="0"/>
    <x v="1"/>
    <x v="3"/>
  </r>
  <r>
    <s v="5214-NLTIT"/>
    <s v="Male"/>
    <x v="0"/>
    <s v="Yes"/>
    <s v="Yes"/>
    <n v="72"/>
    <s v="Yes"/>
    <s v="Yes"/>
    <x v="1"/>
    <s v="No"/>
    <s v="No"/>
    <s v="Yes"/>
    <x v="0"/>
    <s v="No"/>
    <s v="Yes"/>
    <x v="2"/>
    <s v="Yes"/>
    <x v="3"/>
    <n v="90.8"/>
    <n v="6511.8"/>
    <x v="0"/>
    <x v="2"/>
    <x v="2"/>
    <x v="3"/>
  </r>
  <r>
    <s v="3345-PBBFH"/>
    <s v="Male"/>
    <x v="0"/>
    <s v="Yes"/>
    <s v="No"/>
    <n v="8"/>
    <s v="Yes"/>
    <s v="No"/>
    <x v="0"/>
    <s v="No"/>
    <s v="Yes"/>
    <s v="No"/>
    <x v="0"/>
    <s v="No"/>
    <s v="No"/>
    <x v="0"/>
    <s v="Yes"/>
    <x v="2"/>
    <n v="49.55"/>
    <n v="393.45"/>
    <x v="0"/>
    <x v="0"/>
    <x v="1"/>
    <x v="0"/>
  </r>
  <r>
    <s v="5055-BRMNE"/>
    <s v="Female"/>
    <x v="0"/>
    <s v="Yes"/>
    <s v="Yes"/>
    <n v="67"/>
    <s v="Yes"/>
    <s v="Yes"/>
    <x v="1"/>
    <s v="Yes"/>
    <s v="No"/>
    <s v="No"/>
    <x v="1"/>
    <s v="Yes"/>
    <s v="Yes"/>
    <x v="2"/>
    <s v="No"/>
    <x v="3"/>
    <n v="106.7"/>
    <n v="7009.5"/>
    <x v="0"/>
    <x v="2"/>
    <x v="2"/>
    <x v="3"/>
  </r>
  <r>
    <s v="9189-JWSHV"/>
    <s v="Female"/>
    <x v="1"/>
    <s v="Yes"/>
    <s v="No"/>
    <n v="24"/>
    <s v="Yes"/>
    <s v="Yes"/>
    <x v="1"/>
    <s v="No"/>
    <s v="No"/>
    <s v="No"/>
    <x v="0"/>
    <s v="Yes"/>
    <s v="Yes"/>
    <x v="0"/>
    <s v="Yes"/>
    <x v="0"/>
    <n v="93.55"/>
    <n v="2264.0500000000002"/>
    <x v="1"/>
    <x v="1"/>
    <x v="2"/>
    <x v="0"/>
  </r>
  <r>
    <s v="2190-PHBHR"/>
    <s v="Female"/>
    <x v="0"/>
    <s v="Yes"/>
    <s v="No"/>
    <n v="72"/>
    <s v="Yes"/>
    <s v="Yes"/>
    <x v="1"/>
    <s v="Yes"/>
    <s v="Yes"/>
    <s v="No"/>
    <x v="0"/>
    <s v="No"/>
    <s v="Yes"/>
    <x v="2"/>
    <s v="Yes"/>
    <x v="3"/>
    <n v="94.45"/>
    <n v="6921.7"/>
    <x v="0"/>
    <x v="2"/>
    <x v="2"/>
    <x v="0"/>
  </r>
  <r>
    <s v="2650-GYRYL"/>
    <s v="Male"/>
    <x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45"/>
    <n v="600.25"/>
    <x v="0"/>
    <x v="1"/>
    <x v="0"/>
    <x v="3"/>
  </r>
  <r>
    <s v="0746-JTRFU"/>
    <s v="Male"/>
    <x v="0"/>
    <s v="No"/>
    <s v="No"/>
    <n v="2"/>
    <s v="No"/>
    <s v="No phone service"/>
    <x v="0"/>
    <s v="No"/>
    <s v="No"/>
    <s v="No"/>
    <x v="0"/>
    <s v="No"/>
    <s v="No"/>
    <x v="0"/>
    <s v="Yes"/>
    <x v="0"/>
    <n v="25.05"/>
    <n v="56.35"/>
    <x v="1"/>
    <x v="0"/>
    <x v="0"/>
    <x v="1"/>
  </r>
  <r>
    <s v="5208-FVQKB"/>
    <s v="Male"/>
    <x v="0"/>
    <s v="Yes"/>
    <s v="No"/>
    <n v="70"/>
    <s v="Yes"/>
    <s v="No"/>
    <x v="0"/>
    <s v="Yes"/>
    <s v="Yes"/>
    <s v="No"/>
    <x v="1"/>
    <s v="No"/>
    <s v="Yes"/>
    <x v="2"/>
    <s v="No"/>
    <x v="1"/>
    <n v="67.95"/>
    <n v="4664.1499999999996"/>
    <x v="0"/>
    <x v="2"/>
    <x v="1"/>
    <x v="0"/>
  </r>
  <r>
    <s v="7184-LRUUR"/>
    <s v="Female"/>
    <x v="0"/>
    <s v="No"/>
    <s v="No"/>
    <n v="22"/>
    <s v="Yes"/>
    <s v="No"/>
    <x v="0"/>
    <s v="No"/>
    <s v="Yes"/>
    <s v="Yes"/>
    <x v="0"/>
    <s v="Yes"/>
    <s v="No"/>
    <x v="1"/>
    <s v="No"/>
    <x v="2"/>
    <n v="65.25"/>
    <n v="1441.8"/>
    <x v="0"/>
    <x v="1"/>
    <x v="1"/>
    <x v="1"/>
  </r>
  <r>
    <s v="6627-CFOSN"/>
    <s v="Female"/>
    <x v="0"/>
    <s v="No"/>
    <s v="No"/>
    <n v="59"/>
    <s v="Yes"/>
    <s v="Yes"/>
    <x v="1"/>
    <s v="Yes"/>
    <s v="Yes"/>
    <s v="Yes"/>
    <x v="0"/>
    <s v="No"/>
    <s v="Yes"/>
    <x v="0"/>
    <s v="Yes"/>
    <x v="2"/>
    <n v="99.45"/>
    <n v="5623.7"/>
    <x v="0"/>
    <x v="2"/>
    <x v="2"/>
    <x v="1"/>
  </r>
  <r>
    <s v="3982-JGSFD"/>
    <s v="Male"/>
    <x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n v="695.85"/>
    <x v="0"/>
    <x v="1"/>
    <x v="0"/>
    <x v="1"/>
  </r>
  <r>
    <s v="1574-DYCWE"/>
    <s v="Female"/>
    <x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028.75"/>
    <x v="0"/>
    <x v="2"/>
    <x v="0"/>
    <x v="3"/>
  </r>
  <r>
    <s v="7247-XOZPB"/>
    <s v="Male"/>
    <x v="0"/>
    <s v="Yes"/>
    <s v="No"/>
    <n v="53"/>
    <s v="Yes"/>
    <s v="Yes"/>
    <x v="0"/>
    <s v="Yes"/>
    <s v="No"/>
    <s v="Yes"/>
    <x v="1"/>
    <s v="Yes"/>
    <s v="No"/>
    <x v="1"/>
    <s v="No"/>
    <x v="2"/>
    <n v="77.400000000000006"/>
    <n v="4155.95"/>
    <x v="0"/>
    <x v="2"/>
    <x v="2"/>
    <x v="0"/>
  </r>
  <r>
    <s v="2466-FCCPT"/>
    <s v="Female"/>
    <x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n v="395.6"/>
    <x v="0"/>
    <x v="1"/>
    <x v="0"/>
    <x v="3"/>
  </r>
  <r>
    <s v="6211-WWLTF"/>
    <s v="Male"/>
    <x v="0"/>
    <s v="Yes"/>
    <s v="No"/>
    <n v="63"/>
    <s v="Yes"/>
    <s v="No"/>
    <x v="1"/>
    <s v="Yes"/>
    <s v="No"/>
    <s v="Yes"/>
    <x v="0"/>
    <s v="Yes"/>
    <s v="Yes"/>
    <x v="2"/>
    <s v="No"/>
    <x v="3"/>
    <n v="99.7"/>
    <n v="6330.4"/>
    <x v="0"/>
    <x v="2"/>
    <x v="2"/>
    <x v="0"/>
  </r>
  <r>
    <s v="4826-TZEVA"/>
    <s v="Female"/>
    <x v="0"/>
    <s v="No"/>
    <s v="No"/>
    <n v="40"/>
    <s v="Yes"/>
    <s v="No"/>
    <x v="1"/>
    <s v="No"/>
    <s v="Yes"/>
    <s v="No"/>
    <x v="0"/>
    <s v="No"/>
    <s v="No"/>
    <x v="0"/>
    <s v="No"/>
    <x v="3"/>
    <n v="74.8"/>
    <n v="2971.7"/>
    <x v="0"/>
    <x v="2"/>
    <x v="2"/>
    <x v="1"/>
  </r>
  <r>
    <s v="6016-NXBNJ"/>
    <s v="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149999999999999"/>
    <n v="638"/>
    <x v="0"/>
    <x v="1"/>
    <x v="0"/>
    <x v="1"/>
  </r>
  <r>
    <s v="9138-EFSMO"/>
    <s v="Male"/>
    <x v="0"/>
    <s v="Yes"/>
    <s v="Yes"/>
    <n v="26"/>
    <s v="Yes"/>
    <s v="No"/>
    <x v="1"/>
    <s v="No"/>
    <s v="No"/>
    <s v="No"/>
    <x v="0"/>
    <s v="No"/>
    <s v="Yes"/>
    <x v="1"/>
    <s v="No"/>
    <x v="2"/>
    <n v="78.95"/>
    <n v="2034.25"/>
    <x v="0"/>
    <x v="1"/>
    <x v="2"/>
    <x v="3"/>
  </r>
  <r>
    <s v="0576-WNXXC"/>
    <s v="Male"/>
    <x v="1"/>
    <s v="Yes"/>
    <s v="No"/>
    <n v="27"/>
    <s v="Yes"/>
    <s v="Yes"/>
    <x v="1"/>
    <s v="No"/>
    <s v="Yes"/>
    <s v="Yes"/>
    <x v="0"/>
    <s v="No"/>
    <s v="Yes"/>
    <x v="0"/>
    <s v="Yes"/>
    <x v="0"/>
    <n v="95.55"/>
    <n v="2510.1999999999998"/>
    <x v="1"/>
    <x v="1"/>
    <x v="2"/>
    <x v="0"/>
  </r>
  <r>
    <s v="4632-XJMEX"/>
    <s v="Male"/>
    <x v="0"/>
    <s v="No"/>
    <s v="Yes"/>
    <n v="53"/>
    <s v="Yes"/>
    <s v="No"/>
    <x v="0"/>
    <s v="Yes"/>
    <s v="Yes"/>
    <s v="No"/>
    <x v="1"/>
    <s v="No"/>
    <s v="No"/>
    <x v="1"/>
    <s v="No"/>
    <x v="3"/>
    <n v="62.85"/>
    <n v="3419.5"/>
    <x v="0"/>
    <x v="2"/>
    <x v="1"/>
    <x v="2"/>
  </r>
  <r>
    <s v="8910-LEDAG"/>
    <s v="Male"/>
    <x v="1"/>
    <s v="Yes"/>
    <s v="No"/>
    <n v="34"/>
    <s v="Yes"/>
    <s v="No"/>
    <x v="1"/>
    <s v="No"/>
    <s v="No"/>
    <s v="No"/>
    <x v="0"/>
    <s v="No"/>
    <s v="No"/>
    <x v="0"/>
    <s v="No"/>
    <x v="3"/>
    <n v="71.55"/>
    <n v="2427.35"/>
    <x v="0"/>
    <x v="1"/>
    <x v="2"/>
    <x v="0"/>
  </r>
  <r>
    <s v="3452-GWUIN"/>
    <s v="Female"/>
    <x v="1"/>
    <s v="Yes"/>
    <s v="No"/>
    <n v="19"/>
    <s v="Yes"/>
    <s v="Yes"/>
    <x v="1"/>
    <s v="No"/>
    <s v="No"/>
    <s v="No"/>
    <x v="0"/>
    <s v="Yes"/>
    <s v="Yes"/>
    <x v="0"/>
    <s v="Yes"/>
    <x v="0"/>
    <n v="94.95"/>
    <n v="1760.25"/>
    <x v="0"/>
    <x v="1"/>
    <x v="2"/>
    <x v="0"/>
  </r>
  <r>
    <s v="2716-GFZOR"/>
    <s v="Male"/>
    <x v="0"/>
    <s v="Yes"/>
    <s v="No"/>
    <n v="43"/>
    <s v="Yes"/>
    <s v="No"/>
    <x v="1"/>
    <s v="Yes"/>
    <s v="Yes"/>
    <s v="Yes"/>
    <x v="0"/>
    <s v="No"/>
    <s v="No"/>
    <x v="0"/>
    <s v="Yes"/>
    <x v="3"/>
    <n v="86.1"/>
    <n v="3551.65"/>
    <x v="0"/>
    <x v="2"/>
    <x v="2"/>
    <x v="0"/>
  </r>
  <r>
    <s v="3724-UCSHY"/>
    <s v="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22.9"/>
    <x v="0"/>
    <x v="0"/>
    <x v="0"/>
    <x v="3"/>
  </r>
  <r>
    <s v="8626-XHBIE"/>
    <s v="Male"/>
    <x v="0"/>
    <s v="No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424.2"/>
    <x v="0"/>
    <x v="2"/>
    <x v="0"/>
    <x v="2"/>
  </r>
  <r>
    <s v="4628-CTTLA"/>
    <s v="Male"/>
    <x v="0"/>
    <s v="No"/>
    <s v="No"/>
    <n v="57"/>
    <s v="No"/>
    <s v="No phone service"/>
    <x v="0"/>
    <s v="No"/>
    <s v="Yes"/>
    <s v="No"/>
    <x v="0"/>
    <s v="Yes"/>
    <s v="No"/>
    <x v="0"/>
    <s v="Yes"/>
    <x v="0"/>
    <n v="39.299999999999997"/>
    <n v="2111.4499999999998"/>
    <x v="1"/>
    <x v="2"/>
    <x v="1"/>
    <x v="1"/>
  </r>
  <r>
    <s v="3192-LNKRK"/>
    <s v="Male"/>
    <x v="0"/>
    <s v="Yes"/>
    <s v="Yes"/>
    <n v="34"/>
    <s v="Yes"/>
    <s v="No"/>
    <x v="1"/>
    <s v="No"/>
    <s v="No"/>
    <s v="Yes"/>
    <x v="0"/>
    <s v="Yes"/>
    <s v="No"/>
    <x v="0"/>
    <s v="Yes"/>
    <x v="1"/>
    <n v="84.05"/>
    <n v="2909.95"/>
    <x v="0"/>
    <x v="1"/>
    <x v="2"/>
    <x v="3"/>
  </r>
  <r>
    <s v="4439-YRNVD"/>
    <s v="Female"/>
    <x v="0"/>
    <s v="No"/>
    <s v="No"/>
    <n v="10"/>
    <s v="No"/>
    <s v="No phone service"/>
    <x v="0"/>
    <s v="No"/>
    <s v="Yes"/>
    <s v="No"/>
    <x v="1"/>
    <s v="No"/>
    <s v="No"/>
    <x v="0"/>
    <s v="No"/>
    <x v="0"/>
    <n v="36.25"/>
    <n v="374"/>
    <x v="0"/>
    <x v="0"/>
    <x v="1"/>
    <x v="1"/>
  </r>
  <r>
    <s v="2876-VBBBL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1"/>
    <x v="0"/>
    <x v="0"/>
    <x v="1"/>
  </r>
  <r>
    <s v="6834-NXDCA"/>
    <s v="Female"/>
    <x v="0"/>
    <s v="No"/>
    <s v="No"/>
    <n v="13"/>
    <s v="No"/>
    <s v="No phone service"/>
    <x v="0"/>
    <s v="No"/>
    <s v="No"/>
    <s v="No"/>
    <x v="0"/>
    <s v="No"/>
    <s v="No"/>
    <x v="0"/>
    <s v="Yes"/>
    <x v="0"/>
    <n v="23.9"/>
    <n v="300.8"/>
    <x v="1"/>
    <x v="1"/>
    <x v="0"/>
    <x v="1"/>
  </r>
  <r>
    <s v="2208-UGTGR"/>
    <s v="Male"/>
    <x v="0"/>
    <s v="No"/>
    <s v="No"/>
    <n v="56"/>
    <s v="Yes"/>
    <s v="Yes"/>
    <x v="1"/>
    <s v="No"/>
    <s v="Yes"/>
    <s v="No"/>
    <x v="0"/>
    <s v="Yes"/>
    <s v="Yes"/>
    <x v="0"/>
    <s v="No"/>
    <x v="0"/>
    <n v="98.6"/>
    <n v="5581.05"/>
    <x v="0"/>
    <x v="2"/>
    <x v="2"/>
    <x v="1"/>
  </r>
  <r>
    <s v="3005-TYFRD"/>
    <s v="Female"/>
    <x v="0"/>
    <s v="Yes"/>
    <s v="No"/>
    <n v="55"/>
    <s v="Yes"/>
    <s v="Yes"/>
    <x v="1"/>
    <s v="No"/>
    <s v="Yes"/>
    <s v="Yes"/>
    <x v="0"/>
    <s v="Yes"/>
    <s v="Yes"/>
    <x v="0"/>
    <s v="Yes"/>
    <x v="3"/>
    <n v="103.65"/>
    <n v="5676.65"/>
    <x v="0"/>
    <x v="2"/>
    <x v="2"/>
    <x v="0"/>
  </r>
  <r>
    <s v="8670-MEFCP"/>
    <s v="Female"/>
    <x v="0"/>
    <s v="Yes"/>
    <s v="Yes"/>
    <n v="36"/>
    <s v="Yes"/>
    <s v="Yes"/>
    <x v="0"/>
    <s v="Yes"/>
    <s v="Yes"/>
    <s v="Yes"/>
    <x v="1"/>
    <s v="Yes"/>
    <s v="Yes"/>
    <x v="2"/>
    <s v="Yes"/>
    <x v="3"/>
    <n v="92.9"/>
    <n v="3379.25"/>
    <x v="0"/>
    <x v="1"/>
    <x v="2"/>
    <x v="3"/>
  </r>
  <r>
    <s v="3079-BCHLN"/>
    <s v="Male"/>
    <x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942.95"/>
    <x v="0"/>
    <x v="2"/>
    <x v="0"/>
    <x v="0"/>
  </r>
  <r>
    <s v="7777-UNYHB"/>
    <s v="Fe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00000000000001"/>
    <n v="232.4"/>
    <x v="0"/>
    <x v="0"/>
    <x v="0"/>
    <x v="3"/>
  </r>
  <r>
    <s v="5597-GLBUC"/>
    <s v="Female"/>
    <x v="0"/>
    <s v="No"/>
    <s v="No"/>
    <n v="1"/>
    <s v="Yes"/>
    <s v="No"/>
    <x v="1"/>
    <s v="No"/>
    <s v="No"/>
    <s v="Yes"/>
    <x v="0"/>
    <s v="Yes"/>
    <s v="No"/>
    <x v="0"/>
    <s v="Yes"/>
    <x v="0"/>
    <n v="85.45"/>
    <n v="85.45"/>
    <x v="1"/>
    <x v="0"/>
    <x v="2"/>
    <x v="1"/>
  </r>
  <r>
    <s v="7278-CKDNC"/>
    <s v="Male"/>
    <x v="1"/>
    <s v="No"/>
    <s v="No"/>
    <n v="24"/>
    <s v="Yes"/>
    <s v="Yes"/>
    <x v="1"/>
    <s v="No"/>
    <s v="Yes"/>
    <s v="No"/>
    <x v="0"/>
    <s v="No"/>
    <s v="No"/>
    <x v="0"/>
    <s v="Yes"/>
    <x v="0"/>
    <n v="80.5"/>
    <n v="2088.4499999999998"/>
    <x v="0"/>
    <x v="1"/>
    <x v="2"/>
    <x v="1"/>
  </r>
  <r>
    <s v="2748-MYRVK"/>
    <s v="Female"/>
    <x v="0"/>
    <s v="No"/>
    <s v="No"/>
    <n v="63"/>
    <s v="Yes"/>
    <s v="Yes"/>
    <x v="1"/>
    <s v="No"/>
    <s v="Yes"/>
    <s v="No"/>
    <x v="0"/>
    <s v="Yes"/>
    <s v="Yes"/>
    <x v="1"/>
    <s v="No"/>
    <x v="2"/>
    <n v="99.9"/>
    <n v="6137"/>
    <x v="1"/>
    <x v="2"/>
    <x v="2"/>
    <x v="1"/>
  </r>
  <r>
    <s v="8450-UYIBU"/>
    <s v="Female"/>
    <x v="1"/>
    <s v="No"/>
    <s v="No"/>
    <n v="35"/>
    <s v="No"/>
    <s v="No phone service"/>
    <x v="0"/>
    <s v="No"/>
    <s v="No"/>
    <s v="Yes"/>
    <x v="0"/>
    <s v="Yes"/>
    <s v="No"/>
    <x v="0"/>
    <s v="Yes"/>
    <x v="0"/>
    <n v="39.85"/>
    <n v="1434.6"/>
    <x v="0"/>
    <x v="1"/>
    <x v="1"/>
    <x v="1"/>
  </r>
  <r>
    <s v="2969-VAPYH"/>
    <s v="Female"/>
    <x v="0"/>
    <s v="No"/>
    <s v="No"/>
    <n v="67"/>
    <s v="Yes"/>
    <s v="No"/>
    <x v="0"/>
    <s v="Yes"/>
    <s v="Yes"/>
    <s v="No"/>
    <x v="1"/>
    <s v="No"/>
    <s v="No"/>
    <x v="1"/>
    <s v="No"/>
    <x v="3"/>
    <n v="60.5"/>
    <n v="3870"/>
    <x v="0"/>
    <x v="2"/>
    <x v="1"/>
    <x v="1"/>
  </r>
  <r>
    <s v="4822-YCXMX"/>
    <s v="Male"/>
    <x v="0"/>
    <s v="No"/>
    <s v="No"/>
    <n v="25"/>
    <s v="Yes"/>
    <s v="Yes"/>
    <x v="1"/>
    <s v="No"/>
    <s v="No"/>
    <s v="No"/>
    <x v="0"/>
    <s v="No"/>
    <s v="Yes"/>
    <x v="0"/>
    <s v="Yes"/>
    <x v="0"/>
    <n v="84.8"/>
    <n v="2043.45"/>
    <x v="1"/>
    <x v="1"/>
    <x v="2"/>
    <x v="1"/>
  </r>
  <r>
    <s v="7181-OQCUT"/>
    <s v="Male"/>
    <x v="0"/>
    <s v="No"/>
    <s v="No"/>
    <n v="21"/>
    <s v="Yes"/>
    <s v="Yes"/>
    <x v="1"/>
    <s v="Yes"/>
    <s v="No"/>
    <s v="Yes"/>
    <x v="0"/>
    <s v="Yes"/>
    <s v="Yes"/>
    <x v="0"/>
    <s v="No"/>
    <x v="1"/>
    <n v="103.85"/>
    <n v="2215"/>
    <x v="0"/>
    <x v="1"/>
    <x v="2"/>
    <x v="1"/>
  </r>
  <r>
    <s v="8474-UMLNT"/>
    <s v="Female"/>
    <x v="0"/>
    <s v="No"/>
    <s v="No"/>
    <n v="13"/>
    <s v="Yes"/>
    <s v="No"/>
    <x v="0"/>
    <s v="Yes"/>
    <s v="Yes"/>
    <s v="No"/>
    <x v="1"/>
    <s v="No"/>
    <s v="Yes"/>
    <x v="0"/>
    <s v="No"/>
    <x v="2"/>
    <n v="67.8"/>
    <n v="842.25"/>
    <x v="0"/>
    <x v="1"/>
    <x v="1"/>
    <x v="1"/>
  </r>
  <r>
    <s v="9821-POOTN"/>
    <s v="Male"/>
    <x v="0"/>
    <s v="Yes"/>
    <s v="No"/>
    <n v="35"/>
    <s v="Yes"/>
    <s v="Yes"/>
    <x v="1"/>
    <s v="No"/>
    <s v="No"/>
    <s v="No"/>
    <x v="0"/>
    <s v="No"/>
    <s v="No"/>
    <x v="0"/>
    <s v="Yes"/>
    <x v="0"/>
    <n v="75.2"/>
    <n v="2576.1999999999998"/>
    <x v="1"/>
    <x v="1"/>
    <x v="2"/>
    <x v="0"/>
  </r>
  <r>
    <s v="3836-FZSDJ"/>
    <s v="Male"/>
    <x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85"/>
    <n v="1901"/>
    <x v="0"/>
    <x v="2"/>
    <x v="0"/>
    <x v="0"/>
  </r>
  <r>
    <s v="9142-XMYJH"/>
    <s v="Female"/>
    <x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50000000000001"/>
    <n v="601.6"/>
    <x v="0"/>
    <x v="1"/>
    <x v="0"/>
    <x v="1"/>
  </r>
  <r>
    <s v="6559-ILWKJ"/>
    <s v="Male"/>
    <x v="0"/>
    <s v="Yes"/>
    <s v="No"/>
    <n v="71"/>
    <s v="No"/>
    <s v="No phone service"/>
    <x v="0"/>
    <s v="No"/>
    <s v="Yes"/>
    <s v="No"/>
    <x v="0"/>
    <s v="Yes"/>
    <s v="Yes"/>
    <x v="2"/>
    <s v="No"/>
    <x v="0"/>
    <n v="49.35"/>
    <n v="3515.25"/>
    <x v="1"/>
    <x v="2"/>
    <x v="1"/>
    <x v="0"/>
  </r>
  <r>
    <s v="0187-QSXOE"/>
    <s v="Male"/>
    <x v="1"/>
    <s v="Yes"/>
    <s v="No"/>
    <n v="7"/>
    <s v="Yes"/>
    <s v="No"/>
    <x v="1"/>
    <s v="No"/>
    <s v="No"/>
    <s v="No"/>
    <x v="0"/>
    <s v="Yes"/>
    <s v="Yes"/>
    <x v="0"/>
    <s v="Yes"/>
    <x v="0"/>
    <n v="89"/>
    <n v="605.45000000000005"/>
    <x v="0"/>
    <x v="0"/>
    <x v="2"/>
    <x v="0"/>
  </r>
  <r>
    <s v="7733-UDMTP"/>
    <s v="Female"/>
    <x v="1"/>
    <s v="No"/>
    <s v="No"/>
    <n v="57"/>
    <s v="No"/>
    <s v="No phone service"/>
    <x v="0"/>
    <s v="No"/>
    <s v="Yes"/>
    <s v="Yes"/>
    <x v="0"/>
    <s v="Yes"/>
    <s v="Yes"/>
    <x v="0"/>
    <s v="Yes"/>
    <x v="0"/>
    <n v="55"/>
    <n v="3094.05"/>
    <x v="0"/>
    <x v="2"/>
    <x v="1"/>
    <x v="1"/>
  </r>
  <r>
    <s v="2649-HWLYB"/>
    <s v="Male"/>
    <x v="0"/>
    <s v="Yes"/>
    <s v="No"/>
    <n v="65"/>
    <s v="Yes"/>
    <s v="Yes"/>
    <x v="0"/>
    <s v="Yes"/>
    <s v="No"/>
    <s v="Yes"/>
    <x v="1"/>
    <s v="No"/>
    <s v="Yes"/>
    <x v="2"/>
    <s v="No"/>
    <x v="2"/>
    <n v="76.150000000000006"/>
    <n v="4929.55"/>
    <x v="0"/>
    <x v="2"/>
    <x v="2"/>
    <x v="0"/>
  </r>
  <r>
    <s v="5214-CHIWJ"/>
    <s v="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595.04999999999995"/>
    <x v="0"/>
    <x v="1"/>
    <x v="0"/>
    <x v="1"/>
  </r>
  <r>
    <s v="4229-CZMLL"/>
    <s v="Male"/>
    <x v="0"/>
    <s v="No"/>
    <s v="No"/>
    <n v="6"/>
    <s v="Yes"/>
    <s v="Yes"/>
    <x v="1"/>
    <s v="No"/>
    <s v="No"/>
    <s v="No"/>
    <x v="0"/>
    <s v="No"/>
    <s v="No"/>
    <x v="0"/>
    <s v="Yes"/>
    <x v="0"/>
    <n v="74.900000000000006"/>
    <n v="469.8"/>
    <x v="1"/>
    <x v="0"/>
    <x v="2"/>
    <x v="1"/>
  </r>
  <r>
    <s v="6904-JLBGY"/>
    <s v="Female"/>
    <x v="1"/>
    <s v="No"/>
    <s v="No"/>
    <n v="72"/>
    <s v="Yes"/>
    <s v="Yes"/>
    <x v="1"/>
    <s v="Yes"/>
    <s v="Yes"/>
    <s v="Yes"/>
    <x v="1"/>
    <s v="Yes"/>
    <s v="Yes"/>
    <x v="2"/>
    <s v="Yes"/>
    <x v="3"/>
    <n v="117.35"/>
    <n v="8436.25"/>
    <x v="0"/>
    <x v="2"/>
    <x v="2"/>
    <x v="1"/>
  </r>
  <r>
    <s v="2465-BLLEU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5"/>
    <n v="19.75"/>
    <x v="0"/>
    <x v="0"/>
    <x v="0"/>
    <x v="1"/>
  </r>
  <r>
    <s v="1685-VAYJF"/>
    <s v="Male"/>
    <x v="0"/>
    <s v="No"/>
    <s v="No"/>
    <n v="11"/>
    <s v="Yes"/>
    <s v="No"/>
    <x v="0"/>
    <s v="No"/>
    <s v="No"/>
    <s v="No"/>
    <x v="0"/>
    <s v="No"/>
    <s v="No"/>
    <x v="0"/>
    <s v="No"/>
    <x v="3"/>
    <n v="45.2"/>
    <n v="492"/>
    <x v="0"/>
    <x v="0"/>
    <x v="1"/>
    <x v="1"/>
  </r>
  <r>
    <s v="8874-EJNSR"/>
    <s v="Male"/>
    <x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n v="987.95"/>
    <x v="0"/>
    <x v="2"/>
    <x v="0"/>
    <x v="3"/>
  </r>
  <r>
    <s v="6917-YACBP"/>
    <s v="Female"/>
    <x v="1"/>
    <s v="No"/>
    <s v="No"/>
    <n v="59"/>
    <s v="Yes"/>
    <s v="Yes"/>
    <x v="1"/>
    <s v="Yes"/>
    <s v="Yes"/>
    <s v="Yes"/>
    <x v="0"/>
    <s v="No"/>
    <s v="No"/>
    <x v="0"/>
    <s v="Yes"/>
    <x v="0"/>
    <n v="89.75"/>
    <n v="5496.9"/>
    <x v="0"/>
    <x v="2"/>
    <x v="2"/>
    <x v="1"/>
  </r>
  <r>
    <s v="5049-MUBWG"/>
    <s v="Male"/>
    <x v="0"/>
    <s v="No"/>
    <s v="No"/>
    <n v="26"/>
    <s v="Yes"/>
    <s v="No"/>
    <x v="0"/>
    <s v="Yes"/>
    <s v="No"/>
    <s v="No"/>
    <x v="1"/>
    <s v="Yes"/>
    <s v="Yes"/>
    <x v="1"/>
    <s v="No"/>
    <x v="2"/>
    <n v="75"/>
    <n v="1908.35"/>
    <x v="0"/>
    <x v="1"/>
    <x v="2"/>
    <x v="1"/>
  </r>
  <r>
    <s v="4223-WOZCM"/>
    <s v="Male"/>
    <x v="1"/>
    <s v="No"/>
    <s v="No"/>
    <n v="2"/>
    <s v="Yes"/>
    <s v="No"/>
    <x v="0"/>
    <s v="No"/>
    <s v="No"/>
    <s v="Yes"/>
    <x v="0"/>
    <s v="No"/>
    <s v="No"/>
    <x v="0"/>
    <s v="No"/>
    <x v="1"/>
    <n v="49.95"/>
    <n v="107.1"/>
    <x v="0"/>
    <x v="0"/>
    <x v="1"/>
    <x v="1"/>
  </r>
  <r>
    <s v="0769-MURVM"/>
    <s v="Female"/>
    <x v="0"/>
    <s v="Yes"/>
    <s v="Yes"/>
    <n v="72"/>
    <s v="No"/>
    <s v="No phone service"/>
    <x v="0"/>
    <s v="Yes"/>
    <s v="Yes"/>
    <s v="Yes"/>
    <x v="1"/>
    <s v="Yes"/>
    <s v="Yes"/>
    <x v="2"/>
    <s v="No"/>
    <x v="2"/>
    <n v="65.7"/>
    <n v="4575.3500000000004"/>
    <x v="0"/>
    <x v="2"/>
    <x v="1"/>
    <x v="3"/>
  </r>
  <r>
    <s v="9253-VIFJQ"/>
    <s v="Male"/>
    <x v="0"/>
    <s v="Yes"/>
    <s v="No"/>
    <n v="65"/>
    <s v="Yes"/>
    <s v="Yes"/>
    <x v="0"/>
    <s v="Yes"/>
    <s v="Yes"/>
    <s v="Yes"/>
    <x v="0"/>
    <s v="No"/>
    <s v="No"/>
    <x v="1"/>
    <s v="No"/>
    <x v="3"/>
    <n v="67.05"/>
    <n v="4309.55"/>
    <x v="0"/>
    <x v="2"/>
    <x v="1"/>
    <x v="0"/>
  </r>
  <r>
    <s v="7030-FZTFM"/>
    <s v="Male"/>
    <x v="0"/>
    <s v="Yes"/>
    <s v="Yes"/>
    <n v="72"/>
    <s v="Yes"/>
    <s v="Yes"/>
    <x v="1"/>
    <s v="No"/>
    <s v="Yes"/>
    <s v="Yes"/>
    <x v="1"/>
    <s v="Yes"/>
    <s v="Yes"/>
    <x v="2"/>
    <s v="No"/>
    <x v="3"/>
    <n v="110.9"/>
    <n v="7922.75"/>
    <x v="0"/>
    <x v="2"/>
    <x v="2"/>
    <x v="3"/>
  </r>
  <r>
    <s v="9741-YLNTD"/>
    <s v="Male"/>
    <x v="0"/>
    <s v="No"/>
    <s v="No"/>
    <n v="6"/>
    <s v="Yes"/>
    <s v="Yes"/>
    <x v="1"/>
    <s v="No"/>
    <s v="No"/>
    <s v="No"/>
    <x v="1"/>
    <s v="No"/>
    <s v="Yes"/>
    <x v="0"/>
    <s v="Yes"/>
    <x v="2"/>
    <n v="87.95"/>
    <n v="522.35"/>
    <x v="0"/>
    <x v="0"/>
    <x v="2"/>
    <x v="1"/>
  </r>
  <r>
    <s v="5917-RYRMG"/>
    <s v="Male"/>
    <x v="1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587.70000000000005"/>
    <x v="0"/>
    <x v="1"/>
    <x v="0"/>
    <x v="1"/>
  </r>
  <r>
    <s v="5120-ZBLAI"/>
    <s v="Female"/>
    <x v="0"/>
    <s v="Yes"/>
    <s v="No"/>
    <n v="50"/>
    <s v="Yes"/>
    <s v="Yes"/>
    <x v="0"/>
    <s v="No"/>
    <s v="No"/>
    <s v="Yes"/>
    <x v="0"/>
    <s v="Yes"/>
    <s v="Yes"/>
    <x v="1"/>
    <s v="No"/>
    <x v="2"/>
    <n v="75.7"/>
    <n v="3876.2"/>
    <x v="0"/>
    <x v="2"/>
    <x v="2"/>
    <x v="0"/>
  </r>
  <r>
    <s v="1194-BHJYC"/>
    <s v="Male"/>
    <x v="0"/>
    <s v="Yes"/>
    <s v="No"/>
    <n v="61"/>
    <s v="No"/>
    <s v="No phone service"/>
    <x v="0"/>
    <s v="Yes"/>
    <s v="No"/>
    <s v="Yes"/>
    <x v="1"/>
    <s v="Yes"/>
    <s v="Yes"/>
    <x v="2"/>
    <s v="Yes"/>
    <x v="1"/>
    <n v="62.15"/>
    <n v="3778.85"/>
    <x v="0"/>
    <x v="2"/>
    <x v="1"/>
    <x v="0"/>
  </r>
  <r>
    <s v="3663-MITLP"/>
    <s v="Female"/>
    <x v="0"/>
    <s v="No"/>
    <s v="No"/>
    <n v="15"/>
    <s v="Yes"/>
    <s v="No"/>
    <x v="1"/>
    <s v="No"/>
    <s v="Yes"/>
    <s v="Yes"/>
    <x v="0"/>
    <s v="Yes"/>
    <s v="Yes"/>
    <x v="0"/>
    <s v="Yes"/>
    <x v="0"/>
    <n v="101.25"/>
    <n v="1457.25"/>
    <x v="1"/>
    <x v="1"/>
    <x v="2"/>
    <x v="1"/>
  </r>
  <r>
    <s v="0906-QVPMS"/>
    <s v="Male"/>
    <x v="0"/>
    <s v="Yes"/>
    <s v="No"/>
    <n v="72"/>
    <s v="Yes"/>
    <s v="Yes"/>
    <x v="1"/>
    <s v="Yes"/>
    <s v="Yes"/>
    <s v="Yes"/>
    <x v="1"/>
    <s v="Yes"/>
    <s v="Yes"/>
    <x v="2"/>
    <s v="No"/>
    <x v="2"/>
    <n v="115.15"/>
    <n v="8349.4500000000007"/>
    <x v="0"/>
    <x v="2"/>
    <x v="2"/>
    <x v="0"/>
  </r>
  <r>
    <s v="9025-ZRPVR"/>
    <s v="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n v="185.6"/>
    <x v="1"/>
    <x v="0"/>
    <x v="0"/>
    <x v="1"/>
  </r>
  <r>
    <s v="1905-OEILC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19.5"/>
    <x v="0"/>
    <x v="0"/>
    <x v="0"/>
    <x v="1"/>
  </r>
  <r>
    <s v="7858-GTZSP"/>
    <s v="Female"/>
    <x v="0"/>
    <s v="No"/>
    <s v="No"/>
    <n v="12"/>
    <s v="Yes"/>
    <s v="Yes"/>
    <x v="1"/>
    <s v="No"/>
    <s v="No"/>
    <s v="No"/>
    <x v="0"/>
    <s v="No"/>
    <s v="Yes"/>
    <x v="0"/>
    <s v="Yes"/>
    <x v="0"/>
    <n v="86.55"/>
    <n v="1066.9000000000001"/>
    <x v="0"/>
    <x v="0"/>
    <x v="2"/>
    <x v="1"/>
  </r>
  <r>
    <s v="3285-UCQVC"/>
    <s v="Female"/>
    <x v="0"/>
    <s v="No"/>
    <s v="No"/>
    <n v="37"/>
    <s v="No"/>
    <s v="No phone service"/>
    <x v="0"/>
    <s v="No"/>
    <s v="No"/>
    <s v="No"/>
    <x v="1"/>
    <s v="No"/>
    <s v="No"/>
    <x v="0"/>
    <s v="No"/>
    <x v="3"/>
    <n v="28.6"/>
    <n v="973.55"/>
    <x v="1"/>
    <x v="2"/>
    <x v="0"/>
    <x v="1"/>
  </r>
  <r>
    <s v="6248-BSHKG"/>
    <s v="Male"/>
    <x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n v="1226.45"/>
    <x v="0"/>
    <x v="2"/>
    <x v="0"/>
    <x v="3"/>
  </r>
  <r>
    <s v="4685-TFLLS"/>
    <s v="Male"/>
    <x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342.3"/>
    <x v="0"/>
    <x v="1"/>
    <x v="0"/>
    <x v="3"/>
  </r>
  <r>
    <s v="3470-BTGQO"/>
    <s v="Male"/>
    <x v="0"/>
    <s v="No"/>
    <s v="Yes"/>
    <n v="21"/>
    <s v="Yes"/>
    <s v="No"/>
    <x v="0"/>
    <s v="No"/>
    <s v="No"/>
    <s v="No"/>
    <x v="0"/>
    <s v="No"/>
    <s v="No"/>
    <x v="0"/>
    <s v="No"/>
    <x v="1"/>
    <n v="45.65"/>
    <n v="985.05"/>
    <x v="0"/>
    <x v="1"/>
    <x v="1"/>
    <x v="2"/>
  </r>
  <r>
    <s v="1209-VFFOC"/>
    <s v="Male"/>
    <x v="0"/>
    <s v="Yes"/>
    <s v="Yes"/>
    <n v="68"/>
    <s v="No"/>
    <s v="No phone service"/>
    <x v="0"/>
    <s v="Yes"/>
    <s v="Yes"/>
    <s v="Yes"/>
    <x v="1"/>
    <s v="No"/>
    <s v="Yes"/>
    <x v="2"/>
    <s v="Yes"/>
    <x v="1"/>
    <n v="56.4"/>
    <n v="3948.45"/>
    <x v="0"/>
    <x v="2"/>
    <x v="1"/>
    <x v="3"/>
  </r>
  <r>
    <s v="8224-DWCKX"/>
    <s v="Male"/>
    <x v="1"/>
    <s v="No"/>
    <s v="No"/>
    <n v="12"/>
    <s v="Yes"/>
    <s v="Yes"/>
    <x v="1"/>
    <s v="No"/>
    <s v="No"/>
    <s v="No"/>
    <x v="0"/>
    <s v="No"/>
    <s v="No"/>
    <x v="0"/>
    <s v="Yes"/>
    <x v="3"/>
    <n v="73.3"/>
    <n v="828.05"/>
    <x v="0"/>
    <x v="0"/>
    <x v="2"/>
    <x v="1"/>
  </r>
  <r>
    <s v="5482-PLVPE"/>
    <s v="Female"/>
    <x v="1"/>
    <s v="No"/>
    <s v="No"/>
    <n v="2"/>
    <s v="No"/>
    <s v="No phone service"/>
    <x v="0"/>
    <s v="No"/>
    <s v="No"/>
    <s v="No"/>
    <x v="0"/>
    <s v="No"/>
    <s v="No"/>
    <x v="0"/>
    <s v="No"/>
    <x v="0"/>
    <n v="24.35"/>
    <n v="41.85"/>
    <x v="1"/>
    <x v="0"/>
    <x v="0"/>
    <x v="1"/>
  </r>
  <r>
    <s v="4553-DVPZG"/>
    <s v="Female"/>
    <x v="0"/>
    <s v="Yes"/>
    <s v="No"/>
    <n v="62"/>
    <s v="Yes"/>
    <s v="Yes"/>
    <x v="1"/>
    <s v="No"/>
    <s v="No"/>
    <s v="Yes"/>
    <x v="0"/>
    <s v="Yes"/>
    <s v="Yes"/>
    <x v="0"/>
    <s v="Yes"/>
    <x v="0"/>
    <n v="101.35"/>
    <n v="6164.7"/>
    <x v="0"/>
    <x v="2"/>
    <x v="2"/>
    <x v="0"/>
  </r>
  <r>
    <s v="4902-OHLSK"/>
    <s v="Female"/>
    <x v="1"/>
    <s v="No"/>
    <s v="No"/>
    <n v="29"/>
    <s v="Yes"/>
    <s v="Yes"/>
    <x v="1"/>
    <s v="No"/>
    <s v="No"/>
    <s v="No"/>
    <x v="1"/>
    <s v="Yes"/>
    <s v="Yes"/>
    <x v="0"/>
    <s v="No"/>
    <x v="0"/>
    <n v="98.65"/>
    <n v="2862.75"/>
    <x v="1"/>
    <x v="1"/>
    <x v="2"/>
    <x v="1"/>
  </r>
  <r>
    <s v="6917-IAYHD"/>
    <s v="Male"/>
    <x v="0"/>
    <s v="No"/>
    <s v="Yes"/>
    <n v="1"/>
    <s v="No"/>
    <s v="No phone service"/>
    <x v="0"/>
    <s v="No"/>
    <s v="Yes"/>
    <s v="No"/>
    <x v="1"/>
    <s v="No"/>
    <s v="No"/>
    <x v="0"/>
    <s v="No"/>
    <x v="1"/>
    <n v="33.6"/>
    <n v="33.6"/>
    <x v="0"/>
    <x v="0"/>
    <x v="0"/>
    <x v="2"/>
  </r>
  <r>
    <s v="0495-ZBNGW"/>
    <s v="Male"/>
    <x v="1"/>
    <s v="Yes"/>
    <s v="No"/>
    <n v="5"/>
    <s v="Yes"/>
    <s v="Yes"/>
    <x v="1"/>
    <s v="No"/>
    <s v="No"/>
    <s v="Yes"/>
    <x v="0"/>
    <s v="No"/>
    <s v="No"/>
    <x v="0"/>
    <s v="Yes"/>
    <x v="2"/>
    <n v="79.900000000000006"/>
    <n v="343.95"/>
    <x v="1"/>
    <x v="0"/>
    <x v="2"/>
    <x v="0"/>
  </r>
  <r>
    <s v="8620-RJPZN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7"/>
    <n v="20.7"/>
    <x v="0"/>
    <x v="0"/>
    <x v="0"/>
    <x v="1"/>
  </r>
  <r>
    <s v="7572-KPVKK"/>
    <s v="Male"/>
    <x v="0"/>
    <s v="No"/>
    <s v="Yes"/>
    <n v="62"/>
    <s v="Yes"/>
    <s v="Yes"/>
    <x v="1"/>
    <s v="No"/>
    <s v="No"/>
    <s v="Yes"/>
    <x v="1"/>
    <s v="Yes"/>
    <s v="Yes"/>
    <x v="2"/>
    <s v="Yes"/>
    <x v="0"/>
    <n v="104.05"/>
    <n v="6590.5"/>
    <x v="0"/>
    <x v="2"/>
    <x v="2"/>
    <x v="2"/>
  </r>
  <r>
    <s v="2642-MAWLJ"/>
    <s v="Female"/>
    <x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n v="717.95"/>
    <x v="0"/>
    <x v="1"/>
    <x v="0"/>
    <x v="3"/>
  </r>
  <r>
    <s v="2357-COQEK"/>
    <s v="Female"/>
    <x v="1"/>
    <s v="No"/>
    <s v="No"/>
    <n v="28"/>
    <s v="Yes"/>
    <s v="Yes"/>
    <x v="1"/>
    <s v="No"/>
    <s v="No"/>
    <s v="Yes"/>
    <x v="1"/>
    <s v="Yes"/>
    <s v="Yes"/>
    <x v="0"/>
    <s v="Yes"/>
    <x v="0"/>
    <n v="103.3"/>
    <n v="2890.65"/>
    <x v="1"/>
    <x v="1"/>
    <x v="2"/>
    <x v="1"/>
  </r>
  <r>
    <s v="7103-ZGVNT"/>
    <s v="Female"/>
    <x v="0"/>
    <s v="Yes"/>
    <s v="Yes"/>
    <n v="69"/>
    <s v="Yes"/>
    <s v="Yes"/>
    <x v="0"/>
    <s v="Yes"/>
    <s v="Yes"/>
    <s v="No"/>
    <x v="1"/>
    <s v="Yes"/>
    <s v="No"/>
    <x v="1"/>
    <s v="No"/>
    <x v="3"/>
    <n v="73.7"/>
    <n v="4885.8500000000004"/>
    <x v="0"/>
    <x v="2"/>
    <x v="2"/>
    <x v="3"/>
  </r>
  <r>
    <s v="3737-GCSPV"/>
    <s v="Female"/>
    <x v="0"/>
    <s v="Yes"/>
    <s v="No"/>
    <n v="11"/>
    <s v="Yes"/>
    <s v="Yes"/>
    <x v="1"/>
    <s v="Yes"/>
    <s v="No"/>
    <s v="No"/>
    <x v="1"/>
    <s v="Yes"/>
    <s v="No"/>
    <x v="0"/>
    <s v="Yes"/>
    <x v="3"/>
    <n v="96.2"/>
    <n v="1222.05"/>
    <x v="1"/>
    <x v="0"/>
    <x v="2"/>
    <x v="0"/>
  </r>
  <r>
    <s v="2027-WKXMW"/>
    <s v="Female"/>
    <x v="0"/>
    <s v="Yes"/>
    <s v="No"/>
    <n v="63"/>
    <s v="Yes"/>
    <s v="Yes"/>
    <x v="1"/>
    <s v="No"/>
    <s v="Yes"/>
    <s v="Yes"/>
    <x v="1"/>
    <s v="Yes"/>
    <s v="Yes"/>
    <x v="0"/>
    <s v="Yes"/>
    <x v="0"/>
    <n v="108.75"/>
    <n v="6871.7"/>
    <x v="0"/>
    <x v="2"/>
    <x v="2"/>
    <x v="0"/>
  </r>
  <r>
    <s v="7137-NAXML"/>
    <s v="Male"/>
    <x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n v="405.6"/>
    <x v="0"/>
    <x v="1"/>
    <x v="0"/>
    <x v="1"/>
  </r>
  <r>
    <s v="2428-ZMCTB"/>
    <s v="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n v="208.25"/>
    <x v="0"/>
    <x v="0"/>
    <x v="0"/>
    <x v="1"/>
  </r>
  <r>
    <s v="2961-VNFKL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95"/>
    <n v="1801.9"/>
    <x v="0"/>
    <x v="2"/>
    <x v="0"/>
    <x v="0"/>
  </r>
  <r>
    <s v="1768-HNVGJ"/>
    <s v="Female"/>
    <x v="1"/>
    <s v="No"/>
    <s v="No"/>
    <n v="45"/>
    <s v="Yes"/>
    <s v="Yes"/>
    <x v="0"/>
    <s v="Yes"/>
    <s v="No"/>
    <s v="No"/>
    <x v="1"/>
    <s v="No"/>
    <s v="Yes"/>
    <x v="0"/>
    <s v="Yes"/>
    <x v="0"/>
    <n v="70.05"/>
    <n v="3062.45"/>
    <x v="0"/>
    <x v="2"/>
    <x v="2"/>
    <x v="1"/>
  </r>
  <r>
    <s v="6963-KQYQB"/>
    <s v="Female"/>
    <x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05"/>
    <n v="1764.75"/>
    <x v="0"/>
    <x v="2"/>
    <x v="0"/>
    <x v="3"/>
  </r>
  <r>
    <s v="5934-RMPOV"/>
    <s v="Female"/>
    <x v="0"/>
    <s v="No"/>
    <s v="Yes"/>
    <n v="22"/>
    <s v="Yes"/>
    <s v="Yes"/>
    <x v="1"/>
    <s v="No"/>
    <s v="No"/>
    <s v="No"/>
    <x v="0"/>
    <s v="No"/>
    <s v="Yes"/>
    <x v="0"/>
    <s v="Yes"/>
    <x v="0"/>
    <n v="84.75"/>
    <n v="1816.75"/>
    <x v="0"/>
    <x v="1"/>
    <x v="2"/>
    <x v="2"/>
  </r>
  <r>
    <s v="1207-BLKSA"/>
    <s v="Female"/>
    <x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05"/>
    <n v="1255.0999999999999"/>
    <x v="0"/>
    <x v="2"/>
    <x v="0"/>
    <x v="3"/>
  </r>
  <r>
    <s v="4088-YLDSU"/>
    <s v="Male"/>
    <x v="0"/>
    <s v="Yes"/>
    <s v="No"/>
    <n v="55"/>
    <s v="Yes"/>
    <s v="Yes"/>
    <x v="1"/>
    <s v="No"/>
    <s v="No"/>
    <s v="Yes"/>
    <x v="1"/>
    <s v="Yes"/>
    <s v="Yes"/>
    <x v="1"/>
    <s v="Yes"/>
    <x v="0"/>
    <n v="104.15"/>
    <n v="5743.05"/>
    <x v="1"/>
    <x v="2"/>
    <x v="2"/>
    <x v="0"/>
  </r>
  <r>
    <s v="8316-BBQAY"/>
    <s v="Female"/>
    <x v="0"/>
    <s v="No"/>
    <s v="No"/>
    <n v="65"/>
    <s v="No"/>
    <s v="No phone service"/>
    <x v="0"/>
    <s v="Yes"/>
    <s v="No"/>
    <s v="Yes"/>
    <x v="1"/>
    <s v="Yes"/>
    <s v="Yes"/>
    <x v="2"/>
    <s v="No"/>
    <x v="3"/>
    <n v="59.95"/>
    <n v="3921.1"/>
    <x v="0"/>
    <x v="2"/>
    <x v="1"/>
    <x v="1"/>
  </r>
  <r>
    <s v="1166-PQLGG"/>
    <s v="Fe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1463.45"/>
    <x v="0"/>
    <x v="2"/>
    <x v="0"/>
    <x v="3"/>
  </r>
  <r>
    <s v="3146-JTQHR"/>
    <s v="Male"/>
    <x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600000000000001"/>
    <n v="189.45"/>
    <x v="0"/>
    <x v="0"/>
    <x v="0"/>
    <x v="0"/>
  </r>
  <r>
    <s v="4291-YZODP"/>
    <s v="Female"/>
    <x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96.8"/>
    <x v="0"/>
    <x v="0"/>
    <x v="0"/>
    <x v="2"/>
  </r>
  <r>
    <s v="4395-PZMSN"/>
    <s v="Male"/>
    <x v="1"/>
    <s v="No"/>
    <s v="No"/>
    <n v="5"/>
    <s v="Yes"/>
    <s v="No"/>
    <x v="1"/>
    <s v="No"/>
    <s v="Yes"/>
    <s v="No"/>
    <x v="0"/>
    <s v="No"/>
    <s v="Yes"/>
    <x v="0"/>
    <s v="Yes"/>
    <x v="0"/>
    <n v="85.55"/>
    <n v="408.5"/>
    <x v="0"/>
    <x v="0"/>
    <x v="2"/>
    <x v="1"/>
  </r>
  <r>
    <s v="6427-FEFIG"/>
    <s v="Female"/>
    <x v="0"/>
    <s v="Yes"/>
    <s v="Yes"/>
    <n v="24"/>
    <s v="Yes"/>
    <s v="Yes"/>
    <x v="0"/>
    <s v="Yes"/>
    <s v="No"/>
    <s v="Yes"/>
    <x v="0"/>
    <s v="Yes"/>
    <s v="Yes"/>
    <x v="2"/>
    <s v="No"/>
    <x v="3"/>
    <n v="78.599999999999994"/>
    <n v="1846.65"/>
    <x v="0"/>
    <x v="1"/>
    <x v="2"/>
    <x v="3"/>
  </r>
  <r>
    <s v="0017-IUDMW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3"/>
    <n v="116.8"/>
    <n v="8456.75"/>
    <x v="0"/>
    <x v="2"/>
    <x v="2"/>
    <x v="3"/>
  </r>
  <r>
    <s v="8706-HRADD"/>
    <s v="Male"/>
    <x v="0"/>
    <s v="No"/>
    <s v="No"/>
    <n v="21"/>
    <s v="No"/>
    <s v="No phone service"/>
    <x v="0"/>
    <s v="Yes"/>
    <s v="No"/>
    <s v="No"/>
    <x v="1"/>
    <s v="Yes"/>
    <s v="No"/>
    <x v="0"/>
    <s v="Yes"/>
    <x v="1"/>
    <n v="43.55"/>
    <n v="1011.5"/>
    <x v="0"/>
    <x v="1"/>
    <x v="1"/>
    <x v="1"/>
  </r>
  <r>
    <s v="9955-QOPOY"/>
    <s v="Male"/>
    <x v="0"/>
    <s v="Yes"/>
    <s v="No"/>
    <n v="69"/>
    <s v="No"/>
    <s v="No phone service"/>
    <x v="0"/>
    <s v="No"/>
    <s v="Yes"/>
    <s v="Yes"/>
    <x v="1"/>
    <s v="Yes"/>
    <s v="Yes"/>
    <x v="1"/>
    <s v="Yes"/>
    <x v="3"/>
    <n v="60.8"/>
    <n v="4263.3999999999996"/>
    <x v="0"/>
    <x v="2"/>
    <x v="1"/>
    <x v="0"/>
  </r>
  <r>
    <s v="4385-ZKVNW"/>
    <s v="Male"/>
    <x v="0"/>
    <s v="Yes"/>
    <s v="Yes"/>
    <n v="44"/>
    <s v="Yes"/>
    <s v="No"/>
    <x v="0"/>
    <s v="No"/>
    <s v="Yes"/>
    <s v="No"/>
    <x v="1"/>
    <s v="No"/>
    <s v="No"/>
    <x v="0"/>
    <s v="Yes"/>
    <x v="2"/>
    <n v="54.9"/>
    <n v="2549.1"/>
    <x v="0"/>
    <x v="2"/>
    <x v="1"/>
    <x v="3"/>
  </r>
  <r>
    <s v="5446-DKWYW"/>
    <s v="Female"/>
    <x v="1"/>
    <s v="Yes"/>
    <s v="Yes"/>
    <n v="61"/>
    <s v="Yes"/>
    <s v="Yes"/>
    <x v="0"/>
    <s v="No"/>
    <s v="No"/>
    <s v="Yes"/>
    <x v="0"/>
    <s v="Yes"/>
    <s v="No"/>
    <x v="1"/>
    <s v="Yes"/>
    <x v="0"/>
    <n v="65.2"/>
    <n v="3965.05"/>
    <x v="0"/>
    <x v="2"/>
    <x v="1"/>
    <x v="3"/>
  </r>
  <r>
    <s v="2034-CGRHZ"/>
    <s v="Male"/>
    <x v="1"/>
    <s v="No"/>
    <s v="No"/>
    <n v="24"/>
    <s v="Yes"/>
    <s v="Yes"/>
    <x v="1"/>
    <s v="No"/>
    <s v="Yes"/>
    <s v="Yes"/>
    <x v="0"/>
    <s v="Yes"/>
    <s v="Yes"/>
    <x v="0"/>
    <s v="Yes"/>
    <x v="3"/>
    <n v="102.95"/>
    <n v="2496.6999999999998"/>
    <x v="1"/>
    <x v="1"/>
    <x v="2"/>
    <x v="1"/>
  </r>
  <r>
    <s v="5797-APWZC"/>
    <s v="Female"/>
    <x v="0"/>
    <s v="No"/>
    <s v="No"/>
    <n v="1"/>
    <s v="Yes"/>
    <s v="No"/>
    <x v="1"/>
    <s v="No"/>
    <s v="No"/>
    <s v="No"/>
    <x v="0"/>
    <s v="Yes"/>
    <s v="Yes"/>
    <x v="0"/>
    <s v="No"/>
    <x v="0"/>
    <n v="90.6"/>
    <n v="90.6"/>
    <x v="1"/>
    <x v="0"/>
    <x v="2"/>
    <x v="1"/>
  </r>
  <r>
    <s v="3683-QKIUE"/>
    <s v="Female"/>
    <x v="0"/>
    <s v="No"/>
    <s v="No"/>
    <n v="6"/>
    <s v="Yes"/>
    <s v="No"/>
    <x v="0"/>
    <s v="No"/>
    <s v="No"/>
    <s v="No"/>
    <x v="1"/>
    <s v="No"/>
    <s v="No"/>
    <x v="0"/>
    <s v="Yes"/>
    <x v="2"/>
    <n v="50.8"/>
    <n v="288.05"/>
    <x v="1"/>
    <x v="0"/>
    <x v="1"/>
    <x v="1"/>
  </r>
  <r>
    <s v="4228-ZGYUW"/>
    <s v="Male"/>
    <x v="0"/>
    <s v="No"/>
    <s v="No"/>
    <n v="4"/>
    <s v="Yes"/>
    <s v="Yes"/>
    <x v="1"/>
    <s v="No"/>
    <s v="Yes"/>
    <s v="No"/>
    <x v="0"/>
    <s v="No"/>
    <s v="Yes"/>
    <x v="0"/>
    <s v="Yes"/>
    <x v="0"/>
    <n v="90.05"/>
    <n v="368.1"/>
    <x v="1"/>
    <x v="0"/>
    <x v="2"/>
    <x v="1"/>
  </r>
  <r>
    <s v="9031-ZVQPT"/>
    <s v="Male"/>
    <x v="0"/>
    <s v="Yes"/>
    <s v="No"/>
    <n v="72"/>
    <s v="Yes"/>
    <s v="Yes"/>
    <x v="1"/>
    <s v="No"/>
    <s v="Yes"/>
    <s v="Yes"/>
    <x v="1"/>
    <s v="Yes"/>
    <s v="Yes"/>
    <x v="2"/>
    <s v="Yes"/>
    <x v="0"/>
    <n v="108.2"/>
    <n v="7840.6"/>
    <x v="0"/>
    <x v="2"/>
    <x v="2"/>
    <x v="0"/>
  </r>
  <r>
    <s v="2990-IAJSV"/>
    <s v="Male"/>
    <x v="0"/>
    <s v="No"/>
    <s v="No"/>
    <n v="72"/>
    <s v="Yes"/>
    <s v="Yes"/>
    <x v="0"/>
    <s v="Yes"/>
    <s v="Yes"/>
    <s v="Yes"/>
    <x v="1"/>
    <s v="Yes"/>
    <s v="Yes"/>
    <x v="2"/>
    <s v="No"/>
    <x v="2"/>
    <n v="92"/>
    <n v="6632.75"/>
    <x v="0"/>
    <x v="2"/>
    <x v="2"/>
    <x v="1"/>
  </r>
  <r>
    <s v="8107-KNCIM"/>
    <s v="Male"/>
    <x v="1"/>
    <s v="Yes"/>
    <s v="No"/>
    <n v="14"/>
    <s v="Yes"/>
    <s v="Yes"/>
    <x v="1"/>
    <s v="No"/>
    <s v="No"/>
    <s v="No"/>
    <x v="0"/>
    <s v="No"/>
    <s v="No"/>
    <x v="0"/>
    <s v="Yes"/>
    <x v="0"/>
    <n v="75.099999999999994"/>
    <n v="1013.35"/>
    <x v="0"/>
    <x v="1"/>
    <x v="2"/>
    <x v="0"/>
  </r>
  <r>
    <s v="9027-YFHQJ"/>
    <s v="Male"/>
    <x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05"/>
    <n v="152.94999999999999"/>
    <x v="0"/>
    <x v="0"/>
    <x v="0"/>
    <x v="1"/>
  </r>
  <r>
    <s v="5176-LDKUH"/>
    <s v="Female"/>
    <x v="0"/>
    <s v="No"/>
    <s v="No"/>
    <n v="48"/>
    <s v="Yes"/>
    <s v="No"/>
    <x v="1"/>
    <s v="No"/>
    <s v="Yes"/>
    <s v="No"/>
    <x v="0"/>
    <s v="No"/>
    <s v="No"/>
    <x v="1"/>
    <s v="No"/>
    <x v="0"/>
    <n v="75.150000000000006"/>
    <n v="3772.65"/>
    <x v="0"/>
    <x v="2"/>
    <x v="2"/>
    <x v="1"/>
  </r>
  <r>
    <s v="4644-OBGFZ"/>
    <s v="Male"/>
    <x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1026.3499999999999"/>
    <x v="0"/>
    <x v="2"/>
    <x v="0"/>
    <x v="3"/>
  </r>
  <r>
    <s v="7926-IJOOU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"/>
    <n v="19.3"/>
    <x v="0"/>
    <x v="0"/>
    <x v="0"/>
    <x v="1"/>
  </r>
  <r>
    <s v="6480-YAGIY"/>
    <s v="Male"/>
    <x v="0"/>
    <s v="No"/>
    <s v="No"/>
    <n v="45"/>
    <s v="Yes"/>
    <s v="No"/>
    <x v="1"/>
    <s v="Yes"/>
    <s v="Yes"/>
    <s v="Yes"/>
    <x v="1"/>
    <s v="Yes"/>
    <s v="Yes"/>
    <x v="1"/>
    <s v="No"/>
    <x v="3"/>
    <n v="112.2"/>
    <n v="5031.8500000000004"/>
    <x v="0"/>
    <x v="2"/>
    <x v="2"/>
    <x v="1"/>
  </r>
  <r>
    <s v="4029-HPFVY"/>
    <s v="Male"/>
    <x v="0"/>
    <s v="No"/>
    <s v="No"/>
    <n v="3"/>
    <s v="Yes"/>
    <s v="No"/>
    <x v="1"/>
    <s v="No"/>
    <s v="No"/>
    <s v="No"/>
    <x v="0"/>
    <s v="No"/>
    <s v="No"/>
    <x v="0"/>
    <s v="Yes"/>
    <x v="1"/>
    <n v="70.3"/>
    <n v="220.4"/>
    <x v="0"/>
    <x v="0"/>
    <x v="2"/>
    <x v="1"/>
  </r>
  <r>
    <s v="7602-DBTOU"/>
    <s v="Female"/>
    <x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1416.5"/>
    <x v="0"/>
    <x v="2"/>
    <x v="0"/>
    <x v="0"/>
  </r>
  <r>
    <s v="5345-BMKWB"/>
    <s v="Male"/>
    <x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58.35"/>
    <x v="0"/>
    <x v="0"/>
    <x v="0"/>
    <x v="0"/>
  </r>
  <r>
    <s v="3519-ZKXGG"/>
    <s v="Female"/>
    <x v="0"/>
    <s v="Yes"/>
    <s v="No"/>
    <n v="3"/>
    <s v="Yes"/>
    <s v="Yes"/>
    <x v="1"/>
    <s v="No"/>
    <s v="No"/>
    <s v="No"/>
    <x v="0"/>
    <s v="No"/>
    <s v="No"/>
    <x v="0"/>
    <s v="Yes"/>
    <x v="0"/>
    <n v="75.849999999999994"/>
    <n v="256.60000000000002"/>
    <x v="1"/>
    <x v="0"/>
    <x v="2"/>
    <x v="0"/>
  </r>
  <r>
    <s v="5457-COLHT"/>
    <s v="Male"/>
    <x v="0"/>
    <s v="Yes"/>
    <s v="Yes"/>
    <n v="69"/>
    <s v="Yes"/>
    <s v="No"/>
    <x v="0"/>
    <s v="Yes"/>
    <s v="Yes"/>
    <s v="No"/>
    <x v="1"/>
    <s v="Yes"/>
    <s v="Yes"/>
    <x v="2"/>
    <s v="No"/>
    <x v="2"/>
    <n v="80.650000000000006"/>
    <n v="5542.55"/>
    <x v="0"/>
    <x v="2"/>
    <x v="2"/>
    <x v="3"/>
  </r>
  <r>
    <s v="6416-TVAIH"/>
    <s v="Male"/>
    <x v="0"/>
    <s v="Yes"/>
    <s v="Yes"/>
    <n v="1"/>
    <s v="Yes"/>
    <s v="No"/>
    <x v="1"/>
    <s v="No"/>
    <s v="No"/>
    <s v="No"/>
    <x v="0"/>
    <s v="No"/>
    <s v="No"/>
    <x v="0"/>
    <s v="Yes"/>
    <x v="0"/>
    <n v="68.5"/>
    <n v="68.5"/>
    <x v="1"/>
    <x v="0"/>
    <x v="1"/>
    <x v="3"/>
  </r>
  <r>
    <s v="5451-YHYPW"/>
    <s v="Female"/>
    <x v="1"/>
    <s v="Yes"/>
    <s v="No"/>
    <n v="72"/>
    <s v="Yes"/>
    <s v="Yes"/>
    <x v="1"/>
    <s v="Yes"/>
    <s v="Yes"/>
    <s v="Yes"/>
    <x v="1"/>
    <s v="Yes"/>
    <s v="Yes"/>
    <x v="2"/>
    <s v="Yes"/>
    <x v="3"/>
    <n v="115.75"/>
    <n v="8443.7000000000007"/>
    <x v="0"/>
    <x v="2"/>
    <x v="2"/>
    <x v="0"/>
  </r>
  <r>
    <s v="5108-ADXWO"/>
    <s v="Male"/>
    <x v="0"/>
    <s v="No"/>
    <s v="No"/>
    <n v="11"/>
    <s v="Yes"/>
    <s v="No"/>
    <x v="1"/>
    <s v="Yes"/>
    <s v="No"/>
    <s v="No"/>
    <x v="0"/>
    <s v="No"/>
    <s v="No"/>
    <x v="0"/>
    <s v="Yes"/>
    <x v="0"/>
    <n v="73.5"/>
    <n v="791.75"/>
    <x v="1"/>
    <x v="0"/>
    <x v="2"/>
    <x v="1"/>
  </r>
  <r>
    <s v="7998-WNZEM"/>
    <s v="Male"/>
    <x v="0"/>
    <s v="No"/>
    <s v="No"/>
    <n v="71"/>
    <s v="Yes"/>
    <s v="Yes"/>
    <x v="0"/>
    <s v="Yes"/>
    <s v="Yes"/>
    <s v="Yes"/>
    <x v="1"/>
    <s v="No"/>
    <s v="Yes"/>
    <x v="2"/>
    <s v="No"/>
    <x v="2"/>
    <n v="80.599999999999994"/>
    <n v="5708.2"/>
    <x v="0"/>
    <x v="2"/>
    <x v="2"/>
    <x v="1"/>
  </r>
  <r>
    <s v="3066-RRJIO"/>
    <s v="Female"/>
    <x v="0"/>
    <s v="No"/>
    <s v="No"/>
    <n v="1"/>
    <s v="Yes"/>
    <s v="No"/>
    <x v="1"/>
    <s v="No"/>
    <s v="No"/>
    <s v="No"/>
    <x v="0"/>
    <s v="No"/>
    <s v="No"/>
    <x v="0"/>
    <s v="Yes"/>
    <x v="1"/>
    <n v="69.95"/>
    <n v="69.95"/>
    <x v="1"/>
    <x v="0"/>
    <x v="1"/>
    <x v="1"/>
  </r>
  <r>
    <s v="4664-NJCMS"/>
    <s v="Female"/>
    <x v="0"/>
    <s v="Yes"/>
    <s v="No"/>
    <n v="33"/>
    <s v="No"/>
    <s v="No phone service"/>
    <x v="0"/>
    <s v="Yes"/>
    <s v="No"/>
    <s v="Yes"/>
    <x v="1"/>
    <s v="Yes"/>
    <s v="Yes"/>
    <x v="2"/>
    <s v="No"/>
    <x v="2"/>
    <n v="59.55"/>
    <n v="2016.3"/>
    <x v="0"/>
    <x v="1"/>
    <x v="1"/>
    <x v="0"/>
  </r>
  <r>
    <s v="0307-BCOPK"/>
    <s v="Fe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05"/>
    <n v="326.64999999999998"/>
    <x v="0"/>
    <x v="1"/>
    <x v="0"/>
    <x v="1"/>
  </r>
  <r>
    <s v="7629-WFGLW"/>
    <s v="Female"/>
    <x v="1"/>
    <s v="Yes"/>
    <s v="No"/>
    <n v="56"/>
    <s v="Yes"/>
    <s v="Yes"/>
    <x v="1"/>
    <s v="Yes"/>
    <s v="Yes"/>
    <s v="Yes"/>
    <x v="1"/>
    <s v="No"/>
    <s v="No"/>
    <x v="1"/>
    <s v="No"/>
    <x v="0"/>
    <n v="95.65"/>
    <n v="5471.75"/>
    <x v="0"/>
    <x v="2"/>
    <x v="2"/>
    <x v="0"/>
  </r>
  <r>
    <s v="2542-HYGIQ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95"/>
    <n v="19.95"/>
    <x v="0"/>
    <x v="0"/>
    <x v="0"/>
    <x v="1"/>
  </r>
  <r>
    <s v="6715-OFDBP"/>
    <s v="Male"/>
    <x v="0"/>
    <s v="No"/>
    <s v="No"/>
    <n v="5"/>
    <s v="Yes"/>
    <s v="No"/>
    <x v="0"/>
    <s v="No"/>
    <s v="No"/>
    <s v="Yes"/>
    <x v="0"/>
    <s v="Yes"/>
    <s v="Yes"/>
    <x v="0"/>
    <s v="Yes"/>
    <x v="0"/>
    <n v="70.05"/>
    <n v="346.4"/>
    <x v="1"/>
    <x v="0"/>
    <x v="2"/>
    <x v="1"/>
  </r>
  <r>
    <s v="5016-LIPDW"/>
    <s v="Male"/>
    <x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1061.5999999999999"/>
    <x v="0"/>
    <x v="2"/>
    <x v="0"/>
    <x v="3"/>
  </r>
  <r>
    <s v="6481-LXPWL"/>
    <s v="Male"/>
    <x v="0"/>
    <s v="Yes"/>
    <s v="Yes"/>
    <n v="56"/>
    <s v="No"/>
    <s v="No phone service"/>
    <x v="0"/>
    <s v="No"/>
    <s v="Yes"/>
    <s v="Yes"/>
    <x v="0"/>
    <s v="No"/>
    <s v="No"/>
    <x v="1"/>
    <s v="Yes"/>
    <x v="3"/>
    <n v="36.1"/>
    <n v="1971.5"/>
    <x v="0"/>
    <x v="2"/>
    <x v="1"/>
    <x v="3"/>
  </r>
  <r>
    <s v="1567-DSCIC"/>
    <s v="Male"/>
    <x v="0"/>
    <s v="No"/>
    <s v="No"/>
    <n v="8"/>
    <s v="Yes"/>
    <s v="Yes"/>
    <x v="1"/>
    <s v="No"/>
    <s v="Yes"/>
    <s v="Yes"/>
    <x v="0"/>
    <s v="Yes"/>
    <s v="No"/>
    <x v="0"/>
    <s v="Yes"/>
    <x v="0"/>
    <n v="94"/>
    <n v="773.65"/>
    <x v="1"/>
    <x v="0"/>
    <x v="2"/>
    <x v="1"/>
  </r>
  <r>
    <s v="2150-UWTFY"/>
    <s v="Female"/>
    <x v="0"/>
    <s v="Yes"/>
    <s v="Yes"/>
    <n v="22"/>
    <s v="Yes"/>
    <s v="No"/>
    <x v="0"/>
    <s v="Yes"/>
    <s v="Yes"/>
    <s v="Yes"/>
    <x v="0"/>
    <s v="No"/>
    <s v="No"/>
    <x v="0"/>
    <s v="No"/>
    <x v="1"/>
    <n v="61.15"/>
    <n v="1422.05"/>
    <x v="1"/>
    <x v="1"/>
    <x v="1"/>
    <x v="3"/>
  </r>
  <r>
    <s v="6124-ACRHJ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0"/>
    <x v="0"/>
    <x v="0"/>
    <x v="1"/>
  </r>
  <r>
    <s v="9362-MWODR"/>
    <s v="Female"/>
    <x v="0"/>
    <s v="No"/>
    <s v="Yes"/>
    <n v="40"/>
    <s v="Yes"/>
    <s v="No"/>
    <x v="0"/>
    <s v="Yes"/>
    <s v="No"/>
    <s v="No"/>
    <x v="1"/>
    <s v="Yes"/>
    <s v="No"/>
    <x v="0"/>
    <s v="Yes"/>
    <x v="3"/>
    <n v="64.099999999999994"/>
    <n v="2460.35"/>
    <x v="0"/>
    <x v="2"/>
    <x v="1"/>
    <x v="2"/>
  </r>
  <r>
    <s v="9975-GPKZU"/>
    <s v="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n v="856.5"/>
    <x v="0"/>
    <x v="2"/>
    <x v="0"/>
    <x v="3"/>
  </r>
  <r>
    <s v="9625-RZFUK"/>
    <s v="Male"/>
    <x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1275.8499999999999"/>
    <x v="0"/>
    <x v="2"/>
    <x v="0"/>
    <x v="3"/>
  </r>
  <r>
    <s v="5153-LXKDT"/>
    <s v="Male"/>
    <x v="0"/>
    <s v="Yes"/>
    <s v="Yes"/>
    <n v="68"/>
    <s v="Yes"/>
    <s v="Yes"/>
    <x v="1"/>
    <s v="Yes"/>
    <s v="Yes"/>
    <s v="Yes"/>
    <x v="0"/>
    <s v="Yes"/>
    <s v="Yes"/>
    <x v="2"/>
    <s v="Yes"/>
    <x v="0"/>
    <n v="110.2"/>
    <n v="7467.5"/>
    <x v="0"/>
    <x v="2"/>
    <x v="2"/>
    <x v="3"/>
  </r>
  <r>
    <s v="5161-UBZXI"/>
    <s v="Male"/>
    <x v="0"/>
    <s v="Yes"/>
    <s v="Yes"/>
    <n v="69"/>
    <s v="Yes"/>
    <s v="No"/>
    <x v="1"/>
    <s v="Yes"/>
    <s v="Yes"/>
    <s v="No"/>
    <x v="1"/>
    <s v="Yes"/>
    <s v="Yes"/>
    <x v="2"/>
    <s v="Yes"/>
    <x v="3"/>
    <n v="106.35"/>
    <n v="7261.75"/>
    <x v="0"/>
    <x v="2"/>
    <x v="2"/>
    <x v="3"/>
  </r>
  <r>
    <s v="1020-JPQOW"/>
    <s v="Female"/>
    <x v="0"/>
    <s v="Yes"/>
    <s v="No"/>
    <n v="56"/>
    <s v="Yes"/>
    <s v="Yes"/>
    <x v="1"/>
    <s v="No"/>
    <s v="Yes"/>
    <s v="Yes"/>
    <x v="1"/>
    <s v="No"/>
    <s v="No"/>
    <x v="0"/>
    <s v="No"/>
    <x v="0"/>
    <n v="90.55"/>
    <n v="5116.6000000000004"/>
    <x v="0"/>
    <x v="2"/>
    <x v="2"/>
    <x v="0"/>
  </r>
  <r>
    <s v="7919-ZODZZ"/>
    <s v="Female"/>
    <x v="0"/>
    <s v="Yes"/>
    <s v="Yes"/>
    <n v="10"/>
    <s v="Yes"/>
    <s v="No"/>
    <x v="0"/>
    <s v="No"/>
    <s v="Yes"/>
    <s v="Yes"/>
    <x v="0"/>
    <s v="No"/>
    <s v="Yes"/>
    <x v="1"/>
    <s v="Yes"/>
    <x v="1"/>
    <n v="65.900000000000006"/>
    <n v="660.05"/>
    <x v="0"/>
    <x v="0"/>
    <x v="1"/>
    <x v="3"/>
  </r>
  <r>
    <s v="0565-JUPYD"/>
    <s v="Male"/>
    <x v="0"/>
    <s v="No"/>
    <s v="No"/>
    <n v="63"/>
    <s v="Yes"/>
    <s v="Yes"/>
    <x v="1"/>
    <s v="Yes"/>
    <s v="Yes"/>
    <s v="Yes"/>
    <x v="1"/>
    <s v="Yes"/>
    <s v="No"/>
    <x v="1"/>
    <s v="No"/>
    <x v="3"/>
    <n v="104.5"/>
    <n v="6590.8"/>
    <x v="0"/>
    <x v="2"/>
    <x v="2"/>
    <x v="1"/>
  </r>
  <r>
    <s v="6867-ACCZI"/>
    <s v="Female"/>
    <x v="0"/>
    <s v="Yes"/>
    <s v="Yes"/>
    <n v="24"/>
    <s v="No"/>
    <s v="No phone service"/>
    <x v="0"/>
    <s v="Yes"/>
    <s v="Yes"/>
    <s v="Yes"/>
    <x v="1"/>
    <s v="No"/>
    <s v="Yes"/>
    <x v="2"/>
    <s v="Yes"/>
    <x v="1"/>
    <n v="52.5"/>
    <n v="1208.1500000000001"/>
    <x v="0"/>
    <x v="1"/>
    <x v="1"/>
    <x v="3"/>
  </r>
  <r>
    <s v="5939-XAIXZ"/>
    <s v="Female"/>
    <x v="0"/>
    <s v="No"/>
    <s v="No"/>
    <n v="19"/>
    <s v="Yes"/>
    <s v="Yes"/>
    <x v="0"/>
    <s v="No"/>
    <s v="No"/>
    <s v="Yes"/>
    <x v="0"/>
    <s v="No"/>
    <s v="No"/>
    <x v="0"/>
    <s v="Yes"/>
    <x v="1"/>
    <n v="56.1"/>
    <n v="1033.9000000000001"/>
    <x v="0"/>
    <x v="1"/>
    <x v="1"/>
    <x v="1"/>
  </r>
  <r>
    <s v="9054-FOWNV"/>
    <s v="Male"/>
    <x v="0"/>
    <s v="Yes"/>
    <s v="Yes"/>
    <n v="22"/>
    <s v="Yes"/>
    <s v="Yes"/>
    <x v="1"/>
    <s v="No"/>
    <s v="No"/>
    <s v="Yes"/>
    <x v="0"/>
    <s v="Yes"/>
    <s v="No"/>
    <x v="0"/>
    <s v="Yes"/>
    <x v="0"/>
    <n v="88.75"/>
    <n v="1885.15"/>
    <x v="0"/>
    <x v="1"/>
    <x v="2"/>
    <x v="3"/>
  </r>
  <r>
    <s v="2683-BPJSO"/>
    <s v="Male"/>
    <x v="0"/>
    <s v="Yes"/>
    <s v="No"/>
    <n v="29"/>
    <s v="Yes"/>
    <s v="Yes"/>
    <x v="1"/>
    <s v="Yes"/>
    <s v="Yes"/>
    <s v="No"/>
    <x v="0"/>
    <s v="No"/>
    <s v="No"/>
    <x v="0"/>
    <s v="Yes"/>
    <x v="0"/>
    <n v="84.45"/>
    <n v="2467.1"/>
    <x v="1"/>
    <x v="1"/>
    <x v="2"/>
    <x v="0"/>
  </r>
  <r>
    <s v="2157-MXBJS"/>
    <s v="Male"/>
    <x v="0"/>
    <s v="Yes"/>
    <s v="No"/>
    <n v="13"/>
    <s v="Yes"/>
    <s v="Yes"/>
    <x v="0"/>
    <s v="No"/>
    <s v="No"/>
    <s v="Yes"/>
    <x v="0"/>
    <s v="Yes"/>
    <s v="Yes"/>
    <x v="1"/>
    <s v="Yes"/>
    <x v="1"/>
    <n v="75.3"/>
    <n v="989.45"/>
    <x v="1"/>
    <x v="1"/>
    <x v="2"/>
    <x v="0"/>
  </r>
  <r>
    <s v="8207-VVMYB"/>
    <s v="Female"/>
    <x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n v="2006.95"/>
    <x v="0"/>
    <x v="2"/>
    <x v="0"/>
    <x v="0"/>
  </r>
  <r>
    <s v="9732-EQMWY"/>
    <s v="Female"/>
    <x v="0"/>
    <s v="Yes"/>
    <s v="No"/>
    <n v="49"/>
    <s v="Yes"/>
    <s v="No"/>
    <x v="1"/>
    <s v="No"/>
    <s v="Yes"/>
    <s v="Yes"/>
    <x v="0"/>
    <s v="Yes"/>
    <s v="Yes"/>
    <x v="0"/>
    <s v="No"/>
    <x v="0"/>
    <n v="99.4"/>
    <n v="5025"/>
    <x v="0"/>
    <x v="2"/>
    <x v="2"/>
    <x v="0"/>
  </r>
  <r>
    <s v="9360-AHGNL"/>
    <s v="Female"/>
    <x v="1"/>
    <s v="Yes"/>
    <s v="No"/>
    <n v="43"/>
    <s v="Yes"/>
    <s v="Yes"/>
    <x v="1"/>
    <s v="Yes"/>
    <s v="No"/>
    <s v="Yes"/>
    <x v="1"/>
    <s v="Yes"/>
    <s v="Yes"/>
    <x v="1"/>
    <s v="Yes"/>
    <x v="1"/>
    <n v="109.55"/>
    <n v="4830.25"/>
    <x v="1"/>
    <x v="2"/>
    <x v="2"/>
    <x v="0"/>
  </r>
  <r>
    <s v="1087-UDSIH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59.75"/>
    <x v="1"/>
    <x v="0"/>
    <x v="0"/>
    <x v="1"/>
  </r>
  <r>
    <s v="5269-NRGDP"/>
    <s v="Male"/>
    <x v="0"/>
    <s v="Yes"/>
    <s v="Yes"/>
    <n v="42"/>
    <s v="Yes"/>
    <s v="No"/>
    <x v="0"/>
    <s v="No"/>
    <s v="No"/>
    <s v="Yes"/>
    <x v="1"/>
    <s v="Yes"/>
    <s v="Yes"/>
    <x v="1"/>
    <s v="No"/>
    <x v="0"/>
    <n v="73.150000000000006"/>
    <n v="3088.25"/>
    <x v="0"/>
    <x v="2"/>
    <x v="2"/>
    <x v="3"/>
  </r>
  <r>
    <s v="6195-MELTI"/>
    <s v="Male"/>
    <x v="0"/>
    <s v="No"/>
    <s v="No"/>
    <n v="57"/>
    <s v="Yes"/>
    <s v="No"/>
    <x v="0"/>
    <s v="No"/>
    <s v="Yes"/>
    <s v="No"/>
    <x v="1"/>
    <s v="No"/>
    <s v="No"/>
    <x v="1"/>
    <s v="Yes"/>
    <x v="1"/>
    <n v="54.65"/>
    <n v="3134.7"/>
    <x v="0"/>
    <x v="2"/>
    <x v="1"/>
    <x v="1"/>
  </r>
  <r>
    <s v="5485-WUYWF"/>
    <s v="Male"/>
    <x v="1"/>
    <s v="No"/>
    <s v="No"/>
    <n v="2"/>
    <s v="Yes"/>
    <s v="No"/>
    <x v="0"/>
    <s v="Yes"/>
    <s v="No"/>
    <s v="Yes"/>
    <x v="0"/>
    <s v="Yes"/>
    <s v="No"/>
    <x v="0"/>
    <s v="No"/>
    <x v="2"/>
    <n v="66.400000000000006"/>
    <n v="94.55"/>
    <x v="1"/>
    <x v="0"/>
    <x v="1"/>
    <x v="1"/>
  </r>
  <r>
    <s v="2121-JAFOM"/>
    <s v="Female"/>
    <x v="0"/>
    <s v="Yes"/>
    <s v="No"/>
    <n v="72"/>
    <s v="Yes"/>
    <s v="Yes"/>
    <x v="1"/>
    <s v="Yes"/>
    <s v="Yes"/>
    <s v="Yes"/>
    <x v="1"/>
    <s v="Yes"/>
    <s v="Yes"/>
    <x v="2"/>
    <s v="Yes"/>
    <x v="3"/>
    <n v="115.55"/>
    <n v="8312.4"/>
    <x v="0"/>
    <x v="2"/>
    <x v="2"/>
    <x v="0"/>
  </r>
  <r>
    <s v="8818-DOPVL"/>
    <s v="Female"/>
    <x v="1"/>
    <s v="No"/>
    <s v="No"/>
    <n v="46"/>
    <s v="Yes"/>
    <s v="Yes"/>
    <x v="1"/>
    <s v="No"/>
    <s v="Yes"/>
    <s v="Yes"/>
    <x v="0"/>
    <s v="Yes"/>
    <s v="Yes"/>
    <x v="0"/>
    <s v="Yes"/>
    <x v="0"/>
    <n v="104.45"/>
    <n v="4863.8500000000004"/>
    <x v="0"/>
    <x v="2"/>
    <x v="2"/>
    <x v="1"/>
  </r>
  <r>
    <s v="2632-UCGVD"/>
    <s v="Male"/>
    <x v="1"/>
    <s v="Yes"/>
    <s v="No"/>
    <n v="66"/>
    <s v="Yes"/>
    <s v="Yes"/>
    <x v="1"/>
    <s v="No"/>
    <s v="No"/>
    <s v="No"/>
    <x v="1"/>
    <s v="Yes"/>
    <s v="Yes"/>
    <x v="0"/>
    <s v="Yes"/>
    <x v="3"/>
    <n v="100.05"/>
    <n v="6871.9"/>
    <x v="1"/>
    <x v="2"/>
    <x v="2"/>
    <x v="0"/>
  </r>
  <r>
    <s v="5445-PZWGX"/>
    <s v="Male"/>
    <x v="0"/>
    <s v="No"/>
    <s v="No"/>
    <n v="62"/>
    <s v="Yes"/>
    <s v="Yes"/>
    <x v="1"/>
    <s v="Yes"/>
    <s v="Yes"/>
    <s v="No"/>
    <x v="1"/>
    <s v="No"/>
    <s v="Yes"/>
    <x v="1"/>
    <s v="No"/>
    <x v="0"/>
    <n v="102"/>
    <n v="6529.25"/>
    <x v="1"/>
    <x v="2"/>
    <x v="2"/>
    <x v="1"/>
  </r>
  <r>
    <s v="1227-UDMZR"/>
    <s v="Female"/>
    <x v="0"/>
    <s v="Yes"/>
    <s v="No"/>
    <n v="72"/>
    <s v="Yes"/>
    <s v="Yes"/>
    <x v="0"/>
    <s v="Yes"/>
    <s v="Yes"/>
    <s v="Yes"/>
    <x v="1"/>
    <s v="Yes"/>
    <s v="Yes"/>
    <x v="2"/>
    <s v="Yes"/>
    <x v="2"/>
    <n v="91.15"/>
    <n v="6637.9"/>
    <x v="0"/>
    <x v="2"/>
    <x v="2"/>
    <x v="0"/>
  </r>
  <r>
    <s v="5198-HQAEN"/>
    <s v="Male"/>
    <x v="0"/>
    <s v="Yes"/>
    <s v="Yes"/>
    <n v="35"/>
    <s v="Yes"/>
    <s v="No"/>
    <x v="1"/>
    <s v="No"/>
    <s v="Yes"/>
    <s v="No"/>
    <x v="1"/>
    <s v="Yes"/>
    <s v="No"/>
    <x v="1"/>
    <s v="Yes"/>
    <x v="0"/>
    <n v="89.7"/>
    <n v="3165.6"/>
    <x v="0"/>
    <x v="1"/>
    <x v="2"/>
    <x v="3"/>
  </r>
  <r>
    <s v="9170-CCKOU"/>
    <s v="Male"/>
    <x v="0"/>
    <s v="Yes"/>
    <s v="No"/>
    <n v="17"/>
    <s v="Yes"/>
    <s v="Yes"/>
    <x v="1"/>
    <s v="Yes"/>
    <s v="Yes"/>
    <s v="Yes"/>
    <x v="0"/>
    <s v="No"/>
    <s v="No"/>
    <x v="0"/>
    <s v="No"/>
    <x v="3"/>
    <n v="90.2"/>
    <n v="1454.15"/>
    <x v="1"/>
    <x v="1"/>
    <x v="2"/>
    <x v="0"/>
  </r>
  <r>
    <s v="2167-FQSTQ"/>
    <s v="Female"/>
    <x v="0"/>
    <s v="Yes"/>
    <s v="No"/>
    <n v="72"/>
    <s v="Yes"/>
    <s v="Yes"/>
    <x v="0"/>
    <s v="Yes"/>
    <s v="Yes"/>
    <s v="Yes"/>
    <x v="1"/>
    <s v="Yes"/>
    <s v="Yes"/>
    <x v="2"/>
    <s v="Yes"/>
    <x v="0"/>
    <n v="92.4"/>
    <n v="6786.1"/>
    <x v="0"/>
    <x v="2"/>
    <x v="2"/>
    <x v="0"/>
  </r>
  <r>
    <s v="2819-GWENI"/>
    <s v="Female"/>
    <x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543"/>
    <x v="0"/>
    <x v="1"/>
    <x v="0"/>
    <x v="3"/>
  </r>
  <r>
    <s v="1043-YCUTE"/>
    <s v="Male"/>
    <x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n v="1327.15"/>
    <x v="1"/>
    <x v="2"/>
    <x v="0"/>
    <x v="0"/>
  </r>
  <r>
    <s v="3814-MLAXC"/>
    <s v="Female"/>
    <x v="0"/>
    <s v="No"/>
    <s v="No"/>
    <n v="31"/>
    <s v="Yes"/>
    <s v="Yes"/>
    <x v="1"/>
    <s v="No"/>
    <s v="No"/>
    <s v="No"/>
    <x v="1"/>
    <s v="No"/>
    <s v="No"/>
    <x v="0"/>
    <s v="Yes"/>
    <x v="3"/>
    <n v="79.849999999999994"/>
    <n v="2404.15"/>
    <x v="1"/>
    <x v="1"/>
    <x v="2"/>
    <x v="1"/>
  </r>
  <r>
    <s v="3572-UUHRS"/>
    <s v="Male"/>
    <x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8.850000000000001"/>
    <n v="867.3"/>
    <x v="0"/>
    <x v="2"/>
    <x v="0"/>
    <x v="1"/>
  </r>
  <r>
    <s v="2692-PFYTJ"/>
    <s v="Female"/>
    <x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75"/>
    <n v="25.75"/>
    <x v="0"/>
    <x v="0"/>
    <x v="0"/>
    <x v="1"/>
  </r>
  <r>
    <s v="1226-UDFZR"/>
    <s v="Female"/>
    <x v="0"/>
    <s v="No"/>
    <s v="No"/>
    <n v="2"/>
    <s v="Yes"/>
    <s v="No"/>
    <x v="0"/>
    <s v="No"/>
    <s v="Yes"/>
    <s v="No"/>
    <x v="0"/>
    <s v="No"/>
    <s v="No"/>
    <x v="0"/>
    <s v="Yes"/>
    <x v="1"/>
    <n v="49.6"/>
    <n v="114.7"/>
    <x v="1"/>
    <x v="0"/>
    <x v="1"/>
    <x v="1"/>
  </r>
  <r>
    <s v="5955-EPOAZ"/>
    <s v="Fe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5"/>
    <n v="109.5"/>
    <x v="0"/>
    <x v="0"/>
    <x v="0"/>
    <x v="1"/>
  </r>
  <r>
    <s v="6821-JPCDC"/>
    <s v="Female"/>
    <x v="0"/>
    <s v="Yes"/>
    <s v="No"/>
    <n v="48"/>
    <s v="Yes"/>
    <s v="No"/>
    <x v="1"/>
    <s v="No"/>
    <s v="Yes"/>
    <s v="Yes"/>
    <x v="0"/>
    <s v="Yes"/>
    <s v="Yes"/>
    <x v="1"/>
    <s v="Yes"/>
    <x v="0"/>
    <n v="97.05"/>
    <n v="4692.95"/>
    <x v="0"/>
    <x v="2"/>
    <x v="2"/>
    <x v="0"/>
  </r>
  <r>
    <s v="8815-LMFLX"/>
    <s v="Male"/>
    <x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4"/>
    <n v="546.85"/>
    <x v="0"/>
    <x v="1"/>
    <x v="0"/>
    <x v="3"/>
  </r>
  <r>
    <s v="9135-HSWOC"/>
    <s v="Male"/>
    <x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"/>
    <n v="1274.05"/>
    <x v="0"/>
    <x v="2"/>
    <x v="0"/>
    <x v="3"/>
  </r>
  <r>
    <s v="8582-KRHPJ"/>
    <s v="Male"/>
    <x v="0"/>
    <s v="No"/>
    <s v="No"/>
    <n v="50"/>
    <s v="No"/>
    <s v="No phone service"/>
    <x v="0"/>
    <s v="Yes"/>
    <s v="Yes"/>
    <s v="No"/>
    <x v="0"/>
    <s v="No"/>
    <s v="No"/>
    <x v="0"/>
    <s v="Yes"/>
    <x v="1"/>
    <n v="35"/>
    <n v="1782.4"/>
    <x v="0"/>
    <x v="2"/>
    <x v="0"/>
    <x v="1"/>
  </r>
  <r>
    <s v="5811-IWXYM"/>
    <s v="Female"/>
    <x v="0"/>
    <s v="Yes"/>
    <s v="Yes"/>
    <n v="52"/>
    <s v="Yes"/>
    <s v="Yes"/>
    <x v="1"/>
    <s v="No"/>
    <s v="No"/>
    <s v="Yes"/>
    <x v="0"/>
    <s v="Yes"/>
    <s v="Yes"/>
    <x v="1"/>
    <s v="No"/>
    <x v="2"/>
    <n v="101.25"/>
    <n v="5301.1"/>
    <x v="0"/>
    <x v="2"/>
    <x v="2"/>
    <x v="3"/>
  </r>
  <r>
    <s v="7044-YAACC"/>
    <s v="Male"/>
    <x v="1"/>
    <s v="Yes"/>
    <s v="No"/>
    <n v="4"/>
    <s v="Yes"/>
    <s v="No"/>
    <x v="1"/>
    <s v="No"/>
    <s v="No"/>
    <s v="No"/>
    <x v="0"/>
    <s v="No"/>
    <s v="No"/>
    <x v="0"/>
    <s v="Yes"/>
    <x v="0"/>
    <n v="70.2"/>
    <n v="280.35000000000002"/>
    <x v="0"/>
    <x v="0"/>
    <x v="2"/>
    <x v="0"/>
  </r>
  <r>
    <s v="8189-XRIKE"/>
    <s v="Female"/>
    <x v="1"/>
    <s v="No"/>
    <s v="No"/>
    <n v="32"/>
    <s v="Yes"/>
    <s v="No"/>
    <x v="1"/>
    <s v="No"/>
    <s v="No"/>
    <s v="No"/>
    <x v="0"/>
    <s v="Yes"/>
    <s v="Yes"/>
    <x v="0"/>
    <s v="No"/>
    <x v="0"/>
    <n v="90.95"/>
    <n v="2897.95"/>
    <x v="0"/>
    <x v="1"/>
    <x v="2"/>
    <x v="1"/>
  </r>
  <r>
    <s v="1506-YJTYT"/>
    <s v="Male"/>
    <x v="0"/>
    <s v="Yes"/>
    <s v="Yes"/>
    <n v="45"/>
    <s v="Yes"/>
    <s v="Yes"/>
    <x v="0"/>
    <s v="Yes"/>
    <s v="Yes"/>
    <s v="No"/>
    <x v="1"/>
    <s v="Yes"/>
    <s v="No"/>
    <x v="2"/>
    <s v="No"/>
    <x v="3"/>
    <n v="73.849999999999994"/>
    <n v="3371"/>
    <x v="0"/>
    <x v="2"/>
    <x v="2"/>
    <x v="3"/>
  </r>
  <r>
    <s v="4123-DVHPH"/>
    <s v="Male"/>
    <x v="0"/>
    <s v="Yes"/>
    <s v="No"/>
    <n v="9"/>
    <s v="Yes"/>
    <s v="Yes"/>
    <x v="1"/>
    <s v="Yes"/>
    <s v="No"/>
    <s v="No"/>
    <x v="0"/>
    <s v="No"/>
    <s v="Yes"/>
    <x v="0"/>
    <s v="Yes"/>
    <x v="0"/>
    <n v="88.05"/>
    <n v="801.3"/>
    <x v="0"/>
    <x v="0"/>
    <x v="2"/>
    <x v="0"/>
  </r>
  <r>
    <s v="6425-YQLLO"/>
    <s v="Female"/>
    <x v="1"/>
    <s v="Yes"/>
    <s v="No"/>
    <n v="66"/>
    <s v="Yes"/>
    <s v="Yes"/>
    <x v="1"/>
    <s v="No"/>
    <s v="No"/>
    <s v="Yes"/>
    <x v="1"/>
    <s v="Yes"/>
    <s v="Yes"/>
    <x v="1"/>
    <s v="Yes"/>
    <x v="3"/>
    <n v="105.95"/>
    <n v="6975.25"/>
    <x v="1"/>
    <x v="2"/>
    <x v="2"/>
    <x v="0"/>
  </r>
  <r>
    <s v="5442-UTCVD"/>
    <s v="Male"/>
    <x v="0"/>
    <s v="No"/>
    <s v="Yes"/>
    <n v="3"/>
    <s v="Yes"/>
    <s v="Yes"/>
    <x v="1"/>
    <s v="No"/>
    <s v="No"/>
    <s v="Yes"/>
    <x v="0"/>
    <s v="No"/>
    <s v="Yes"/>
    <x v="0"/>
    <s v="No"/>
    <x v="0"/>
    <n v="91.85"/>
    <n v="257.05"/>
    <x v="1"/>
    <x v="0"/>
    <x v="2"/>
    <x v="2"/>
  </r>
  <r>
    <s v="2228-BZDEE"/>
    <s v="Female"/>
    <x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1079.45"/>
    <x v="0"/>
    <x v="2"/>
    <x v="0"/>
    <x v="1"/>
  </r>
  <r>
    <s v="7734-DBOAI"/>
    <s v="Female"/>
    <x v="0"/>
    <s v="Yes"/>
    <s v="Yes"/>
    <n v="1"/>
    <s v="No"/>
    <s v="No phone service"/>
    <x v="0"/>
    <s v="No"/>
    <s v="No"/>
    <s v="No"/>
    <x v="1"/>
    <s v="Yes"/>
    <s v="No"/>
    <x v="0"/>
    <s v="No"/>
    <x v="0"/>
    <n v="40.1"/>
    <n v="40.1"/>
    <x v="1"/>
    <x v="0"/>
    <x v="1"/>
    <x v="3"/>
  </r>
  <r>
    <s v="2789-CZANW"/>
    <s v="Female"/>
    <x v="0"/>
    <s v="Yes"/>
    <s v="Yes"/>
    <n v="64"/>
    <s v="Yes"/>
    <s v="Yes"/>
    <x v="1"/>
    <s v="Yes"/>
    <s v="Yes"/>
    <s v="No"/>
    <x v="1"/>
    <s v="Yes"/>
    <s v="Yes"/>
    <x v="2"/>
    <s v="No"/>
    <x v="2"/>
    <n v="110.3"/>
    <n v="6997.3"/>
    <x v="0"/>
    <x v="2"/>
    <x v="2"/>
    <x v="3"/>
  </r>
  <r>
    <s v="2091-RFFBA"/>
    <s v="Female"/>
    <x v="1"/>
    <s v="No"/>
    <s v="No"/>
    <n v="31"/>
    <s v="Yes"/>
    <s v="Yes"/>
    <x v="1"/>
    <s v="No"/>
    <s v="No"/>
    <s v="No"/>
    <x v="0"/>
    <s v="No"/>
    <s v="No"/>
    <x v="0"/>
    <s v="Yes"/>
    <x v="0"/>
    <n v="73.900000000000006"/>
    <n v="2217.15"/>
    <x v="1"/>
    <x v="1"/>
    <x v="2"/>
    <x v="1"/>
  </r>
  <r>
    <s v="2114-MGINA"/>
    <s v="Female"/>
    <x v="0"/>
    <s v="No"/>
    <s v="No"/>
    <n v="14"/>
    <s v="Yes"/>
    <s v="No"/>
    <x v="1"/>
    <s v="No"/>
    <s v="No"/>
    <s v="No"/>
    <x v="0"/>
    <s v="Yes"/>
    <s v="Yes"/>
    <x v="0"/>
    <s v="Yes"/>
    <x v="1"/>
    <n v="89.8"/>
    <n v="1129.0999999999999"/>
    <x v="1"/>
    <x v="1"/>
    <x v="2"/>
    <x v="1"/>
  </r>
  <r>
    <s v="7596-LDUXP"/>
    <s v="Female"/>
    <x v="0"/>
    <s v="No"/>
    <s v="No"/>
    <n v="12"/>
    <s v="Yes"/>
    <s v="No"/>
    <x v="1"/>
    <s v="Yes"/>
    <s v="No"/>
    <s v="No"/>
    <x v="0"/>
    <s v="Yes"/>
    <s v="No"/>
    <x v="1"/>
    <s v="Yes"/>
    <x v="3"/>
    <n v="85.15"/>
    <n v="979.05"/>
    <x v="0"/>
    <x v="0"/>
    <x v="2"/>
    <x v="1"/>
  </r>
  <r>
    <s v="3740-RLMVT"/>
    <s v="Male"/>
    <x v="1"/>
    <s v="Yes"/>
    <s v="No"/>
    <n v="67"/>
    <s v="Yes"/>
    <s v="No"/>
    <x v="0"/>
    <s v="Yes"/>
    <s v="Yes"/>
    <s v="No"/>
    <x v="1"/>
    <s v="No"/>
    <s v="No"/>
    <x v="1"/>
    <s v="Yes"/>
    <x v="2"/>
    <n v="60.95"/>
    <n v="4119.3999999999996"/>
    <x v="0"/>
    <x v="2"/>
    <x v="1"/>
    <x v="0"/>
  </r>
  <r>
    <s v="4489-SNOJF"/>
    <s v="Female"/>
    <x v="0"/>
    <s v="Yes"/>
    <s v="Yes"/>
    <n v="35"/>
    <s v="Yes"/>
    <s v="Yes"/>
    <x v="0"/>
    <s v="Yes"/>
    <s v="No"/>
    <s v="Yes"/>
    <x v="1"/>
    <s v="Yes"/>
    <s v="No"/>
    <x v="0"/>
    <s v="No"/>
    <x v="0"/>
    <n v="72.25"/>
    <n v="2568.5500000000002"/>
    <x v="1"/>
    <x v="1"/>
    <x v="2"/>
    <x v="3"/>
  </r>
  <r>
    <s v="2192-OZITF"/>
    <s v="Female"/>
    <x v="0"/>
    <s v="No"/>
    <s v="No"/>
    <n v="45"/>
    <s v="Yes"/>
    <s v="Yes"/>
    <x v="0"/>
    <s v="Yes"/>
    <s v="No"/>
    <s v="No"/>
    <x v="1"/>
    <s v="No"/>
    <s v="Yes"/>
    <x v="2"/>
    <s v="No"/>
    <x v="1"/>
    <n v="73.55"/>
    <n v="3349.1"/>
    <x v="0"/>
    <x v="2"/>
    <x v="2"/>
    <x v="1"/>
  </r>
  <r>
    <s v="5651-CPDND"/>
    <s v="Male"/>
    <x v="0"/>
    <s v="No"/>
    <s v="No"/>
    <n v="10"/>
    <s v="Yes"/>
    <s v="No"/>
    <x v="0"/>
    <s v="No"/>
    <s v="No"/>
    <s v="No"/>
    <x v="0"/>
    <s v="No"/>
    <s v="No"/>
    <x v="0"/>
    <s v="No"/>
    <x v="1"/>
    <n v="46"/>
    <n v="492.1"/>
    <x v="0"/>
    <x v="0"/>
    <x v="1"/>
    <x v="1"/>
  </r>
  <r>
    <s v="2186-QZEYA"/>
    <s v="Female"/>
    <x v="1"/>
    <s v="No"/>
    <s v="No"/>
    <n v="29"/>
    <s v="Yes"/>
    <s v="Yes"/>
    <x v="0"/>
    <s v="Yes"/>
    <s v="Yes"/>
    <s v="No"/>
    <x v="0"/>
    <s v="No"/>
    <s v="No"/>
    <x v="0"/>
    <s v="Yes"/>
    <x v="2"/>
    <n v="58.55"/>
    <n v="1718.95"/>
    <x v="0"/>
    <x v="1"/>
    <x v="1"/>
    <x v="1"/>
  </r>
  <r>
    <s v="1131-ALZWV"/>
    <s v="Female"/>
    <x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6"/>
    <n v="605.25"/>
    <x v="0"/>
    <x v="1"/>
    <x v="0"/>
    <x v="1"/>
  </r>
  <r>
    <s v="7729-XBTWX"/>
    <s v="Male"/>
    <x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n v="1344.5"/>
    <x v="0"/>
    <x v="2"/>
    <x v="0"/>
    <x v="3"/>
  </r>
  <r>
    <s v="9134-WYRVP"/>
    <s v="Male"/>
    <x v="0"/>
    <s v="No"/>
    <s v="No"/>
    <n v="51"/>
    <s v="Yes"/>
    <s v="No"/>
    <x v="1"/>
    <s v="Yes"/>
    <s v="No"/>
    <s v="No"/>
    <x v="0"/>
    <s v="Yes"/>
    <s v="No"/>
    <x v="1"/>
    <s v="No"/>
    <x v="1"/>
    <n v="86.35"/>
    <n v="4267.1499999999996"/>
    <x v="0"/>
    <x v="2"/>
    <x v="2"/>
    <x v="1"/>
  </r>
  <r>
    <s v="3284-SVCRO"/>
    <s v="Female"/>
    <x v="0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n v="1121.05"/>
    <x v="0"/>
    <x v="2"/>
    <x v="0"/>
    <x v="0"/>
  </r>
  <r>
    <s v="9732-OUYRN"/>
    <s v="Female"/>
    <x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n v="918.7"/>
    <x v="0"/>
    <x v="2"/>
    <x v="0"/>
    <x v="0"/>
  </r>
  <r>
    <s v="0559-CKHUS"/>
    <s v="Female"/>
    <x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55"/>
    <n v="521.79999999999995"/>
    <x v="0"/>
    <x v="1"/>
    <x v="0"/>
    <x v="0"/>
  </r>
  <r>
    <s v="2931-SVLTV"/>
    <s v="Male"/>
    <x v="0"/>
    <s v="Yes"/>
    <s v="Yes"/>
    <n v="40"/>
    <s v="Yes"/>
    <s v="Yes"/>
    <x v="1"/>
    <s v="Yes"/>
    <s v="Yes"/>
    <s v="No"/>
    <x v="1"/>
    <s v="Yes"/>
    <s v="Yes"/>
    <x v="0"/>
    <s v="Yes"/>
    <x v="3"/>
    <n v="110.1"/>
    <n v="4469.1000000000004"/>
    <x v="0"/>
    <x v="2"/>
    <x v="2"/>
    <x v="3"/>
  </r>
  <r>
    <s v="6899-PPEEA"/>
    <s v="Female"/>
    <x v="1"/>
    <s v="No"/>
    <s v="No"/>
    <n v="37"/>
    <s v="Yes"/>
    <s v="Yes"/>
    <x v="1"/>
    <s v="No"/>
    <s v="No"/>
    <s v="No"/>
    <x v="0"/>
    <s v="Yes"/>
    <s v="Yes"/>
    <x v="0"/>
    <s v="Yes"/>
    <x v="0"/>
    <n v="96.55"/>
    <n v="3580.3"/>
    <x v="1"/>
    <x v="2"/>
    <x v="2"/>
    <x v="1"/>
  </r>
  <r>
    <s v="7504-UWHNB"/>
    <s v="Male"/>
    <x v="0"/>
    <s v="No"/>
    <s v="No"/>
    <n v="25"/>
    <s v="Yes"/>
    <s v="No"/>
    <x v="1"/>
    <s v="No"/>
    <s v="No"/>
    <s v="No"/>
    <x v="0"/>
    <s v="No"/>
    <s v="No"/>
    <x v="0"/>
    <s v="No"/>
    <x v="0"/>
    <n v="69.75"/>
    <n v="1729.35"/>
    <x v="0"/>
    <x v="1"/>
    <x v="1"/>
    <x v="1"/>
  </r>
  <r>
    <s v="2582-FFFZR"/>
    <s v="Female"/>
    <x v="0"/>
    <s v="No"/>
    <s v="No"/>
    <n v="22"/>
    <s v="No"/>
    <s v="No phone service"/>
    <x v="0"/>
    <s v="No"/>
    <s v="No"/>
    <s v="Yes"/>
    <x v="0"/>
    <s v="Yes"/>
    <s v="Yes"/>
    <x v="0"/>
    <s v="Yes"/>
    <x v="0"/>
    <n v="50.6"/>
    <n v="1073.3"/>
    <x v="0"/>
    <x v="1"/>
    <x v="1"/>
    <x v="1"/>
  </r>
  <r>
    <s v="8908-NMQTX"/>
    <s v="Male"/>
    <x v="0"/>
    <s v="No"/>
    <s v="No"/>
    <n v="72"/>
    <s v="No"/>
    <s v="No phone service"/>
    <x v="0"/>
    <s v="Yes"/>
    <s v="Yes"/>
    <s v="Yes"/>
    <x v="1"/>
    <s v="Yes"/>
    <s v="Yes"/>
    <x v="2"/>
    <s v="Yes"/>
    <x v="2"/>
    <n v="65.599999999999994"/>
    <n v="4566.5"/>
    <x v="0"/>
    <x v="2"/>
    <x v="1"/>
    <x v="1"/>
  </r>
  <r>
    <s v="2187-LZGPL"/>
    <s v="Female"/>
    <x v="0"/>
    <s v="No"/>
    <s v="No"/>
    <n v="7"/>
    <s v="No"/>
    <s v="No phone service"/>
    <x v="0"/>
    <s v="No"/>
    <s v="Yes"/>
    <s v="No"/>
    <x v="0"/>
    <s v="No"/>
    <s v="Yes"/>
    <x v="0"/>
    <s v="Yes"/>
    <x v="3"/>
    <n v="40.1"/>
    <n v="293.3"/>
    <x v="1"/>
    <x v="0"/>
    <x v="1"/>
    <x v="1"/>
  </r>
  <r>
    <s v="1431-AIDJQ"/>
    <s v="Male"/>
    <x v="0"/>
    <s v="Yes"/>
    <s v="Yes"/>
    <n v="33"/>
    <s v="Yes"/>
    <s v="No"/>
    <x v="0"/>
    <s v="No"/>
    <s v="Yes"/>
    <s v="Yes"/>
    <x v="1"/>
    <s v="Yes"/>
    <s v="Yes"/>
    <x v="2"/>
    <s v="No"/>
    <x v="3"/>
    <n v="82.1"/>
    <n v="2603.1"/>
    <x v="0"/>
    <x v="1"/>
    <x v="2"/>
    <x v="3"/>
  </r>
  <r>
    <s v="6288-LBEAR"/>
    <s v="Female"/>
    <x v="0"/>
    <s v="No"/>
    <s v="No"/>
    <n v="23"/>
    <s v="Yes"/>
    <s v="No"/>
    <x v="1"/>
    <s v="No"/>
    <s v="Yes"/>
    <s v="No"/>
    <x v="1"/>
    <s v="No"/>
    <s v="No"/>
    <x v="0"/>
    <s v="Yes"/>
    <x v="1"/>
    <n v="79.099999999999994"/>
    <n v="1783.75"/>
    <x v="0"/>
    <x v="1"/>
    <x v="2"/>
    <x v="1"/>
  </r>
  <r>
    <s v="4597-NUCQV"/>
    <s v="Male"/>
    <x v="1"/>
    <s v="No"/>
    <s v="No"/>
    <n v="24"/>
    <s v="Yes"/>
    <s v="Yes"/>
    <x v="1"/>
    <s v="No"/>
    <s v="Yes"/>
    <s v="No"/>
    <x v="0"/>
    <s v="Yes"/>
    <s v="Yes"/>
    <x v="0"/>
    <s v="Yes"/>
    <x v="0"/>
    <n v="101.25"/>
    <n v="2440.15"/>
    <x v="1"/>
    <x v="1"/>
    <x v="2"/>
    <x v="1"/>
  </r>
  <r>
    <s v="9019-QVLZD"/>
    <s v="Female"/>
    <x v="0"/>
    <s v="No"/>
    <s v="No"/>
    <n v="1"/>
    <s v="Yes"/>
    <s v="No"/>
    <x v="1"/>
    <s v="No"/>
    <s v="No"/>
    <s v="No"/>
    <x v="0"/>
    <s v="Yes"/>
    <s v="No"/>
    <x v="0"/>
    <s v="No"/>
    <x v="0"/>
    <n v="79.55"/>
    <n v="79.55"/>
    <x v="1"/>
    <x v="0"/>
    <x v="2"/>
    <x v="1"/>
  </r>
  <r>
    <s v="8413-YNHNV"/>
    <s v="Male"/>
    <x v="0"/>
    <s v="No"/>
    <s v="No"/>
    <n v="69"/>
    <s v="Yes"/>
    <s v="Yes"/>
    <x v="0"/>
    <s v="Yes"/>
    <s v="Yes"/>
    <s v="Yes"/>
    <x v="1"/>
    <s v="Yes"/>
    <s v="Yes"/>
    <x v="2"/>
    <s v="No"/>
    <x v="1"/>
    <n v="90.65"/>
    <n v="6322.1"/>
    <x v="0"/>
    <x v="2"/>
    <x v="2"/>
    <x v="1"/>
  </r>
  <r>
    <s v="5808-TOTXO"/>
    <s v="Female"/>
    <x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57.4"/>
    <x v="0"/>
    <x v="0"/>
    <x v="0"/>
    <x v="2"/>
  </r>
  <r>
    <s v="4369-NYSCF"/>
    <s v="Male"/>
    <x v="0"/>
    <s v="No"/>
    <s v="No"/>
    <n v="56"/>
    <s v="Yes"/>
    <s v="No"/>
    <x v="0"/>
    <s v="No"/>
    <s v="Yes"/>
    <s v="No"/>
    <x v="1"/>
    <s v="Yes"/>
    <s v="Yes"/>
    <x v="1"/>
    <s v="Yes"/>
    <x v="2"/>
    <n v="75.75"/>
    <n v="4284.6499999999996"/>
    <x v="0"/>
    <x v="2"/>
    <x v="2"/>
    <x v="1"/>
  </r>
  <r>
    <s v="6333-YDVLT"/>
    <s v="Male"/>
    <x v="0"/>
    <s v="No"/>
    <s v="No"/>
    <n v="65"/>
    <s v="Yes"/>
    <s v="Yes"/>
    <x v="1"/>
    <s v="Yes"/>
    <s v="No"/>
    <s v="Yes"/>
    <x v="1"/>
    <s v="Yes"/>
    <s v="Yes"/>
    <x v="1"/>
    <s v="Yes"/>
    <x v="3"/>
    <n v="110"/>
    <n v="7138.65"/>
    <x v="0"/>
    <x v="2"/>
    <x v="2"/>
    <x v="1"/>
  </r>
  <r>
    <s v="5324-KTGCG"/>
    <s v="Male"/>
    <x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85"/>
    <n v="1539.75"/>
    <x v="0"/>
    <x v="2"/>
    <x v="0"/>
    <x v="0"/>
  </r>
  <r>
    <s v="5599-HVLTW"/>
    <s v="Female"/>
    <x v="1"/>
    <s v="No"/>
    <s v="No"/>
    <n v="14"/>
    <s v="Yes"/>
    <s v="Yes"/>
    <x v="1"/>
    <s v="No"/>
    <s v="No"/>
    <s v="Yes"/>
    <x v="0"/>
    <s v="No"/>
    <s v="No"/>
    <x v="0"/>
    <s v="Yes"/>
    <x v="2"/>
    <n v="80.349999999999994"/>
    <n v="1058.0999999999999"/>
    <x v="0"/>
    <x v="1"/>
    <x v="2"/>
    <x v="1"/>
  </r>
  <r>
    <s v="7394-LWLYN"/>
    <s v="Female"/>
    <x v="0"/>
    <s v="No"/>
    <s v="No"/>
    <n v="2"/>
    <s v="Yes"/>
    <s v="No"/>
    <x v="1"/>
    <s v="No"/>
    <s v="No"/>
    <s v="No"/>
    <x v="0"/>
    <s v="No"/>
    <s v="No"/>
    <x v="0"/>
    <s v="Yes"/>
    <x v="0"/>
    <n v="70.150000000000006"/>
    <n v="123.8"/>
    <x v="0"/>
    <x v="0"/>
    <x v="2"/>
    <x v="1"/>
  </r>
  <r>
    <s v="3707-LRWZD"/>
    <s v="Female"/>
    <x v="0"/>
    <s v="No"/>
    <s v="No"/>
    <n v="32"/>
    <s v="Yes"/>
    <s v="Yes"/>
    <x v="1"/>
    <s v="No"/>
    <s v="No"/>
    <s v="No"/>
    <x v="0"/>
    <s v="Yes"/>
    <s v="No"/>
    <x v="1"/>
    <s v="No"/>
    <x v="0"/>
    <n v="84.05"/>
    <n v="2781.85"/>
    <x v="1"/>
    <x v="1"/>
    <x v="2"/>
    <x v="1"/>
  </r>
  <r>
    <s v="6873-UDNLD"/>
    <s v="Male"/>
    <x v="0"/>
    <s v="No"/>
    <s v="No"/>
    <n v="40"/>
    <s v="Yes"/>
    <s v="No"/>
    <x v="0"/>
    <s v="Yes"/>
    <s v="No"/>
    <s v="Yes"/>
    <x v="0"/>
    <s v="No"/>
    <s v="Yes"/>
    <x v="0"/>
    <s v="No"/>
    <x v="0"/>
    <n v="67.45"/>
    <n v="2731"/>
    <x v="0"/>
    <x v="2"/>
    <x v="1"/>
    <x v="1"/>
  </r>
  <r>
    <s v="2700-LUEVA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75"/>
    <n v="20.75"/>
    <x v="0"/>
    <x v="0"/>
    <x v="0"/>
    <x v="1"/>
  </r>
  <r>
    <s v="1455-ESIQH"/>
    <s v="Male"/>
    <x v="0"/>
    <s v="No"/>
    <s v="No"/>
    <n v="1"/>
    <s v="Yes"/>
    <s v="No"/>
    <x v="1"/>
    <s v="No"/>
    <s v="No"/>
    <s v="No"/>
    <x v="0"/>
    <s v="Yes"/>
    <s v="Yes"/>
    <x v="0"/>
    <s v="Yes"/>
    <x v="0"/>
    <n v="89.1"/>
    <n v="89.1"/>
    <x v="1"/>
    <x v="0"/>
    <x v="2"/>
    <x v="1"/>
  </r>
  <r>
    <s v="0958-YHXGP"/>
    <s v="Female"/>
    <x v="0"/>
    <s v="No"/>
    <s v="No"/>
    <n v="7"/>
    <s v="Yes"/>
    <s v="No"/>
    <x v="1"/>
    <s v="No"/>
    <s v="No"/>
    <s v="No"/>
    <x v="0"/>
    <s v="No"/>
    <s v="No"/>
    <x v="0"/>
    <s v="Yes"/>
    <x v="1"/>
    <n v="69.900000000000006"/>
    <n v="497.3"/>
    <x v="0"/>
    <x v="0"/>
    <x v="1"/>
    <x v="1"/>
  </r>
  <r>
    <s v="1101-SSWAG"/>
    <s v="Female"/>
    <x v="0"/>
    <s v="Yes"/>
    <s v="No"/>
    <n v="15"/>
    <s v="Yes"/>
    <s v="Yes"/>
    <x v="0"/>
    <s v="No"/>
    <s v="No"/>
    <s v="No"/>
    <x v="0"/>
    <s v="No"/>
    <s v="No"/>
    <x v="0"/>
    <s v="Yes"/>
    <x v="0"/>
    <n v="51.1"/>
    <n v="711.15"/>
    <x v="0"/>
    <x v="1"/>
    <x v="1"/>
    <x v="0"/>
  </r>
  <r>
    <s v="2979-SXESE"/>
    <s v="Female"/>
    <x v="0"/>
    <s v="Yes"/>
    <s v="Yes"/>
    <n v="17"/>
    <s v="Yes"/>
    <s v="Yes"/>
    <x v="1"/>
    <s v="Yes"/>
    <s v="No"/>
    <s v="Yes"/>
    <x v="0"/>
    <s v="Yes"/>
    <s v="No"/>
    <x v="0"/>
    <s v="No"/>
    <x v="0"/>
    <n v="94.4"/>
    <n v="1607.2"/>
    <x v="1"/>
    <x v="1"/>
    <x v="2"/>
    <x v="3"/>
  </r>
  <r>
    <s v="4013-TLDHQ"/>
    <s v="Male"/>
    <x v="0"/>
    <s v="No"/>
    <s v="No"/>
    <n v="19"/>
    <s v="Yes"/>
    <s v="No"/>
    <x v="1"/>
    <s v="No"/>
    <s v="Yes"/>
    <s v="Yes"/>
    <x v="0"/>
    <s v="No"/>
    <s v="No"/>
    <x v="0"/>
    <s v="Yes"/>
    <x v="0"/>
    <n v="78.25"/>
    <n v="1490.95"/>
    <x v="1"/>
    <x v="1"/>
    <x v="2"/>
    <x v="1"/>
  </r>
  <r>
    <s v="5743-KHMNA"/>
    <s v="Male"/>
    <x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5"/>
    <n v="1898.1"/>
    <x v="0"/>
    <x v="2"/>
    <x v="0"/>
    <x v="1"/>
  </r>
  <r>
    <s v="4194-FJARJ"/>
    <s v="Female"/>
    <x v="0"/>
    <s v="Yes"/>
    <s v="Yes"/>
    <n v="54"/>
    <s v="Yes"/>
    <s v="Yes"/>
    <x v="0"/>
    <s v="Yes"/>
    <s v="No"/>
    <s v="No"/>
    <x v="1"/>
    <s v="No"/>
    <s v="No"/>
    <x v="2"/>
    <s v="No"/>
    <x v="2"/>
    <n v="60"/>
    <n v="3273.95"/>
    <x v="0"/>
    <x v="2"/>
    <x v="1"/>
    <x v="3"/>
  </r>
  <r>
    <s v="5325-UWTWJ"/>
    <s v="Male"/>
    <x v="0"/>
    <s v="Yes"/>
    <s v="No"/>
    <n v="31"/>
    <s v="Yes"/>
    <s v="Yes"/>
    <x v="1"/>
    <s v="Yes"/>
    <s v="Yes"/>
    <s v="No"/>
    <x v="1"/>
    <s v="No"/>
    <s v="No"/>
    <x v="0"/>
    <s v="Yes"/>
    <x v="3"/>
    <n v="90.55"/>
    <n v="2929.75"/>
    <x v="0"/>
    <x v="1"/>
    <x v="2"/>
    <x v="0"/>
  </r>
  <r>
    <s v="3969-GYXEL"/>
    <s v="Female"/>
    <x v="0"/>
    <s v="No"/>
    <s v="No"/>
    <n v="11"/>
    <s v="Yes"/>
    <s v="No"/>
    <x v="1"/>
    <s v="Yes"/>
    <s v="No"/>
    <s v="No"/>
    <x v="0"/>
    <s v="No"/>
    <s v="No"/>
    <x v="0"/>
    <s v="No"/>
    <x v="0"/>
    <n v="76.400000000000006"/>
    <n v="838.7"/>
    <x v="0"/>
    <x v="0"/>
    <x v="2"/>
    <x v="1"/>
  </r>
  <r>
    <s v="9208-OLGAQ"/>
    <s v="Female"/>
    <x v="1"/>
    <s v="No"/>
    <s v="No"/>
    <n v="18"/>
    <s v="Yes"/>
    <s v="No"/>
    <x v="1"/>
    <s v="No"/>
    <s v="No"/>
    <s v="Yes"/>
    <x v="0"/>
    <s v="No"/>
    <s v="Yes"/>
    <x v="0"/>
    <s v="Yes"/>
    <x v="0"/>
    <n v="84.95"/>
    <n v="1443.65"/>
    <x v="0"/>
    <x v="1"/>
    <x v="2"/>
    <x v="1"/>
  </r>
  <r>
    <s v="3244-CQPHU"/>
    <s v="Female"/>
    <x v="1"/>
    <s v="No"/>
    <s v="No"/>
    <n v="72"/>
    <s v="Yes"/>
    <s v="Yes"/>
    <x v="1"/>
    <s v="Yes"/>
    <s v="Yes"/>
    <s v="No"/>
    <x v="1"/>
    <s v="Yes"/>
    <s v="Yes"/>
    <x v="2"/>
    <s v="Yes"/>
    <x v="2"/>
    <n v="110.1"/>
    <n v="7746.7"/>
    <x v="0"/>
    <x v="2"/>
    <x v="2"/>
    <x v="1"/>
  </r>
  <r>
    <s v="2674-MLXMN"/>
    <s v="Female"/>
    <x v="1"/>
    <s v="No"/>
    <s v="No"/>
    <n v="71"/>
    <s v="Yes"/>
    <s v="Yes"/>
    <x v="1"/>
    <s v="No"/>
    <s v="Yes"/>
    <s v="No"/>
    <x v="0"/>
    <s v="Yes"/>
    <s v="Yes"/>
    <x v="0"/>
    <s v="Yes"/>
    <x v="3"/>
    <n v="99.65"/>
    <n v="6951.15"/>
    <x v="0"/>
    <x v="2"/>
    <x v="2"/>
    <x v="1"/>
  </r>
  <r>
    <s v="9708-HPXWZ"/>
    <s v="Male"/>
    <x v="1"/>
    <s v="No"/>
    <s v="No"/>
    <n v="5"/>
    <s v="No"/>
    <s v="No phone service"/>
    <x v="0"/>
    <s v="No"/>
    <s v="No"/>
    <s v="Yes"/>
    <x v="1"/>
    <s v="Yes"/>
    <s v="No"/>
    <x v="0"/>
    <s v="No"/>
    <x v="3"/>
    <n v="45.4"/>
    <n v="214.75"/>
    <x v="0"/>
    <x v="0"/>
    <x v="1"/>
    <x v="1"/>
  </r>
  <r>
    <s v="6992-TKNYO"/>
    <s v="Male"/>
    <x v="0"/>
    <s v="Yes"/>
    <s v="No"/>
    <n v="38"/>
    <s v="Yes"/>
    <s v="Yes"/>
    <x v="0"/>
    <s v="No"/>
    <s v="No"/>
    <s v="Yes"/>
    <x v="1"/>
    <s v="No"/>
    <s v="Yes"/>
    <x v="1"/>
    <s v="No"/>
    <x v="3"/>
    <n v="69"/>
    <n v="2669.45"/>
    <x v="0"/>
    <x v="2"/>
    <x v="1"/>
    <x v="0"/>
  </r>
  <r>
    <s v="4468-YDOVK"/>
    <s v="Male"/>
    <x v="0"/>
    <s v="No"/>
    <s v="Yes"/>
    <n v="5"/>
    <s v="Yes"/>
    <s v="No"/>
    <x v="0"/>
    <s v="No"/>
    <s v="No"/>
    <s v="No"/>
    <x v="1"/>
    <s v="No"/>
    <s v="No"/>
    <x v="0"/>
    <s v="Yes"/>
    <x v="2"/>
    <n v="48.65"/>
    <n v="235.2"/>
    <x v="0"/>
    <x v="0"/>
    <x v="1"/>
    <x v="2"/>
  </r>
  <r>
    <s v="3754-DXMRT"/>
    <s v="Male"/>
    <x v="1"/>
    <s v="No"/>
    <s v="No"/>
    <n v="2"/>
    <s v="Yes"/>
    <s v="No"/>
    <x v="0"/>
    <s v="No"/>
    <s v="No"/>
    <s v="No"/>
    <x v="0"/>
    <s v="No"/>
    <s v="No"/>
    <x v="0"/>
    <s v="Yes"/>
    <x v="0"/>
    <n v="44.15"/>
    <n v="92.65"/>
    <x v="1"/>
    <x v="0"/>
    <x v="1"/>
    <x v="1"/>
  </r>
  <r>
    <s v="5792-JALQC"/>
    <s v="Female"/>
    <x v="1"/>
    <s v="No"/>
    <s v="No"/>
    <n v="52"/>
    <s v="Yes"/>
    <s v="Yes"/>
    <x v="0"/>
    <s v="Yes"/>
    <s v="No"/>
    <s v="Yes"/>
    <x v="0"/>
    <s v="No"/>
    <s v="No"/>
    <x v="2"/>
    <s v="No"/>
    <x v="2"/>
    <n v="59.85"/>
    <n v="3103.25"/>
    <x v="0"/>
    <x v="2"/>
    <x v="1"/>
    <x v="1"/>
  </r>
  <r>
    <s v="7130-VTEWQ"/>
    <s v="Female"/>
    <x v="1"/>
    <s v="No"/>
    <s v="No"/>
    <n v="8"/>
    <s v="Yes"/>
    <s v="Yes"/>
    <x v="1"/>
    <s v="No"/>
    <s v="No"/>
    <s v="No"/>
    <x v="0"/>
    <s v="No"/>
    <s v="No"/>
    <x v="0"/>
    <s v="Yes"/>
    <x v="0"/>
    <n v="75.75"/>
    <n v="606.25"/>
    <x v="1"/>
    <x v="0"/>
    <x v="2"/>
    <x v="1"/>
  </r>
  <r>
    <s v="2200-DSAAL"/>
    <s v="Female"/>
    <x v="0"/>
    <s v="No"/>
    <s v="No"/>
    <n v="68"/>
    <s v="Yes"/>
    <s v="Yes"/>
    <x v="0"/>
    <s v="No"/>
    <s v="Yes"/>
    <s v="Yes"/>
    <x v="0"/>
    <s v="Yes"/>
    <s v="Yes"/>
    <x v="2"/>
    <s v="Yes"/>
    <x v="0"/>
    <n v="80.650000000000006"/>
    <n v="5330.2"/>
    <x v="0"/>
    <x v="2"/>
    <x v="2"/>
    <x v="1"/>
  </r>
  <r>
    <s v="4302-ZYFEL"/>
    <s v="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1403.1"/>
    <x v="0"/>
    <x v="2"/>
    <x v="0"/>
    <x v="3"/>
  </r>
  <r>
    <s v="9351-LZYGF"/>
    <s v="Female"/>
    <x v="0"/>
    <s v="Yes"/>
    <s v="No"/>
    <n v="42"/>
    <s v="Yes"/>
    <s v="Yes"/>
    <x v="0"/>
    <s v="Yes"/>
    <s v="Yes"/>
    <s v="No"/>
    <x v="1"/>
    <s v="No"/>
    <s v="No"/>
    <x v="0"/>
    <s v="Yes"/>
    <x v="3"/>
    <n v="66.400000000000006"/>
    <n v="2727.8"/>
    <x v="0"/>
    <x v="2"/>
    <x v="1"/>
    <x v="0"/>
  </r>
  <r>
    <s v="4366-CTOUZ"/>
    <s v="Female"/>
    <x v="0"/>
    <s v="No"/>
    <s v="No"/>
    <n v="50"/>
    <s v="Yes"/>
    <s v="No"/>
    <x v="1"/>
    <s v="No"/>
    <s v="Yes"/>
    <s v="No"/>
    <x v="1"/>
    <s v="Yes"/>
    <s v="Yes"/>
    <x v="2"/>
    <s v="Yes"/>
    <x v="1"/>
    <n v="100.2"/>
    <n v="5038.45"/>
    <x v="0"/>
    <x v="2"/>
    <x v="2"/>
    <x v="1"/>
  </r>
  <r>
    <s v="6121-VZNQB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n v="19.100000000000001"/>
    <x v="1"/>
    <x v="0"/>
    <x v="0"/>
    <x v="1"/>
  </r>
  <r>
    <s v="7903-CMPEY"/>
    <s v="Male"/>
    <x v="1"/>
    <s v="Yes"/>
    <s v="No"/>
    <n v="1"/>
    <s v="Yes"/>
    <s v="Yes"/>
    <x v="1"/>
    <s v="Yes"/>
    <s v="No"/>
    <s v="No"/>
    <x v="0"/>
    <s v="No"/>
    <s v="No"/>
    <x v="0"/>
    <s v="Yes"/>
    <x v="0"/>
    <n v="80.3"/>
    <n v="80.3"/>
    <x v="1"/>
    <x v="0"/>
    <x v="2"/>
    <x v="0"/>
  </r>
  <r>
    <s v="1518-OMDIK"/>
    <s v="Male"/>
    <x v="0"/>
    <s v="Yes"/>
    <s v="No"/>
    <n v="33"/>
    <s v="Yes"/>
    <s v="No"/>
    <x v="0"/>
    <s v="No"/>
    <s v="No"/>
    <s v="No"/>
    <x v="0"/>
    <s v="No"/>
    <s v="No"/>
    <x v="0"/>
    <s v="Yes"/>
    <x v="3"/>
    <n v="44.55"/>
    <n v="1462.6"/>
    <x v="0"/>
    <x v="1"/>
    <x v="1"/>
    <x v="0"/>
  </r>
  <r>
    <s v="6671-NGWON"/>
    <s v="Fe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150.6"/>
    <x v="0"/>
    <x v="0"/>
    <x v="0"/>
    <x v="1"/>
  </r>
  <r>
    <s v="0595-ITUDF"/>
    <s v="Male"/>
    <x v="0"/>
    <s v="Yes"/>
    <s v="Yes"/>
    <n v="64"/>
    <s v="Yes"/>
    <s v="Yes"/>
    <x v="1"/>
    <s v="Yes"/>
    <s v="Yes"/>
    <s v="Yes"/>
    <x v="0"/>
    <s v="No"/>
    <s v="No"/>
    <x v="0"/>
    <s v="Yes"/>
    <x v="0"/>
    <n v="91.8"/>
    <n v="5960.5"/>
    <x v="0"/>
    <x v="2"/>
    <x v="2"/>
    <x v="3"/>
  </r>
  <r>
    <s v="6996-KNSML"/>
    <s v="Female"/>
    <x v="0"/>
    <s v="No"/>
    <s v="No"/>
    <n v="1"/>
    <s v="Yes"/>
    <s v="No"/>
    <x v="1"/>
    <s v="No"/>
    <s v="No"/>
    <s v="Yes"/>
    <x v="0"/>
    <s v="No"/>
    <s v="No"/>
    <x v="0"/>
    <s v="Yes"/>
    <x v="0"/>
    <n v="74.900000000000006"/>
    <n v="74.900000000000006"/>
    <x v="1"/>
    <x v="0"/>
    <x v="2"/>
    <x v="1"/>
  </r>
  <r>
    <s v="1955-IBMMB"/>
    <s v="Male"/>
    <x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"/>
    <n v="1192.3"/>
    <x v="0"/>
    <x v="2"/>
    <x v="0"/>
    <x v="1"/>
  </r>
  <r>
    <s v="0096-BXERS"/>
    <s v="Female"/>
    <x v="0"/>
    <s v="Yes"/>
    <s v="No"/>
    <n v="6"/>
    <s v="Yes"/>
    <s v="Yes"/>
    <x v="0"/>
    <s v="No"/>
    <s v="No"/>
    <s v="No"/>
    <x v="0"/>
    <s v="No"/>
    <s v="No"/>
    <x v="0"/>
    <s v="No"/>
    <x v="0"/>
    <n v="50.35"/>
    <n v="314.55"/>
    <x v="0"/>
    <x v="0"/>
    <x v="1"/>
    <x v="0"/>
  </r>
  <r>
    <s v="3806-YAZOV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n v="56"/>
    <x v="0"/>
    <x v="0"/>
    <x v="0"/>
    <x v="1"/>
  </r>
  <r>
    <s v="7998-ZLXWN"/>
    <s v="Female"/>
    <x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n v="330.8"/>
    <x v="0"/>
    <x v="1"/>
    <x v="0"/>
    <x v="0"/>
  </r>
  <r>
    <s v="6253-WRFHY"/>
    <s v="Male"/>
    <x v="0"/>
    <s v="Yes"/>
    <s v="Yes"/>
    <n v="13"/>
    <s v="Yes"/>
    <s v="No"/>
    <x v="0"/>
    <s v="No"/>
    <s v="No"/>
    <s v="No"/>
    <x v="0"/>
    <s v="Yes"/>
    <s v="Yes"/>
    <x v="1"/>
    <s v="Yes"/>
    <x v="0"/>
    <n v="64.75"/>
    <n v="877.35"/>
    <x v="0"/>
    <x v="1"/>
    <x v="1"/>
    <x v="3"/>
  </r>
  <r>
    <s v="9133-AYJZG"/>
    <s v="Female"/>
    <x v="0"/>
    <s v="No"/>
    <s v="No"/>
    <n v="23"/>
    <s v="Yes"/>
    <s v="Yes"/>
    <x v="1"/>
    <s v="No"/>
    <s v="Yes"/>
    <s v="No"/>
    <x v="0"/>
    <s v="Yes"/>
    <s v="Yes"/>
    <x v="0"/>
    <s v="Yes"/>
    <x v="3"/>
    <n v="98.7"/>
    <n v="2249.1"/>
    <x v="0"/>
    <x v="1"/>
    <x v="2"/>
    <x v="1"/>
  </r>
  <r>
    <s v="2675-OTVVJ"/>
    <s v="Male"/>
    <x v="1"/>
    <s v="Yes"/>
    <s v="No"/>
    <n v="31"/>
    <s v="Yes"/>
    <s v="Yes"/>
    <x v="1"/>
    <s v="Yes"/>
    <s v="No"/>
    <s v="No"/>
    <x v="0"/>
    <s v="Yes"/>
    <s v="No"/>
    <x v="0"/>
    <s v="No"/>
    <x v="0"/>
    <n v="89.45"/>
    <n v="2807.65"/>
    <x v="0"/>
    <x v="1"/>
    <x v="2"/>
    <x v="0"/>
  </r>
  <r>
    <s v="8680-CGLTP"/>
    <s v="Male"/>
    <x v="0"/>
    <s v="No"/>
    <s v="No"/>
    <n v="29"/>
    <s v="Yes"/>
    <s v="No"/>
    <x v="0"/>
    <s v="Yes"/>
    <s v="Yes"/>
    <s v="No"/>
    <x v="1"/>
    <s v="No"/>
    <s v="No"/>
    <x v="1"/>
    <s v="Yes"/>
    <x v="0"/>
    <n v="58.75"/>
    <n v="1696.2"/>
    <x v="0"/>
    <x v="1"/>
    <x v="1"/>
    <x v="1"/>
  </r>
  <r>
    <s v="8430-TWCBX"/>
    <s v="Female"/>
    <x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n v="1032.05"/>
    <x v="0"/>
    <x v="2"/>
    <x v="0"/>
    <x v="0"/>
  </r>
  <r>
    <s v="5018-GWURO"/>
    <s v="Female"/>
    <x v="0"/>
    <s v="Yes"/>
    <s v="No"/>
    <n v="56"/>
    <s v="Yes"/>
    <s v="Yes"/>
    <x v="1"/>
    <s v="No"/>
    <s v="No"/>
    <s v="No"/>
    <x v="0"/>
    <s v="Yes"/>
    <s v="No"/>
    <x v="0"/>
    <s v="Yes"/>
    <x v="2"/>
    <n v="85.6"/>
    <n v="4902.8"/>
    <x v="0"/>
    <x v="2"/>
    <x v="2"/>
    <x v="0"/>
  </r>
  <r>
    <s v="6741-QRLUP"/>
    <s v="Female"/>
    <x v="0"/>
    <s v="No"/>
    <s v="No"/>
    <n v="63"/>
    <s v="Yes"/>
    <s v="Yes"/>
    <x v="0"/>
    <s v="Yes"/>
    <s v="Yes"/>
    <s v="Yes"/>
    <x v="1"/>
    <s v="No"/>
    <s v="Yes"/>
    <x v="2"/>
    <s v="Yes"/>
    <x v="3"/>
    <n v="80.3"/>
    <n v="4995.3500000000004"/>
    <x v="0"/>
    <x v="2"/>
    <x v="2"/>
    <x v="1"/>
  </r>
  <r>
    <s v="4737-HOBAX"/>
    <s v="Male"/>
    <x v="0"/>
    <s v="Yes"/>
    <s v="No"/>
    <n v="63"/>
    <s v="Yes"/>
    <s v="Yes"/>
    <x v="0"/>
    <s v="No"/>
    <s v="No"/>
    <s v="Yes"/>
    <x v="1"/>
    <s v="Yes"/>
    <s v="Yes"/>
    <x v="2"/>
    <s v="No"/>
    <x v="3"/>
    <n v="79.8"/>
    <n v="5034.05"/>
    <x v="0"/>
    <x v="2"/>
    <x v="2"/>
    <x v="0"/>
  </r>
  <r>
    <s v="0537-QYZZN"/>
    <s v="Male"/>
    <x v="1"/>
    <s v="Yes"/>
    <s v="Yes"/>
    <n v="24"/>
    <s v="Yes"/>
    <s v="Yes"/>
    <x v="1"/>
    <s v="Yes"/>
    <s v="No"/>
    <s v="No"/>
    <x v="0"/>
    <s v="No"/>
    <s v="No"/>
    <x v="0"/>
    <s v="Yes"/>
    <x v="0"/>
    <n v="79.849999999999994"/>
    <n v="1857.75"/>
    <x v="0"/>
    <x v="1"/>
    <x v="2"/>
    <x v="3"/>
  </r>
  <r>
    <s v="3340-QBBFM"/>
    <s v="Male"/>
    <x v="1"/>
    <s v="Yes"/>
    <s v="No"/>
    <n v="36"/>
    <s v="Yes"/>
    <s v="No"/>
    <x v="0"/>
    <s v="No"/>
    <s v="No"/>
    <s v="Yes"/>
    <x v="1"/>
    <s v="No"/>
    <s v="No"/>
    <x v="1"/>
    <s v="No"/>
    <x v="3"/>
    <n v="54.1"/>
    <n v="1992.85"/>
    <x v="0"/>
    <x v="1"/>
    <x v="1"/>
    <x v="0"/>
  </r>
  <r>
    <s v="1704-NRWYE"/>
    <s v="Female"/>
    <x v="1"/>
    <s v="No"/>
    <s v="No"/>
    <n v="9"/>
    <s v="Yes"/>
    <s v="No"/>
    <x v="1"/>
    <s v="No"/>
    <s v="No"/>
    <s v="No"/>
    <x v="0"/>
    <s v="Yes"/>
    <s v="No"/>
    <x v="0"/>
    <s v="Yes"/>
    <x v="0"/>
    <n v="80.849999999999994"/>
    <n v="751.65"/>
    <x v="1"/>
    <x v="0"/>
    <x v="2"/>
    <x v="1"/>
  </r>
  <r>
    <s v="2592-SEIFQ"/>
    <s v="Male"/>
    <x v="0"/>
    <s v="No"/>
    <s v="No"/>
    <n v="3"/>
    <s v="No"/>
    <s v="No phone service"/>
    <x v="0"/>
    <s v="No"/>
    <s v="No"/>
    <s v="No"/>
    <x v="0"/>
    <s v="No"/>
    <s v="No"/>
    <x v="0"/>
    <s v="No"/>
    <x v="0"/>
    <n v="24.75"/>
    <n v="66.95"/>
    <x v="1"/>
    <x v="0"/>
    <x v="0"/>
    <x v="1"/>
  </r>
  <r>
    <s v="8200-KLNYW"/>
    <s v="Female"/>
    <x v="0"/>
    <s v="Yes"/>
    <s v="No"/>
    <n v="21"/>
    <s v="Yes"/>
    <s v="No"/>
    <x v="0"/>
    <s v="Yes"/>
    <s v="No"/>
    <s v="Yes"/>
    <x v="1"/>
    <s v="Yes"/>
    <s v="Yes"/>
    <x v="1"/>
    <s v="No"/>
    <x v="1"/>
    <n v="80.900000000000006"/>
    <n v="1714.95"/>
    <x v="0"/>
    <x v="1"/>
    <x v="2"/>
    <x v="0"/>
  </r>
  <r>
    <s v="3372-CDXFJ"/>
    <s v="Male"/>
    <x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"/>
    <n v="343.6"/>
    <x v="0"/>
    <x v="1"/>
    <x v="0"/>
    <x v="3"/>
  </r>
  <r>
    <s v="4781-ZXYGU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149999999999999"/>
    <n v="20.149999999999999"/>
    <x v="0"/>
    <x v="0"/>
    <x v="0"/>
    <x v="3"/>
  </r>
  <r>
    <s v="7632-YUTXB"/>
    <s v="Female"/>
    <x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520.1"/>
    <x v="0"/>
    <x v="1"/>
    <x v="0"/>
    <x v="3"/>
  </r>
  <r>
    <s v="2718-YSKCS"/>
    <s v="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n v="1387.45"/>
    <x v="0"/>
    <x v="2"/>
    <x v="0"/>
    <x v="3"/>
  </r>
  <r>
    <s v="9896-UYMIE"/>
    <s v="Male"/>
    <x v="0"/>
    <s v="No"/>
    <s v="No"/>
    <n v="66"/>
    <s v="Yes"/>
    <s v="Yes"/>
    <x v="1"/>
    <s v="Yes"/>
    <s v="Yes"/>
    <s v="Yes"/>
    <x v="1"/>
    <s v="Yes"/>
    <s v="Yes"/>
    <x v="1"/>
    <s v="Yes"/>
    <x v="2"/>
    <n v="114.3"/>
    <n v="7383.7"/>
    <x v="0"/>
    <x v="2"/>
    <x v="2"/>
    <x v="1"/>
  </r>
  <r>
    <s v="0853-NWIFK"/>
    <s v="Female"/>
    <x v="0"/>
    <s v="No"/>
    <s v="No"/>
    <n v="45"/>
    <s v="Yes"/>
    <s v="No"/>
    <x v="1"/>
    <s v="Yes"/>
    <s v="Yes"/>
    <s v="No"/>
    <x v="0"/>
    <s v="Yes"/>
    <s v="Yes"/>
    <x v="1"/>
    <s v="Yes"/>
    <x v="0"/>
    <n v="100.3"/>
    <n v="4483.95"/>
    <x v="0"/>
    <x v="2"/>
    <x v="2"/>
    <x v="1"/>
  </r>
  <r>
    <s v="8212-CRQXP"/>
    <s v="Female"/>
    <x v="0"/>
    <s v="Yes"/>
    <s v="No"/>
    <n v="22"/>
    <s v="Yes"/>
    <s v="No"/>
    <x v="1"/>
    <s v="No"/>
    <s v="No"/>
    <s v="No"/>
    <x v="0"/>
    <s v="Yes"/>
    <s v="No"/>
    <x v="0"/>
    <s v="Yes"/>
    <x v="3"/>
    <n v="80"/>
    <n v="1706.45"/>
    <x v="0"/>
    <x v="1"/>
    <x v="2"/>
    <x v="0"/>
  </r>
  <r>
    <s v="6980-CDGFC"/>
    <s v="Female"/>
    <x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85"/>
    <n v="1327.4"/>
    <x v="0"/>
    <x v="2"/>
    <x v="0"/>
    <x v="0"/>
  </r>
  <r>
    <s v="7691-XVTZH"/>
    <s v="Female"/>
    <x v="0"/>
    <s v="Yes"/>
    <s v="No"/>
    <n v="68"/>
    <s v="Yes"/>
    <s v="Yes"/>
    <x v="1"/>
    <s v="No"/>
    <s v="No"/>
    <s v="Yes"/>
    <x v="0"/>
    <s v="Yes"/>
    <s v="No"/>
    <x v="2"/>
    <s v="Yes"/>
    <x v="2"/>
    <n v="89.95"/>
    <n v="5974.3"/>
    <x v="0"/>
    <x v="2"/>
    <x v="2"/>
    <x v="0"/>
  </r>
  <r>
    <s v="2520-SGTTA"/>
    <s v="Female"/>
    <x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0"/>
    <x v="0"/>
    <x v="0"/>
    <x v="0"/>
    <x v="3"/>
  </r>
  <r>
    <s v="7481-ATQQS"/>
    <s v="Female"/>
    <x v="1"/>
    <s v="No"/>
    <s v="No"/>
    <n v="49"/>
    <s v="Yes"/>
    <s v="Yes"/>
    <x v="1"/>
    <s v="No"/>
    <s v="No"/>
    <s v="Yes"/>
    <x v="0"/>
    <s v="No"/>
    <s v="Yes"/>
    <x v="0"/>
    <s v="Yes"/>
    <x v="3"/>
    <n v="90.85"/>
    <n v="4515.8500000000004"/>
    <x v="1"/>
    <x v="2"/>
    <x v="2"/>
    <x v="1"/>
  </r>
  <r>
    <s v="2277-VWCNI"/>
    <s v="Female"/>
    <x v="1"/>
    <s v="No"/>
    <s v="No"/>
    <n v="4"/>
    <s v="Yes"/>
    <s v="Yes"/>
    <x v="0"/>
    <s v="No"/>
    <s v="No"/>
    <s v="No"/>
    <x v="0"/>
    <s v="No"/>
    <s v="No"/>
    <x v="0"/>
    <s v="No"/>
    <x v="1"/>
    <n v="48.75"/>
    <n v="179.85"/>
    <x v="0"/>
    <x v="0"/>
    <x v="1"/>
    <x v="1"/>
  </r>
  <r>
    <s v="1088-CNNKB"/>
    <s v="Male"/>
    <x v="0"/>
    <s v="Yes"/>
    <s v="No"/>
    <n v="63"/>
    <s v="Yes"/>
    <s v="Yes"/>
    <x v="0"/>
    <s v="Yes"/>
    <s v="Yes"/>
    <s v="Yes"/>
    <x v="1"/>
    <s v="No"/>
    <s v="Yes"/>
    <x v="1"/>
    <s v="No"/>
    <x v="3"/>
    <n v="80"/>
    <n v="5040.2"/>
    <x v="0"/>
    <x v="2"/>
    <x v="2"/>
    <x v="0"/>
  </r>
  <r>
    <s v="8642-GVWRF"/>
    <s v="Female"/>
    <x v="0"/>
    <s v="Yes"/>
    <s v="No"/>
    <n v="2"/>
    <s v="Yes"/>
    <s v="No"/>
    <x v="1"/>
    <s v="No"/>
    <s v="Yes"/>
    <s v="Yes"/>
    <x v="0"/>
    <s v="No"/>
    <s v="No"/>
    <x v="0"/>
    <s v="No"/>
    <x v="2"/>
    <n v="79.7"/>
    <n v="165"/>
    <x v="1"/>
    <x v="0"/>
    <x v="2"/>
    <x v="0"/>
  </r>
  <r>
    <s v="1930-BZLHI"/>
    <s v="Male"/>
    <x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n v="422.7"/>
    <x v="0"/>
    <x v="1"/>
    <x v="0"/>
    <x v="1"/>
  </r>
  <r>
    <s v="3400-ESFUW"/>
    <s v="Male"/>
    <x v="0"/>
    <s v="Yes"/>
    <s v="Yes"/>
    <n v="55"/>
    <s v="Yes"/>
    <s v="No"/>
    <x v="0"/>
    <s v="Yes"/>
    <s v="Yes"/>
    <s v="No"/>
    <x v="1"/>
    <s v="No"/>
    <s v="No"/>
    <x v="2"/>
    <s v="No"/>
    <x v="2"/>
    <n v="57.55"/>
    <n v="3046.4"/>
    <x v="1"/>
    <x v="2"/>
    <x v="1"/>
    <x v="3"/>
  </r>
  <r>
    <s v="5868-YTYKS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x v="0"/>
    <x v="0"/>
    <x v="2"/>
  </r>
  <r>
    <s v="3525-DVKFN"/>
    <s v="Fe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358.05"/>
    <x v="0"/>
    <x v="1"/>
    <x v="0"/>
    <x v="1"/>
  </r>
  <r>
    <s v="1482-OXZSY"/>
    <s v="Male"/>
    <x v="0"/>
    <s v="No"/>
    <s v="No"/>
    <n v="30"/>
    <s v="Yes"/>
    <s v="Yes"/>
    <x v="1"/>
    <s v="Yes"/>
    <s v="No"/>
    <s v="No"/>
    <x v="0"/>
    <s v="Yes"/>
    <s v="Yes"/>
    <x v="0"/>
    <s v="Yes"/>
    <x v="2"/>
    <n v="100.4"/>
    <n v="2936.25"/>
    <x v="0"/>
    <x v="1"/>
    <x v="2"/>
    <x v="1"/>
  </r>
  <r>
    <s v="0377-JBKKT"/>
    <s v="Male"/>
    <x v="0"/>
    <s v="Yes"/>
    <s v="Yes"/>
    <n v="22"/>
    <s v="Yes"/>
    <s v="No"/>
    <x v="0"/>
    <s v="Yes"/>
    <s v="Yes"/>
    <s v="No"/>
    <x v="1"/>
    <s v="No"/>
    <s v="No"/>
    <x v="0"/>
    <s v="Yes"/>
    <x v="1"/>
    <n v="57.95"/>
    <n v="1271.8"/>
    <x v="0"/>
    <x v="1"/>
    <x v="1"/>
    <x v="3"/>
  </r>
  <r>
    <s v="5778-BVOFB"/>
    <s v="Female"/>
    <x v="0"/>
    <s v="No"/>
    <s v="No"/>
    <n v="9"/>
    <s v="Yes"/>
    <s v="No"/>
    <x v="0"/>
    <s v="No"/>
    <s v="No"/>
    <s v="No"/>
    <x v="1"/>
    <s v="Yes"/>
    <s v="No"/>
    <x v="0"/>
    <s v="Yes"/>
    <x v="2"/>
    <n v="59.5"/>
    <n v="530.04999999999995"/>
    <x v="0"/>
    <x v="0"/>
    <x v="1"/>
    <x v="1"/>
  </r>
  <r>
    <s v="3373-YZZYM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9.2"/>
    <x v="0"/>
    <x v="0"/>
    <x v="0"/>
    <x v="3"/>
  </r>
  <r>
    <s v="2057-ZBLPD"/>
    <s v="Female"/>
    <x v="0"/>
    <s v="Yes"/>
    <s v="No"/>
    <n v="21"/>
    <s v="Yes"/>
    <s v="Yes"/>
    <x v="1"/>
    <s v="No"/>
    <s v="No"/>
    <s v="No"/>
    <x v="0"/>
    <s v="No"/>
    <s v="Yes"/>
    <x v="0"/>
    <s v="Yes"/>
    <x v="0"/>
    <n v="86.5"/>
    <n v="1808.7"/>
    <x v="1"/>
    <x v="1"/>
    <x v="2"/>
    <x v="0"/>
  </r>
  <r>
    <s v="0228-MAUWC"/>
    <s v="Male"/>
    <x v="0"/>
    <s v="No"/>
    <s v="No"/>
    <n v="19"/>
    <s v="Yes"/>
    <s v="Yes"/>
    <x v="0"/>
    <s v="No"/>
    <s v="No"/>
    <s v="Yes"/>
    <x v="1"/>
    <s v="No"/>
    <s v="No"/>
    <x v="0"/>
    <s v="No"/>
    <x v="0"/>
    <n v="59.55"/>
    <n v="1144.5999999999999"/>
    <x v="0"/>
    <x v="1"/>
    <x v="1"/>
    <x v="1"/>
  </r>
  <r>
    <s v="5502-RLUYV"/>
    <s v="Female"/>
    <x v="0"/>
    <s v="Yes"/>
    <s v="Yes"/>
    <n v="69"/>
    <s v="Yes"/>
    <s v="Yes"/>
    <x v="1"/>
    <s v="No"/>
    <s v="Yes"/>
    <s v="Yes"/>
    <x v="0"/>
    <s v="Yes"/>
    <s v="Yes"/>
    <x v="0"/>
    <s v="Yes"/>
    <x v="0"/>
    <n v="103.95"/>
    <n v="7446.9"/>
    <x v="1"/>
    <x v="2"/>
    <x v="2"/>
    <x v="3"/>
  </r>
  <r>
    <s v="0023-HGHWL"/>
    <s v="Male"/>
    <x v="1"/>
    <s v="No"/>
    <s v="No"/>
    <n v="1"/>
    <s v="No"/>
    <s v="No phone service"/>
    <x v="0"/>
    <s v="No"/>
    <s v="No"/>
    <s v="No"/>
    <x v="0"/>
    <s v="No"/>
    <s v="No"/>
    <x v="0"/>
    <s v="Yes"/>
    <x v="0"/>
    <n v="25.1"/>
    <n v="25.1"/>
    <x v="1"/>
    <x v="0"/>
    <x v="0"/>
    <x v="1"/>
  </r>
  <r>
    <s v="7663-YJHSN"/>
    <s v="Female"/>
    <x v="0"/>
    <s v="Yes"/>
    <s v="No"/>
    <n v="72"/>
    <s v="Yes"/>
    <s v="Yes"/>
    <x v="1"/>
    <s v="Yes"/>
    <s v="Yes"/>
    <s v="Yes"/>
    <x v="1"/>
    <s v="Yes"/>
    <s v="No"/>
    <x v="2"/>
    <s v="Yes"/>
    <x v="2"/>
    <n v="103.95"/>
    <n v="7556.9"/>
    <x v="0"/>
    <x v="2"/>
    <x v="2"/>
    <x v="0"/>
  </r>
  <r>
    <s v="4915-BFSXL"/>
    <s v="Male"/>
    <x v="0"/>
    <s v="Yes"/>
    <s v="Yes"/>
    <n v="70"/>
    <s v="Yes"/>
    <s v="Yes"/>
    <x v="0"/>
    <s v="Yes"/>
    <s v="No"/>
    <s v="Yes"/>
    <x v="0"/>
    <s v="Yes"/>
    <s v="No"/>
    <x v="2"/>
    <s v="No"/>
    <x v="3"/>
    <n v="68.95"/>
    <n v="4858.7"/>
    <x v="0"/>
    <x v="2"/>
    <x v="1"/>
    <x v="3"/>
  </r>
  <r>
    <s v="3086-RUCRN"/>
    <s v="Female"/>
    <x v="0"/>
    <s v="No"/>
    <s v="No"/>
    <n v="66"/>
    <s v="Yes"/>
    <s v="Yes"/>
    <x v="1"/>
    <s v="Yes"/>
    <s v="Yes"/>
    <s v="Yes"/>
    <x v="1"/>
    <s v="No"/>
    <s v="Yes"/>
    <x v="0"/>
    <s v="Yes"/>
    <x v="2"/>
    <n v="103.1"/>
    <n v="6595"/>
    <x v="0"/>
    <x v="2"/>
    <x v="2"/>
    <x v="1"/>
  </r>
  <r>
    <s v="5215-LNLDJ"/>
    <s v="Female"/>
    <x v="0"/>
    <s v="Yes"/>
    <s v="Yes"/>
    <n v="7"/>
    <s v="No"/>
    <s v="No phone service"/>
    <x v="0"/>
    <s v="No"/>
    <s v="No"/>
    <s v="No"/>
    <x v="0"/>
    <s v="No"/>
    <s v="No"/>
    <x v="0"/>
    <s v="Yes"/>
    <x v="0"/>
    <n v="24.7"/>
    <n v="149.05000000000001"/>
    <x v="0"/>
    <x v="0"/>
    <x v="0"/>
    <x v="3"/>
  </r>
  <r>
    <s v="7576-JMYWV"/>
    <s v="Female"/>
    <x v="1"/>
    <s v="Yes"/>
    <s v="Yes"/>
    <n v="46"/>
    <s v="Yes"/>
    <s v="Yes"/>
    <x v="1"/>
    <s v="Yes"/>
    <s v="Yes"/>
    <s v="No"/>
    <x v="1"/>
    <s v="Yes"/>
    <s v="Yes"/>
    <x v="0"/>
    <s v="Yes"/>
    <x v="0"/>
    <n v="110.2"/>
    <n v="4972.1000000000004"/>
    <x v="0"/>
    <x v="2"/>
    <x v="2"/>
    <x v="3"/>
  </r>
  <r>
    <s v="9039-RBEEE"/>
    <s v="Male"/>
    <x v="0"/>
    <s v="No"/>
    <s v="No"/>
    <n v="39"/>
    <s v="No"/>
    <s v="No phone service"/>
    <x v="0"/>
    <s v="Yes"/>
    <s v="Yes"/>
    <s v="No"/>
    <x v="1"/>
    <s v="Yes"/>
    <s v="No"/>
    <x v="0"/>
    <s v="Yes"/>
    <x v="3"/>
    <n v="48.95"/>
    <n v="1880.85"/>
    <x v="1"/>
    <x v="2"/>
    <x v="1"/>
    <x v="1"/>
  </r>
  <r>
    <s v="0257-KXZGU"/>
    <s v="Female"/>
    <x v="0"/>
    <s v="Yes"/>
    <s v="Yes"/>
    <n v="32"/>
    <s v="Yes"/>
    <s v="Yes"/>
    <x v="0"/>
    <s v="No"/>
    <s v="Yes"/>
    <s v="Yes"/>
    <x v="0"/>
    <s v="No"/>
    <s v="No"/>
    <x v="0"/>
    <s v="No"/>
    <x v="2"/>
    <n v="62.45"/>
    <n v="2045.55"/>
    <x v="0"/>
    <x v="1"/>
    <x v="1"/>
    <x v="3"/>
  </r>
  <r>
    <s v="1307-ATKGB"/>
    <s v="Male"/>
    <x v="0"/>
    <s v="No"/>
    <s v="No"/>
    <n v="24"/>
    <s v="Yes"/>
    <s v="No"/>
    <x v="1"/>
    <s v="No"/>
    <s v="Yes"/>
    <s v="Yes"/>
    <x v="0"/>
    <s v="No"/>
    <s v="Yes"/>
    <x v="0"/>
    <s v="Yes"/>
    <x v="0"/>
    <n v="89.55"/>
    <n v="2187.15"/>
    <x v="0"/>
    <x v="1"/>
    <x v="2"/>
    <x v="1"/>
  </r>
  <r>
    <s v="8417-FMLZI"/>
    <s v="Male"/>
    <x v="0"/>
    <s v="Yes"/>
    <s v="Yes"/>
    <n v="6"/>
    <s v="Yes"/>
    <s v="No"/>
    <x v="1"/>
    <s v="No"/>
    <s v="Yes"/>
    <s v="No"/>
    <x v="0"/>
    <s v="No"/>
    <s v="Yes"/>
    <x v="0"/>
    <s v="Yes"/>
    <x v="3"/>
    <n v="83.55"/>
    <n v="477.55"/>
    <x v="1"/>
    <x v="0"/>
    <x v="2"/>
    <x v="3"/>
  </r>
  <r>
    <s v="3714-XPXBW"/>
    <s v="Female"/>
    <x v="0"/>
    <s v="No"/>
    <s v="No"/>
    <n v="37"/>
    <s v="Yes"/>
    <s v="Yes"/>
    <x v="0"/>
    <s v="Yes"/>
    <s v="Yes"/>
    <s v="Yes"/>
    <x v="1"/>
    <s v="Yes"/>
    <s v="No"/>
    <x v="0"/>
    <s v="Yes"/>
    <x v="3"/>
    <n v="78.900000000000006"/>
    <n v="2976.95"/>
    <x v="0"/>
    <x v="2"/>
    <x v="2"/>
    <x v="1"/>
  </r>
  <r>
    <s v="1850-AKQEP"/>
    <s v="Male"/>
    <x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178.7"/>
    <x v="0"/>
    <x v="0"/>
    <x v="0"/>
    <x v="2"/>
  </r>
  <r>
    <s v="2824-DXNKN"/>
    <s v="Female"/>
    <x v="0"/>
    <s v="Yes"/>
    <s v="Yes"/>
    <n v="72"/>
    <s v="Yes"/>
    <s v="Yes"/>
    <x v="0"/>
    <s v="Yes"/>
    <s v="No"/>
    <s v="Yes"/>
    <x v="0"/>
    <s v="Yes"/>
    <s v="No"/>
    <x v="2"/>
    <s v="Yes"/>
    <x v="2"/>
    <n v="71.45"/>
    <n v="5025.8500000000004"/>
    <x v="0"/>
    <x v="2"/>
    <x v="2"/>
    <x v="3"/>
  </r>
  <r>
    <s v="5227-JSCFE"/>
    <s v="Male"/>
    <x v="1"/>
    <s v="Yes"/>
    <s v="No"/>
    <n v="71"/>
    <s v="No"/>
    <s v="No phone service"/>
    <x v="0"/>
    <s v="Yes"/>
    <s v="Yes"/>
    <s v="Yes"/>
    <x v="1"/>
    <s v="No"/>
    <s v="No"/>
    <x v="2"/>
    <s v="No"/>
    <x v="3"/>
    <n v="46.35"/>
    <n v="3353.4"/>
    <x v="0"/>
    <x v="2"/>
    <x v="1"/>
    <x v="0"/>
  </r>
  <r>
    <s v="0848-ZGQIJ"/>
    <s v="Female"/>
    <x v="0"/>
    <s v="Yes"/>
    <s v="No"/>
    <n v="16"/>
    <s v="Yes"/>
    <s v="No"/>
    <x v="1"/>
    <s v="No"/>
    <s v="Yes"/>
    <s v="No"/>
    <x v="0"/>
    <s v="Yes"/>
    <s v="Yes"/>
    <x v="0"/>
    <s v="Yes"/>
    <x v="2"/>
    <n v="94.65"/>
    <n v="1461.15"/>
    <x v="0"/>
    <x v="1"/>
    <x v="2"/>
    <x v="0"/>
  </r>
  <r>
    <s v="3621-CHYVB"/>
    <s v="Female"/>
    <x v="0"/>
    <s v="Yes"/>
    <s v="No"/>
    <n v="57"/>
    <s v="No"/>
    <s v="No phone service"/>
    <x v="0"/>
    <s v="Yes"/>
    <s v="No"/>
    <s v="Yes"/>
    <x v="1"/>
    <s v="No"/>
    <s v="Yes"/>
    <x v="0"/>
    <s v="Yes"/>
    <x v="2"/>
    <n v="49.9"/>
    <n v="2782.4"/>
    <x v="0"/>
    <x v="2"/>
    <x v="1"/>
    <x v="0"/>
  </r>
  <r>
    <s v="8042-RNLKO"/>
    <s v="Male"/>
    <x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n v="1699.15"/>
    <x v="0"/>
    <x v="2"/>
    <x v="0"/>
    <x v="1"/>
  </r>
  <r>
    <s v="1792-UXAFY"/>
    <s v="Female"/>
    <x v="1"/>
    <s v="No"/>
    <s v="No"/>
    <n v="17"/>
    <s v="Yes"/>
    <s v="No"/>
    <x v="1"/>
    <s v="No"/>
    <s v="Yes"/>
    <s v="Yes"/>
    <x v="0"/>
    <s v="Yes"/>
    <s v="No"/>
    <x v="0"/>
    <s v="Yes"/>
    <x v="0"/>
    <n v="89.15"/>
    <n v="1496.9"/>
    <x v="1"/>
    <x v="1"/>
    <x v="2"/>
    <x v="1"/>
  </r>
  <r>
    <s v="5372-FBKBN"/>
    <s v="Female"/>
    <x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452.2"/>
    <x v="0"/>
    <x v="1"/>
    <x v="0"/>
    <x v="2"/>
  </r>
  <r>
    <s v="0420-TXVSG"/>
    <s v="Male"/>
    <x v="0"/>
    <s v="Yes"/>
    <s v="No"/>
    <n v="66"/>
    <s v="Yes"/>
    <s v="Yes"/>
    <x v="0"/>
    <s v="Yes"/>
    <s v="Yes"/>
    <s v="Yes"/>
    <x v="0"/>
    <s v="No"/>
    <s v="No"/>
    <x v="2"/>
    <s v="Yes"/>
    <x v="3"/>
    <n v="66.099999999999994"/>
    <n v="4428.45"/>
    <x v="0"/>
    <x v="2"/>
    <x v="1"/>
    <x v="0"/>
  </r>
  <r>
    <s v="6217-TOWGS"/>
    <s v="Female"/>
    <x v="0"/>
    <s v="Yes"/>
    <s v="No"/>
    <n v="17"/>
    <s v="Yes"/>
    <s v="Yes"/>
    <x v="0"/>
    <s v="No"/>
    <s v="Yes"/>
    <s v="No"/>
    <x v="0"/>
    <s v="Yes"/>
    <s v="Yes"/>
    <x v="0"/>
    <s v="Yes"/>
    <x v="2"/>
    <n v="75.400000000000006"/>
    <n v="1322.55"/>
    <x v="0"/>
    <x v="1"/>
    <x v="2"/>
    <x v="0"/>
  </r>
  <r>
    <s v="0515-YPMCW"/>
    <s v="Male"/>
    <x v="0"/>
    <s v="No"/>
    <s v="Yes"/>
    <n v="1"/>
    <s v="Yes"/>
    <s v="No"/>
    <x v="1"/>
    <s v="No"/>
    <s v="No"/>
    <s v="No"/>
    <x v="0"/>
    <s v="No"/>
    <s v="No"/>
    <x v="0"/>
    <s v="Yes"/>
    <x v="1"/>
    <n v="70.45"/>
    <n v="70.45"/>
    <x v="1"/>
    <x v="0"/>
    <x v="2"/>
    <x v="2"/>
  </r>
  <r>
    <s v="0378-XSZPU"/>
    <s v="Male"/>
    <x v="0"/>
    <s v="Yes"/>
    <s v="No"/>
    <n v="58"/>
    <s v="Yes"/>
    <s v="No"/>
    <x v="0"/>
    <s v="Yes"/>
    <s v="Yes"/>
    <s v="Yes"/>
    <x v="0"/>
    <s v="No"/>
    <s v="No"/>
    <x v="1"/>
    <s v="No"/>
    <x v="3"/>
    <n v="60.3"/>
    <n v="3563.8"/>
    <x v="1"/>
    <x v="2"/>
    <x v="1"/>
    <x v="0"/>
  </r>
  <r>
    <s v="1045-LTCYT"/>
    <s v="Fe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n v="139.75"/>
    <x v="0"/>
    <x v="0"/>
    <x v="0"/>
    <x v="3"/>
  </r>
  <r>
    <s v="1544-JJMYL"/>
    <s v="Male"/>
    <x v="0"/>
    <s v="No"/>
    <s v="No"/>
    <n v="27"/>
    <s v="Yes"/>
    <s v="No"/>
    <x v="0"/>
    <s v="Yes"/>
    <s v="No"/>
    <s v="Yes"/>
    <x v="1"/>
    <s v="Yes"/>
    <s v="No"/>
    <x v="1"/>
    <s v="No"/>
    <x v="3"/>
    <n v="69.349999999999994"/>
    <n v="1927.3"/>
    <x v="0"/>
    <x v="1"/>
    <x v="1"/>
    <x v="1"/>
  </r>
  <r>
    <s v="4636-JGAAI"/>
    <s v="Male"/>
    <x v="0"/>
    <s v="Yes"/>
    <s v="No"/>
    <n v="34"/>
    <s v="Yes"/>
    <s v="Yes"/>
    <x v="1"/>
    <s v="No"/>
    <s v="Yes"/>
    <s v="No"/>
    <x v="0"/>
    <s v="No"/>
    <s v="Yes"/>
    <x v="0"/>
    <s v="No"/>
    <x v="1"/>
    <n v="88.85"/>
    <n v="3000.25"/>
    <x v="0"/>
    <x v="1"/>
    <x v="2"/>
    <x v="0"/>
  </r>
  <r>
    <s v="6874-SGLHU"/>
    <s v="Male"/>
    <x v="0"/>
    <s v="No"/>
    <s v="No"/>
    <n v="30"/>
    <s v="Yes"/>
    <s v="No"/>
    <x v="1"/>
    <s v="No"/>
    <s v="Yes"/>
    <s v="No"/>
    <x v="0"/>
    <s v="Yes"/>
    <s v="Yes"/>
    <x v="1"/>
    <s v="Yes"/>
    <x v="2"/>
    <n v="97"/>
    <n v="3021.3"/>
    <x v="0"/>
    <x v="1"/>
    <x v="2"/>
    <x v="1"/>
  </r>
  <r>
    <s v="5951-AOFIH"/>
    <s v="Male"/>
    <x v="0"/>
    <s v="No"/>
    <s v="No"/>
    <n v="33"/>
    <s v="Yes"/>
    <s v="No"/>
    <x v="0"/>
    <s v="No"/>
    <s v="Yes"/>
    <s v="Yes"/>
    <x v="0"/>
    <s v="Yes"/>
    <s v="No"/>
    <x v="0"/>
    <s v="Yes"/>
    <x v="3"/>
    <n v="66.400000000000006"/>
    <n v="2245.4"/>
    <x v="0"/>
    <x v="1"/>
    <x v="1"/>
    <x v="1"/>
  </r>
  <r>
    <s v="4729-XKASR"/>
    <s v="Male"/>
    <x v="0"/>
    <s v="No"/>
    <s v="Yes"/>
    <n v="1"/>
    <s v="No"/>
    <s v="No phone service"/>
    <x v="0"/>
    <s v="No"/>
    <s v="No"/>
    <s v="No"/>
    <x v="0"/>
    <s v="No"/>
    <s v="No"/>
    <x v="0"/>
    <s v="No"/>
    <x v="0"/>
    <n v="24.75"/>
    <n v="24.75"/>
    <x v="1"/>
    <x v="0"/>
    <x v="0"/>
    <x v="2"/>
  </r>
  <r>
    <s v="3059-NGMXB"/>
    <s v="Male"/>
    <x v="0"/>
    <s v="Yes"/>
    <s v="Yes"/>
    <n v="14"/>
    <s v="Yes"/>
    <s v="Yes"/>
    <x v="0"/>
    <s v="Yes"/>
    <s v="Yes"/>
    <s v="No"/>
    <x v="0"/>
    <s v="No"/>
    <s v="Yes"/>
    <x v="0"/>
    <s v="No"/>
    <x v="1"/>
    <n v="69.2"/>
    <n v="944.65"/>
    <x v="0"/>
    <x v="1"/>
    <x v="1"/>
    <x v="3"/>
  </r>
  <r>
    <s v="8652-YHIYU"/>
    <s v="Female"/>
    <x v="0"/>
    <s v="No"/>
    <s v="Yes"/>
    <n v="16"/>
    <s v="Yes"/>
    <s v="Yes"/>
    <x v="1"/>
    <s v="No"/>
    <s v="No"/>
    <s v="No"/>
    <x v="1"/>
    <s v="No"/>
    <s v="No"/>
    <x v="1"/>
    <s v="Yes"/>
    <x v="3"/>
    <n v="79.5"/>
    <n v="1264.2"/>
    <x v="0"/>
    <x v="1"/>
    <x v="2"/>
    <x v="2"/>
  </r>
  <r>
    <s v="5278-PNYOX"/>
    <s v="Female"/>
    <x v="0"/>
    <s v="No"/>
    <s v="No"/>
    <n v="49"/>
    <s v="Yes"/>
    <s v="No"/>
    <x v="1"/>
    <s v="No"/>
    <s v="No"/>
    <s v="Yes"/>
    <x v="1"/>
    <s v="Yes"/>
    <s v="Yes"/>
    <x v="2"/>
    <s v="No"/>
    <x v="3"/>
    <n v="100.65"/>
    <n v="4917.75"/>
    <x v="0"/>
    <x v="2"/>
    <x v="2"/>
    <x v="1"/>
  </r>
  <r>
    <s v="5449-FIBXJ"/>
    <s v="Male"/>
    <x v="0"/>
    <s v="Yes"/>
    <s v="Yes"/>
    <n v="19"/>
    <s v="Yes"/>
    <s v="Yes"/>
    <x v="1"/>
    <s v="No"/>
    <s v="No"/>
    <s v="Yes"/>
    <x v="1"/>
    <s v="Yes"/>
    <s v="Yes"/>
    <x v="0"/>
    <s v="No"/>
    <x v="0"/>
    <n v="103.3"/>
    <n v="2012.7"/>
    <x v="1"/>
    <x v="1"/>
    <x v="2"/>
    <x v="3"/>
  </r>
  <r>
    <s v="3486-HOOGQ"/>
    <s v="Female"/>
    <x v="0"/>
    <s v="Yes"/>
    <s v="Yes"/>
    <n v="70"/>
    <s v="Yes"/>
    <s v="Yes"/>
    <x v="0"/>
    <s v="Yes"/>
    <s v="Yes"/>
    <s v="Yes"/>
    <x v="1"/>
    <s v="Yes"/>
    <s v="No"/>
    <x v="2"/>
    <s v="No"/>
    <x v="2"/>
    <n v="79.7"/>
    <n v="5743.3"/>
    <x v="0"/>
    <x v="2"/>
    <x v="2"/>
    <x v="3"/>
  </r>
  <r>
    <s v="5061-PBXFW"/>
    <s v="Female"/>
    <x v="0"/>
    <s v="Yes"/>
    <s v="Yes"/>
    <n v="32"/>
    <s v="Yes"/>
    <s v="No"/>
    <x v="0"/>
    <s v="Yes"/>
    <s v="Yes"/>
    <s v="No"/>
    <x v="1"/>
    <s v="No"/>
    <s v="No"/>
    <x v="0"/>
    <s v="No"/>
    <x v="2"/>
    <n v="61.4"/>
    <n v="1864.65"/>
    <x v="0"/>
    <x v="1"/>
    <x v="1"/>
    <x v="3"/>
  </r>
  <r>
    <s v="8630-FJLIB"/>
    <s v="Female"/>
    <x v="0"/>
    <s v="No"/>
    <s v="No"/>
    <n v="18"/>
    <s v="Yes"/>
    <s v="No"/>
    <x v="1"/>
    <s v="No"/>
    <s v="No"/>
    <s v="No"/>
    <x v="0"/>
    <s v="No"/>
    <s v="No"/>
    <x v="0"/>
    <s v="Yes"/>
    <x v="0"/>
    <n v="69.8"/>
    <n v="1221.6500000000001"/>
    <x v="0"/>
    <x v="1"/>
    <x v="1"/>
    <x v="1"/>
  </r>
  <r>
    <s v="3891-NLXJB"/>
    <s v="Male"/>
    <x v="0"/>
    <s v="No"/>
    <s v="No"/>
    <n v="37"/>
    <s v="No"/>
    <s v="No phone service"/>
    <x v="0"/>
    <s v="Yes"/>
    <s v="Yes"/>
    <s v="No"/>
    <x v="1"/>
    <s v="No"/>
    <s v="No"/>
    <x v="2"/>
    <s v="Yes"/>
    <x v="1"/>
    <n v="40.549999999999997"/>
    <n v="1390.85"/>
    <x v="0"/>
    <x v="2"/>
    <x v="1"/>
    <x v="1"/>
  </r>
  <r>
    <s v="4749-OJKQU"/>
    <s v="Female"/>
    <x v="0"/>
    <s v="No"/>
    <s v="No"/>
    <n v="4"/>
    <s v="Yes"/>
    <s v="Yes"/>
    <x v="1"/>
    <s v="No"/>
    <s v="No"/>
    <s v="No"/>
    <x v="0"/>
    <s v="No"/>
    <s v="No"/>
    <x v="0"/>
    <s v="Yes"/>
    <x v="0"/>
    <n v="75.650000000000006"/>
    <n v="302.35000000000002"/>
    <x v="0"/>
    <x v="0"/>
    <x v="2"/>
    <x v="1"/>
  </r>
  <r>
    <s v="0577-WHMEV"/>
    <s v="Female"/>
    <x v="0"/>
    <s v="Yes"/>
    <s v="No"/>
    <n v="16"/>
    <s v="Yes"/>
    <s v="Yes"/>
    <x v="1"/>
    <s v="Yes"/>
    <s v="Yes"/>
    <s v="Yes"/>
    <x v="0"/>
    <s v="No"/>
    <s v="No"/>
    <x v="0"/>
    <s v="No"/>
    <x v="0"/>
    <n v="90.7"/>
    <n v="1374.9"/>
    <x v="0"/>
    <x v="1"/>
    <x v="2"/>
    <x v="0"/>
  </r>
  <r>
    <s v="5453-AXEPF"/>
    <s v="Male"/>
    <x v="0"/>
    <s v="Yes"/>
    <s v="No"/>
    <n v="17"/>
    <s v="Yes"/>
    <s v="Yes"/>
    <x v="1"/>
    <s v="No"/>
    <s v="Yes"/>
    <s v="No"/>
    <x v="0"/>
    <s v="No"/>
    <s v="No"/>
    <x v="0"/>
    <s v="Yes"/>
    <x v="2"/>
    <n v="80.5"/>
    <n v="1336.9"/>
    <x v="0"/>
    <x v="1"/>
    <x v="2"/>
    <x v="0"/>
  </r>
  <r>
    <s v="3639-XJHKQ"/>
    <s v="Female"/>
    <x v="0"/>
    <s v="No"/>
    <s v="Yes"/>
    <n v="19"/>
    <s v="Yes"/>
    <s v="No"/>
    <x v="0"/>
    <s v="Yes"/>
    <s v="Yes"/>
    <s v="Yes"/>
    <x v="0"/>
    <s v="No"/>
    <s v="No"/>
    <x v="0"/>
    <s v="Yes"/>
    <x v="0"/>
    <n v="60.6"/>
    <n v="1297.8"/>
    <x v="0"/>
    <x v="1"/>
    <x v="1"/>
    <x v="2"/>
  </r>
  <r>
    <s v="3716-LRGXK"/>
    <s v="Male"/>
    <x v="0"/>
    <s v="Yes"/>
    <s v="No"/>
    <n v="60"/>
    <s v="Yes"/>
    <s v="Yes"/>
    <x v="1"/>
    <s v="No"/>
    <s v="No"/>
    <s v="Yes"/>
    <x v="0"/>
    <s v="Yes"/>
    <s v="Yes"/>
    <x v="2"/>
    <s v="No"/>
    <x v="3"/>
    <n v="101.15"/>
    <n v="6067.4"/>
    <x v="0"/>
    <x v="2"/>
    <x v="2"/>
    <x v="0"/>
  </r>
  <r>
    <s v="2263-SFSQZ"/>
    <s v="Male"/>
    <x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5"/>
    <n v="1222.25"/>
    <x v="0"/>
    <x v="2"/>
    <x v="0"/>
    <x v="3"/>
  </r>
  <r>
    <s v="9950-MTGYX"/>
    <s v="Male"/>
    <x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"/>
    <n v="487.95"/>
    <x v="0"/>
    <x v="1"/>
    <x v="0"/>
    <x v="3"/>
  </r>
  <r>
    <s v="3397-AVTKU"/>
    <s v="Male"/>
    <x v="0"/>
    <s v="No"/>
    <s v="No"/>
    <n v="43"/>
    <s v="Yes"/>
    <s v="No"/>
    <x v="0"/>
    <s v="No"/>
    <s v="Yes"/>
    <s v="No"/>
    <x v="0"/>
    <s v="No"/>
    <s v="Yes"/>
    <x v="2"/>
    <s v="Yes"/>
    <x v="0"/>
    <n v="60"/>
    <n v="2548.5500000000002"/>
    <x v="0"/>
    <x v="2"/>
    <x v="1"/>
    <x v="1"/>
  </r>
  <r>
    <s v="4825-FUREZ"/>
    <s v="Male"/>
    <x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25"/>
    <n v="835.5"/>
    <x v="0"/>
    <x v="2"/>
    <x v="0"/>
    <x v="0"/>
  </r>
  <r>
    <s v="9837-BMCLM"/>
    <s v="Male"/>
    <x v="0"/>
    <s v="No"/>
    <s v="No"/>
    <n v="3"/>
    <s v="Yes"/>
    <s v="No"/>
    <x v="1"/>
    <s v="No"/>
    <s v="No"/>
    <s v="No"/>
    <x v="0"/>
    <s v="Yes"/>
    <s v="No"/>
    <x v="0"/>
    <s v="Yes"/>
    <x v="0"/>
    <n v="78.5"/>
    <n v="242.05"/>
    <x v="1"/>
    <x v="0"/>
    <x v="2"/>
    <x v="1"/>
  </r>
  <r>
    <s v="2672-OJQZP"/>
    <s v="Female"/>
    <x v="0"/>
    <s v="No"/>
    <s v="No"/>
    <n v="1"/>
    <s v="Yes"/>
    <s v="No"/>
    <x v="0"/>
    <s v="No"/>
    <s v="No"/>
    <s v="No"/>
    <x v="0"/>
    <s v="No"/>
    <s v="No"/>
    <x v="0"/>
    <s v="No"/>
    <x v="1"/>
    <n v="44.75"/>
    <n v="44.75"/>
    <x v="0"/>
    <x v="0"/>
    <x v="1"/>
    <x v="1"/>
  </r>
  <r>
    <s v="0137-UDEUO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63.75"/>
    <x v="1"/>
    <x v="0"/>
    <x v="0"/>
    <x v="1"/>
  </r>
  <r>
    <s v="3134-DSHVC"/>
    <s v="Female"/>
    <x v="0"/>
    <s v="No"/>
    <s v="No"/>
    <n v="63"/>
    <s v="Yes"/>
    <s v="Yes"/>
    <x v="1"/>
    <s v="Yes"/>
    <s v="Yes"/>
    <s v="Yes"/>
    <x v="0"/>
    <s v="Yes"/>
    <s v="No"/>
    <x v="2"/>
    <s v="No"/>
    <x v="3"/>
    <n v="98"/>
    <n v="6218.45"/>
    <x v="0"/>
    <x v="2"/>
    <x v="2"/>
    <x v="1"/>
  </r>
  <r>
    <s v="6161-UUUTA"/>
    <s v="Male"/>
    <x v="1"/>
    <s v="No"/>
    <s v="No"/>
    <n v="3"/>
    <s v="Yes"/>
    <s v="No"/>
    <x v="1"/>
    <s v="No"/>
    <s v="No"/>
    <s v="No"/>
    <x v="0"/>
    <s v="Yes"/>
    <s v="No"/>
    <x v="0"/>
    <s v="Yes"/>
    <x v="0"/>
    <n v="79.900000000000006"/>
    <n v="260.89999999999998"/>
    <x v="1"/>
    <x v="0"/>
    <x v="2"/>
    <x v="1"/>
  </r>
  <r>
    <s v="7821-DPRQE"/>
    <s v="Male"/>
    <x v="0"/>
    <s v="Yes"/>
    <s v="No"/>
    <n v="68"/>
    <s v="Yes"/>
    <s v="Yes"/>
    <x v="1"/>
    <s v="Yes"/>
    <s v="Yes"/>
    <s v="No"/>
    <x v="1"/>
    <s v="Yes"/>
    <s v="Yes"/>
    <x v="0"/>
    <s v="Yes"/>
    <x v="0"/>
    <n v="107.7"/>
    <n v="7320.9"/>
    <x v="0"/>
    <x v="2"/>
    <x v="2"/>
    <x v="0"/>
  </r>
  <r>
    <s v="6543-XRMYR"/>
    <s v="Female"/>
    <x v="1"/>
    <s v="No"/>
    <s v="No"/>
    <n v="30"/>
    <s v="Yes"/>
    <s v="Yes"/>
    <x v="1"/>
    <s v="No"/>
    <s v="Yes"/>
    <s v="No"/>
    <x v="0"/>
    <s v="Yes"/>
    <s v="Yes"/>
    <x v="0"/>
    <s v="Yes"/>
    <x v="0"/>
    <n v="99.7"/>
    <n v="2967.35"/>
    <x v="1"/>
    <x v="1"/>
    <x v="2"/>
    <x v="1"/>
  </r>
  <r>
    <s v="2001-EWBQU"/>
    <s v="Female"/>
    <x v="0"/>
    <s v="No"/>
    <s v="No"/>
    <n v="60"/>
    <s v="Yes"/>
    <s v="Yes"/>
    <x v="1"/>
    <s v="No"/>
    <s v="Yes"/>
    <s v="Yes"/>
    <x v="0"/>
    <s v="Yes"/>
    <s v="Yes"/>
    <x v="2"/>
    <s v="No"/>
    <x v="0"/>
    <n v="104.7"/>
    <n v="6333.8"/>
    <x v="0"/>
    <x v="2"/>
    <x v="2"/>
    <x v="1"/>
  </r>
  <r>
    <s v="4925-LMHOK"/>
    <s v="Male"/>
    <x v="0"/>
    <s v="No"/>
    <s v="No"/>
    <n v="15"/>
    <s v="Yes"/>
    <s v="Yes"/>
    <x v="0"/>
    <s v="No"/>
    <s v="Yes"/>
    <s v="No"/>
    <x v="1"/>
    <s v="No"/>
    <s v="No"/>
    <x v="0"/>
    <s v="Yes"/>
    <x v="3"/>
    <n v="58.6"/>
    <n v="939.7"/>
    <x v="1"/>
    <x v="1"/>
    <x v="1"/>
    <x v="1"/>
  </r>
  <r>
    <s v="1608-GMEWB"/>
    <s v="Male"/>
    <x v="1"/>
    <s v="No"/>
    <s v="No"/>
    <n v="45"/>
    <s v="Yes"/>
    <s v="Yes"/>
    <x v="1"/>
    <s v="No"/>
    <s v="No"/>
    <s v="No"/>
    <x v="0"/>
    <s v="Yes"/>
    <s v="Yes"/>
    <x v="0"/>
    <s v="Yes"/>
    <x v="2"/>
    <n v="93.9"/>
    <n v="4200.25"/>
    <x v="0"/>
    <x v="2"/>
    <x v="2"/>
    <x v="1"/>
  </r>
  <r>
    <s v="6695-AMZUF"/>
    <s v="Female"/>
    <x v="0"/>
    <s v="Yes"/>
    <s v="No"/>
    <n v="70"/>
    <s v="Yes"/>
    <s v="No"/>
    <x v="0"/>
    <s v="Yes"/>
    <s v="Yes"/>
    <s v="Yes"/>
    <x v="1"/>
    <s v="Yes"/>
    <s v="Yes"/>
    <x v="2"/>
    <s v="No"/>
    <x v="3"/>
    <n v="86.45"/>
    <n v="5950.2"/>
    <x v="0"/>
    <x v="2"/>
    <x v="2"/>
    <x v="0"/>
  </r>
  <r>
    <s v="1455-UGQVH"/>
    <s v="Male"/>
    <x v="0"/>
    <s v="Yes"/>
    <s v="No"/>
    <n v="10"/>
    <s v="Yes"/>
    <s v="Yes"/>
    <x v="1"/>
    <s v="No"/>
    <s v="No"/>
    <s v="Yes"/>
    <x v="0"/>
    <s v="Yes"/>
    <s v="Yes"/>
    <x v="0"/>
    <s v="Yes"/>
    <x v="0"/>
    <n v="98.5"/>
    <n v="1037.75"/>
    <x v="1"/>
    <x v="0"/>
    <x v="2"/>
    <x v="0"/>
  </r>
  <r>
    <s v="8410-BGQXN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93.4"/>
    <x v="0"/>
    <x v="0"/>
    <x v="0"/>
    <x v="1"/>
  </r>
  <r>
    <s v="8280-MQRQN"/>
    <s v="Female"/>
    <x v="0"/>
    <s v="No"/>
    <s v="No"/>
    <n v="1"/>
    <s v="Yes"/>
    <s v="No"/>
    <x v="0"/>
    <s v="No"/>
    <s v="No"/>
    <s v="Yes"/>
    <x v="0"/>
    <s v="No"/>
    <s v="No"/>
    <x v="0"/>
    <s v="Yes"/>
    <x v="1"/>
    <n v="50.45"/>
    <n v="50.45"/>
    <x v="1"/>
    <x v="0"/>
    <x v="1"/>
    <x v="1"/>
  </r>
  <r>
    <s v="1619-YWUBB"/>
    <s v="Female"/>
    <x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614.9"/>
    <x v="0"/>
    <x v="2"/>
    <x v="0"/>
    <x v="0"/>
  </r>
  <r>
    <s v="7611-YKYTC"/>
    <s v="Male"/>
    <x v="0"/>
    <s v="Yes"/>
    <s v="Yes"/>
    <n v="22"/>
    <s v="Yes"/>
    <s v="No"/>
    <x v="1"/>
    <s v="Yes"/>
    <s v="No"/>
    <s v="No"/>
    <x v="0"/>
    <s v="No"/>
    <s v="No"/>
    <x v="0"/>
    <s v="No"/>
    <x v="2"/>
    <n v="75"/>
    <n v="1573.95"/>
    <x v="0"/>
    <x v="1"/>
    <x v="2"/>
    <x v="3"/>
  </r>
  <r>
    <s v="2037-SGXHH"/>
    <s v="Male"/>
    <x v="0"/>
    <s v="Yes"/>
    <s v="Yes"/>
    <n v="38"/>
    <s v="Yes"/>
    <s v="Yes"/>
    <x v="1"/>
    <s v="No"/>
    <s v="Yes"/>
    <s v="Yes"/>
    <x v="0"/>
    <s v="Yes"/>
    <s v="No"/>
    <x v="0"/>
    <s v="Yes"/>
    <x v="0"/>
    <n v="94.65"/>
    <n v="3624.3"/>
    <x v="1"/>
    <x v="2"/>
    <x v="2"/>
    <x v="3"/>
  </r>
  <r>
    <s v="3178-FESZO"/>
    <s v="Female"/>
    <x v="0"/>
    <s v="No"/>
    <s v="No"/>
    <n v="1"/>
    <s v="Yes"/>
    <s v="Yes"/>
    <x v="1"/>
    <s v="No"/>
    <s v="Yes"/>
    <s v="No"/>
    <x v="0"/>
    <s v="Yes"/>
    <s v="Yes"/>
    <x v="0"/>
    <s v="Yes"/>
    <x v="3"/>
    <n v="100.25"/>
    <n v="100.25"/>
    <x v="1"/>
    <x v="0"/>
    <x v="2"/>
    <x v="1"/>
  </r>
  <r>
    <s v="0365-GXEZS"/>
    <s v="Male"/>
    <x v="0"/>
    <s v="Yes"/>
    <s v="No"/>
    <n v="18"/>
    <s v="Yes"/>
    <s v="No"/>
    <x v="1"/>
    <s v="No"/>
    <s v="No"/>
    <s v="Yes"/>
    <x v="1"/>
    <s v="No"/>
    <s v="No"/>
    <x v="0"/>
    <s v="No"/>
    <x v="0"/>
    <n v="78.2"/>
    <n v="1468.75"/>
    <x v="0"/>
    <x v="1"/>
    <x v="2"/>
    <x v="0"/>
  </r>
  <r>
    <s v="0082-OQIQY"/>
    <s v="Male"/>
    <x v="0"/>
    <s v="No"/>
    <s v="No"/>
    <n v="29"/>
    <s v="Yes"/>
    <s v="No"/>
    <x v="1"/>
    <s v="No"/>
    <s v="No"/>
    <s v="No"/>
    <x v="1"/>
    <s v="Yes"/>
    <s v="Yes"/>
    <x v="0"/>
    <s v="Yes"/>
    <x v="0"/>
    <n v="94.2"/>
    <n v="2607.6"/>
    <x v="0"/>
    <x v="1"/>
    <x v="2"/>
    <x v="1"/>
  </r>
  <r>
    <s v="6087-MVHJH"/>
    <s v="Female"/>
    <x v="0"/>
    <s v="No"/>
    <s v="No"/>
    <n v="16"/>
    <s v="Yes"/>
    <s v="Yes"/>
    <x v="1"/>
    <s v="No"/>
    <s v="No"/>
    <s v="Yes"/>
    <x v="0"/>
    <s v="No"/>
    <s v="Yes"/>
    <x v="0"/>
    <s v="Yes"/>
    <x v="0"/>
    <n v="88.45"/>
    <n v="1422.1"/>
    <x v="1"/>
    <x v="1"/>
    <x v="2"/>
    <x v="1"/>
  </r>
  <r>
    <s v="4603-JANFB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849999999999994"/>
    <n v="69.849999999999994"/>
    <x v="1"/>
    <x v="0"/>
    <x v="1"/>
    <x v="1"/>
  </r>
  <r>
    <s v="3018-TFTSU"/>
    <s v="Male"/>
    <x v="0"/>
    <s v="No"/>
    <s v="No"/>
    <n v="12"/>
    <s v="Yes"/>
    <s v="No"/>
    <x v="1"/>
    <s v="Yes"/>
    <s v="No"/>
    <s v="Yes"/>
    <x v="0"/>
    <s v="No"/>
    <s v="No"/>
    <x v="0"/>
    <s v="No"/>
    <x v="2"/>
    <n v="81.7"/>
    <n v="858.6"/>
    <x v="1"/>
    <x v="0"/>
    <x v="2"/>
    <x v="1"/>
  </r>
  <r>
    <s v="3606-SBKRY"/>
    <s v="Male"/>
    <x v="0"/>
    <s v="No"/>
    <s v="No"/>
    <n v="31"/>
    <s v="No"/>
    <s v="No phone service"/>
    <x v="0"/>
    <s v="No"/>
    <s v="No"/>
    <s v="Yes"/>
    <x v="0"/>
    <s v="Yes"/>
    <s v="Yes"/>
    <x v="1"/>
    <s v="Yes"/>
    <x v="0"/>
    <n v="50.05"/>
    <n v="1523.4"/>
    <x v="0"/>
    <x v="1"/>
    <x v="1"/>
    <x v="1"/>
  </r>
  <r>
    <s v="4806-KEXQR"/>
    <s v="Male"/>
    <x v="0"/>
    <s v="No"/>
    <s v="No"/>
    <n v="4"/>
    <s v="Yes"/>
    <s v="No"/>
    <x v="1"/>
    <s v="No"/>
    <s v="No"/>
    <s v="No"/>
    <x v="0"/>
    <s v="No"/>
    <s v="Yes"/>
    <x v="0"/>
    <s v="Yes"/>
    <x v="0"/>
    <n v="79.900000000000006"/>
    <n v="324.3"/>
    <x v="1"/>
    <x v="0"/>
    <x v="2"/>
    <x v="1"/>
  </r>
  <r>
    <s v="0667-NSRGI"/>
    <s v="Female"/>
    <x v="0"/>
    <s v="Yes"/>
    <s v="No"/>
    <n v="48"/>
    <s v="Yes"/>
    <s v="Yes"/>
    <x v="0"/>
    <s v="No"/>
    <s v="No"/>
    <s v="Yes"/>
    <x v="1"/>
    <s v="No"/>
    <s v="Yes"/>
    <x v="1"/>
    <s v="Yes"/>
    <x v="1"/>
    <n v="69.55"/>
    <n v="3435.6"/>
    <x v="0"/>
    <x v="2"/>
    <x v="1"/>
    <x v="0"/>
  </r>
  <r>
    <s v="7083-YNSKY"/>
    <s v="Female"/>
    <x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5.4"/>
    <n v="399.6"/>
    <x v="1"/>
    <x v="1"/>
    <x v="0"/>
    <x v="1"/>
  </r>
  <r>
    <s v="6893-ODYYE"/>
    <s v="Male"/>
    <x v="0"/>
    <s v="No"/>
    <s v="No"/>
    <n v="50"/>
    <s v="Yes"/>
    <s v="No"/>
    <x v="1"/>
    <s v="Yes"/>
    <s v="Yes"/>
    <s v="Yes"/>
    <x v="1"/>
    <s v="No"/>
    <s v="No"/>
    <x v="1"/>
    <s v="Yes"/>
    <x v="3"/>
    <n v="90.1"/>
    <n v="4549.45"/>
    <x v="0"/>
    <x v="2"/>
    <x v="2"/>
    <x v="1"/>
  </r>
  <r>
    <s v="8242-JSVBO"/>
    <s v="Male"/>
    <x v="0"/>
    <s v="No"/>
    <s v="No"/>
    <n v="7"/>
    <s v="Yes"/>
    <s v="No"/>
    <x v="0"/>
    <s v="No"/>
    <s v="No"/>
    <s v="No"/>
    <x v="0"/>
    <s v="No"/>
    <s v="No"/>
    <x v="0"/>
    <s v="Yes"/>
    <x v="2"/>
    <n v="44.65"/>
    <n v="322.5"/>
    <x v="0"/>
    <x v="0"/>
    <x v="1"/>
    <x v="1"/>
  </r>
  <r>
    <s v="2479-BRAMR"/>
    <s v="Male"/>
    <x v="1"/>
    <s v="Yes"/>
    <s v="No"/>
    <n v="41"/>
    <s v="Yes"/>
    <s v="Yes"/>
    <x v="1"/>
    <s v="Yes"/>
    <s v="No"/>
    <s v="Yes"/>
    <x v="0"/>
    <s v="No"/>
    <s v="No"/>
    <x v="0"/>
    <s v="Yes"/>
    <x v="2"/>
    <n v="83.75"/>
    <n v="3273.55"/>
    <x v="1"/>
    <x v="2"/>
    <x v="2"/>
    <x v="0"/>
  </r>
  <r>
    <s v="9541-ZPSEA"/>
    <s v="Male"/>
    <x v="0"/>
    <s v="Yes"/>
    <s v="Yes"/>
    <n v="68"/>
    <s v="Yes"/>
    <s v="No"/>
    <x v="1"/>
    <s v="Yes"/>
    <s v="No"/>
    <s v="Yes"/>
    <x v="0"/>
    <s v="No"/>
    <s v="No"/>
    <x v="2"/>
    <s v="No"/>
    <x v="3"/>
    <n v="80.349999999999994"/>
    <n v="5375.15"/>
    <x v="0"/>
    <x v="2"/>
    <x v="2"/>
    <x v="3"/>
  </r>
  <r>
    <s v="2665-NPTGL"/>
    <s v="Female"/>
    <x v="1"/>
    <s v="Yes"/>
    <s v="No"/>
    <n v="26"/>
    <s v="Yes"/>
    <s v="Yes"/>
    <x v="1"/>
    <s v="No"/>
    <s v="No"/>
    <s v="Yes"/>
    <x v="0"/>
    <s v="Yes"/>
    <s v="Yes"/>
    <x v="0"/>
    <s v="Yes"/>
    <x v="2"/>
    <n v="98.1"/>
    <n v="2510.6999999999998"/>
    <x v="0"/>
    <x v="1"/>
    <x v="2"/>
    <x v="0"/>
  </r>
  <r>
    <s v="1139-WUOAH"/>
    <s v="Male"/>
    <x v="0"/>
    <s v="No"/>
    <s v="No"/>
    <n v="57"/>
    <s v="No"/>
    <s v="No phone service"/>
    <x v="0"/>
    <s v="No"/>
    <s v="No"/>
    <s v="Yes"/>
    <x v="1"/>
    <s v="Yes"/>
    <s v="Yes"/>
    <x v="2"/>
    <s v="No"/>
    <x v="3"/>
    <n v="53.35"/>
    <n v="3090.05"/>
    <x v="0"/>
    <x v="2"/>
    <x v="1"/>
    <x v="1"/>
  </r>
  <r>
    <s v="4693-VWVBO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55"/>
    <n v="61.05"/>
    <x v="0"/>
    <x v="0"/>
    <x v="0"/>
    <x v="1"/>
  </r>
  <r>
    <s v="7434-SHXLS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1"/>
    <x v="0"/>
    <x v="0"/>
    <x v="1"/>
  </r>
  <r>
    <s v="6937-GCDGQ"/>
    <s v="Male"/>
    <x v="0"/>
    <s v="Yes"/>
    <s v="Yes"/>
    <n v="19"/>
    <s v="Yes"/>
    <s v="No"/>
    <x v="0"/>
    <s v="Yes"/>
    <s v="No"/>
    <s v="No"/>
    <x v="0"/>
    <s v="No"/>
    <s v="No"/>
    <x v="1"/>
    <s v="Yes"/>
    <x v="2"/>
    <n v="48.95"/>
    <n v="955.6"/>
    <x v="0"/>
    <x v="1"/>
    <x v="1"/>
    <x v="3"/>
  </r>
  <r>
    <s v="0988-JRWWP"/>
    <s v="Female"/>
    <x v="0"/>
    <s v="No"/>
    <s v="No"/>
    <n v="3"/>
    <s v="Yes"/>
    <s v="No"/>
    <x v="0"/>
    <s v="No"/>
    <s v="No"/>
    <s v="No"/>
    <x v="0"/>
    <s v="Yes"/>
    <s v="No"/>
    <x v="0"/>
    <s v="Yes"/>
    <x v="0"/>
    <n v="54.2"/>
    <n v="140.4"/>
    <x v="0"/>
    <x v="0"/>
    <x v="1"/>
    <x v="1"/>
  </r>
  <r>
    <s v="5075-JSDKI"/>
    <s v="Female"/>
    <x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45"/>
    <n v="1493.1"/>
    <x v="0"/>
    <x v="2"/>
    <x v="0"/>
    <x v="1"/>
  </r>
  <r>
    <s v="7908-QCBCA"/>
    <s v="Female"/>
    <x v="0"/>
    <s v="Yes"/>
    <s v="No"/>
    <n v="1"/>
    <s v="Yes"/>
    <s v="No"/>
    <x v="1"/>
    <s v="No"/>
    <s v="No"/>
    <s v="No"/>
    <x v="0"/>
    <s v="No"/>
    <s v="No"/>
    <x v="0"/>
    <s v="Yes"/>
    <x v="1"/>
    <n v="69.400000000000006"/>
    <n v="69.400000000000006"/>
    <x v="1"/>
    <x v="0"/>
    <x v="1"/>
    <x v="0"/>
  </r>
  <r>
    <s v="8644-XYTSV"/>
    <s v="Male"/>
    <x v="0"/>
    <s v="Yes"/>
    <s v="No"/>
    <n v="42"/>
    <s v="No"/>
    <s v="No phone service"/>
    <x v="0"/>
    <s v="Yes"/>
    <s v="No"/>
    <s v="No"/>
    <x v="0"/>
    <s v="Yes"/>
    <s v="No"/>
    <x v="0"/>
    <s v="Yes"/>
    <x v="2"/>
    <n v="40.15"/>
    <n v="1626.05"/>
    <x v="0"/>
    <x v="2"/>
    <x v="1"/>
    <x v="0"/>
  </r>
  <r>
    <s v="6711-FLDFB"/>
    <s v="Female"/>
    <x v="0"/>
    <s v="No"/>
    <s v="No"/>
    <n v="7"/>
    <s v="Yes"/>
    <s v="Yes"/>
    <x v="1"/>
    <s v="No"/>
    <s v="No"/>
    <s v="No"/>
    <x v="0"/>
    <s v="No"/>
    <s v="No"/>
    <x v="0"/>
    <s v="Yes"/>
    <x v="0"/>
    <n v="74.900000000000006"/>
    <n v="541.15"/>
    <x v="1"/>
    <x v="0"/>
    <x v="2"/>
    <x v="1"/>
  </r>
  <r>
    <s v="3873-WOSBC"/>
    <s v="Male"/>
    <x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784.9"/>
    <x v="0"/>
    <x v="2"/>
    <x v="0"/>
    <x v="0"/>
  </r>
  <r>
    <s v="7465-ZZRVX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70.349999999999994"/>
    <n v="70.349999999999994"/>
    <x v="0"/>
    <x v="0"/>
    <x v="2"/>
    <x v="1"/>
  </r>
  <r>
    <s v="7975-JMZNT"/>
    <s v="Male"/>
    <x v="0"/>
    <s v="Yes"/>
    <s v="No"/>
    <n v="66"/>
    <s v="Yes"/>
    <s v="Yes"/>
    <x v="0"/>
    <s v="Yes"/>
    <s v="Yes"/>
    <s v="Yes"/>
    <x v="1"/>
    <s v="Yes"/>
    <s v="Yes"/>
    <x v="2"/>
    <s v="No"/>
    <x v="2"/>
    <n v="91.7"/>
    <n v="6075.9"/>
    <x v="0"/>
    <x v="2"/>
    <x v="2"/>
    <x v="0"/>
  </r>
  <r>
    <s v="7251-XFOIL"/>
    <s v="Female"/>
    <x v="0"/>
    <s v="No"/>
    <s v="No"/>
    <n v="61"/>
    <s v="Yes"/>
    <s v="Yes"/>
    <x v="1"/>
    <s v="No"/>
    <s v="No"/>
    <s v="Yes"/>
    <x v="0"/>
    <s v="No"/>
    <s v="Yes"/>
    <x v="0"/>
    <s v="No"/>
    <x v="1"/>
    <n v="89.2"/>
    <n v="5500.6"/>
    <x v="0"/>
    <x v="2"/>
    <x v="2"/>
    <x v="1"/>
  </r>
  <r>
    <s v="4116-IQRFR"/>
    <s v="Male"/>
    <x v="0"/>
    <s v="Yes"/>
    <s v="Yes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"/>
    <n v="73.099999999999994"/>
    <x v="0"/>
    <x v="0"/>
    <x v="0"/>
    <x v="3"/>
  </r>
  <r>
    <s v="3714-JTVOV"/>
    <s v="Female"/>
    <x v="1"/>
    <s v="Yes"/>
    <s v="No"/>
    <n v="42"/>
    <s v="Yes"/>
    <s v="No"/>
    <x v="1"/>
    <s v="Yes"/>
    <s v="No"/>
    <s v="No"/>
    <x v="0"/>
    <s v="No"/>
    <s v="No"/>
    <x v="0"/>
    <s v="Yes"/>
    <x v="3"/>
    <n v="74.150000000000006"/>
    <n v="3229.4"/>
    <x v="1"/>
    <x v="2"/>
    <x v="2"/>
    <x v="0"/>
  </r>
  <r>
    <s v="8259-DZLIZ"/>
    <s v="Female"/>
    <x v="0"/>
    <s v="Yes"/>
    <s v="Yes"/>
    <n v="64"/>
    <s v="Yes"/>
    <s v="Yes"/>
    <x v="0"/>
    <s v="No"/>
    <s v="Yes"/>
    <s v="No"/>
    <x v="0"/>
    <s v="No"/>
    <s v="No"/>
    <x v="1"/>
    <s v="Yes"/>
    <x v="2"/>
    <n v="53.85"/>
    <n v="3399.85"/>
    <x v="0"/>
    <x v="2"/>
    <x v="1"/>
    <x v="3"/>
  </r>
  <r>
    <s v="0442-ZXKVS"/>
    <s v="Female"/>
    <x v="1"/>
    <s v="Yes"/>
    <s v="No"/>
    <n v="54"/>
    <s v="Yes"/>
    <s v="Yes"/>
    <x v="1"/>
    <s v="Yes"/>
    <s v="Yes"/>
    <s v="Yes"/>
    <x v="1"/>
    <s v="Yes"/>
    <s v="Yes"/>
    <x v="1"/>
    <s v="Yes"/>
    <x v="2"/>
    <n v="115.6"/>
    <n v="6431.05"/>
    <x v="0"/>
    <x v="2"/>
    <x v="2"/>
    <x v="0"/>
  </r>
  <r>
    <s v="7853-WNZSY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75"/>
    <n v="19.75"/>
    <x v="0"/>
    <x v="0"/>
    <x v="0"/>
    <x v="1"/>
  </r>
  <r>
    <s v="3120-FAZKD"/>
    <s v="Male"/>
    <x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n v="1230.9000000000001"/>
    <x v="0"/>
    <x v="2"/>
    <x v="0"/>
    <x v="3"/>
  </r>
  <r>
    <s v="8606-OEGQZ"/>
    <s v="Female"/>
    <x v="0"/>
    <s v="No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"/>
    <n v="454.65"/>
    <x v="0"/>
    <x v="1"/>
    <x v="0"/>
    <x v="2"/>
  </r>
  <r>
    <s v="0225-ZORZP"/>
    <s v="Male"/>
    <x v="0"/>
    <s v="No"/>
    <s v="No"/>
    <n v="3"/>
    <s v="Yes"/>
    <s v="No"/>
    <x v="1"/>
    <s v="No"/>
    <s v="Yes"/>
    <s v="No"/>
    <x v="0"/>
    <s v="No"/>
    <s v="Yes"/>
    <x v="0"/>
    <s v="No"/>
    <x v="0"/>
    <n v="84.3"/>
    <n v="235.05"/>
    <x v="0"/>
    <x v="0"/>
    <x v="2"/>
    <x v="1"/>
  </r>
  <r>
    <s v="4702-IOQDC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70.099999999999994"/>
    <n v="70.099999999999994"/>
    <x v="1"/>
    <x v="0"/>
    <x v="2"/>
    <x v="1"/>
  </r>
  <r>
    <s v="9489-JMTTN"/>
    <s v="Female"/>
    <x v="0"/>
    <s v="Yes"/>
    <s v="Yes"/>
    <n v="72"/>
    <s v="Yes"/>
    <s v="Yes"/>
    <x v="0"/>
    <s v="Yes"/>
    <s v="Yes"/>
    <s v="Yes"/>
    <x v="1"/>
    <s v="Yes"/>
    <s v="Yes"/>
    <x v="2"/>
    <s v="No"/>
    <x v="3"/>
    <n v="89.75"/>
    <n v="6595.9"/>
    <x v="0"/>
    <x v="2"/>
    <x v="2"/>
    <x v="3"/>
  </r>
  <r>
    <s v="0575-CUQOV"/>
    <s v="Male"/>
    <x v="1"/>
    <s v="Yes"/>
    <s v="No"/>
    <n v="60"/>
    <s v="Yes"/>
    <s v="No"/>
    <x v="1"/>
    <s v="No"/>
    <s v="Yes"/>
    <s v="Yes"/>
    <x v="0"/>
    <s v="Yes"/>
    <s v="Yes"/>
    <x v="1"/>
    <s v="Yes"/>
    <x v="0"/>
    <n v="97.95"/>
    <n v="5867"/>
    <x v="0"/>
    <x v="2"/>
    <x v="2"/>
    <x v="0"/>
  </r>
  <r>
    <s v="0967-BMLBD"/>
    <s v="Female"/>
    <x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n v="196.35"/>
    <x v="0"/>
    <x v="0"/>
    <x v="0"/>
    <x v="3"/>
  </r>
  <r>
    <s v="6178-KFNHS"/>
    <s v="Female"/>
    <x v="0"/>
    <s v="No"/>
    <s v="Yes"/>
    <n v="12"/>
    <s v="Yes"/>
    <s v="Yes"/>
    <x v="1"/>
    <s v="Yes"/>
    <s v="No"/>
    <s v="No"/>
    <x v="0"/>
    <s v="No"/>
    <s v="No"/>
    <x v="0"/>
    <s v="Yes"/>
    <x v="0"/>
    <n v="78.3"/>
    <n v="909.25"/>
    <x v="1"/>
    <x v="0"/>
    <x v="2"/>
    <x v="2"/>
  </r>
  <r>
    <s v="2830-LEWOA"/>
    <s v="Male"/>
    <x v="0"/>
    <s v="Yes"/>
    <s v="Yes"/>
    <n v="61"/>
    <s v="Yes"/>
    <s v="No"/>
    <x v="1"/>
    <s v="No"/>
    <s v="Yes"/>
    <s v="Yes"/>
    <x v="1"/>
    <s v="Yes"/>
    <s v="Yes"/>
    <x v="1"/>
    <s v="No"/>
    <x v="3"/>
    <n v="103.9"/>
    <n v="6449.15"/>
    <x v="0"/>
    <x v="2"/>
    <x v="2"/>
    <x v="3"/>
  </r>
  <r>
    <s v="5006-MXVRN"/>
    <s v="Female"/>
    <x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7"/>
    <n v="762.45"/>
    <x v="0"/>
    <x v="2"/>
    <x v="0"/>
    <x v="1"/>
  </r>
  <r>
    <s v="1264-BYWMS"/>
    <s v="Male"/>
    <x v="0"/>
    <s v="No"/>
    <s v="No"/>
    <n v="55"/>
    <s v="Yes"/>
    <s v="Yes"/>
    <x v="1"/>
    <s v="No"/>
    <s v="No"/>
    <s v="No"/>
    <x v="0"/>
    <s v="Yes"/>
    <s v="Yes"/>
    <x v="0"/>
    <s v="Yes"/>
    <x v="0"/>
    <n v="96.8"/>
    <n v="5283.95"/>
    <x v="1"/>
    <x v="2"/>
    <x v="2"/>
    <x v="1"/>
  </r>
  <r>
    <s v="9658-WYUFB"/>
    <s v="Female"/>
    <x v="0"/>
    <s v="No"/>
    <s v="No"/>
    <n v="17"/>
    <s v="Yes"/>
    <s v="Yes"/>
    <x v="1"/>
    <s v="Yes"/>
    <s v="Yes"/>
    <s v="No"/>
    <x v="0"/>
    <s v="Yes"/>
    <s v="No"/>
    <x v="0"/>
    <s v="Yes"/>
    <x v="0"/>
    <n v="94.4"/>
    <n v="1617.5"/>
    <x v="1"/>
    <x v="1"/>
    <x v="2"/>
    <x v="1"/>
  </r>
  <r>
    <s v="8327-WKMIE"/>
    <s v="Male"/>
    <x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n v="785.75"/>
    <x v="0"/>
    <x v="2"/>
    <x v="0"/>
    <x v="1"/>
  </r>
  <r>
    <s v="6917-FIJHC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"/>
    <n v="1776"/>
    <x v="0"/>
    <x v="2"/>
    <x v="0"/>
    <x v="0"/>
  </r>
  <r>
    <s v="5329-KRDTM"/>
    <s v="Male"/>
    <x v="1"/>
    <s v="Yes"/>
    <s v="No"/>
    <n v="72"/>
    <s v="Yes"/>
    <s v="Yes"/>
    <x v="0"/>
    <s v="No"/>
    <s v="Yes"/>
    <s v="Yes"/>
    <x v="1"/>
    <s v="Yes"/>
    <s v="No"/>
    <x v="2"/>
    <s v="No"/>
    <x v="3"/>
    <n v="77.349999999999994"/>
    <n v="5396.25"/>
    <x v="0"/>
    <x v="2"/>
    <x v="2"/>
    <x v="0"/>
  </r>
  <r>
    <s v="7797-EJMDP"/>
    <s v="Female"/>
    <x v="0"/>
    <s v="No"/>
    <s v="No"/>
    <n v="8"/>
    <s v="Yes"/>
    <s v="No"/>
    <x v="0"/>
    <s v="Yes"/>
    <s v="No"/>
    <s v="No"/>
    <x v="1"/>
    <s v="No"/>
    <s v="Yes"/>
    <x v="0"/>
    <s v="No"/>
    <x v="2"/>
    <n v="66.05"/>
    <n v="574.5"/>
    <x v="0"/>
    <x v="0"/>
    <x v="1"/>
    <x v="1"/>
  </r>
  <r>
    <s v="3530-VWVGU"/>
    <s v="Female"/>
    <x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400.3"/>
    <x v="0"/>
    <x v="1"/>
    <x v="0"/>
    <x v="3"/>
  </r>
  <r>
    <s v="2013-SGDXK"/>
    <s v="Female"/>
    <x v="0"/>
    <s v="No"/>
    <s v="No"/>
    <n v="1"/>
    <s v="Yes"/>
    <s v="No"/>
    <x v="1"/>
    <s v="No"/>
    <s v="Yes"/>
    <s v="No"/>
    <x v="0"/>
    <s v="Yes"/>
    <s v="No"/>
    <x v="0"/>
    <s v="No"/>
    <x v="0"/>
    <n v="84.3"/>
    <n v="84.3"/>
    <x v="1"/>
    <x v="0"/>
    <x v="2"/>
    <x v="1"/>
  </r>
  <r>
    <s v="6368-NWMCE"/>
    <s v="Female"/>
    <x v="0"/>
    <s v="No"/>
    <s v="No"/>
    <n v="38"/>
    <s v="Yes"/>
    <s v="Yes"/>
    <x v="0"/>
    <s v="No"/>
    <s v="Yes"/>
    <s v="No"/>
    <x v="1"/>
    <s v="No"/>
    <s v="Yes"/>
    <x v="0"/>
    <s v="No"/>
    <x v="3"/>
    <n v="68.150000000000006"/>
    <n v="2656.3"/>
    <x v="0"/>
    <x v="2"/>
    <x v="1"/>
    <x v="1"/>
  </r>
  <r>
    <s v="3633-CDBUW"/>
    <s v="Male"/>
    <x v="0"/>
    <s v="No"/>
    <s v="Yes"/>
    <n v="17"/>
    <s v="Yes"/>
    <s v="No"/>
    <x v="0"/>
    <s v="No"/>
    <s v="Yes"/>
    <s v="Yes"/>
    <x v="1"/>
    <s v="Yes"/>
    <s v="Yes"/>
    <x v="1"/>
    <s v="No"/>
    <x v="0"/>
    <n v="80.849999999999994"/>
    <n v="1445.95"/>
    <x v="0"/>
    <x v="1"/>
    <x v="2"/>
    <x v="2"/>
  </r>
  <r>
    <s v="0707-HOVVN"/>
    <s v="Female"/>
    <x v="1"/>
    <s v="No"/>
    <s v="No"/>
    <n v="70"/>
    <s v="Yes"/>
    <s v="Yes"/>
    <x v="0"/>
    <s v="No"/>
    <s v="Yes"/>
    <s v="Yes"/>
    <x v="1"/>
    <s v="Yes"/>
    <s v="No"/>
    <x v="2"/>
    <s v="Yes"/>
    <x v="2"/>
    <n v="75.5"/>
    <n v="5212.6499999999996"/>
    <x v="0"/>
    <x v="2"/>
    <x v="2"/>
    <x v="1"/>
  </r>
  <r>
    <s v="8580-QVLOC"/>
    <s v="Female"/>
    <x v="1"/>
    <s v="Yes"/>
    <s v="Yes"/>
    <n v="72"/>
    <s v="Yes"/>
    <s v="Yes"/>
    <x v="0"/>
    <s v="Yes"/>
    <s v="Yes"/>
    <s v="Yes"/>
    <x v="1"/>
    <s v="Yes"/>
    <s v="Yes"/>
    <x v="2"/>
    <s v="No"/>
    <x v="3"/>
    <n v="92.45"/>
    <n v="6440.25"/>
    <x v="1"/>
    <x v="2"/>
    <x v="2"/>
    <x v="3"/>
  </r>
  <r>
    <s v="3956-MGXOG"/>
    <s v="Female"/>
    <x v="0"/>
    <s v="No"/>
    <s v="No"/>
    <n v="28"/>
    <s v="Yes"/>
    <s v="No"/>
    <x v="1"/>
    <s v="No"/>
    <s v="No"/>
    <s v="No"/>
    <x v="0"/>
    <s v="No"/>
    <s v="Yes"/>
    <x v="0"/>
    <s v="Yes"/>
    <x v="0"/>
    <n v="80.599999999999994"/>
    <n v="2244.9499999999998"/>
    <x v="0"/>
    <x v="1"/>
    <x v="2"/>
    <x v="1"/>
  </r>
  <r>
    <s v="9274-UARKJ"/>
    <s v="Female"/>
    <x v="0"/>
    <s v="No"/>
    <s v="No"/>
    <n v="15"/>
    <s v="Yes"/>
    <s v="No"/>
    <x v="1"/>
    <s v="No"/>
    <s v="Yes"/>
    <s v="No"/>
    <x v="0"/>
    <s v="Yes"/>
    <s v="No"/>
    <x v="0"/>
    <s v="Yes"/>
    <x v="2"/>
    <n v="83.2"/>
    <n v="1130"/>
    <x v="0"/>
    <x v="1"/>
    <x v="2"/>
    <x v="1"/>
  </r>
  <r>
    <s v="4077-HWUYD"/>
    <s v="Male"/>
    <x v="0"/>
    <s v="Yes"/>
    <s v="Yes"/>
    <n v="72"/>
    <s v="Yes"/>
    <s v="Yes"/>
    <x v="0"/>
    <s v="Yes"/>
    <s v="Yes"/>
    <s v="Yes"/>
    <x v="1"/>
    <s v="Yes"/>
    <s v="Yes"/>
    <x v="2"/>
    <s v="Yes"/>
    <x v="2"/>
    <n v="87.55"/>
    <n v="6463.15"/>
    <x v="0"/>
    <x v="2"/>
    <x v="2"/>
    <x v="3"/>
  </r>
  <r>
    <s v="2012-NWRPA"/>
    <s v="Female"/>
    <x v="1"/>
    <s v="Yes"/>
    <s v="No"/>
    <n v="11"/>
    <s v="Yes"/>
    <s v="Yes"/>
    <x v="1"/>
    <s v="No"/>
    <s v="No"/>
    <s v="Yes"/>
    <x v="0"/>
    <s v="Yes"/>
    <s v="Yes"/>
    <x v="0"/>
    <s v="Yes"/>
    <x v="0"/>
    <n v="99.55"/>
    <n v="1131.2"/>
    <x v="1"/>
    <x v="0"/>
    <x v="2"/>
    <x v="0"/>
  </r>
  <r>
    <s v="8808-ELEHO"/>
    <s v="Male"/>
    <x v="1"/>
    <s v="No"/>
    <s v="No"/>
    <n v="8"/>
    <s v="Yes"/>
    <s v="Yes"/>
    <x v="1"/>
    <s v="No"/>
    <s v="No"/>
    <s v="Yes"/>
    <x v="0"/>
    <s v="No"/>
    <s v="No"/>
    <x v="0"/>
    <s v="Yes"/>
    <x v="0"/>
    <n v="81.25"/>
    <n v="585.95000000000005"/>
    <x v="1"/>
    <x v="0"/>
    <x v="2"/>
    <x v="1"/>
  </r>
  <r>
    <s v="0103-CSITQ"/>
    <s v="Female"/>
    <x v="0"/>
    <s v="Yes"/>
    <s v="No"/>
    <n v="57"/>
    <s v="Yes"/>
    <s v="Yes"/>
    <x v="1"/>
    <s v="No"/>
    <s v="Yes"/>
    <s v="Yes"/>
    <x v="1"/>
    <s v="Yes"/>
    <s v="Yes"/>
    <x v="1"/>
    <s v="Yes"/>
    <x v="2"/>
    <n v="109.4"/>
    <n v="6252.7"/>
    <x v="0"/>
    <x v="2"/>
    <x v="2"/>
    <x v="0"/>
  </r>
  <r>
    <s v="3506-LCJDC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95"/>
    <n v="19.95"/>
    <x v="1"/>
    <x v="0"/>
    <x v="0"/>
    <x v="3"/>
  </r>
  <r>
    <s v="8671-KKKOS"/>
    <s v="Female"/>
    <x v="0"/>
    <s v="Yes"/>
    <s v="No"/>
    <n v="46"/>
    <s v="No"/>
    <s v="No phone service"/>
    <x v="0"/>
    <s v="Yes"/>
    <s v="Yes"/>
    <s v="No"/>
    <x v="0"/>
    <s v="Yes"/>
    <s v="No"/>
    <x v="0"/>
    <s v="No"/>
    <x v="0"/>
    <n v="45.55"/>
    <n v="2062.15"/>
    <x v="0"/>
    <x v="2"/>
    <x v="1"/>
    <x v="0"/>
  </r>
  <r>
    <s v="7305-ZWMAJ"/>
    <s v="Male"/>
    <x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n v="587.1"/>
    <x v="0"/>
    <x v="1"/>
    <x v="0"/>
    <x v="0"/>
  </r>
  <r>
    <s v="9518-XXBXE"/>
    <s v="Male"/>
    <x v="1"/>
    <s v="Yes"/>
    <s v="No"/>
    <n v="10"/>
    <s v="Yes"/>
    <s v="No"/>
    <x v="1"/>
    <s v="Yes"/>
    <s v="No"/>
    <s v="No"/>
    <x v="0"/>
    <s v="No"/>
    <s v="No"/>
    <x v="0"/>
    <s v="No"/>
    <x v="0"/>
    <n v="75.3"/>
    <n v="720.45"/>
    <x v="0"/>
    <x v="0"/>
    <x v="2"/>
    <x v="0"/>
  </r>
  <r>
    <s v="3934-HXCFZ"/>
    <s v="Male"/>
    <x v="0"/>
    <s v="Yes"/>
    <s v="No"/>
    <n v="23"/>
    <s v="Yes"/>
    <s v="Yes"/>
    <x v="1"/>
    <s v="Yes"/>
    <s v="Yes"/>
    <s v="Yes"/>
    <x v="0"/>
    <s v="Yes"/>
    <s v="No"/>
    <x v="0"/>
    <s v="Yes"/>
    <x v="0"/>
    <n v="99.25"/>
    <n v="2186.4"/>
    <x v="1"/>
    <x v="1"/>
    <x v="2"/>
    <x v="0"/>
  </r>
  <r>
    <s v="6578-KRMAW"/>
    <s v="Male"/>
    <x v="0"/>
    <s v="No"/>
    <s v="No"/>
    <n v="32"/>
    <s v="Yes"/>
    <s v="No"/>
    <x v="1"/>
    <s v="Yes"/>
    <s v="Yes"/>
    <s v="Yes"/>
    <x v="0"/>
    <s v="No"/>
    <s v="Yes"/>
    <x v="0"/>
    <s v="Yes"/>
    <x v="3"/>
    <n v="93.4"/>
    <n v="2979.3"/>
    <x v="0"/>
    <x v="1"/>
    <x v="2"/>
    <x v="1"/>
  </r>
  <r>
    <s v="4860-IJUDE"/>
    <s v="Male"/>
    <x v="0"/>
    <s v="No"/>
    <s v="No"/>
    <n v="13"/>
    <s v="Yes"/>
    <s v="No"/>
    <x v="1"/>
    <s v="Yes"/>
    <s v="No"/>
    <s v="No"/>
    <x v="0"/>
    <s v="No"/>
    <s v="No"/>
    <x v="0"/>
    <s v="Yes"/>
    <x v="3"/>
    <n v="73.75"/>
    <n v="956.65"/>
    <x v="0"/>
    <x v="1"/>
    <x v="2"/>
    <x v="1"/>
  </r>
  <r>
    <s v="7666-WKRON"/>
    <s v="Female"/>
    <x v="0"/>
    <s v="No"/>
    <s v="No"/>
    <n v="39"/>
    <s v="Yes"/>
    <s v="No"/>
    <x v="1"/>
    <s v="No"/>
    <s v="No"/>
    <s v="Yes"/>
    <x v="1"/>
    <s v="No"/>
    <s v="No"/>
    <x v="2"/>
    <s v="Yes"/>
    <x v="0"/>
    <n v="80.45"/>
    <n v="3201.55"/>
    <x v="1"/>
    <x v="2"/>
    <x v="2"/>
    <x v="1"/>
  </r>
  <r>
    <s v="9688-YGXVR"/>
    <s v="Female"/>
    <x v="0"/>
    <s v="No"/>
    <s v="No"/>
    <n v="44"/>
    <s v="Yes"/>
    <s v="No"/>
    <x v="1"/>
    <s v="No"/>
    <s v="Yes"/>
    <s v="Yes"/>
    <x v="0"/>
    <s v="Yes"/>
    <s v="No"/>
    <x v="0"/>
    <s v="Yes"/>
    <x v="3"/>
    <n v="88.15"/>
    <n v="3973.2"/>
    <x v="0"/>
    <x v="2"/>
    <x v="2"/>
    <x v="1"/>
  </r>
  <r>
    <s v="0423-UDIJQ"/>
    <s v="Male"/>
    <x v="1"/>
    <s v="No"/>
    <s v="No"/>
    <n v="9"/>
    <s v="Yes"/>
    <s v="No"/>
    <x v="0"/>
    <s v="No"/>
    <s v="No"/>
    <s v="No"/>
    <x v="1"/>
    <s v="No"/>
    <s v="No"/>
    <x v="0"/>
    <s v="No"/>
    <x v="1"/>
    <n v="49.2"/>
    <n v="447.9"/>
    <x v="0"/>
    <x v="0"/>
    <x v="1"/>
    <x v="1"/>
  </r>
  <r>
    <s v="1945-XISKS"/>
    <s v="Female"/>
    <x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1335.2"/>
    <x v="0"/>
    <x v="2"/>
    <x v="0"/>
    <x v="0"/>
  </r>
  <r>
    <s v="4910-AQFFX"/>
    <s v="Male"/>
    <x v="0"/>
    <s v="Yes"/>
    <s v="Yes"/>
    <n v="9"/>
    <s v="Yes"/>
    <s v="Yes"/>
    <x v="1"/>
    <s v="No"/>
    <s v="No"/>
    <s v="Yes"/>
    <x v="0"/>
    <s v="No"/>
    <s v="No"/>
    <x v="0"/>
    <s v="Yes"/>
    <x v="2"/>
    <n v="79.349999999999994"/>
    <n v="661.25"/>
    <x v="1"/>
    <x v="0"/>
    <x v="2"/>
    <x v="3"/>
  </r>
  <r>
    <s v="2154-KVJFF"/>
    <s v="Female"/>
    <x v="0"/>
    <s v="No"/>
    <s v="No"/>
    <n v="15"/>
    <s v="Yes"/>
    <s v="Yes"/>
    <x v="1"/>
    <s v="No"/>
    <s v="Yes"/>
    <s v="No"/>
    <x v="0"/>
    <s v="No"/>
    <s v="No"/>
    <x v="0"/>
    <s v="Yes"/>
    <x v="0"/>
    <n v="79.75"/>
    <n v="1111.8499999999999"/>
    <x v="1"/>
    <x v="1"/>
    <x v="2"/>
    <x v="1"/>
  </r>
  <r>
    <s v="5360-LJCNJ"/>
    <s v="Female"/>
    <x v="0"/>
    <s v="Yes"/>
    <s v="No"/>
    <n v="71"/>
    <s v="Yes"/>
    <s v="Yes"/>
    <x v="1"/>
    <s v="No"/>
    <s v="Yes"/>
    <s v="Yes"/>
    <x v="0"/>
    <s v="Yes"/>
    <s v="Yes"/>
    <x v="2"/>
    <s v="Yes"/>
    <x v="2"/>
    <n v="105.15"/>
    <n v="7555"/>
    <x v="0"/>
    <x v="2"/>
    <x v="2"/>
    <x v="0"/>
  </r>
  <r>
    <s v="2607-FBDFF"/>
    <s v="Male"/>
    <x v="0"/>
    <s v="No"/>
    <s v="No"/>
    <n v="1"/>
    <s v="Yes"/>
    <s v="No"/>
    <x v="0"/>
    <s v="No"/>
    <s v="No"/>
    <s v="No"/>
    <x v="1"/>
    <s v="No"/>
    <s v="No"/>
    <x v="0"/>
    <s v="No"/>
    <x v="3"/>
    <n v="49"/>
    <n v="49"/>
    <x v="0"/>
    <x v="0"/>
    <x v="1"/>
    <x v="1"/>
  </r>
  <r>
    <s v="9647-ERGBE"/>
    <s v="Female"/>
    <x v="0"/>
    <s v="Yes"/>
    <s v="Yes"/>
    <n v="30"/>
    <s v="Yes"/>
    <s v="Yes"/>
    <x v="1"/>
    <s v="No"/>
    <s v="No"/>
    <s v="Yes"/>
    <x v="0"/>
    <s v="Yes"/>
    <s v="Yes"/>
    <x v="0"/>
    <s v="Yes"/>
    <x v="0"/>
    <n v="100.05"/>
    <n v="3046.15"/>
    <x v="1"/>
    <x v="1"/>
    <x v="2"/>
    <x v="3"/>
  </r>
  <r>
    <s v="3428-XZMAZ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349999999999994"/>
    <n v="69.349999999999994"/>
    <x v="1"/>
    <x v="0"/>
    <x v="1"/>
    <x v="1"/>
  </r>
  <r>
    <s v="1100-DDVRV"/>
    <s v="Male"/>
    <x v="0"/>
    <s v="Yes"/>
    <s v="No"/>
    <n v="17"/>
    <s v="No"/>
    <s v="No phone service"/>
    <x v="0"/>
    <s v="No"/>
    <s v="Yes"/>
    <s v="No"/>
    <x v="0"/>
    <s v="Yes"/>
    <s v="Yes"/>
    <x v="0"/>
    <s v="Yes"/>
    <x v="1"/>
    <n v="49.8"/>
    <n v="836.35"/>
    <x v="0"/>
    <x v="1"/>
    <x v="1"/>
    <x v="0"/>
  </r>
  <r>
    <s v="0378-TOVMS"/>
    <s v="Female"/>
    <x v="0"/>
    <s v="No"/>
    <s v="No"/>
    <n v="3"/>
    <s v="Yes"/>
    <s v="No"/>
    <x v="1"/>
    <s v="No"/>
    <s v="No"/>
    <s v="No"/>
    <x v="1"/>
    <s v="No"/>
    <s v="Yes"/>
    <x v="0"/>
    <s v="No"/>
    <x v="0"/>
    <n v="85.8"/>
    <n v="272.2"/>
    <x v="1"/>
    <x v="0"/>
    <x v="2"/>
    <x v="1"/>
  </r>
  <r>
    <s v="4355-HBJHH"/>
    <s v="Male"/>
    <x v="0"/>
    <s v="Yes"/>
    <s v="Yes"/>
    <n v="67"/>
    <s v="Yes"/>
    <s v="Yes"/>
    <x v="0"/>
    <s v="Yes"/>
    <s v="No"/>
    <s v="Yes"/>
    <x v="0"/>
    <s v="Yes"/>
    <s v="Yes"/>
    <x v="2"/>
    <s v="Yes"/>
    <x v="0"/>
    <n v="79.7"/>
    <n v="5293.4"/>
    <x v="1"/>
    <x v="2"/>
    <x v="2"/>
    <x v="3"/>
  </r>
  <r>
    <s v="6728-WYQBC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20.95"/>
    <x v="0"/>
    <x v="0"/>
    <x v="0"/>
    <x v="1"/>
  </r>
  <r>
    <s v="9058-CBREO"/>
    <s v="Female"/>
    <x v="1"/>
    <s v="No"/>
    <s v="No"/>
    <n v="1"/>
    <s v="Yes"/>
    <s v="Yes"/>
    <x v="0"/>
    <s v="No"/>
    <s v="No"/>
    <s v="No"/>
    <x v="0"/>
    <s v="No"/>
    <s v="No"/>
    <x v="0"/>
    <s v="No"/>
    <x v="1"/>
    <n v="50.55"/>
    <n v="50.55"/>
    <x v="1"/>
    <x v="0"/>
    <x v="1"/>
    <x v="1"/>
  </r>
  <r>
    <s v="9029-FEGVJ"/>
    <s v="Female"/>
    <x v="1"/>
    <s v="Yes"/>
    <s v="No"/>
    <n v="32"/>
    <s v="Yes"/>
    <s v="Yes"/>
    <x v="1"/>
    <s v="No"/>
    <s v="No"/>
    <s v="Yes"/>
    <x v="0"/>
    <s v="No"/>
    <s v="No"/>
    <x v="0"/>
    <s v="No"/>
    <x v="1"/>
    <n v="79.3"/>
    <n v="2570"/>
    <x v="0"/>
    <x v="1"/>
    <x v="2"/>
    <x v="0"/>
  </r>
  <r>
    <s v="7216-KAOID"/>
    <s v="Male"/>
    <x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n v="798.2"/>
    <x v="0"/>
    <x v="2"/>
    <x v="0"/>
    <x v="3"/>
  </r>
  <r>
    <s v="0318-QUUOB"/>
    <s v="Male"/>
    <x v="0"/>
    <s v="Yes"/>
    <s v="No"/>
    <n v="1"/>
    <s v="Yes"/>
    <s v="No"/>
    <x v="1"/>
    <s v="No"/>
    <s v="No"/>
    <s v="No"/>
    <x v="0"/>
    <s v="Yes"/>
    <s v="No"/>
    <x v="0"/>
    <s v="Yes"/>
    <x v="0"/>
    <n v="80.55"/>
    <n v="80.55"/>
    <x v="1"/>
    <x v="0"/>
    <x v="2"/>
    <x v="0"/>
  </r>
  <r>
    <s v="6145-NNPNO"/>
    <s v="Female"/>
    <x v="0"/>
    <s v="No"/>
    <s v="No"/>
    <n v="1"/>
    <s v="Yes"/>
    <s v="No"/>
    <x v="0"/>
    <s v="No"/>
    <s v="No"/>
    <s v="No"/>
    <x v="0"/>
    <s v="No"/>
    <s v="No"/>
    <x v="0"/>
    <s v="No"/>
    <x v="2"/>
    <n v="44.15"/>
    <n v="44.15"/>
    <x v="0"/>
    <x v="0"/>
    <x v="1"/>
    <x v="1"/>
  </r>
  <r>
    <s v="5520-FVEWJ"/>
    <s v="Female"/>
    <x v="0"/>
    <s v="Yes"/>
    <s v="Yes"/>
    <n v="12"/>
    <s v="Yes"/>
    <s v="Yes"/>
    <x v="1"/>
    <s v="No"/>
    <s v="Yes"/>
    <s v="Yes"/>
    <x v="0"/>
    <s v="No"/>
    <s v="No"/>
    <x v="0"/>
    <s v="Yes"/>
    <x v="0"/>
    <n v="84.5"/>
    <n v="916.9"/>
    <x v="1"/>
    <x v="0"/>
    <x v="2"/>
    <x v="3"/>
  </r>
  <r>
    <s v="5339-TJFEK"/>
    <s v="Male"/>
    <x v="0"/>
    <s v="Yes"/>
    <s v="Yes"/>
    <n v="62"/>
    <s v="Yes"/>
    <s v="Yes"/>
    <x v="1"/>
    <s v="Yes"/>
    <s v="Yes"/>
    <s v="No"/>
    <x v="0"/>
    <s v="Yes"/>
    <s v="Yes"/>
    <x v="0"/>
    <s v="Yes"/>
    <x v="0"/>
    <n v="105.5"/>
    <n v="6487.2"/>
    <x v="0"/>
    <x v="2"/>
    <x v="2"/>
    <x v="3"/>
  </r>
  <r>
    <s v="5572-ZDXHY"/>
    <s v="Female"/>
    <x v="0"/>
    <s v="No"/>
    <s v="No"/>
    <n v="22"/>
    <s v="Yes"/>
    <s v="No"/>
    <x v="1"/>
    <s v="No"/>
    <s v="Yes"/>
    <s v="No"/>
    <x v="0"/>
    <s v="No"/>
    <s v="Yes"/>
    <x v="0"/>
    <s v="Yes"/>
    <x v="1"/>
    <n v="84.3"/>
    <n v="1855.65"/>
    <x v="1"/>
    <x v="1"/>
    <x v="2"/>
    <x v="1"/>
  </r>
  <r>
    <s v="2074-GUHPQ"/>
    <s v="Female"/>
    <x v="0"/>
    <s v="No"/>
    <s v="Yes"/>
    <n v="17"/>
    <s v="Yes"/>
    <s v="Yes"/>
    <x v="1"/>
    <s v="No"/>
    <s v="Yes"/>
    <s v="Yes"/>
    <x v="1"/>
    <s v="No"/>
    <s v="No"/>
    <x v="0"/>
    <s v="Yes"/>
    <x v="3"/>
    <n v="92.7"/>
    <n v="1556.85"/>
    <x v="0"/>
    <x v="1"/>
    <x v="2"/>
    <x v="2"/>
  </r>
  <r>
    <s v="4625-XMOYM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.25"/>
    <n v="1988.05"/>
    <x v="0"/>
    <x v="2"/>
    <x v="0"/>
    <x v="3"/>
  </r>
  <r>
    <s v="5827-MWCZK"/>
    <s v="Male"/>
    <x v="0"/>
    <s v="Yes"/>
    <s v="Yes"/>
    <n v="56"/>
    <s v="Yes"/>
    <s v="Yes"/>
    <x v="1"/>
    <s v="No"/>
    <s v="Yes"/>
    <s v="No"/>
    <x v="1"/>
    <s v="Yes"/>
    <s v="No"/>
    <x v="0"/>
    <s v="Yes"/>
    <x v="3"/>
    <n v="96.95"/>
    <n v="5432.2"/>
    <x v="0"/>
    <x v="2"/>
    <x v="2"/>
    <x v="3"/>
  </r>
  <r>
    <s v="1385-TQOZW"/>
    <s v="Fe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147.55000000000001"/>
    <x v="0"/>
    <x v="0"/>
    <x v="0"/>
    <x v="1"/>
  </r>
  <r>
    <s v="5914-XRFQB"/>
    <s v="Male"/>
    <x v="0"/>
    <s v="Yes"/>
    <s v="No"/>
    <n v="72"/>
    <s v="Yes"/>
    <s v="Yes"/>
    <x v="1"/>
    <s v="Yes"/>
    <s v="Yes"/>
    <s v="Yes"/>
    <x v="1"/>
    <s v="Yes"/>
    <s v="Yes"/>
    <x v="2"/>
    <s v="Yes"/>
    <x v="2"/>
    <n v="115.8"/>
    <n v="8424.9"/>
    <x v="0"/>
    <x v="2"/>
    <x v="2"/>
    <x v="0"/>
  </r>
  <r>
    <s v="4329-YPDDQ"/>
    <s v="Male"/>
    <x v="0"/>
    <s v="No"/>
    <s v="No"/>
    <n v="20"/>
    <s v="Yes"/>
    <s v="No"/>
    <x v="1"/>
    <s v="Yes"/>
    <s v="Yes"/>
    <s v="Yes"/>
    <x v="1"/>
    <s v="Yes"/>
    <s v="Yes"/>
    <x v="0"/>
    <s v="Yes"/>
    <x v="2"/>
    <n v="108.2"/>
    <n v="2203.6999999999998"/>
    <x v="0"/>
    <x v="1"/>
    <x v="2"/>
    <x v="1"/>
  </r>
  <r>
    <s v="4804-NCPET"/>
    <s v="Male"/>
    <x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387.4"/>
    <x v="0"/>
    <x v="1"/>
    <x v="0"/>
    <x v="3"/>
  </r>
  <r>
    <s v="3750-CKVKH"/>
    <s v="Male"/>
    <x v="0"/>
    <s v="No"/>
    <s v="No"/>
    <n v="2"/>
    <s v="Yes"/>
    <s v="No"/>
    <x v="1"/>
    <s v="No"/>
    <s v="No"/>
    <s v="No"/>
    <x v="0"/>
    <s v="No"/>
    <s v="No"/>
    <x v="0"/>
    <s v="Yes"/>
    <x v="0"/>
    <n v="67.75"/>
    <n v="116.65"/>
    <x v="1"/>
    <x v="0"/>
    <x v="1"/>
    <x v="1"/>
  </r>
  <r>
    <s v="5944-UGLLK"/>
    <s v="Male"/>
    <x v="0"/>
    <s v="No"/>
    <s v="No"/>
    <n v="53"/>
    <s v="No"/>
    <s v="No phone service"/>
    <x v="0"/>
    <s v="No"/>
    <s v="No"/>
    <s v="Yes"/>
    <x v="1"/>
    <s v="Yes"/>
    <s v="Yes"/>
    <x v="1"/>
    <s v="No"/>
    <x v="3"/>
    <n v="54.9"/>
    <n v="3045.75"/>
    <x v="0"/>
    <x v="2"/>
    <x v="1"/>
    <x v="1"/>
  </r>
  <r>
    <s v="8063-GBATB"/>
    <s v="Female"/>
    <x v="1"/>
    <s v="No"/>
    <s v="No"/>
    <n v="27"/>
    <s v="Yes"/>
    <s v="Yes"/>
    <x v="1"/>
    <s v="No"/>
    <s v="No"/>
    <s v="No"/>
    <x v="0"/>
    <s v="No"/>
    <s v="Yes"/>
    <x v="0"/>
    <s v="Yes"/>
    <x v="0"/>
    <n v="85.25"/>
    <n v="2287.25"/>
    <x v="1"/>
    <x v="1"/>
    <x v="2"/>
    <x v="1"/>
  </r>
  <r>
    <s v="7787-BNTZM"/>
    <s v="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130.5"/>
    <x v="0"/>
    <x v="0"/>
    <x v="0"/>
    <x v="1"/>
  </r>
  <r>
    <s v="2252-ISRNH"/>
    <s v="Male"/>
    <x v="0"/>
    <s v="Yes"/>
    <s v="Yes"/>
    <n v="9"/>
    <s v="Yes"/>
    <s v="Yes"/>
    <x v="1"/>
    <s v="No"/>
    <s v="No"/>
    <s v="Yes"/>
    <x v="0"/>
    <s v="Yes"/>
    <s v="No"/>
    <x v="1"/>
    <s v="Yes"/>
    <x v="0"/>
    <n v="90.35"/>
    <n v="767.9"/>
    <x v="0"/>
    <x v="0"/>
    <x v="2"/>
    <x v="3"/>
  </r>
  <r>
    <s v="9415-TPKRV"/>
    <s v="Female"/>
    <x v="0"/>
    <s v="Yes"/>
    <s v="Yes"/>
    <n v="8"/>
    <s v="Yes"/>
    <s v="Yes"/>
    <x v="0"/>
    <s v="No"/>
    <s v="Yes"/>
    <s v="No"/>
    <x v="0"/>
    <s v="No"/>
    <s v="No"/>
    <x v="0"/>
    <s v="No"/>
    <x v="0"/>
    <n v="55.75"/>
    <n v="446.8"/>
    <x v="0"/>
    <x v="0"/>
    <x v="1"/>
    <x v="3"/>
  </r>
  <r>
    <s v="5322-TEUJK"/>
    <s v="Female"/>
    <x v="0"/>
    <s v="Yes"/>
    <s v="Yes"/>
    <n v="71"/>
    <s v="Yes"/>
    <s v="Yes"/>
    <x v="1"/>
    <s v="Yes"/>
    <s v="Yes"/>
    <s v="Yes"/>
    <x v="1"/>
    <s v="Yes"/>
    <s v="Yes"/>
    <x v="2"/>
    <s v="No"/>
    <x v="2"/>
    <n v="114.6"/>
    <n v="8100.25"/>
    <x v="0"/>
    <x v="2"/>
    <x v="2"/>
    <x v="3"/>
  </r>
  <r>
    <s v="4547-KQRTM"/>
    <s v="Female"/>
    <x v="0"/>
    <s v="No"/>
    <s v="No"/>
    <n v="10"/>
    <s v="Yes"/>
    <s v="Yes"/>
    <x v="1"/>
    <s v="No"/>
    <s v="Yes"/>
    <s v="No"/>
    <x v="0"/>
    <s v="No"/>
    <s v="No"/>
    <x v="0"/>
    <s v="Yes"/>
    <x v="2"/>
    <n v="80.05"/>
    <n v="830.7"/>
    <x v="1"/>
    <x v="0"/>
    <x v="2"/>
    <x v="1"/>
  </r>
  <r>
    <s v="4877-EVATK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0"/>
    <x v="1"/>
    <x v="0"/>
    <x v="0"/>
    <x v="1"/>
  </r>
  <r>
    <s v="1866-DIOQZ"/>
    <s v="Female"/>
    <x v="0"/>
    <s v="Yes"/>
    <s v="No"/>
    <n v="71"/>
    <s v="No"/>
    <s v="No phone service"/>
    <x v="0"/>
    <s v="Yes"/>
    <s v="Yes"/>
    <s v="Yes"/>
    <x v="1"/>
    <s v="Yes"/>
    <s v="Yes"/>
    <x v="1"/>
    <s v="No"/>
    <x v="2"/>
    <n v="66.8"/>
    <n v="4689.1499999999996"/>
    <x v="0"/>
    <x v="2"/>
    <x v="1"/>
    <x v="0"/>
  </r>
  <r>
    <s v="8375-KVTHK"/>
    <s v="Male"/>
    <x v="0"/>
    <s v="Yes"/>
    <s v="No"/>
    <n v="68"/>
    <s v="Yes"/>
    <s v="No"/>
    <x v="1"/>
    <s v="No"/>
    <s v="Yes"/>
    <s v="No"/>
    <x v="1"/>
    <s v="Yes"/>
    <s v="Yes"/>
    <x v="1"/>
    <s v="Yes"/>
    <x v="0"/>
    <n v="100.3"/>
    <n v="6754.35"/>
    <x v="0"/>
    <x v="2"/>
    <x v="2"/>
    <x v="0"/>
  </r>
  <r>
    <s v="2697-NQBPF"/>
    <s v="Male"/>
    <x v="0"/>
    <s v="No"/>
    <s v="No"/>
    <n v="34"/>
    <s v="Yes"/>
    <s v="Yes"/>
    <x v="1"/>
    <s v="No"/>
    <s v="Yes"/>
    <s v="No"/>
    <x v="1"/>
    <s v="Yes"/>
    <s v="Yes"/>
    <x v="0"/>
    <s v="Yes"/>
    <x v="0"/>
    <n v="105.35"/>
    <n v="3540.65"/>
    <x v="0"/>
    <x v="1"/>
    <x v="2"/>
    <x v="1"/>
  </r>
  <r>
    <s v="3709-OIJEA"/>
    <s v="Male"/>
    <x v="0"/>
    <s v="No"/>
    <s v="No"/>
    <n v="26"/>
    <s v="Yes"/>
    <s v="No"/>
    <x v="1"/>
    <s v="No"/>
    <s v="Yes"/>
    <s v="Yes"/>
    <x v="1"/>
    <s v="No"/>
    <s v="No"/>
    <x v="1"/>
    <s v="Yes"/>
    <x v="0"/>
    <n v="85.2"/>
    <n v="2184.6"/>
    <x v="0"/>
    <x v="1"/>
    <x v="2"/>
    <x v="1"/>
  </r>
  <r>
    <s v="7639-SUPCW"/>
    <s v="Female"/>
    <x v="0"/>
    <s v="No"/>
    <s v="No"/>
    <n v="22"/>
    <s v="Yes"/>
    <s v="No"/>
    <x v="0"/>
    <s v="Yes"/>
    <s v="No"/>
    <s v="No"/>
    <x v="0"/>
    <s v="No"/>
    <s v="No"/>
    <x v="0"/>
    <s v="Yes"/>
    <x v="3"/>
    <n v="48.8"/>
    <n v="1054.5999999999999"/>
    <x v="1"/>
    <x v="1"/>
    <x v="1"/>
    <x v="1"/>
  </r>
  <r>
    <s v="1386-ZIKUV"/>
    <s v="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n v="130.55000000000001"/>
    <x v="0"/>
    <x v="0"/>
    <x v="0"/>
    <x v="1"/>
  </r>
  <r>
    <s v="0599-XNYDO"/>
    <s v="Female"/>
    <x v="0"/>
    <s v="Yes"/>
    <s v="No"/>
    <n v="20"/>
    <s v="Yes"/>
    <s v="No"/>
    <x v="1"/>
    <s v="No"/>
    <s v="No"/>
    <s v="No"/>
    <x v="0"/>
    <s v="No"/>
    <s v="No"/>
    <x v="0"/>
    <s v="Yes"/>
    <x v="2"/>
    <n v="69.8"/>
    <n v="1540.35"/>
    <x v="0"/>
    <x v="1"/>
    <x v="1"/>
    <x v="0"/>
  </r>
  <r>
    <s v="6377-WHAOX"/>
    <s v="Female"/>
    <x v="0"/>
    <s v="Yes"/>
    <s v="No"/>
    <n v="60"/>
    <s v="Yes"/>
    <s v="Yes"/>
    <x v="1"/>
    <s v="No"/>
    <s v="Yes"/>
    <s v="Yes"/>
    <x v="0"/>
    <s v="Yes"/>
    <s v="Yes"/>
    <x v="0"/>
    <s v="Yes"/>
    <x v="0"/>
    <n v="106.15"/>
    <n v="6411.25"/>
    <x v="0"/>
    <x v="2"/>
    <x v="2"/>
    <x v="0"/>
  </r>
  <r>
    <s v="6855-VLGOS"/>
    <s v="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55"/>
    <n v="1432.55"/>
    <x v="0"/>
    <x v="2"/>
    <x v="0"/>
    <x v="3"/>
  </r>
  <r>
    <s v="8999-XXGNS"/>
    <s v="Female"/>
    <x v="1"/>
    <s v="Yes"/>
    <s v="No"/>
    <n v="72"/>
    <s v="Yes"/>
    <s v="Yes"/>
    <x v="1"/>
    <s v="No"/>
    <s v="Yes"/>
    <s v="Yes"/>
    <x v="0"/>
    <s v="Yes"/>
    <s v="Yes"/>
    <x v="1"/>
    <s v="Yes"/>
    <x v="3"/>
    <n v="105.75"/>
    <n v="7629.85"/>
    <x v="0"/>
    <x v="2"/>
    <x v="2"/>
    <x v="0"/>
  </r>
  <r>
    <s v="8746-OQQRW"/>
    <s v="Male"/>
    <x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25"/>
    <n v="101.9"/>
    <x v="0"/>
    <x v="0"/>
    <x v="0"/>
    <x v="1"/>
  </r>
  <r>
    <s v="3181-MIZBN"/>
    <s v="Male"/>
    <x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313.39999999999998"/>
    <x v="0"/>
    <x v="1"/>
    <x v="0"/>
    <x v="3"/>
  </r>
  <r>
    <s v="0471-ARVMX"/>
    <s v="Female"/>
    <x v="1"/>
    <s v="Yes"/>
    <s v="No"/>
    <n v="62"/>
    <s v="Yes"/>
    <s v="Yes"/>
    <x v="1"/>
    <s v="Yes"/>
    <s v="No"/>
    <s v="Yes"/>
    <x v="0"/>
    <s v="Yes"/>
    <s v="Yes"/>
    <x v="1"/>
    <s v="Yes"/>
    <x v="0"/>
    <n v="104.85"/>
    <n v="6312.9"/>
    <x v="0"/>
    <x v="2"/>
    <x v="2"/>
    <x v="0"/>
  </r>
  <r>
    <s v="7766-CLTIC"/>
    <s v="Female"/>
    <x v="0"/>
    <s v="No"/>
    <s v="No"/>
    <n v="10"/>
    <s v="Yes"/>
    <s v="No"/>
    <x v="0"/>
    <s v="No"/>
    <s v="No"/>
    <s v="No"/>
    <x v="1"/>
    <s v="No"/>
    <s v="Yes"/>
    <x v="0"/>
    <s v="Yes"/>
    <x v="1"/>
    <n v="60.95"/>
    <n v="629.54999999999995"/>
    <x v="0"/>
    <x v="0"/>
    <x v="1"/>
    <x v="1"/>
  </r>
  <r>
    <s v="5650-YLIBA"/>
    <s v="Male"/>
    <x v="0"/>
    <s v="No"/>
    <s v="No"/>
    <n v="31"/>
    <s v="Yes"/>
    <s v="Yes"/>
    <x v="1"/>
    <s v="No"/>
    <s v="Yes"/>
    <s v="No"/>
    <x v="0"/>
    <s v="No"/>
    <s v="No"/>
    <x v="0"/>
    <s v="Yes"/>
    <x v="0"/>
    <n v="81.150000000000006"/>
    <n v="2640.55"/>
    <x v="0"/>
    <x v="1"/>
    <x v="2"/>
    <x v="1"/>
  </r>
  <r>
    <s v="0825-CPPQH"/>
    <s v="Female"/>
    <x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100000000000001"/>
    <n v="1372.45"/>
    <x v="0"/>
    <x v="2"/>
    <x v="0"/>
    <x v="0"/>
  </r>
  <r>
    <s v="9084-OAYKL"/>
    <s v="Male"/>
    <x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"/>
    <n v="1212.25"/>
    <x v="0"/>
    <x v="2"/>
    <x v="0"/>
    <x v="1"/>
  </r>
  <r>
    <s v="6122-LJADA"/>
    <s v="Male"/>
    <x v="0"/>
    <s v="Yes"/>
    <s v="Yes"/>
    <n v="70"/>
    <s v="Yes"/>
    <s v="Yes"/>
    <x v="0"/>
    <s v="Yes"/>
    <s v="Yes"/>
    <s v="Yes"/>
    <x v="1"/>
    <s v="Yes"/>
    <s v="Yes"/>
    <x v="2"/>
    <s v="Yes"/>
    <x v="3"/>
    <n v="90.15"/>
    <n v="6237.05"/>
    <x v="0"/>
    <x v="2"/>
    <x v="2"/>
    <x v="3"/>
  </r>
  <r>
    <s v="2400-XIWIO"/>
    <s v="Female"/>
    <x v="0"/>
    <s v="Yes"/>
    <s v="No"/>
    <n v="71"/>
    <s v="Yes"/>
    <s v="Yes"/>
    <x v="0"/>
    <s v="Yes"/>
    <s v="Yes"/>
    <s v="Yes"/>
    <x v="1"/>
    <s v="Yes"/>
    <s v="Yes"/>
    <x v="2"/>
    <s v="No"/>
    <x v="0"/>
    <n v="90.1"/>
    <n v="6310.9"/>
    <x v="0"/>
    <x v="2"/>
    <x v="2"/>
    <x v="0"/>
  </r>
  <r>
    <s v="7524-VRLPL"/>
    <s v="Male"/>
    <x v="1"/>
    <s v="No"/>
    <s v="No"/>
    <n v="69"/>
    <s v="Yes"/>
    <s v="Yes"/>
    <x v="0"/>
    <s v="Yes"/>
    <s v="No"/>
    <s v="Yes"/>
    <x v="1"/>
    <s v="No"/>
    <s v="Yes"/>
    <x v="2"/>
    <s v="No"/>
    <x v="3"/>
    <n v="74.099999999999994"/>
    <n v="5031"/>
    <x v="0"/>
    <x v="2"/>
    <x v="2"/>
    <x v="1"/>
  </r>
  <r>
    <s v="1069-XAIEM"/>
    <s v="Female"/>
    <x v="1"/>
    <s v="No"/>
    <s v="No"/>
    <n v="1"/>
    <s v="Yes"/>
    <s v="Yes"/>
    <x v="1"/>
    <s v="No"/>
    <s v="No"/>
    <s v="No"/>
    <x v="0"/>
    <s v="No"/>
    <s v="Yes"/>
    <x v="0"/>
    <s v="Yes"/>
    <x v="0"/>
    <n v="85.05"/>
    <n v="85.05"/>
    <x v="1"/>
    <x v="0"/>
    <x v="2"/>
    <x v="1"/>
  </r>
  <r>
    <s v="7569-NMZYQ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2"/>
    <n v="118.75"/>
    <n v="8672.4500000000007"/>
    <x v="0"/>
    <x v="2"/>
    <x v="2"/>
    <x v="3"/>
  </r>
  <r>
    <s v="5201-USSQZ"/>
    <s v="Female"/>
    <x v="0"/>
    <s v="Yes"/>
    <s v="No"/>
    <n v="26"/>
    <s v="Yes"/>
    <s v="No"/>
    <x v="1"/>
    <s v="No"/>
    <s v="No"/>
    <s v="No"/>
    <x v="1"/>
    <s v="No"/>
    <s v="Yes"/>
    <x v="0"/>
    <s v="No"/>
    <x v="3"/>
    <n v="85.9"/>
    <n v="2196.4499999999998"/>
    <x v="0"/>
    <x v="1"/>
    <x v="2"/>
    <x v="0"/>
  </r>
  <r>
    <s v="2105-PHWON"/>
    <s v="Female"/>
    <x v="0"/>
    <s v="Yes"/>
    <s v="No"/>
    <n v="33"/>
    <s v="Yes"/>
    <s v="Yes"/>
    <x v="1"/>
    <s v="No"/>
    <s v="No"/>
    <s v="Yes"/>
    <x v="1"/>
    <s v="No"/>
    <s v="Yes"/>
    <x v="0"/>
    <s v="Yes"/>
    <x v="3"/>
    <n v="95"/>
    <n v="3008.15"/>
    <x v="0"/>
    <x v="1"/>
    <x v="2"/>
    <x v="0"/>
  </r>
  <r>
    <s v="1494-EJZDW"/>
    <s v="Female"/>
    <x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220.8"/>
    <x v="0"/>
    <x v="0"/>
    <x v="0"/>
    <x v="3"/>
  </r>
  <r>
    <s v="4884-TVUQF"/>
    <s v="Female"/>
    <x v="1"/>
    <s v="No"/>
    <s v="No"/>
    <n v="57"/>
    <s v="Yes"/>
    <s v="Yes"/>
    <x v="1"/>
    <s v="Yes"/>
    <s v="No"/>
    <s v="Yes"/>
    <x v="1"/>
    <s v="No"/>
    <s v="Yes"/>
    <x v="2"/>
    <s v="No"/>
    <x v="3"/>
    <n v="101.3"/>
    <n v="5779.6"/>
    <x v="0"/>
    <x v="2"/>
    <x v="2"/>
    <x v="1"/>
  </r>
  <r>
    <s v="8003-EWNDZ"/>
    <s v="Fe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2"/>
    <n v="222.65"/>
    <x v="0"/>
    <x v="0"/>
    <x v="0"/>
    <x v="1"/>
  </r>
  <r>
    <s v="1897-RCFUM"/>
    <s v="Female"/>
    <x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2"/>
    <n v="914.6"/>
    <x v="0"/>
    <x v="2"/>
    <x v="0"/>
    <x v="3"/>
  </r>
  <r>
    <s v="9256-JTBNZ"/>
    <s v="Fe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"/>
    <n v="246.3"/>
    <x v="0"/>
    <x v="0"/>
    <x v="0"/>
    <x v="1"/>
  </r>
  <r>
    <s v="4658-HCOHW"/>
    <s v="Female"/>
    <x v="0"/>
    <s v="Yes"/>
    <s v="Yes"/>
    <n v="21"/>
    <s v="Yes"/>
    <s v="No"/>
    <x v="1"/>
    <s v="No"/>
    <s v="Yes"/>
    <s v="Yes"/>
    <x v="1"/>
    <s v="Yes"/>
    <s v="Yes"/>
    <x v="0"/>
    <s v="Yes"/>
    <x v="0"/>
    <n v="102.8"/>
    <n v="2110.15"/>
    <x v="1"/>
    <x v="1"/>
    <x v="2"/>
    <x v="3"/>
  </r>
  <r>
    <s v="2211-RMNHO"/>
    <s v="Female"/>
    <x v="0"/>
    <s v="Yes"/>
    <s v="Yes"/>
    <n v="68"/>
    <s v="Yes"/>
    <s v="Yes"/>
    <x v="0"/>
    <s v="No"/>
    <s v="Yes"/>
    <s v="Yes"/>
    <x v="1"/>
    <s v="Yes"/>
    <s v="Yes"/>
    <x v="2"/>
    <s v="No"/>
    <x v="2"/>
    <n v="85.3"/>
    <n v="5560"/>
    <x v="0"/>
    <x v="2"/>
    <x v="2"/>
    <x v="3"/>
  </r>
  <r>
    <s v="2432-TFSMK"/>
    <s v="Male"/>
    <x v="0"/>
    <s v="No"/>
    <s v="No"/>
    <n v="18"/>
    <s v="Yes"/>
    <s v="Yes"/>
    <x v="1"/>
    <s v="No"/>
    <s v="No"/>
    <s v="Yes"/>
    <x v="0"/>
    <s v="Yes"/>
    <s v="No"/>
    <x v="1"/>
    <s v="Yes"/>
    <x v="3"/>
    <n v="89.6"/>
    <n v="1633"/>
    <x v="0"/>
    <x v="1"/>
    <x v="2"/>
    <x v="1"/>
  </r>
  <r>
    <s v="3440-JPSCL"/>
    <s v="Female"/>
    <x v="0"/>
    <s v="No"/>
    <s v="No"/>
    <n v="6"/>
    <s v="Yes"/>
    <s v="No"/>
    <x v="1"/>
    <s v="No"/>
    <s v="No"/>
    <s v="Yes"/>
    <x v="1"/>
    <s v="Yes"/>
    <s v="Yes"/>
    <x v="0"/>
    <s v="Yes"/>
    <x v="1"/>
    <n v="99.95"/>
    <n v="547.65"/>
    <x v="1"/>
    <x v="0"/>
    <x v="2"/>
    <x v="1"/>
  </r>
  <r>
    <s v="4929-ROART"/>
    <s v="Male"/>
    <x v="0"/>
    <s v="No"/>
    <s v="No"/>
    <n v="18"/>
    <s v="Yes"/>
    <s v="Yes"/>
    <x v="0"/>
    <s v="Yes"/>
    <s v="No"/>
    <s v="No"/>
    <x v="0"/>
    <s v="No"/>
    <s v="No"/>
    <x v="0"/>
    <s v="No"/>
    <x v="1"/>
    <n v="56.25"/>
    <n v="969.85"/>
    <x v="0"/>
    <x v="1"/>
    <x v="1"/>
    <x v="1"/>
  </r>
  <r>
    <s v="1834-ABKHQ"/>
    <s v="Female"/>
    <x v="0"/>
    <s v="Yes"/>
    <s v="Yes"/>
    <n v="52"/>
    <s v="Yes"/>
    <s v="No"/>
    <x v="0"/>
    <s v="No"/>
    <s v="No"/>
    <s v="Yes"/>
    <x v="0"/>
    <s v="No"/>
    <s v="No"/>
    <x v="1"/>
    <s v="Yes"/>
    <x v="2"/>
    <n v="50.95"/>
    <n v="2610.65"/>
    <x v="0"/>
    <x v="2"/>
    <x v="1"/>
    <x v="3"/>
  </r>
  <r>
    <s v="1741-WTPON"/>
    <s v="Male"/>
    <x v="0"/>
    <s v="Yes"/>
    <s v="Yes"/>
    <n v="56"/>
    <s v="Yes"/>
    <s v="Yes"/>
    <x v="1"/>
    <s v="Yes"/>
    <s v="Yes"/>
    <s v="Yes"/>
    <x v="1"/>
    <s v="Yes"/>
    <s v="Yes"/>
    <x v="2"/>
    <s v="No"/>
    <x v="1"/>
    <n v="115.85"/>
    <n v="6567.9"/>
    <x v="0"/>
    <x v="2"/>
    <x v="2"/>
    <x v="3"/>
  </r>
  <r>
    <s v="3932-IJWDZ"/>
    <s v="Male"/>
    <x v="0"/>
    <s v="No"/>
    <s v="No"/>
    <n v="45"/>
    <s v="Yes"/>
    <s v="Yes"/>
    <x v="1"/>
    <s v="No"/>
    <s v="No"/>
    <s v="Yes"/>
    <x v="1"/>
    <s v="Yes"/>
    <s v="Yes"/>
    <x v="0"/>
    <s v="Yes"/>
    <x v="2"/>
    <n v="103.65"/>
    <n v="4747.8500000000004"/>
    <x v="0"/>
    <x v="2"/>
    <x v="2"/>
    <x v="1"/>
  </r>
  <r>
    <s v="1240-HCBOH"/>
    <s v="Female"/>
    <x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1"/>
    <n v="1759.55"/>
    <x v="0"/>
    <x v="2"/>
    <x v="0"/>
    <x v="1"/>
  </r>
  <r>
    <s v="3594-KADLU"/>
    <s v="Male"/>
    <x v="0"/>
    <s v="Yes"/>
    <s v="No"/>
    <n v="3"/>
    <s v="No"/>
    <s v="No phone service"/>
    <x v="0"/>
    <s v="Yes"/>
    <s v="No"/>
    <s v="No"/>
    <x v="1"/>
    <s v="No"/>
    <s v="No"/>
    <x v="0"/>
    <s v="No"/>
    <x v="1"/>
    <n v="35.1"/>
    <n v="101.1"/>
    <x v="0"/>
    <x v="0"/>
    <x v="1"/>
    <x v="0"/>
  </r>
  <r>
    <s v="8065-BVEPF"/>
    <s v="Male"/>
    <x v="1"/>
    <s v="No"/>
    <s v="No"/>
    <n v="65"/>
    <s v="Yes"/>
    <s v="No"/>
    <x v="1"/>
    <s v="No"/>
    <s v="Yes"/>
    <s v="Yes"/>
    <x v="0"/>
    <s v="Yes"/>
    <s v="Yes"/>
    <x v="0"/>
    <s v="Yes"/>
    <x v="2"/>
    <n v="99.1"/>
    <n v="6496.15"/>
    <x v="0"/>
    <x v="2"/>
    <x v="2"/>
    <x v="1"/>
  </r>
  <r>
    <s v="3796-ENZGF"/>
    <s v="Male"/>
    <x v="0"/>
    <s v="Yes"/>
    <s v="No"/>
    <n v="63"/>
    <s v="Yes"/>
    <s v="Yes"/>
    <x v="0"/>
    <s v="No"/>
    <s v="Yes"/>
    <s v="No"/>
    <x v="1"/>
    <s v="No"/>
    <s v="Yes"/>
    <x v="2"/>
    <s v="No"/>
    <x v="1"/>
    <n v="67.25"/>
    <n v="4234.1499999999996"/>
    <x v="0"/>
    <x v="2"/>
    <x v="1"/>
    <x v="0"/>
  </r>
  <r>
    <s v="1734-ZMNTZ"/>
    <s v="Female"/>
    <x v="0"/>
    <s v="Yes"/>
    <s v="Yes"/>
    <n v="1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300.7"/>
    <x v="0"/>
    <x v="0"/>
    <x v="0"/>
    <x v="3"/>
  </r>
  <r>
    <s v="2853-CWQFQ"/>
    <s v="Male"/>
    <x v="0"/>
    <s v="No"/>
    <s v="Yes"/>
    <n v="1"/>
    <s v="Yes"/>
    <s v="No"/>
    <x v="0"/>
    <s v="No"/>
    <s v="No"/>
    <s v="No"/>
    <x v="1"/>
    <s v="No"/>
    <s v="Yes"/>
    <x v="0"/>
    <s v="Yes"/>
    <x v="1"/>
    <n v="59.55"/>
    <n v="59.55"/>
    <x v="0"/>
    <x v="0"/>
    <x v="1"/>
    <x v="2"/>
  </r>
  <r>
    <s v="0813-TAXXS"/>
    <s v="Male"/>
    <x v="0"/>
    <s v="No"/>
    <s v="No"/>
    <n v="55"/>
    <s v="Yes"/>
    <s v="Yes"/>
    <x v="0"/>
    <s v="No"/>
    <s v="No"/>
    <s v="Yes"/>
    <x v="0"/>
    <s v="Yes"/>
    <s v="Yes"/>
    <x v="2"/>
    <s v="Yes"/>
    <x v="2"/>
    <n v="77.8"/>
    <n v="4323.3500000000004"/>
    <x v="0"/>
    <x v="2"/>
    <x v="2"/>
    <x v="1"/>
  </r>
  <r>
    <s v="2519-TWKFS"/>
    <s v="Male"/>
    <x v="0"/>
    <s v="Yes"/>
    <s v="Yes"/>
    <n v="25"/>
    <s v="Yes"/>
    <s v="Yes"/>
    <x v="0"/>
    <s v="No"/>
    <s v="No"/>
    <s v="No"/>
    <x v="1"/>
    <s v="No"/>
    <s v="No"/>
    <x v="1"/>
    <s v="Yes"/>
    <x v="1"/>
    <n v="55.1"/>
    <n v="1466.1"/>
    <x v="0"/>
    <x v="1"/>
    <x v="1"/>
    <x v="3"/>
  </r>
  <r>
    <s v="2889-FPWRM"/>
    <s v="Male"/>
    <x v="0"/>
    <s v="Yes"/>
    <s v="No"/>
    <n v="72"/>
    <s v="Yes"/>
    <s v="Yes"/>
    <x v="1"/>
    <s v="Yes"/>
    <s v="Yes"/>
    <s v="Yes"/>
    <x v="1"/>
    <s v="Yes"/>
    <s v="Yes"/>
    <x v="1"/>
    <s v="Yes"/>
    <x v="2"/>
    <n v="117.8"/>
    <n v="8684.7999999999993"/>
    <x v="1"/>
    <x v="2"/>
    <x v="2"/>
    <x v="0"/>
  </r>
  <r>
    <s v="0626-QXNGV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15"/>
    <n v="1776.45"/>
    <x v="0"/>
    <x v="2"/>
    <x v="0"/>
    <x v="0"/>
  </r>
  <r>
    <s v="6723-CEGQI"/>
    <s v="Female"/>
    <x v="0"/>
    <s v="No"/>
    <s v="Yes"/>
    <n v="65"/>
    <s v="No"/>
    <s v="No phone service"/>
    <x v="0"/>
    <s v="No"/>
    <s v="Yes"/>
    <s v="No"/>
    <x v="1"/>
    <s v="Yes"/>
    <s v="No"/>
    <x v="2"/>
    <s v="No"/>
    <x v="1"/>
    <n v="45.25"/>
    <n v="2933.95"/>
    <x v="0"/>
    <x v="2"/>
    <x v="1"/>
    <x v="2"/>
  </r>
  <r>
    <s v="6987-XQSJT"/>
    <s v="Female"/>
    <x v="1"/>
    <s v="No"/>
    <s v="No"/>
    <n v="54"/>
    <s v="Yes"/>
    <s v="Yes"/>
    <x v="1"/>
    <s v="No"/>
    <s v="Yes"/>
    <s v="No"/>
    <x v="0"/>
    <s v="No"/>
    <s v="No"/>
    <x v="0"/>
    <s v="Yes"/>
    <x v="0"/>
    <n v="79.5"/>
    <n v="4370.25"/>
    <x v="1"/>
    <x v="2"/>
    <x v="2"/>
    <x v="1"/>
  </r>
  <r>
    <s v="4732-RRJZC"/>
    <s v="Male"/>
    <x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44.35"/>
    <x v="0"/>
    <x v="0"/>
    <x v="0"/>
    <x v="3"/>
  </r>
  <r>
    <s v="9499-XPZXM"/>
    <s v="Female"/>
    <x v="0"/>
    <s v="Yes"/>
    <s v="No"/>
    <n v="72"/>
    <s v="Yes"/>
    <s v="Yes"/>
    <x v="0"/>
    <s v="Yes"/>
    <s v="Yes"/>
    <s v="No"/>
    <x v="1"/>
    <s v="No"/>
    <s v="No"/>
    <x v="2"/>
    <s v="No"/>
    <x v="2"/>
    <n v="64.75"/>
    <n v="4804.75"/>
    <x v="0"/>
    <x v="2"/>
    <x v="1"/>
    <x v="0"/>
  </r>
  <r>
    <s v="4338-EYCER"/>
    <s v="Male"/>
    <x v="0"/>
    <s v="Yes"/>
    <s v="No"/>
    <n v="21"/>
    <s v="Yes"/>
    <s v="No"/>
    <x v="0"/>
    <s v="No"/>
    <s v="No"/>
    <s v="No"/>
    <x v="0"/>
    <s v="Yes"/>
    <s v="No"/>
    <x v="0"/>
    <s v="No"/>
    <x v="2"/>
    <n v="54.6"/>
    <n v="1125.2"/>
    <x v="0"/>
    <x v="1"/>
    <x v="1"/>
    <x v="0"/>
  </r>
  <r>
    <s v="3007-FDPEA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7"/>
    <n v="39.85"/>
    <x v="0"/>
    <x v="0"/>
    <x v="0"/>
    <x v="1"/>
  </r>
  <r>
    <s v="6350-XFYGW"/>
    <s v="Male"/>
    <x v="1"/>
    <s v="No"/>
    <s v="No"/>
    <n v="4"/>
    <s v="Yes"/>
    <s v="No"/>
    <x v="1"/>
    <s v="No"/>
    <s v="No"/>
    <s v="Yes"/>
    <x v="0"/>
    <s v="Yes"/>
    <s v="Yes"/>
    <x v="0"/>
    <s v="Yes"/>
    <x v="0"/>
    <n v="94.75"/>
    <n v="422.4"/>
    <x v="0"/>
    <x v="0"/>
    <x v="2"/>
    <x v="1"/>
  </r>
  <r>
    <s v="4290-BSXUX"/>
    <s v="Male"/>
    <x v="0"/>
    <s v="Yes"/>
    <s v="No"/>
    <n v="3"/>
    <s v="Yes"/>
    <s v="Yes"/>
    <x v="1"/>
    <s v="No"/>
    <s v="No"/>
    <s v="No"/>
    <x v="1"/>
    <s v="No"/>
    <s v="No"/>
    <x v="0"/>
    <s v="Yes"/>
    <x v="2"/>
    <n v="79.650000000000006"/>
    <n v="251.75"/>
    <x v="1"/>
    <x v="0"/>
    <x v="2"/>
    <x v="0"/>
  </r>
  <r>
    <s v="8513-OLYGY"/>
    <s v="Male"/>
    <x v="0"/>
    <s v="Yes"/>
    <s v="No"/>
    <n v="72"/>
    <s v="Yes"/>
    <s v="Yes"/>
    <x v="1"/>
    <s v="Yes"/>
    <s v="Yes"/>
    <s v="Yes"/>
    <x v="1"/>
    <s v="Yes"/>
    <s v="Yes"/>
    <x v="2"/>
    <s v="No"/>
    <x v="3"/>
    <n v="115.8"/>
    <n v="8332.15"/>
    <x v="0"/>
    <x v="2"/>
    <x v="2"/>
    <x v="0"/>
  </r>
  <r>
    <s v="0311-QYWSS"/>
    <s v="Female"/>
    <x v="0"/>
    <s v="No"/>
    <s v="No"/>
    <n v="6"/>
    <s v="Yes"/>
    <s v="No"/>
    <x v="0"/>
    <s v="Yes"/>
    <s v="No"/>
    <s v="No"/>
    <x v="0"/>
    <s v="No"/>
    <s v="No"/>
    <x v="0"/>
    <s v="Yes"/>
    <x v="0"/>
    <n v="49.45"/>
    <n v="314.60000000000002"/>
    <x v="0"/>
    <x v="0"/>
    <x v="1"/>
    <x v="1"/>
  </r>
  <r>
    <s v="8705-DWKTI"/>
    <s v="Male"/>
    <x v="0"/>
    <s v="No"/>
    <s v="No"/>
    <n v="52"/>
    <s v="Yes"/>
    <s v="No"/>
    <x v="1"/>
    <s v="No"/>
    <s v="No"/>
    <s v="Yes"/>
    <x v="0"/>
    <s v="No"/>
    <s v="Yes"/>
    <x v="0"/>
    <s v="Yes"/>
    <x v="3"/>
    <n v="83.8"/>
    <n v="4331.3999999999996"/>
    <x v="0"/>
    <x v="2"/>
    <x v="2"/>
    <x v="1"/>
  </r>
  <r>
    <s v="8755-IWJHN"/>
    <s v="Male"/>
    <x v="1"/>
    <s v="Yes"/>
    <s v="No"/>
    <n v="69"/>
    <s v="Yes"/>
    <s v="Yes"/>
    <x v="1"/>
    <s v="No"/>
    <s v="Yes"/>
    <s v="Yes"/>
    <x v="0"/>
    <s v="No"/>
    <s v="Yes"/>
    <x v="0"/>
    <s v="Yes"/>
    <x v="2"/>
    <n v="95.35"/>
    <n v="6382"/>
    <x v="0"/>
    <x v="2"/>
    <x v="2"/>
    <x v="0"/>
  </r>
  <r>
    <s v="0325-XBFAC"/>
    <s v="Male"/>
    <x v="0"/>
    <s v="No"/>
    <s v="No"/>
    <n v="8"/>
    <s v="Yes"/>
    <s v="No"/>
    <x v="1"/>
    <s v="No"/>
    <s v="No"/>
    <s v="Yes"/>
    <x v="0"/>
    <s v="Yes"/>
    <s v="Yes"/>
    <x v="0"/>
    <s v="Yes"/>
    <x v="0"/>
    <n v="94.7"/>
    <n v="740.3"/>
    <x v="1"/>
    <x v="0"/>
    <x v="2"/>
    <x v="1"/>
  </r>
  <r>
    <s v="4480-QQRHC"/>
    <s v="Female"/>
    <x v="1"/>
    <s v="No"/>
    <s v="No"/>
    <n v="8"/>
    <s v="Yes"/>
    <s v="No"/>
    <x v="1"/>
    <s v="No"/>
    <s v="No"/>
    <s v="Yes"/>
    <x v="0"/>
    <s v="No"/>
    <s v="No"/>
    <x v="0"/>
    <s v="Yes"/>
    <x v="2"/>
    <n v="74.05"/>
    <n v="600.15"/>
    <x v="0"/>
    <x v="0"/>
    <x v="2"/>
    <x v="1"/>
  </r>
  <r>
    <s v="0929-PECLO"/>
    <s v="Female"/>
    <x v="1"/>
    <s v="No"/>
    <s v="No"/>
    <n v="63"/>
    <s v="Yes"/>
    <s v="Yes"/>
    <x v="1"/>
    <s v="No"/>
    <s v="No"/>
    <s v="Yes"/>
    <x v="0"/>
    <s v="No"/>
    <s v="Yes"/>
    <x v="0"/>
    <s v="Yes"/>
    <x v="2"/>
    <n v="89.6"/>
    <n v="5538.8"/>
    <x v="0"/>
    <x v="2"/>
    <x v="2"/>
    <x v="1"/>
  </r>
  <r>
    <s v="3680-CTHUH"/>
    <s v="Male"/>
    <x v="0"/>
    <s v="No"/>
    <s v="No"/>
    <n v="60"/>
    <s v="Yes"/>
    <s v="Yes"/>
    <x v="1"/>
    <s v="Yes"/>
    <s v="Yes"/>
    <s v="Yes"/>
    <x v="1"/>
    <s v="Yes"/>
    <s v="Yes"/>
    <x v="1"/>
    <s v="Yes"/>
    <x v="3"/>
    <n v="116.6"/>
    <n v="7049.5"/>
    <x v="0"/>
    <x v="2"/>
    <x v="2"/>
    <x v="1"/>
  </r>
  <r>
    <s v="1202-KKGFU"/>
    <s v="Female"/>
    <x v="0"/>
    <s v="Yes"/>
    <s v="No"/>
    <n v="12"/>
    <s v="Yes"/>
    <s v="No"/>
    <x v="0"/>
    <s v="Yes"/>
    <s v="No"/>
    <s v="No"/>
    <x v="1"/>
    <s v="No"/>
    <s v="No"/>
    <x v="0"/>
    <s v="No"/>
    <x v="2"/>
    <n v="54.2"/>
    <n v="690.5"/>
    <x v="0"/>
    <x v="0"/>
    <x v="1"/>
    <x v="0"/>
  </r>
  <r>
    <s v="6112-KTHFQ"/>
    <s v="Fe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279.3"/>
    <x v="0"/>
    <x v="1"/>
    <x v="0"/>
    <x v="1"/>
  </r>
  <r>
    <s v="1852-XEMDW"/>
    <s v="Male"/>
    <x v="0"/>
    <s v="No"/>
    <s v="No"/>
    <n v="22"/>
    <s v="Yes"/>
    <s v="Yes"/>
    <x v="0"/>
    <s v="Yes"/>
    <s v="Yes"/>
    <s v="Yes"/>
    <x v="0"/>
    <s v="No"/>
    <s v="No"/>
    <x v="0"/>
    <s v="No"/>
    <x v="1"/>
    <n v="65.05"/>
    <n v="1427.55"/>
    <x v="0"/>
    <x v="1"/>
    <x v="1"/>
    <x v="1"/>
  </r>
  <r>
    <s v="2462-XIIJB"/>
    <s v="Male"/>
    <x v="0"/>
    <s v="No"/>
    <s v="No"/>
    <n v="5"/>
    <s v="Yes"/>
    <s v="Yes"/>
    <x v="1"/>
    <s v="No"/>
    <s v="No"/>
    <s v="Yes"/>
    <x v="0"/>
    <s v="Yes"/>
    <s v="No"/>
    <x v="0"/>
    <s v="Yes"/>
    <x v="0"/>
    <n v="92.5"/>
    <n v="452.7"/>
    <x v="1"/>
    <x v="0"/>
    <x v="2"/>
    <x v="1"/>
  </r>
  <r>
    <s v="4760-XOHVN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19.45"/>
    <x v="1"/>
    <x v="0"/>
    <x v="0"/>
    <x v="3"/>
  </r>
  <r>
    <s v="1820-DJFPH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n v="1709.15"/>
    <x v="0"/>
    <x v="2"/>
    <x v="0"/>
    <x v="3"/>
  </r>
  <r>
    <s v="9426-SXNHE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8.75"/>
    <n v="53.15"/>
    <x v="0"/>
    <x v="0"/>
    <x v="0"/>
    <x v="1"/>
  </r>
  <r>
    <s v="9068-FHQHD"/>
    <s v="Female"/>
    <x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777.35"/>
    <x v="0"/>
    <x v="2"/>
    <x v="0"/>
    <x v="3"/>
  </r>
  <r>
    <s v="1269-FOYWN"/>
    <s v="Male"/>
    <x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"/>
    <n v="860.85"/>
    <x v="0"/>
    <x v="2"/>
    <x v="0"/>
    <x v="3"/>
  </r>
  <r>
    <s v="9470-YFUYI"/>
    <s v="Male"/>
    <x v="1"/>
    <s v="Yes"/>
    <s v="No"/>
    <n v="71"/>
    <s v="Yes"/>
    <s v="No"/>
    <x v="0"/>
    <s v="Yes"/>
    <s v="Yes"/>
    <s v="No"/>
    <x v="1"/>
    <s v="Yes"/>
    <s v="No"/>
    <x v="1"/>
    <s v="Yes"/>
    <x v="2"/>
    <n v="71"/>
    <n v="5012.1000000000004"/>
    <x v="0"/>
    <x v="2"/>
    <x v="2"/>
    <x v="0"/>
  </r>
  <r>
    <s v="7817-BOQPW"/>
    <s v="Female"/>
    <x v="0"/>
    <s v="No"/>
    <s v="No"/>
    <n v="2"/>
    <s v="Yes"/>
    <s v="Yes"/>
    <x v="1"/>
    <s v="No"/>
    <s v="No"/>
    <s v="No"/>
    <x v="0"/>
    <s v="No"/>
    <s v="No"/>
    <x v="0"/>
    <s v="Yes"/>
    <x v="0"/>
    <n v="75.55"/>
    <n v="166.3"/>
    <x v="1"/>
    <x v="0"/>
    <x v="2"/>
    <x v="1"/>
  </r>
  <r>
    <s v="7402-EYFXX"/>
    <s v="Male"/>
    <x v="1"/>
    <s v="No"/>
    <s v="No"/>
    <n v="26"/>
    <s v="Yes"/>
    <s v="Yes"/>
    <x v="1"/>
    <s v="No"/>
    <s v="No"/>
    <s v="No"/>
    <x v="0"/>
    <s v="Yes"/>
    <s v="Yes"/>
    <x v="0"/>
    <s v="Yes"/>
    <x v="0"/>
    <n v="93.6"/>
    <n v="2404.1"/>
    <x v="0"/>
    <x v="1"/>
    <x v="2"/>
    <x v="1"/>
  </r>
  <r>
    <s v="1853-UDXBW"/>
    <s v="Male"/>
    <x v="0"/>
    <s v="Yes"/>
    <s v="Yes"/>
    <n v="1"/>
    <s v="Yes"/>
    <s v="No"/>
    <x v="1"/>
    <s v="No"/>
    <s v="No"/>
    <s v="No"/>
    <x v="0"/>
    <s v="No"/>
    <s v="No"/>
    <x v="0"/>
    <s v="Yes"/>
    <x v="0"/>
    <n v="70"/>
    <n v="70"/>
    <x v="1"/>
    <x v="0"/>
    <x v="1"/>
    <x v="3"/>
  </r>
  <r>
    <s v="9895-VFOXH"/>
    <s v="Female"/>
    <x v="0"/>
    <s v="No"/>
    <s v="No"/>
    <n v="1"/>
    <s v="No"/>
    <s v="No phone service"/>
    <x v="0"/>
    <s v="No"/>
    <s v="No"/>
    <s v="No"/>
    <x v="0"/>
    <s v="No"/>
    <s v="No"/>
    <x v="0"/>
    <s v="No"/>
    <x v="1"/>
    <n v="24.4"/>
    <n v="24.4"/>
    <x v="0"/>
    <x v="0"/>
    <x v="0"/>
    <x v="1"/>
  </r>
  <r>
    <s v="5458-CQJTA"/>
    <s v="Male"/>
    <x v="0"/>
    <s v="Yes"/>
    <s v="Yes"/>
    <n v="65"/>
    <s v="Yes"/>
    <s v="No"/>
    <x v="0"/>
    <s v="Yes"/>
    <s v="No"/>
    <s v="No"/>
    <x v="1"/>
    <s v="Yes"/>
    <s v="Yes"/>
    <x v="2"/>
    <s v="Yes"/>
    <x v="2"/>
    <n v="74.8"/>
    <n v="4820.1499999999996"/>
    <x v="1"/>
    <x v="2"/>
    <x v="2"/>
    <x v="3"/>
  </r>
  <r>
    <s v="1230-QAJDW"/>
    <s v="Male"/>
    <x v="0"/>
    <s v="No"/>
    <s v="No"/>
    <n v="3"/>
    <s v="Yes"/>
    <s v="Yes"/>
    <x v="0"/>
    <s v="No"/>
    <s v="No"/>
    <s v="No"/>
    <x v="1"/>
    <s v="Yes"/>
    <s v="No"/>
    <x v="0"/>
    <s v="Yes"/>
    <x v="1"/>
    <n v="65.25"/>
    <n v="209.9"/>
    <x v="0"/>
    <x v="0"/>
    <x v="1"/>
    <x v="1"/>
  </r>
  <r>
    <s v="5701-ZIKJE"/>
    <s v="Male"/>
    <x v="0"/>
    <s v="No"/>
    <s v="No"/>
    <n v="13"/>
    <s v="Yes"/>
    <s v="No"/>
    <x v="0"/>
    <s v="No"/>
    <s v="No"/>
    <s v="No"/>
    <x v="1"/>
    <s v="No"/>
    <s v="No"/>
    <x v="0"/>
    <s v="Yes"/>
    <x v="1"/>
    <n v="50.55"/>
    <n v="610.75"/>
    <x v="0"/>
    <x v="1"/>
    <x v="1"/>
    <x v="1"/>
  </r>
  <r>
    <s v="5219-YIPTK"/>
    <s v="Female"/>
    <x v="0"/>
    <s v="Yes"/>
    <s v="No"/>
    <n v="33"/>
    <s v="Yes"/>
    <s v="Yes"/>
    <x v="1"/>
    <s v="No"/>
    <s v="Yes"/>
    <s v="Yes"/>
    <x v="0"/>
    <s v="Yes"/>
    <s v="Yes"/>
    <x v="0"/>
    <s v="Yes"/>
    <x v="0"/>
    <n v="104.4"/>
    <n v="3409.6"/>
    <x v="1"/>
    <x v="1"/>
    <x v="2"/>
    <x v="0"/>
  </r>
  <r>
    <s v="5032-MIYKT"/>
    <s v="Female"/>
    <x v="0"/>
    <s v="No"/>
    <s v="No"/>
    <n v="1"/>
    <s v="Yes"/>
    <s v="No"/>
    <x v="1"/>
    <s v="No"/>
    <s v="No"/>
    <s v="No"/>
    <x v="0"/>
    <s v="No"/>
    <s v="No"/>
    <x v="0"/>
    <s v="Yes"/>
    <x v="1"/>
    <n v="70.7"/>
    <n v="70.7"/>
    <x v="0"/>
    <x v="0"/>
    <x v="2"/>
    <x v="1"/>
  </r>
  <r>
    <s v="7396-VJUZB"/>
    <s v="Male"/>
    <x v="0"/>
    <s v="Yes"/>
    <s v="Yes"/>
    <n v="4"/>
    <s v="Yes"/>
    <s v="No"/>
    <x v="0"/>
    <s v="No"/>
    <s v="No"/>
    <s v="No"/>
    <x v="0"/>
    <s v="No"/>
    <s v="No"/>
    <x v="0"/>
    <s v="No"/>
    <x v="1"/>
    <n v="45.25"/>
    <n v="155.35"/>
    <x v="0"/>
    <x v="0"/>
    <x v="1"/>
    <x v="3"/>
  </r>
  <r>
    <s v="9717-QEBGU"/>
    <s v="Male"/>
    <x v="0"/>
    <s v="No"/>
    <s v="No"/>
    <n v="2"/>
    <s v="Yes"/>
    <s v="No"/>
    <x v="1"/>
    <s v="No"/>
    <s v="No"/>
    <s v="No"/>
    <x v="0"/>
    <s v="No"/>
    <s v="No"/>
    <x v="0"/>
    <s v="Yes"/>
    <x v="0"/>
    <n v="70.3"/>
    <n v="144"/>
    <x v="0"/>
    <x v="0"/>
    <x v="2"/>
    <x v="1"/>
  </r>
  <r>
    <s v="5172-RKOCB"/>
    <s v="Male"/>
    <x v="0"/>
    <s v="Yes"/>
    <s v="No"/>
    <n v="72"/>
    <s v="Yes"/>
    <s v="Yes"/>
    <x v="1"/>
    <s v="Yes"/>
    <s v="Yes"/>
    <s v="No"/>
    <x v="1"/>
    <s v="Yes"/>
    <s v="Yes"/>
    <x v="2"/>
    <s v="Yes"/>
    <x v="3"/>
    <n v="108.95"/>
    <n v="7875"/>
    <x v="0"/>
    <x v="2"/>
    <x v="2"/>
    <x v="0"/>
  </r>
  <r>
    <s v="6509-TSGWN"/>
    <s v="Female"/>
    <x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45"/>
    <n v="911.6"/>
    <x v="0"/>
    <x v="2"/>
    <x v="0"/>
    <x v="3"/>
  </r>
  <r>
    <s v="3540-RZJYU"/>
    <s v="Female"/>
    <x v="0"/>
    <s v="No"/>
    <s v="No"/>
    <n v="15"/>
    <s v="Yes"/>
    <s v="No"/>
    <x v="1"/>
    <s v="Yes"/>
    <s v="No"/>
    <s v="No"/>
    <x v="0"/>
    <s v="Yes"/>
    <s v="No"/>
    <x v="0"/>
    <s v="No"/>
    <x v="0"/>
    <n v="86.2"/>
    <n v="1270.2"/>
    <x v="1"/>
    <x v="1"/>
    <x v="2"/>
    <x v="1"/>
  </r>
  <r>
    <s v="3178-CIFOT"/>
    <s v="Female"/>
    <x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649999999999999"/>
    <n v="478.1"/>
    <x v="0"/>
    <x v="1"/>
    <x v="0"/>
    <x v="1"/>
  </r>
  <r>
    <s v="2091-MJTFX"/>
    <s v="Female"/>
    <x v="0"/>
    <s v="Yes"/>
    <s v="Yes"/>
    <n v="30"/>
    <s v="No"/>
    <s v="No phone service"/>
    <x v="0"/>
    <s v="No"/>
    <s v="No"/>
    <s v="No"/>
    <x v="1"/>
    <s v="Yes"/>
    <s v="Yes"/>
    <x v="0"/>
    <s v="No"/>
    <x v="3"/>
    <n v="51.2"/>
    <n v="1561.5"/>
    <x v="1"/>
    <x v="1"/>
    <x v="1"/>
    <x v="3"/>
  </r>
  <r>
    <s v="4530-NDRKU"/>
    <s v="Female"/>
    <x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05"/>
    <n v="761.85"/>
    <x v="0"/>
    <x v="2"/>
    <x v="0"/>
    <x v="3"/>
  </r>
  <r>
    <s v="5985-TBABQ"/>
    <s v="Female"/>
    <x v="0"/>
    <s v="No"/>
    <s v="No"/>
    <n v="32"/>
    <s v="Yes"/>
    <s v="Yes"/>
    <x v="0"/>
    <s v="Yes"/>
    <s v="No"/>
    <s v="No"/>
    <x v="0"/>
    <s v="Yes"/>
    <s v="Yes"/>
    <x v="1"/>
    <s v="No"/>
    <x v="1"/>
    <n v="74.75"/>
    <n v="2282.9499999999998"/>
    <x v="0"/>
    <x v="1"/>
    <x v="2"/>
    <x v="1"/>
  </r>
  <r>
    <s v="9800-ONTFE"/>
    <s v="Female"/>
    <x v="0"/>
    <s v="Yes"/>
    <s v="Yes"/>
    <n v="22"/>
    <s v="Yes"/>
    <s v="Yes"/>
    <x v="1"/>
    <s v="No"/>
    <s v="No"/>
    <s v="No"/>
    <x v="0"/>
    <s v="No"/>
    <s v="No"/>
    <x v="0"/>
    <s v="Yes"/>
    <x v="2"/>
    <n v="75.8"/>
    <n v="1615.1"/>
    <x v="0"/>
    <x v="1"/>
    <x v="2"/>
    <x v="3"/>
  </r>
  <r>
    <s v="6743-HHQPF"/>
    <s v="Male"/>
    <x v="0"/>
    <s v="Yes"/>
    <s v="No"/>
    <n v="42"/>
    <s v="No"/>
    <s v="No phone service"/>
    <x v="0"/>
    <s v="No"/>
    <s v="No"/>
    <s v="No"/>
    <x v="0"/>
    <s v="No"/>
    <s v="No"/>
    <x v="0"/>
    <s v="Yes"/>
    <x v="3"/>
    <n v="25.1"/>
    <n v="1097.1500000000001"/>
    <x v="0"/>
    <x v="2"/>
    <x v="0"/>
    <x v="0"/>
  </r>
  <r>
    <s v="8455-HIRAQ"/>
    <s v="Female"/>
    <x v="0"/>
    <s v="No"/>
    <s v="No"/>
    <n v="8"/>
    <s v="Yes"/>
    <s v="No"/>
    <x v="0"/>
    <s v="No"/>
    <s v="No"/>
    <s v="No"/>
    <x v="0"/>
    <s v="No"/>
    <s v="No"/>
    <x v="0"/>
    <s v="No"/>
    <x v="1"/>
    <n v="44.45"/>
    <n v="369.3"/>
    <x v="0"/>
    <x v="0"/>
    <x v="1"/>
    <x v="1"/>
  </r>
  <r>
    <s v="6616-AALSR"/>
    <s v="Female"/>
    <x v="0"/>
    <s v="Yes"/>
    <s v="Yes"/>
    <n v="65"/>
    <s v="Yes"/>
    <s v="Yes"/>
    <x v="1"/>
    <s v="Yes"/>
    <s v="No"/>
    <s v="Yes"/>
    <x v="0"/>
    <s v="Yes"/>
    <s v="Yes"/>
    <x v="2"/>
    <s v="Yes"/>
    <x v="3"/>
    <n v="104.3"/>
    <n v="6725.3"/>
    <x v="0"/>
    <x v="2"/>
    <x v="2"/>
    <x v="3"/>
  </r>
  <r>
    <s v="0883-EIBTI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31.55"/>
    <x v="1"/>
    <x v="0"/>
    <x v="0"/>
    <x v="1"/>
  </r>
  <r>
    <s v="9415-ZNBSX"/>
    <s v="Female"/>
    <x v="0"/>
    <s v="Yes"/>
    <s v="Yes"/>
    <n v="70"/>
    <s v="Yes"/>
    <s v="Yes"/>
    <x v="0"/>
    <s v="Yes"/>
    <s v="Yes"/>
    <s v="Yes"/>
    <x v="1"/>
    <s v="Yes"/>
    <s v="Yes"/>
    <x v="2"/>
    <s v="Yes"/>
    <x v="2"/>
    <n v="89"/>
    <n v="6293.2"/>
    <x v="0"/>
    <x v="2"/>
    <x v="2"/>
    <x v="3"/>
  </r>
  <r>
    <s v="4018-KJYUY"/>
    <s v="Male"/>
    <x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49999999999999"/>
    <n v="432.5"/>
    <x v="0"/>
    <x v="1"/>
    <x v="0"/>
    <x v="2"/>
  </r>
  <r>
    <s v="0722-TROQR"/>
    <s v="Female"/>
    <x v="1"/>
    <s v="No"/>
    <s v="No"/>
    <n v="4"/>
    <s v="Yes"/>
    <s v="Yes"/>
    <x v="1"/>
    <s v="No"/>
    <s v="No"/>
    <s v="No"/>
    <x v="0"/>
    <s v="No"/>
    <s v="No"/>
    <x v="0"/>
    <s v="Yes"/>
    <x v="0"/>
    <n v="74.900000000000006"/>
    <n v="321.75"/>
    <x v="1"/>
    <x v="0"/>
    <x v="2"/>
    <x v="1"/>
  </r>
  <r>
    <s v="7571-YXDAD"/>
    <s v="Female"/>
    <x v="0"/>
    <s v="No"/>
    <s v="No"/>
    <n v="2"/>
    <s v="Yes"/>
    <s v="Yes"/>
    <x v="1"/>
    <s v="No"/>
    <s v="No"/>
    <s v="No"/>
    <x v="0"/>
    <s v="No"/>
    <s v="No"/>
    <x v="0"/>
    <s v="No"/>
    <x v="3"/>
    <n v="74.900000000000006"/>
    <n v="147.15"/>
    <x v="1"/>
    <x v="0"/>
    <x v="2"/>
    <x v="1"/>
  </r>
  <r>
    <s v="3884-UEBXB"/>
    <s v="Female"/>
    <x v="0"/>
    <s v="Yes"/>
    <s v="Yes"/>
    <n v="67"/>
    <s v="No"/>
    <s v="No phone service"/>
    <x v="0"/>
    <s v="Yes"/>
    <s v="Yes"/>
    <s v="No"/>
    <x v="0"/>
    <s v="No"/>
    <s v="No"/>
    <x v="2"/>
    <s v="No"/>
    <x v="2"/>
    <n v="36.15"/>
    <n v="2434.4499999999998"/>
    <x v="0"/>
    <x v="2"/>
    <x v="1"/>
    <x v="3"/>
  </r>
  <r>
    <s v="8780-RSYYU"/>
    <s v="Fe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2"/>
    <n v="532.1"/>
    <x v="0"/>
    <x v="1"/>
    <x v="0"/>
    <x v="1"/>
  </r>
  <r>
    <s v="5537-UXXVS"/>
    <s v="Female"/>
    <x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n v="375.25"/>
    <x v="0"/>
    <x v="1"/>
    <x v="0"/>
    <x v="0"/>
  </r>
  <r>
    <s v="1791-PQHBB"/>
    <s v="Female"/>
    <x v="0"/>
    <s v="No"/>
    <s v="Yes"/>
    <n v="2"/>
    <s v="Yes"/>
    <s v="No"/>
    <x v="0"/>
    <s v="Yes"/>
    <s v="No"/>
    <s v="No"/>
    <x v="0"/>
    <s v="No"/>
    <s v="Yes"/>
    <x v="0"/>
    <s v="Yes"/>
    <x v="3"/>
    <n v="61.2"/>
    <n v="125.95"/>
    <x v="0"/>
    <x v="0"/>
    <x v="1"/>
    <x v="2"/>
  </r>
  <r>
    <s v="8701-DGLVH"/>
    <s v="Male"/>
    <x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1042.6500000000001"/>
    <x v="0"/>
    <x v="2"/>
    <x v="0"/>
    <x v="1"/>
  </r>
  <r>
    <s v="8741-LQOBK"/>
    <s v="Female"/>
    <x v="0"/>
    <s v="Yes"/>
    <s v="Yes"/>
    <n v="46"/>
    <s v="No"/>
    <s v="No phone service"/>
    <x v="0"/>
    <s v="Yes"/>
    <s v="Yes"/>
    <s v="No"/>
    <x v="0"/>
    <s v="No"/>
    <s v="No"/>
    <x v="0"/>
    <s v="No"/>
    <x v="2"/>
    <n v="35.049999999999997"/>
    <n v="1620.25"/>
    <x v="0"/>
    <x v="2"/>
    <x v="1"/>
    <x v="3"/>
  </r>
  <r>
    <s v="3393-FMZPV"/>
    <s v="Female"/>
    <x v="0"/>
    <s v="No"/>
    <s v="No"/>
    <n v="25"/>
    <s v="Yes"/>
    <s v="Yes"/>
    <x v="1"/>
    <s v="No"/>
    <s v="Yes"/>
    <s v="No"/>
    <x v="0"/>
    <s v="Yes"/>
    <s v="Yes"/>
    <x v="0"/>
    <s v="Yes"/>
    <x v="0"/>
    <n v="100.25"/>
    <n v="2387.75"/>
    <x v="1"/>
    <x v="1"/>
    <x v="2"/>
    <x v="1"/>
  </r>
  <r>
    <s v="8082-GHXOP"/>
    <s v="Male"/>
    <x v="0"/>
    <s v="No"/>
    <s v="Yes"/>
    <n v="13"/>
    <s v="Yes"/>
    <s v="No"/>
    <x v="0"/>
    <s v="No"/>
    <s v="No"/>
    <s v="No"/>
    <x v="0"/>
    <s v="No"/>
    <s v="No"/>
    <x v="0"/>
    <s v="No"/>
    <x v="1"/>
    <n v="44"/>
    <n v="659.35"/>
    <x v="0"/>
    <x v="1"/>
    <x v="1"/>
    <x v="2"/>
  </r>
  <r>
    <s v="6402-ZFPPI"/>
    <s v="Female"/>
    <x v="1"/>
    <s v="No"/>
    <s v="No"/>
    <n v="25"/>
    <s v="Yes"/>
    <s v="Yes"/>
    <x v="1"/>
    <s v="Yes"/>
    <s v="Yes"/>
    <s v="No"/>
    <x v="0"/>
    <s v="Yes"/>
    <s v="Yes"/>
    <x v="0"/>
    <s v="Yes"/>
    <x v="1"/>
    <n v="102.8"/>
    <n v="2660.2"/>
    <x v="1"/>
    <x v="1"/>
    <x v="2"/>
    <x v="1"/>
  </r>
  <r>
    <s v="0980-FEXWF"/>
    <s v="Male"/>
    <x v="0"/>
    <s v="Yes"/>
    <s v="Yes"/>
    <n v="26"/>
    <s v="Yes"/>
    <s v="No"/>
    <x v="0"/>
    <s v="No"/>
    <s v="No"/>
    <s v="Yes"/>
    <x v="0"/>
    <s v="No"/>
    <s v="No"/>
    <x v="1"/>
    <s v="No"/>
    <x v="1"/>
    <n v="50.35"/>
    <n v="1285.8"/>
    <x v="0"/>
    <x v="1"/>
    <x v="1"/>
    <x v="3"/>
  </r>
  <r>
    <s v="7486-KSRVI"/>
    <s v="Male"/>
    <x v="0"/>
    <s v="No"/>
    <s v="No"/>
    <n v="43"/>
    <s v="Yes"/>
    <s v="Yes"/>
    <x v="1"/>
    <s v="No"/>
    <s v="No"/>
    <s v="No"/>
    <x v="1"/>
    <s v="Yes"/>
    <s v="Yes"/>
    <x v="1"/>
    <s v="Yes"/>
    <x v="0"/>
    <n v="100"/>
    <n v="4211.55"/>
    <x v="1"/>
    <x v="2"/>
    <x v="2"/>
    <x v="1"/>
  </r>
  <r>
    <s v="3011-WQKSZ"/>
    <s v="Male"/>
    <x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n v="377.55"/>
    <x v="0"/>
    <x v="1"/>
    <x v="0"/>
    <x v="2"/>
  </r>
  <r>
    <s v="8443-WVPSS"/>
    <s v="Male"/>
    <x v="0"/>
    <s v="Yes"/>
    <s v="No"/>
    <n v="10"/>
    <s v="Yes"/>
    <s v="No"/>
    <x v="1"/>
    <s v="No"/>
    <s v="Yes"/>
    <s v="No"/>
    <x v="1"/>
    <s v="Yes"/>
    <s v="Yes"/>
    <x v="0"/>
    <s v="Yes"/>
    <x v="0"/>
    <n v="99.85"/>
    <n v="990.9"/>
    <x v="1"/>
    <x v="0"/>
    <x v="2"/>
    <x v="0"/>
  </r>
  <r>
    <s v="3006-XIMLN"/>
    <s v="Female"/>
    <x v="0"/>
    <s v="No"/>
    <s v="Yes"/>
    <n v="2"/>
    <s v="Yes"/>
    <s v="Yes"/>
    <x v="1"/>
    <s v="No"/>
    <s v="No"/>
    <s v="No"/>
    <x v="0"/>
    <s v="Yes"/>
    <s v="Yes"/>
    <x v="0"/>
    <s v="Yes"/>
    <x v="2"/>
    <n v="94.2"/>
    <n v="193.8"/>
    <x v="1"/>
    <x v="0"/>
    <x v="2"/>
    <x v="2"/>
  </r>
  <r>
    <s v="8218-FFJDS"/>
    <s v="Female"/>
    <x v="0"/>
    <s v="Yes"/>
    <s v="No"/>
    <n v="72"/>
    <s v="Yes"/>
    <s v="Yes"/>
    <x v="0"/>
    <s v="Yes"/>
    <s v="Yes"/>
    <s v="No"/>
    <x v="1"/>
    <s v="Yes"/>
    <s v="Yes"/>
    <x v="2"/>
    <s v="Yes"/>
    <x v="2"/>
    <n v="86.4"/>
    <n v="6058.95"/>
    <x v="0"/>
    <x v="2"/>
    <x v="2"/>
    <x v="0"/>
  </r>
  <r>
    <s v="1986-PHGZF"/>
    <s v="Male"/>
    <x v="1"/>
    <s v="No"/>
    <s v="No"/>
    <n v="18"/>
    <s v="Yes"/>
    <s v="Yes"/>
    <x v="0"/>
    <s v="Yes"/>
    <s v="Yes"/>
    <s v="No"/>
    <x v="0"/>
    <s v="No"/>
    <s v="No"/>
    <x v="0"/>
    <s v="Yes"/>
    <x v="3"/>
    <n v="58.4"/>
    <n v="964.9"/>
    <x v="0"/>
    <x v="1"/>
    <x v="1"/>
    <x v="1"/>
  </r>
  <r>
    <s v="9965-YOKZB"/>
    <s v="Male"/>
    <x v="1"/>
    <s v="No"/>
    <s v="No"/>
    <n v="9"/>
    <s v="Yes"/>
    <s v="Yes"/>
    <x v="1"/>
    <s v="No"/>
    <s v="No"/>
    <s v="No"/>
    <x v="0"/>
    <s v="No"/>
    <s v="Yes"/>
    <x v="0"/>
    <s v="Yes"/>
    <x v="0"/>
    <n v="83.85"/>
    <n v="790.15"/>
    <x v="1"/>
    <x v="0"/>
    <x v="2"/>
    <x v="1"/>
  </r>
  <r>
    <s v="0504-HHAPI"/>
    <s v="Female"/>
    <x v="1"/>
    <s v="No"/>
    <s v="No"/>
    <n v="27"/>
    <s v="Yes"/>
    <s v="Yes"/>
    <x v="1"/>
    <s v="No"/>
    <s v="No"/>
    <s v="Yes"/>
    <x v="0"/>
    <s v="No"/>
    <s v="Yes"/>
    <x v="0"/>
    <s v="No"/>
    <x v="3"/>
    <n v="88.3"/>
    <n v="2467.75"/>
    <x v="1"/>
    <x v="1"/>
    <x v="2"/>
    <x v="1"/>
  </r>
  <r>
    <s v="9360-OMDZZ"/>
    <s v="Male"/>
    <x v="0"/>
    <s v="No"/>
    <s v="No"/>
    <n v="24"/>
    <s v="Yes"/>
    <s v="Yes"/>
    <x v="1"/>
    <s v="No"/>
    <s v="No"/>
    <s v="No"/>
    <x v="0"/>
    <s v="Yes"/>
    <s v="Yes"/>
    <x v="0"/>
    <s v="Yes"/>
    <x v="0"/>
    <n v="94.1"/>
    <n v="2322.85"/>
    <x v="0"/>
    <x v="1"/>
    <x v="2"/>
    <x v="1"/>
  </r>
  <r>
    <s v="6305-YLBMM"/>
    <s v="Male"/>
    <x v="0"/>
    <s v="No"/>
    <s v="No"/>
    <n v="69"/>
    <s v="Yes"/>
    <s v="No"/>
    <x v="1"/>
    <s v="No"/>
    <s v="Yes"/>
    <s v="Yes"/>
    <x v="1"/>
    <s v="Yes"/>
    <s v="Yes"/>
    <x v="1"/>
    <s v="Yes"/>
    <x v="2"/>
    <n v="104.05"/>
    <n v="7262"/>
    <x v="1"/>
    <x v="2"/>
    <x v="2"/>
    <x v="1"/>
  </r>
  <r>
    <s v="0345-XMMUG"/>
    <s v="Female"/>
    <x v="0"/>
    <s v="Yes"/>
    <s v="No"/>
    <n v="46"/>
    <s v="Yes"/>
    <s v="Yes"/>
    <x v="1"/>
    <s v="No"/>
    <s v="Yes"/>
    <s v="Yes"/>
    <x v="1"/>
    <s v="Yes"/>
    <s v="Yes"/>
    <x v="2"/>
    <s v="Yes"/>
    <x v="3"/>
    <n v="108.9"/>
    <n v="4854.3"/>
    <x v="0"/>
    <x v="2"/>
    <x v="2"/>
    <x v="0"/>
  </r>
  <r>
    <s v="8024-XNAFQ"/>
    <s v="Female"/>
    <x v="1"/>
    <s v="No"/>
    <s v="No"/>
    <n v="72"/>
    <s v="Yes"/>
    <s v="Yes"/>
    <x v="1"/>
    <s v="Yes"/>
    <s v="Yes"/>
    <s v="Yes"/>
    <x v="1"/>
    <s v="No"/>
    <s v="Yes"/>
    <x v="2"/>
    <s v="Yes"/>
    <x v="2"/>
    <n v="107.4"/>
    <n v="7748.75"/>
    <x v="0"/>
    <x v="2"/>
    <x v="2"/>
    <x v="1"/>
  </r>
  <r>
    <s v="3647-GMGDH"/>
    <s v="Male"/>
    <x v="0"/>
    <s v="Yes"/>
    <s v="No"/>
    <n v="22"/>
    <s v="Yes"/>
    <s v="No"/>
    <x v="1"/>
    <s v="No"/>
    <s v="No"/>
    <s v="Yes"/>
    <x v="0"/>
    <s v="Yes"/>
    <s v="Yes"/>
    <x v="0"/>
    <s v="Yes"/>
    <x v="3"/>
    <n v="94.7"/>
    <n v="1914.9"/>
    <x v="1"/>
    <x v="1"/>
    <x v="2"/>
    <x v="0"/>
  </r>
  <r>
    <s v="2988-GBIVW"/>
    <s v="Female"/>
    <x v="1"/>
    <s v="Yes"/>
    <s v="No"/>
    <n v="70"/>
    <s v="Yes"/>
    <s v="Yes"/>
    <x v="1"/>
    <s v="Yes"/>
    <s v="No"/>
    <s v="No"/>
    <x v="0"/>
    <s v="No"/>
    <s v="Yes"/>
    <x v="0"/>
    <s v="Yes"/>
    <x v="0"/>
    <n v="90.85"/>
    <n v="6470.1"/>
    <x v="0"/>
    <x v="2"/>
    <x v="2"/>
    <x v="0"/>
  </r>
  <r>
    <s v="2832-SCUCO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899999999999999"/>
    <n v="57.4"/>
    <x v="0"/>
    <x v="0"/>
    <x v="0"/>
    <x v="1"/>
  </r>
  <r>
    <s v="7036-ZZKBD"/>
    <s v="Male"/>
    <x v="0"/>
    <s v="Yes"/>
    <s v="No"/>
    <n v="31"/>
    <s v="Yes"/>
    <s v="No"/>
    <x v="0"/>
    <s v="No"/>
    <s v="No"/>
    <s v="Yes"/>
    <x v="1"/>
    <s v="No"/>
    <s v="Yes"/>
    <x v="0"/>
    <s v="Yes"/>
    <x v="3"/>
    <n v="66.400000000000006"/>
    <n v="2019.8"/>
    <x v="0"/>
    <x v="1"/>
    <x v="1"/>
    <x v="0"/>
  </r>
  <r>
    <s v="3791-LGQCY"/>
    <s v="Female"/>
    <x v="1"/>
    <s v="Yes"/>
    <s v="No"/>
    <n v="56"/>
    <s v="Yes"/>
    <s v="Yes"/>
    <x v="1"/>
    <s v="No"/>
    <s v="No"/>
    <s v="Yes"/>
    <x v="0"/>
    <s v="Yes"/>
    <s v="Yes"/>
    <x v="0"/>
    <s v="Yes"/>
    <x v="2"/>
    <n v="100.65"/>
    <n v="5688.05"/>
    <x v="1"/>
    <x v="2"/>
    <x v="2"/>
    <x v="0"/>
  </r>
  <r>
    <s v="0265-PSUAE"/>
    <s v="Female"/>
    <x v="0"/>
    <s v="Yes"/>
    <s v="Yes"/>
    <n v="16"/>
    <s v="Yes"/>
    <s v="No"/>
    <x v="1"/>
    <s v="Yes"/>
    <s v="No"/>
    <s v="Yes"/>
    <x v="0"/>
    <s v="Yes"/>
    <s v="Yes"/>
    <x v="0"/>
    <s v="No"/>
    <x v="2"/>
    <n v="100.7"/>
    <n v="1522.7"/>
    <x v="0"/>
    <x v="1"/>
    <x v="2"/>
    <x v="3"/>
  </r>
  <r>
    <s v="0463-TXOAK"/>
    <s v="Male"/>
    <x v="0"/>
    <s v="No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334.5"/>
    <x v="0"/>
    <x v="2"/>
    <x v="0"/>
    <x v="2"/>
  </r>
  <r>
    <s v="0594-UFTUL"/>
    <s v="Male"/>
    <x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n v="252"/>
    <x v="0"/>
    <x v="1"/>
    <x v="0"/>
    <x v="3"/>
  </r>
  <r>
    <s v="9509-MPYOD"/>
    <s v="Fe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n v="700.45"/>
    <x v="0"/>
    <x v="1"/>
    <x v="0"/>
    <x v="1"/>
  </r>
  <r>
    <s v="9128-CPXKI"/>
    <s v="Female"/>
    <x v="0"/>
    <s v="No"/>
    <s v="No"/>
    <n v="59"/>
    <s v="Yes"/>
    <s v="No"/>
    <x v="1"/>
    <s v="No"/>
    <s v="No"/>
    <s v="Yes"/>
    <x v="0"/>
    <s v="Yes"/>
    <s v="Yes"/>
    <x v="2"/>
    <s v="No"/>
    <x v="0"/>
    <n v="95.8"/>
    <n v="5655.45"/>
    <x v="0"/>
    <x v="2"/>
    <x v="2"/>
    <x v="1"/>
  </r>
  <r>
    <s v="0129-KPTWJ"/>
    <s v="Male"/>
    <x v="0"/>
    <s v="Yes"/>
    <s v="No"/>
    <n v="72"/>
    <s v="Yes"/>
    <s v="No"/>
    <x v="1"/>
    <s v="No"/>
    <s v="No"/>
    <s v="Yes"/>
    <x v="0"/>
    <s v="Yes"/>
    <s v="Yes"/>
    <x v="0"/>
    <s v="Yes"/>
    <x v="0"/>
    <n v="94.65"/>
    <n v="6747.35"/>
    <x v="0"/>
    <x v="2"/>
    <x v="2"/>
    <x v="0"/>
  </r>
  <r>
    <s v="8166-ZZTFS"/>
    <s v="Female"/>
    <x v="1"/>
    <s v="Yes"/>
    <s v="No"/>
    <n v="66"/>
    <s v="Yes"/>
    <s v="Yes"/>
    <x v="0"/>
    <s v="No"/>
    <s v="Yes"/>
    <s v="Yes"/>
    <x v="0"/>
    <s v="Yes"/>
    <s v="Yes"/>
    <x v="2"/>
    <s v="Yes"/>
    <x v="2"/>
    <n v="80.55"/>
    <n v="5265.1"/>
    <x v="1"/>
    <x v="2"/>
    <x v="2"/>
    <x v="0"/>
  </r>
  <r>
    <s v="5855-EIBDE"/>
    <s v="Female"/>
    <x v="0"/>
    <s v="Yes"/>
    <s v="No"/>
    <n v="49"/>
    <s v="Yes"/>
    <s v="Yes"/>
    <x v="1"/>
    <s v="Yes"/>
    <s v="Yes"/>
    <s v="Yes"/>
    <x v="1"/>
    <s v="No"/>
    <s v="Yes"/>
    <x v="2"/>
    <s v="No"/>
    <x v="3"/>
    <n v="106.65"/>
    <n v="5174.3500000000004"/>
    <x v="0"/>
    <x v="2"/>
    <x v="2"/>
    <x v="0"/>
  </r>
  <r>
    <s v="5365-LLFYV"/>
    <s v="Female"/>
    <x v="0"/>
    <s v="No"/>
    <s v="No"/>
    <n v="2"/>
    <s v="Yes"/>
    <s v="No"/>
    <x v="0"/>
    <s v="No"/>
    <s v="No"/>
    <s v="No"/>
    <x v="0"/>
    <s v="No"/>
    <s v="No"/>
    <x v="0"/>
    <s v="Yes"/>
    <x v="1"/>
    <n v="45.85"/>
    <n v="105.6"/>
    <x v="0"/>
    <x v="0"/>
    <x v="1"/>
    <x v="1"/>
  </r>
  <r>
    <s v="5956-YHHRX"/>
    <s v="Male"/>
    <x v="1"/>
    <s v="No"/>
    <s v="No"/>
    <n v="21"/>
    <s v="Yes"/>
    <s v="Yes"/>
    <x v="1"/>
    <s v="No"/>
    <s v="Yes"/>
    <s v="Yes"/>
    <x v="0"/>
    <s v="Yes"/>
    <s v="Yes"/>
    <x v="0"/>
    <s v="Yes"/>
    <x v="0"/>
    <n v="104.35"/>
    <n v="2271.85"/>
    <x v="0"/>
    <x v="1"/>
    <x v="2"/>
    <x v="1"/>
  </r>
  <r>
    <s v="6008-NAIXK"/>
    <s v="Male"/>
    <x v="1"/>
    <s v="No"/>
    <s v="No"/>
    <n v="54"/>
    <s v="No"/>
    <s v="No phone service"/>
    <x v="0"/>
    <s v="No"/>
    <s v="Yes"/>
    <s v="Yes"/>
    <x v="0"/>
    <s v="Yes"/>
    <s v="Yes"/>
    <x v="1"/>
    <s v="Yes"/>
    <x v="0"/>
    <n v="55.45"/>
    <n v="2966.95"/>
    <x v="0"/>
    <x v="2"/>
    <x v="1"/>
    <x v="1"/>
  </r>
  <r>
    <s v="2956-GGUCQ"/>
    <s v="Male"/>
    <x v="1"/>
    <s v="Yes"/>
    <s v="No"/>
    <n v="24"/>
    <s v="Yes"/>
    <s v="Yes"/>
    <x v="1"/>
    <s v="Yes"/>
    <s v="No"/>
    <s v="No"/>
    <x v="0"/>
    <s v="No"/>
    <s v="No"/>
    <x v="0"/>
    <s v="Yes"/>
    <x v="0"/>
    <n v="78.849999999999994"/>
    <n v="1772.25"/>
    <x v="1"/>
    <x v="1"/>
    <x v="2"/>
    <x v="0"/>
  </r>
  <r>
    <s v="1928-BXYIV"/>
    <s v="Male"/>
    <x v="0"/>
    <s v="No"/>
    <s v="No"/>
    <n v="1"/>
    <s v="Yes"/>
    <s v="Yes"/>
    <x v="0"/>
    <s v="Yes"/>
    <s v="Yes"/>
    <s v="No"/>
    <x v="0"/>
    <s v="No"/>
    <s v="No"/>
    <x v="0"/>
    <s v="No"/>
    <x v="0"/>
    <n v="61.15"/>
    <n v="61.15"/>
    <x v="0"/>
    <x v="0"/>
    <x v="1"/>
    <x v="1"/>
  </r>
  <r>
    <s v="5760-FXFVO"/>
    <s v="Male"/>
    <x v="0"/>
    <s v="No"/>
    <s v="No"/>
    <n v="6"/>
    <s v="Yes"/>
    <s v="No"/>
    <x v="1"/>
    <s v="Yes"/>
    <s v="Yes"/>
    <s v="No"/>
    <x v="0"/>
    <s v="No"/>
    <s v="No"/>
    <x v="0"/>
    <s v="Yes"/>
    <x v="0"/>
    <n v="78.95"/>
    <n v="494.95"/>
    <x v="0"/>
    <x v="0"/>
    <x v="2"/>
    <x v="1"/>
  </r>
  <r>
    <s v="6595-COKXZ"/>
    <s v="Female"/>
    <x v="0"/>
    <s v="No"/>
    <s v="No"/>
    <n v="1"/>
    <s v="Yes"/>
    <s v="No"/>
    <x v="0"/>
    <s v="No"/>
    <s v="No"/>
    <s v="No"/>
    <x v="0"/>
    <s v="No"/>
    <s v="No"/>
    <x v="0"/>
    <s v="Yes"/>
    <x v="1"/>
    <n v="44.45"/>
    <n v="44.45"/>
    <x v="1"/>
    <x v="0"/>
    <x v="1"/>
    <x v="1"/>
  </r>
  <r>
    <s v="0961-ZWLVI"/>
    <s v="Male"/>
    <x v="0"/>
    <s v="No"/>
    <s v="Yes"/>
    <n v="49"/>
    <s v="Yes"/>
    <s v="Yes"/>
    <x v="1"/>
    <s v="Yes"/>
    <s v="Yes"/>
    <s v="Yes"/>
    <x v="0"/>
    <s v="Yes"/>
    <s v="Yes"/>
    <x v="1"/>
    <s v="Yes"/>
    <x v="3"/>
    <n v="109.2"/>
    <n v="5290.45"/>
    <x v="0"/>
    <x v="2"/>
    <x v="2"/>
    <x v="2"/>
  </r>
  <r>
    <s v="5181-OABFK"/>
    <s v="Female"/>
    <x v="0"/>
    <s v="Yes"/>
    <s v="Yes"/>
    <n v="56"/>
    <s v="Yes"/>
    <s v="No"/>
    <x v="0"/>
    <s v="Yes"/>
    <s v="Yes"/>
    <s v="Yes"/>
    <x v="0"/>
    <s v="No"/>
    <s v="No"/>
    <x v="2"/>
    <s v="Yes"/>
    <x v="3"/>
    <n v="61.3"/>
    <n v="3346.8"/>
    <x v="0"/>
    <x v="2"/>
    <x v="1"/>
    <x v="3"/>
  </r>
  <r>
    <s v="4007-NHVHI"/>
    <s v="Female"/>
    <x v="1"/>
    <s v="No"/>
    <s v="No"/>
    <n v="56"/>
    <s v="Yes"/>
    <s v="Yes"/>
    <x v="1"/>
    <s v="Yes"/>
    <s v="Yes"/>
    <s v="No"/>
    <x v="0"/>
    <s v="No"/>
    <s v="Yes"/>
    <x v="0"/>
    <s v="Yes"/>
    <x v="0"/>
    <n v="96.85"/>
    <n v="5219.6499999999996"/>
    <x v="0"/>
    <x v="2"/>
    <x v="2"/>
    <x v="1"/>
  </r>
  <r>
    <s v="7816-VGHTO"/>
    <s v="Female"/>
    <x v="0"/>
    <s v="Yes"/>
    <s v="Yes"/>
    <n v="6"/>
    <s v="No"/>
    <s v="No phone service"/>
    <x v="0"/>
    <s v="No"/>
    <s v="Yes"/>
    <s v="Yes"/>
    <x v="1"/>
    <s v="No"/>
    <s v="No"/>
    <x v="2"/>
    <s v="No"/>
    <x v="1"/>
    <n v="40.549999999999997"/>
    <n v="217.5"/>
    <x v="0"/>
    <x v="0"/>
    <x v="1"/>
    <x v="3"/>
  </r>
  <r>
    <s v="5871-DGTXZ"/>
    <s v="Male"/>
    <x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607.70000000000005"/>
    <x v="0"/>
    <x v="1"/>
    <x v="0"/>
    <x v="1"/>
  </r>
  <r>
    <s v="7550-WIQVA"/>
    <s v="Male"/>
    <x v="0"/>
    <s v="Yes"/>
    <s v="Yes"/>
    <n v="50"/>
    <s v="Yes"/>
    <s v="Yes"/>
    <x v="1"/>
    <s v="Yes"/>
    <s v="Yes"/>
    <s v="Yes"/>
    <x v="0"/>
    <s v="Yes"/>
    <s v="Yes"/>
    <x v="1"/>
    <s v="Yes"/>
    <x v="0"/>
    <n v="108.25"/>
    <n v="5431.4"/>
    <x v="0"/>
    <x v="2"/>
    <x v="2"/>
    <x v="3"/>
  </r>
  <r>
    <s v="7544-ZVIKX"/>
    <s v="Male"/>
    <x v="0"/>
    <s v="Yes"/>
    <s v="Yes"/>
    <n v="58"/>
    <s v="Yes"/>
    <s v="Yes"/>
    <x v="1"/>
    <s v="No"/>
    <s v="No"/>
    <s v="Yes"/>
    <x v="1"/>
    <s v="Yes"/>
    <s v="Yes"/>
    <x v="1"/>
    <s v="Yes"/>
    <x v="2"/>
    <n v="105.05"/>
    <n v="6004.85"/>
    <x v="0"/>
    <x v="2"/>
    <x v="2"/>
    <x v="3"/>
  </r>
  <r>
    <s v="0016-QLJIS"/>
    <s v="Female"/>
    <x v="0"/>
    <s v="Yes"/>
    <s v="Yes"/>
    <n v="65"/>
    <s v="Yes"/>
    <s v="Yes"/>
    <x v="0"/>
    <s v="Yes"/>
    <s v="Yes"/>
    <s v="Yes"/>
    <x v="1"/>
    <s v="Yes"/>
    <s v="Yes"/>
    <x v="2"/>
    <s v="Yes"/>
    <x v="1"/>
    <n v="90.45"/>
    <n v="5957.9"/>
    <x v="0"/>
    <x v="2"/>
    <x v="2"/>
    <x v="3"/>
  </r>
  <r>
    <s v="7508-DQAKK"/>
    <s v="Female"/>
    <x v="0"/>
    <s v="No"/>
    <s v="No"/>
    <n v="64"/>
    <s v="Yes"/>
    <s v="Yes"/>
    <x v="0"/>
    <s v="Yes"/>
    <s v="Yes"/>
    <s v="Yes"/>
    <x v="1"/>
    <s v="Yes"/>
    <s v="Yes"/>
    <x v="2"/>
    <s v="Yes"/>
    <x v="3"/>
    <n v="86.4"/>
    <n v="5442.05"/>
    <x v="0"/>
    <x v="2"/>
    <x v="2"/>
    <x v="1"/>
  </r>
  <r>
    <s v="5176-OLSKT"/>
    <s v="Female"/>
    <x v="0"/>
    <s v="Yes"/>
    <s v="No"/>
    <n v="66"/>
    <s v="Yes"/>
    <s v="Yes"/>
    <x v="0"/>
    <s v="Yes"/>
    <s v="Yes"/>
    <s v="Yes"/>
    <x v="0"/>
    <s v="No"/>
    <s v="No"/>
    <x v="2"/>
    <s v="No"/>
    <x v="2"/>
    <n v="66.900000000000006"/>
    <n v="4370.25"/>
    <x v="0"/>
    <x v="2"/>
    <x v="1"/>
    <x v="0"/>
  </r>
  <r>
    <s v="9356-AXGMP"/>
    <s v="Male"/>
    <x v="0"/>
    <s v="Yes"/>
    <s v="No"/>
    <n v="38"/>
    <s v="Yes"/>
    <s v="Yes"/>
    <x v="1"/>
    <s v="Yes"/>
    <s v="No"/>
    <s v="Yes"/>
    <x v="1"/>
    <s v="Yes"/>
    <s v="Yes"/>
    <x v="1"/>
    <s v="Yes"/>
    <x v="0"/>
    <n v="110.7"/>
    <n v="4428.6000000000004"/>
    <x v="0"/>
    <x v="2"/>
    <x v="2"/>
    <x v="0"/>
  </r>
  <r>
    <s v="3556-BVQGL"/>
    <s v="Female"/>
    <x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n v="416.45"/>
    <x v="0"/>
    <x v="1"/>
    <x v="0"/>
    <x v="0"/>
  </r>
  <r>
    <s v="0362-ZBZWJ"/>
    <s v="Male"/>
    <x v="0"/>
    <s v="No"/>
    <s v="No"/>
    <n v="36"/>
    <s v="Yes"/>
    <s v="Yes"/>
    <x v="1"/>
    <s v="No"/>
    <s v="No"/>
    <s v="No"/>
    <x v="0"/>
    <s v="No"/>
    <s v="Yes"/>
    <x v="0"/>
    <s v="Yes"/>
    <x v="0"/>
    <n v="84.9"/>
    <n v="3067.2"/>
    <x v="1"/>
    <x v="1"/>
    <x v="2"/>
    <x v="1"/>
  </r>
  <r>
    <s v="8979-CAMGB"/>
    <s v="Male"/>
    <x v="1"/>
    <s v="No"/>
    <s v="No"/>
    <n v="64"/>
    <s v="Yes"/>
    <s v="Yes"/>
    <x v="1"/>
    <s v="No"/>
    <s v="No"/>
    <s v="Yes"/>
    <x v="1"/>
    <s v="Yes"/>
    <s v="Yes"/>
    <x v="1"/>
    <s v="No"/>
    <x v="0"/>
    <n v="102.1"/>
    <n v="6688.1"/>
    <x v="0"/>
    <x v="2"/>
    <x v="2"/>
    <x v="1"/>
  </r>
  <r>
    <s v="4211-MMAZN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.25"/>
    <x v="1"/>
    <x v="0"/>
    <x v="0"/>
    <x v="1"/>
  </r>
  <r>
    <s v="7581-EBBOU"/>
    <s v="Female"/>
    <x v="0"/>
    <s v="No"/>
    <s v="No"/>
    <n v="60"/>
    <s v="Yes"/>
    <s v="No"/>
    <x v="0"/>
    <s v="No"/>
    <s v="Yes"/>
    <s v="Yes"/>
    <x v="1"/>
    <s v="Yes"/>
    <s v="No"/>
    <x v="1"/>
    <s v="Yes"/>
    <x v="3"/>
    <n v="70.150000000000006"/>
    <n v="4224.7"/>
    <x v="0"/>
    <x v="2"/>
    <x v="2"/>
    <x v="1"/>
  </r>
  <r>
    <s v="4274-OWWYO"/>
    <s v="Male"/>
    <x v="0"/>
    <s v="No"/>
    <s v="No"/>
    <n v="1"/>
    <s v="Yes"/>
    <s v="No"/>
    <x v="1"/>
    <s v="No"/>
    <s v="Yes"/>
    <s v="No"/>
    <x v="0"/>
    <s v="No"/>
    <s v="No"/>
    <x v="0"/>
    <s v="Yes"/>
    <x v="0"/>
    <n v="74.349999999999994"/>
    <n v="74.349999999999994"/>
    <x v="1"/>
    <x v="0"/>
    <x v="2"/>
    <x v="1"/>
  </r>
  <r>
    <s v="5073-RZGBK"/>
    <s v="Female"/>
    <x v="0"/>
    <s v="Yes"/>
    <s v="Yes"/>
    <n v="50"/>
    <s v="Yes"/>
    <s v="Yes"/>
    <x v="0"/>
    <s v="Yes"/>
    <s v="Yes"/>
    <s v="Yes"/>
    <x v="1"/>
    <s v="No"/>
    <s v="Yes"/>
    <x v="1"/>
    <s v="Yes"/>
    <x v="2"/>
    <n v="80.05"/>
    <n v="4042.2"/>
    <x v="0"/>
    <x v="2"/>
    <x v="2"/>
    <x v="3"/>
  </r>
  <r>
    <s v="1541-ETJZO"/>
    <s v="Male"/>
    <x v="0"/>
    <s v="No"/>
    <s v="No"/>
    <n v="1"/>
    <s v="Yes"/>
    <s v="Yes"/>
    <x v="0"/>
    <s v="No"/>
    <s v="No"/>
    <s v="Yes"/>
    <x v="1"/>
    <s v="No"/>
    <s v="No"/>
    <x v="0"/>
    <s v="No"/>
    <x v="1"/>
    <n v="62.05"/>
    <n v="62.05"/>
    <x v="1"/>
    <x v="0"/>
    <x v="1"/>
    <x v="1"/>
  </r>
  <r>
    <s v="2192-CKRLV"/>
    <s v="Female"/>
    <x v="0"/>
    <s v="Yes"/>
    <s v="No"/>
    <n v="72"/>
    <s v="No"/>
    <s v="No phone service"/>
    <x v="0"/>
    <s v="Yes"/>
    <s v="Yes"/>
    <s v="Yes"/>
    <x v="0"/>
    <s v="No"/>
    <s v="Yes"/>
    <x v="2"/>
    <s v="Yes"/>
    <x v="0"/>
    <n v="49.2"/>
    <n v="3580.95"/>
    <x v="0"/>
    <x v="2"/>
    <x v="1"/>
    <x v="0"/>
  </r>
  <r>
    <s v="3154-HMWUU"/>
    <s v="Male"/>
    <x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5"/>
    <n v="1198.8"/>
    <x v="0"/>
    <x v="2"/>
    <x v="0"/>
    <x v="0"/>
  </r>
  <r>
    <s v="6119-SPUDB"/>
    <s v="Male"/>
    <x v="0"/>
    <s v="No"/>
    <s v="No"/>
    <n v="46"/>
    <s v="No"/>
    <s v="No phone service"/>
    <x v="0"/>
    <s v="Yes"/>
    <s v="No"/>
    <s v="Yes"/>
    <x v="1"/>
    <s v="No"/>
    <s v="No"/>
    <x v="2"/>
    <s v="No"/>
    <x v="1"/>
    <n v="38.25"/>
    <n v="1755.35"/>
    <x v="0"/>
    <x v="2"/>
    <x v="1"/>
    <x v="1"/>
  </r>
  <r>
    <s v="6522-OIQSX"/>
    <s v="Female"/>
    <x v="0"/>
    <s v="Yes"/>
    <s v="Yes"/>
    <n v="69"/>
    <s v="No"/>
    <s v="No phone service"/>
    <x v="0"/>
    <s v="No"/>
    <s v="Yes"/>
    <s v="Yes"/>
    <x v="0"/>
    <s v="Yes"/>
    <s v="Yes"/>
    <x v="2"/>
    <s v="Yes"/>
    <x v="3"/>
    <n v="54.95"/>
    <n v="3772.5"/>
    <x v="0"/>
    <x v="2"/>
    <x v="1"/>
    <x v="3"/>
  </r>
  <r>
    <s v="7813-ZGGAW"/>
    <s v="Male"/>
    <x v="1"/>
    <s v="No"/>
    <s v="No"/>
    <n v="31"/>
    <s v="Yes"/>
    <s v="Yes"/>
    <x v="1"/>
    <s v="No"/>
    <s v="No"/>
    <s v="Yes"/>
    <x v="1"/>
    <s v="Yes"/>
    <s v="No"/>
    <x v="0"/>
    <s v="Yes"/>
    <x v="2"/>
    <n v="96.6"/>
    <n v="2877.95"/>
    <x v="0"/>
    <x v="1"/>
    <x v="2"/>
    <x v="1"/>
  </r>
  <r>
    <s v="8748-HFWBO"/>
    <s v="Male"/>
    <x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357.7"/>
    <x v="0"/>
    <x v="1"/>
    <x v="0"/>
    <x v="3"/>
  </r>
  <r>
    <s v="1052-QJIBV"/>
    <s v="Fe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397.3"/>
    <x v="0"/>
    <x v="2"/>
    <x v="0"/>
    <x v="3"/>
  </r>
  <r>
    <s v="1319-YLZJG"/>
    <s v="Male"/>
    <x v="0"/>
    <s v="Yes"/>
    <s v="No"/>
    <n v="12"/>
    <s v="Yes"/>
    <s v="No"/>
    <x v="1"/>
    <s v="Yes"/>
    <s v="Yes"/>
    <s v="Yes"/>
    <x v="0"/>
    <s v="No"/>
    <s v="No"/>
    <x v="0"/>
    <s v="Yes"/>
    <x v="0"/>
    <n v="84.6"/>
    <n v="959.9"/>
    <x v="0"/>
    <x v="0"/>
    <x v="2"/>
    <x v="0"/>
  </r>
  <r>
    <s v="4106-HADHQ"/>
    <s v="Male"/>
    <x v="0"/>
    <s v="Yes"/>
    <s v="Yes"/>
    <n v="39"/>
    <s v="Yes"/>
    <s v="No"/>
    <x v="0"/>
    <s v="Yes"/>
    <s v="No"/>
    <s v="Yes"/>
    <x v="1"/>
    <s v="Yes"/>
    <s v="Yes"/>
    <x v="1"/>
    <s v="No"/>
    <x v="3"/>
    <n v="80"/>
    <n v="3182.95"/>
    <x v="1"/>
    <x v="2"/>
    <x v="2"/>
    <x v="3"/>
  </r>
  <r>
    <s v="0723-FDLAY"/>
    <s v="Male"/>
    <x v="0"/>
    <s v="No"/>
    <s v="No"/>
    <n v="44"/>
    <s v="Yes"/>
    <s v="Yes"/>
    <x v="0"/>
    <s v="No"/>
    <s v="Yes"/>
    <s v="Yes"/>
    <x v="1"/>
    <s v="Yes"/>
    <s v="Yes"/>
    <x v="1"/>
    <s v="Yes"/>
    <x v="2"/>
    <n v="85.25"/>
    <n v="3704.15"/>
    <x v="0"/>
    <x v="2"/>
    <x v="2"/>
    <x v="1"/>
  </r>
  <r>
    <s v="3050-RLLXC"/>
    <s v="Female"/>
    <x v="0"/>
    <s v="Yes"/>
    <s v="Yes"/>
    <n v="56"/>
    <s v="Yes"/>
    <s v="Yes"/>
    <x v="0"/>
    <s v="Yes"/>
    <s v="Yes"/>
    <s v="Yes"/>
    <x v="1"/>
    <s v="Yes"/>
    <s v="No"/>
    <x v="2"/>
    <s v="No"/>
    <x v="3"/>
    <n v="81.25"/>
    <n v="4620.3999999999996"/>
    <x v="0"/>
    <x v="2"/>
    <x v="2"/>
    <x v="3"/>
  </r>
  <r>
    <s v="9298-WGMRW"/>
    <s v="Female"/>
    <x v="0"/>
    <s v="Yes"/>
    <s v="No"/>
    <n v="72"/>
    <s v="Yes"/>
    <s v="Yes"/>
    <x v="1"/>
    <s v="Yes"/>
    <s v="Yes"/>
    <s v="Yes"/>
    <x v="1"/>
    <s v="Yes"/>
    <s v="Yes"/>
    <x v="2"/>
    <s v="Yes"/>
    <x v="2"/>
    <n v="115.5"/>
    <n v="8312.75"/>
    <x v="0"/>
    <x v="2"/>
    <x v="2"/>
    <x v="0"/>
  </r>
  <r>
    <s v="2369-UAPKZ"/>
    <s v="Male"/>
    <x v="0"/>
    <s v="No"/>
    <s v="No"/>
    <n v="5"/>
    <s v="Yes"/>
    <s v="Yes"/>
    <x v="1"/>
    <s v="No"/>
    <s v="Yes"/>
    <s v="Yes"/>
    <x v="0"/>
    <s v="Yes"/>
    <s v="Yes"/>
    <x v="0"/>
    <s v="No"/>
    <x v="1"/>
    <n v="104.1"/>
    <n v="541.9"/>
    <x v="1"/>
    <x v="0"/>
    <x v="2"/>
    <x v="1"/>
  </r>
  <r>
    <s v="3088-LHEFH"/>
    <s v="Female"/>
    <x v="0"/>
    <s v="No"/>
    <s v="No"/>
    <n v="11"/>
    <s v="Yes"/>
    <s v="Yes"/>
    <x v="1"/>
    <s v="Yes"/>
    <s v="No"/>
    <s v="No"/>
    <x v="0"/>
    <s v="No"/>
    <s v="No"/>
    <x v="0"/>
    <s v="Yes"/>
    <x v="2"/>
    <n v="79"/>
    <n v="929.3"/>
    <x v="0"/>
    <x v="0"/>
    <x v="2"/>
    <x v="1"/>
  </r>
  <r>
    <s v="2778-OCLGR"/>
    <s v="Male"/>
    <x v="1"/>
    <s v="Yes"/>
    <s v="No"/>
    <n v="24"/>
    <s v="No"/>
    <s v="No phone service"/>
    <x v="0"/>
    <s v="Yes"/>
    <s v="No"/>
    <s v="No"/>
    <x v="0"/>
    <s v="No"/>
    <s v="Yes"/>
    <x v="0"/>
    <s v="No"/>
    <x v="2"/>
    <n v="39.1"/>
    <n v="971.3"/>
    <x v="1"/>
    <x v="1"/>
    <x v="1"/>
    <x v="0"/>
  </r>
  <r>
    <s v="6583-KQJLK"/>
    <s v="Female"/>
    <x v="1"/>
    <s v="Yes"/>
    <s v="No"/>
    <n v="15"/>
    <s v="Yes"/>
    <s v="No"/>
    <x v="1"/>
    <s v="No"/>
    <s v="Yes"/>
    <s v="No"/>
    <x v="0"/>
    <s v="Yes"/>
    <s v="Yes"/>
    <x v="0"/>
    <s v="Yes"/>
    <x v="0"/>
    <n v="94.65"/>
    <n v="1285.05"/>
    <x v="0"/>
    <x v="1"/>
    <x v="2"/>
    <x v="0"/>
  </r>
  <r>
    <s v="8544-JNBOX"/>
    <s v="Male"/>
    <x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n v="1521.2"/>
    <x v="0"/>
    <x v="2"/>
    <x v="0"/>
    <x v="1"/>
  </r>
  <r>
    <s v="6681-ZSEXG"/>
    <s v="Male"/>
    <x v="0"/>
    <s v="Yes"/>
    <s v="No"/>
    <n v="56"/>
    <s v="Yes"/>
    <s v="Yes"/>
    <x v="0"/>
    <s v="No"/>
    <s v="Yes"/>
    <s v="Yes"/>
    <x v="0"/>
    <s v="No"/>
    <s v="No"/>
    <x v="2"/>
    <s v="No"/>
    <x v="3"/>
    <n v="59.5"/>
    <n v="3389.25"/>
    <x v="0"/>
    <x v="2"/>
    <x v="1"/>
    <x v="0"/>
  </r>
  <r>
    <s v="6139-ZZRBQ"/>
    <s v="Male"/>
    <x v="1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1198.05"/>
    <x v="0"/>
    <x v="2"/>
    <x v="0"/>
    <x v="1"/>
  </r>
  <r>
    <s v="6116-RFVHN"/>
    <s v="Female"/>
    <x v="0"/>
    <s v="Yes"/>
    <s v="No"/>
    <n v="34"/>
    <s v="Yes"/>
    <s v="Yes"/>
    <x v="1"/>
    <s v="No"/>
    <s v="No"/>
    <s v="Yes"/>
    <x v="0"/>
    <s v="Yes"/>
    <s v="Yes"/>
    <x v="0"/>
    <s v="Yes"/>
    <x v="0"/>
    <n v="100.45"/>
    <n v="3414.65"/>
    <x v="0"/>
    <x v="1"/>
    <x v="2"/>
    <x v="0"/>
  </r>
  <r>
    <s v="0637-KVDLV"/>
    <s v="Male"/>
    <x v="0"/>
    <s v="No"/>
    <s v="No"/>
    <n v="2"/>
    <s v="Yes"/>
    <s v="Yes"/>
    <x v="1"/>
    <s v="No"/>
    <s v="No"/>
    <s v="No"/>
    <x v="0"/>
    <s v="No"/>
    <s v="No"/>
    <x v="0"/>
    <s v="Yes"/>
    <x v="0"/>
    <n v="76.5"/>
    <n v="162.44999999999999"/>
    <x v="1"/>
    <x v="0"/>
    <x v="2"/>
    <x v="1"/>
  </r>
  <r>
    <s v="8884-FEEWR"/>
    <s v="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n v="754"/>
    <x v="0"/>
    <x v="1"/>
    <x v="0"/>
    <x v="1"/>
  </r>
  <r>
    <s v="3125-RAHBV"/>
    <s v="Male"/>
    <x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"/>
    <n v="467.15"/>
    <x v="0"/>
    <x v="1"/>
    <x v="0"/>
    <x v="1"/>
  </r>
  <r>
    <s v="6633-MPWBS"/>
    <s v="Male"/>
    <x v="0"/>
    <s v="No"/>
    <s v="No"/>
    <n v="5"/>
    <s v="Yes"/>
    <s v="No"/>
    <x v="0"/>
    <s v="No"/>
    <s v="No"/>
    <s v="No"/>
    <x v="1"/>
    <s v="No"/>
    <s v="No"/>
    <x v="0"/>
    <s v="Yes"/>
    <x v="0"/>
    <n v="49.2"/>
    <n v="216.9"/>
    <x v="1"/>
    <x v="0"/>
    <x v="1"/>
    <x v="1"/>
  </r>
  <r>
    <s v="0373-AIVNJ"/>
    <s v="Male"/>
    <x v="0"/>
    <s v="No"/>
    <s v="No"/>
    <n v="9"/>
    <s v="No"/>
    <s v="No phone service"/>
    <x v="0"/>
    <s v="Yes"/>
    <s v="Yes"/>
    <s v="Yes"/>
    <x v="0"/>
    <s v="No"/>
    <s v="No"/>
    <x v="1"/>
    <s v="No"/>
    <x v="1"/>
    <n v="39.549999999999997"/>
    <n v="373"/>
    <x v="0"/>
    <x v="0"/>
    <x v="1"/>
    <x v="1"/>
  </r>
  <r>
    <s v="8785-EPNCG"/>
    <s v="Male"/>
    <x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3.15"/>
    <n v="245.2"/>
    <x v="1"/>
    <x v="0"/>
    <x v="0"/>
    <x v="1"/>
  </r>
  <r>
    <s v="1682-VCOIO"/>
    <s v="Male"/>
    <x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481.1"/>
    <x v="0"/>
    <x v="1"/>
    <x v="0"/>
    <x v="1"/>
  </r>
  <r>
    <s v="5729-KLZAR"/>
    <s v="Female"/>
    <x v="0"/>
    <s v="Yes"/>
    <s v="Yes"/>
    <n v="4"/>
    <s v="Yes"/>
    <s v="No"/>
    <x v="1"/>
    <s v="No"/>
    <s v="No"/>
    <s v="No"/>
    <x v="0"/>
    <s v="No"/>
    <s v="Yes"/>
    <x v="0"/>
    <s v="No"/>
    <x v="0"/>
    <n v="80.849999999999994"/>
    <n v="302.75"/>
    <x v="1"/>
    <x v="0"/>
    <x v="2"/>
    <x v="3"/>
  </r>
  <r>
    <s v="2072-ZVJJX"/>
    <s v="Male"/>
    <x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5"/>
    <n v="1728.2"/>
    <x v="0"/>
    <x v="2"/>
    <x v="0"/>
    <x v="0"/>
  </r>
  <r>
    <s v="8849-AYPTR"/>
    <s v="Male"/>
    <x v="0"/>
    <s v="Yes"/>
    <s v="No"/>
    <n v="33"/>
    <s v="Yes"/>
    <s v="No"/>
    <x v="1"/>
    <s v="No"/>
    <s v="No"/>
    <s v="No"/>
    <x v="0"/>
    <s v="Yes"/>
    <s v="Yes"/>
    <x v="0"/>
    <s v="No"/>
    <x v="0"/>
    <n v="91.25"/>
    <n v="2964.05"/>
    <x v="0"/>
    <x v="1"/>
    <x v="2"/>
    <x v="0"/>
  </r>
  <r>
    <s v="9518-IMLHK"/>
    <s v="Male"/>
    <x v="0"/>
    <s v="No"/>
    <s v="No"/>
    <n v="31"/>
    <s v="Yes"/>
    <s v="No"/>
    <x v="0"/>
    <s v="Yes"/>
    <s v="Yes"/>
    <s v="Yes"/>
    <x v="1"/>
    <s v="Yes"/>
    <s v="No"/>
    <x v="0"/>
    <s v="Yes"/>
    <x v="2"/>
    <n v="72.45"/>
    <n v="2156.25"/>
    <x v="0"/>
    <x v="1"/>
    <x v="2"/>
    <x v="1"/>
  </r>
  <r>
    <s v="1582-RAFML"/>
    <s v="Male"/>
    <x v="0"/>
    <s v="No"/>
    <s v="No"/>
    <n v="1"/>
    <s v="Yes"/>
    <s v="Yes"/>
    <x v="0"/>
    <s v="No"/>
    <s v="Yes"/>
    <s v="No"/>
    <x v="1"/>
    <s v="No"/>
    <s v="No"/>
    <x v="0"/>
    <s v="No"/>
    <x v="1"/>
    <n v="60.1"/>
    <n v="60.1"/>
    <x v="1"/>
    <x v="0"/>
    <x v="1"/>
    <x v="1"/>
  </r>
  <r>
    <s v="3646-ITDGM"/>
    <s v="Female"/>
    <x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051.9000000000001"/>
    <x v="0"/>
    <x v="2"/>
    <x v="0"/>
    <x v="1"/>
  </r>
  <r>
    <s v="8740-CRYFY"/>
    <s v="Male"/>
    <x v="0"/>
    <s v="No"/>
    <s v="No"/>
    <n v="1"/>
    <s v="Yes"/>
    <s v="No"/>
    <x v="1"/>
    <s v="No"/>
    <s v="No"/>
    <s v="No"/>
    <x v="0"/>
    <s v="Yes"/>
    <s v="No"/>
    <x v="0"/>
    <s v="Yes"/>
    <x v="0"/>
    <n v="78.95"/>
    <n v="78.95"/>
    <x v="1"/>
    <x v="0"/>
    <x v="2"/>
    <x v="1"/>
  </r>
  <r>
    <s v="3569-VLDHH"/>
    <s v="Male"/>
    <x v="0"/>
    <s v="Yes"/>
    <s v="Yes"/>
    <n v="66"/>
    <s v="Yes"/>
    <s v="No"/>
    <x v="0"/>
    <s v="Yes"/>
    <s v="Yes"/>
    <s v="Yes"/>
    <x v="1"/>
    <s v="Yes"/>
    <s v="No"/>
    <x v="1"/>
    <s v="Yes"/>
    <x v="0"/>
    <n v="75.099999999999994"/>
    <n v="5013"/>
    <x v="0"/>
    <x v="2"/>
    <x v="2"/>
    <x v="3"/>
  </r>
  <r>
    <s v="8224-KDLKN"/>
    <s v="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738.9"/>
    <x v="0"/>
    <x v="2"/>
    <x v="0"/>
    <x v="3"/>
  </r>
  <r>
    <s v="7594-LZNWR"/>
    <s v="Male"/>
    <x v="1"/>
    <s v="No"/>
    <s v="No"/>
    <n v="34"/>
    <s v="Yes"/>
    <s v="No"/>
    <x v="1"/>
    <s v="No"/>
    <s v="No"/>
    <s v="No"/>
    <x v="0"/>
    <s v="No"/>
    <s v="No"/>
    <x v="0"/>
    <s v="No"/>
    <x v="3"/>
    <n v="69.150000000000006"/>
    <n v="2275.1"/>
    <x v="0"/>
    <x v="1"/>
    <x v="1"/>
    <x v="1"/>
  </r>
  <r>
    <s v="4001-TSBTV"/>
    <s v="Female"/>
    <x v="0"/>
    <s v="Yes"/>
    <s v="Yes"/>
    <n v="58"/>
    <s v="Yes"/>
    <s v="No"/>
    <x v="1"/>
    <s v="No"/>
    <s v="Yes"/>
    <s v="Yes"/>
    <x v="0"/>
    <s v="Yes"/>
    <s v="No"/>
    <x v="0"/>
    <s v="Yes"/>
    <x v="0"/>
    <n v="91.55"/>
    <n v="5511.65"/>
    <x v="0"/>
    <x v="2"/>
    <x v="2"/>
    <x v="3"/>
  </r>
  <r>
    <s v="2962-XPMCQ"/>
    <s v="Male"/>
    <x v="0"/>
    <s v="No"/>
    <s v="No"/>
    <n v="2"/>
    <s v="Yes"/>
    <s v="No"/>
    <x v="0"/>
    <s v="No"/>
    <s v="No"/>
    <s v="No"/>
    <x v="0"/>
    <s v="No"/>
    <s v="No"/>
    <x v="0"/>
    <s v="Yes"/>
    <x v="0"/>
    <n v="45.15"/>
    <n v="98.5"/>
    <x v="1"/>
    <x v="0"/>
    <x v="1"/>
    <x v="1"/>
  </r>
  <r>
    <s v="8727-XDPUD"/>
    <s v="Male"/>
    <x v="0"/>
    <s v="No"/>
    <s v="No"/>
    <n v="37"/>
    <s v="No"/>
    <s v="No phone service"/>
    <x v="0"/>
    <s v="No"/>
    <s v="No"/>
    <s v="No"/>
    <x v="0"/>
    <s v="Yes"/>
    <s v="No"/>
    <x v="2"/>
    <s v="No"/>
    <x v="3"/>
    <n v="35.799999999999997"/>
    <n v="1316.9"/>
    <x v="0"/>
    <x v="2"/>
    <x v="1"/>
    <x v="1"/>
  </r>
  <r>
    <s v="1043-UXOVO"/>
    <s v="Female"/>
    <x v="0"/>
    <s v="No"/>
    <s v="No"/>
    <n v="71"/>
    <s v="Yes"/>
    <s v="Yes"/>
    <x v="1"/>
    <s v="Yes"/>
    <s v="Yes"/>
    <s v="Yes"/>
    <x v="1"/>
    <s v="Yes"/>
    <s v="Yes"/>
    <x v="2"/>
    <s v="Yes"/>
    <x v="3"/>
    <n v="113.15"/>
    <n v="7993.3"/>
    <x v="0"/>
    <x v="2"/>
    <x v="2"/>
    <x v="1"/>
  </r>
  <r>
    <s v="1064-FBXNK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n v="19.850000000000001"/>
    <x v="0"/>
    <x v="0"/>
    <x v="0"/>
    <x v="3"/>
  </r>
  <r>
    <s v="3996-ZNWYK"/>
    <s v="Male"/>
    <x v="1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1388.45"/>
    <x v="0"/>
    <x v="2"/>
    <x v="0"/>
    <x v="3"/>
  </r>
  <r>
    <s v="2878-DHMIN"/>
    <s v="Male"/>
    <x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n v="666"/>
    <x v="0"/>
    <x v="1"/>
    <x v="0"/>
    <x v="3"/>
  </r>
  <r>
    <s v="7762-ONLJY"/>
    <s v="Fe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94.45"/>
    <x v="0"/>
    <x v="0"/>
    <x v="0"/>
    <x v="3"/>
  </r>
  <r>
    <s v="1678-FYZOW"/>
    <s v="Female"/>
    <x v="0"/>
    <s v="No"/>
    <s v="No"/>
    <n v="3"/>
    <s v="Yes"/>
    <s v="No"/>
    <x v="1"/>
    <s v="No"/>
    <s v="No"/>
    <s v="No"/>
    <x v="0"/>
    <s v="Yes"/>
    <s v="No"/>
    <x v="0"/>
    <s v="Yes"/>
    <x v="0"/>
    <n v="79.400000000000006"/>
    <n v="244.65"/>
    <x v="1"/>
    <x v="0"/>
    <x v="2"/>
    <x v="1"/>
  </r>
  <r>
    <s v="5795-BKOYE"/>
    <s v="Female"/>
    <x v="0"/>
    <s v="Yes"/>
    <s v="Yes"/>
    <n v="69"/>
    <s v="Yes"/>
    <s v="No"/>
    <x v="0"/>
    <s v="No"/>
    <s v="Yes"/>
    <s v="Yes"/>
    <x v="1"/>
    <s v="No"/>
    <s v="No"/>
    <x v="1"/>
    <s v="No"/>
    <x v="2"/>
    <n v="59.1"/>
    <n v="4134.7"/>
    <x v="0"/>
    <x v="2"/>
    <x v="1"/>
    <x v="3"/>
  </r>
  <r>
    <s v="8627-EHGIP"/>
    <s v="Male"/>
    <x v="0"/>
    <s v="No"/>
    <s v="No"/>
    <n v="44"/>
    <s v="No"/>
    <s v="No phone service"/>
    <x v="0"/>
    <s v="No"/>
    <s v="Yes"/>
    <s v="Yes"/>
    <x v="0"/>
    <s v="Yes"/>
    <s v="Yes"/>
    <x v="1"/>
    <s v="Yes"/>
    <x v="1"/>
    <n v="53.95"/>
    <n v="2375.4"/>
    <x v="1"/>
    <x v="2"/>
    <x v="1"/>
    <x v="1"/>
  </r>
  <r>
    <s v="7402-PWYJJ"/>
    <s v="Female"/>
    <x v="0"/>
    <s v="Yes"/>
    <s v="No"/>
    <n v="53"/>
    <s v="Yes"/>
    <s v="Yes"/>
    <x v="1"/>
    <s v="No"/>
    <s v="No"/>
    <s v="No"/>
    <x v="1"/>
    <s v="No"/>
    <s v="Yes"/>
    <x v="1"/>
    <s v="Yes"/>
    <x v="0"/>
    <n v="91.15"/>
    <n v="4862.5"/>
    <x v="0"/>
    <x v="2"/>
    <x v="2"/>
    <x v="0"/>
  </r>
  <r>
    <s v="5480-TBGPH"/>
    <s v="Female"/>
    <x v="0"/>
    <s v="Yes"/>
    <s v="No"/>
    <n v="24"/>
    <s v="Yes"/>
    <s v="No"/>
    <x v="1"/>
    <s v="No"/>
    <s v="Yes"/>
    <s v="Yes"/>
    <x v="0"/>
    <s v="Yes"/>
    <s v="Yes"/>
    <x v="0"/>
    <s v="Yes"/>
    <x v="3"/>
    <n v="99.3"/>
    <n v="2431.35"/>
    <x v="1"/>
    <x v="1"/>
    <x v="2"/>
    <x v="0"/>
  </r>
  <r>
    <s v="0018-NYROU"/>
    <s v="Female"/>
    <x v="0"/>
    <s v="Yes"/>
    <s v="No"/>
    <n v="5"/>
    <s v="Yes"/>
    <s v="No"/>
    <x v="1"/>
    <s v="No"/>
    <s v="No"/>
    <s v="No"/>
    <x v="0"/>
    <s v="No"/>
    <s v="No"/>
    <x v="0"/>
    <s v="Yes"/>
    <x v="0"/>
    <n v="68.95"/>
    <n v="351.5"/>
    <x v="0"/>
    <x v="0"/>
    <x v="1"/>
    <x v="0"/>
  </r>
  <r>
    <s v="7501-VTYLJ"/>
    <s v="Female"/>
    <x v="0"/>
    <s v="No"/>
    <s v="Yes"/>
    <n v="2"/>
    <s v="Yes"/>
    <s v="No"/>
    <x v="0"/>
    <s v="No"/>
    <s v="Yes"/>
    <s v="No"/>
    <x v="0"/>
    <s v="No"/>
    <s v="No"/>
    <x v="0"/>
    <s v="No"/>
    <x v="1"/>
    <n v="51.55"/>
    <n v="106.2"/>
    <x v="0"/>
    <x v="0"/>
    <x v="1"/>
    <x v="2"/>
  </r>
  <r>
    <s v="7608-RGIRO"/>
    <s v="Male"/>
    <x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"/>
    <n v="1413"/>
    <x v="0"/>
    <x v="2"/>
    <x v="0"/>
    <x v="2"/>
  </r>
  <r>
    <s v="0480-BIXDE"/>
    <s v="Female"/>
    <x v="0"/>
    <s v="Yes"/>
    <s v="No"/>
    <n v="19"/>
    <s v="Yes"/>
    <s v="No"/>
    <x v="1"/>
    <s v="No"/>
    <s v="No"/>
    <s v="Yes"/>
    <x v="0"/>
    <s v="Yes"/>
    <s v="Yes"/>
    <x v="0"/>
    <s v="Yes"/>
    <x v="0"/>
    <n v="96.8"/>
    <n v="1743.05"/>
    <x v="0"/>
    <x v="1"/>
    <x v="2"/>
    <x v="0"/>
  </r>
  <r>
    <s v="5895-QSXOD"/>
    <s v="Male"/>
    <x v="0"/>
    <s v="No"/>
    <s v="No"/>
    <n v="9"/>
    <s v="Yes"/>
    <s v="No"/>
    <x v="1"/>
    <s v="No"/>
    <s v="No"/>
    <s v="No"/>
    <x v="0"/>
    <s v="No"/>
    <s v="No"/>
    <x v="0"/>
    <s v="No"/>
    <x v="1"/>
    <n v="70.05"/>
    <n v="657.5"/>
    <x v="0"/>
    <x v="0"/>
    <x v="2"/>
    <x v="1"/>
  </r>
  <r>
    <s v="9814-AOUDH"/>
    <s v="Male"/>
    <x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050.5"/>
    <x v="0"/>
    <x v="2"/>
    <x v="0"/>
    <x v="1"/>
  </r>
  <r>
    <s v="6175-IRFIT"/>
    <s v="Male"/>
    <x v="0"/>
    <s v="No"/>
    <s v="No"/>
    <n v="5"/>
    <s v="Yes"/>
    <s v="No"/>
    <x v="1"/>
    <s v="No"/>
    <s v="No"/>
    <s v="No"/>
    <x v="0"/>
    <s v="No"/>
    <s v="Yes"/>
    <x v="0"/>
    <s v="No"/>
    <x v="1"/>
    <n v="78.75"/>
    <n v="426.35"/>
    <x v="0"/>
    <x v="0"/>
    <x v="2"/>
    <x v="1"/>
  </r>
  <r>
    <s v="8760-ZRHKE"/>
    <s v="Female"/>
    <x v="1"/>
    <s v="Yes"/>
    <s v="Yes"/>
    <n v="71"/>
    <s v="Yes"/>
    <s v="Yes"/>
    <x v="0"/>
    <s v="Yes"/>
    <s v="Yes"/>
    <s v="No"/>
    <x v="0"/>
    <s v="Yes"/>
    <s v="No"/>
    <x v="1"/>
    <s v="No"/>
    <x v="0"/>
    <n v="69.2"/>
    <n v="4982.5"/>
    <x v="0"/>
    <x v="2"/>
    <x v="1"/>
    <x v="3"/>
  </r>
  <r>
    <s v="1622-HSHSF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19.55"/>
    <x v="0"/>
    <x v="0"/>
    <x v="0"/>
    <x v="1"/>
  </r>
  <r>
    <s v="8854-CCVSQ"/>
    <s v="Male"/>
    <x v="0"/>
    <s v="No"/>
    <s v="No"/>
    <n v="18"/>
    <s v="Yes"/>
    <s v="Yes"/>
    <x v="1"/>
    <s v="No"/>
    <s v="Yes"/>
    <s v="No"/>
    <x v="0"/>
    <s v="No"/>
    <s v="No"/>
    <x v="0"/>
    <s v="Yes"/>
    <x v="0"/>
    <n v="80.650000000000006"/>
    <n v="1451.9"/>
    <x v="1"/>
    <x v="1"/>
    <x v="2"/>
    <x v="1"/>
  </r>
  <r>
    <s v="6749-UTDVX"/>
    <s v="Male"/>
    <x v="0"/>
    <s v="No"/>
    <s v="No"/>
    <n v="72"/>
    <s v="Yes"/>
    <s v="Yes"/>
    <x v="1"/>
    <s v="No"/>
    <s v="Yes"/>
    <s v="Yes"/>
    <x v="0"/>
    <s v="Yes"/>
    <s v="Yes"/>
    <x v="2"/>
    <s v="Yes"/>
    <x v="0"/>
    <n v="103.65"/>
    <n v="7634.8"/>
    <x v="0"/>
    <x v="2"/>
    <x v="2"/>
    <x v="1"/>
  </r>
  <r>
    <s v="5542-DHSXL"/>
    <s v="Female"/>
    <x v="0"/>
    <s v="Yes"/>
    <s v="No"/>
    <n v="4"/>
    <s v="Yes"/>
    <s v="No"/>
    <x v="0"/>
    <s v="Yes"/>
    <s v="Yes"/>
    <s v="No"/>
    <x v="0"/>
    <s v="No"/>
    <s v="No"/>
    <x v="0"/>
    <s v="No"/>
    <x v="1"/>
    <n v="54.7"/>
    <n v="235.05"/>
    <x v="0"/>
    <x v="0"/>
    <x v="1"/>
    <x v="0"/>
  </r>
  <r>
    <s v="9102-OXKFY"/>
    <s v="Male"/>
    <x v="0"/>
    <s v="No"/>
    <s v="No"/>
    <n v="59"/>
    <s v="Yes"/>
    <s v="Yes"/>
    <x v="0"/>
    <s v="No"/>
    <s v="No"/>
    <s v="Yes"/>
    <x v="0"/>
    <s v="No"/>
    <s v="No"/>
    <x v="2"/>
    <s v="No"/>
    <x v="3"/>
    <n v="54.15"/>
    <n v="3116.15"/>
    <x v="0"/>
    <x v="2"/>
    <x v="1"/>
    <x v="1"/>
  </r>
  <r>
    <s v="0511-JTEOY"/>
    <s v="Female"/>
    <x v="0"/>
    <s v="No"/>
    <s v="No"/>
    <n v="1"/>
    <s v="Yes"/>
    <s v="No"/>
    <x v="1"/>
    <s v="No"/>
    <s v="No"/>
    <s v="No"/>
    <x v="0"/>
    <s v="No"/>
    <s v="No"/>
    <x v="0"/>
    <s v="No"/>
    <x v="1"/>
    <n v="71.099999999999994"/>
    <n v="71.099999999999994"/>
    <x v="1"/>
    <x v="0"/>
    <x v="2"/>
    <x v="1"/>
  </r>
  <r>
    <s v="5216-WASFJ"/>
    <s v="Female"/>
    <x v="1"/>
    <s v="Yes"/>
    <s v="No"/>
    <n v="31"/>
    <s v="Yes"/>
    <s v="Yes"/>
    <x v="1"/>
    <s v="No"/>
    <s v="No"/>
    <s v="No"/>
    <x v="0"/>
    <s v="No"/>
    <s v="Yes"/>
    <x v="0"/>
    <s v="Yes"/>
    <x v="0"/>
    <n v="84.85"/>
    <n v="2633.4"/>
    <x v="0"/>
    <x v="1"/>
    <x v="2"/>
    <x v="0"/>
  </r>
  <r>
    <s v="7808-DVWEP"/>
    <s v="Male"/>
    <x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n v="49.65"/>
    <x v="0"/>
    <x v="0"/>
    <x v="0"/>
    <x v="0"/>
  </r>
  <r>
    <s v="7067-KSAZT"/>
    <s v="Female"/>
    <x v="1"/>
    <s v="Yes"/>
    <s v="No"/>
    <n v="65"/>
    <s v="Yes"/>
    <s v="Yes"/>
    <x v="1"/>
    <s v="No"/>
    <s v="Yes"/>
    <s v="Yes"/>
    <x v="0"/>
    <s v="Yes"/>
    <s v="Yes"/>
    <x v="1"/>
    <s v="Yes"/>
    <x v="0"/>
    <n v="106.25"/>
    <n v="6979.8"/>
    <x v="1"/>
    <x v="2"/>
    <x v="2"/>
    <x v="0"/>
  </r>
  <r>
    <s v="2284-VFLKH"/>
    <s v="Male"/>
    <x v="0"/>
    <s v="Yes"/>
    <s v="No"/>
    <n v="49"/>
    <s v="Yes"/>
    <s v="No"/>
    <x v="1"/>
    <s v="No"/>
    <s v="No"/>
    <s v="Yes"/>
    <x v="1"/>
    <s v="Yes"/>
    <s v="Yes"/>
    <x v="1"/>
    <s v="Yes"/>
    <x v="3"/>
    <n v="99.25"/>
    <n v="4920.8"/>
    <x v="0"/>
    <x v="2"/>
    <x v="2"/>
    <x v="0"/>
  </r>
  <r>
    <s v="0366-NQSHS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46.35"/>
    <x v="0"/>
    <x v="0"/>
    <x v="0"/>
    <x v="1"/>
  </r>
  <r>
    <s v="6532-YLWSI"/>
    <s v="Female"/>
    <x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"/>
    <n v="1021.8"/>
    <x v="1"/>
    <x v="2"/>
    <x v="0"/>
    <x v="0"/>
  </r>
  <r>
    <s v="3807-BPOMJ"/>
    <s v="Female"/>
    <x v="0"/>
    <s v="Yes"/>
    <s v="No"/>
    <n v="55"/>
    <s v="Yes"/>
    <s v="No"/>
    <x v="1"/>
    <s v="Yes"/>
    <s v="No"/>
    <s v="No"/>
    <x v="0"/>
    <s v="Yes"/>
    <s v="Yes"/>
    <x v="1"/>
    <s v="Yes"/>
    <x v="0"/>
    <n v="94.75"/>
    <n v="5276.1"/>
    <x v="0"/>
    <x v="2"/>
    <x v="2"/>
    <x v="0"/>
  </r>
  <r>
    <s v="3892-NXAZG"/>
    <s v="Male"/>
    <x v="0"/>
    <s v="Yes"/>
    <s v="Yes"/>
    <n v="72"/>
    <s v="Yes"/>
    <s v="Yes"/>
    <x v="1"/>
    <s v="Yes"/>
    <s v="Yes"/>
    <s v="Yes"/>
    <x v="1"/>
    <s v="Yes"/>
    <s v="Yes"/>
    <x v="2"/>
    <s v="Yes"/>
    <x v="3"/>
    <n v="114.05"/>
    <n v="8289.2000000000007"/>
    <x v="0"/>
    <x v="2"/>
    <x v="2"/>
    <x v="3"/>
  </r>
  <r>
    <s v="4948-WBBKL"/>
    <s v="Female"/>
    <x v="1"/>
    <s v="No"/>
    <s v="No"/>
    <n v="36"/>
    <s v="Yes"/>
    <s v="Yes"/>
    <x v="1"/>
    <s v="No"/>
    <s v="No"/>
    <s v="No"/>
    <x v="0"/>
    <s v="No"/>
    <s v="No"/>
    <x v="0"/>
    <s v="Yes"/>
    <x v="2"/>
    <n v="74.900000000000006"/>
    <n v="2659.45"/>
    <x v="0"/>
    <x v="1"/>
    <x v="2"/>
    <x v="1"/>
  </r>
  <r>
    <s v="4182-BGSIQ"/>
    <s v="Female"/>
    <x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8"/>
    <n v="196.75"/>
    <x v="0"/>
    <x v="0"/>
    <x v="0"/>
    <x v="3"/>
  </r>
  <r>
    <s v="9300-AGZNL"/>
    <s v="Male"/>
    <x v="1"/>
    <s v="No"/>
    <s v="No"/>
    <n v="1"/>
    <s v="Yes"/>
    <s v="Yes"/>
    <x v="1"/>
    <s v="No"/>
    <s v="No"/>
    <s v="No"/>
    <x v="0"/>
    <s v="Yes"/>
    <s v="Yes"/>
    <x v="0"/>
    <s v="Yes"/>
    <x v="0"/>
    <n v="94"/>
    <n v="94"/>
    <x v="1"/>
    <x v="0"/>
    <x v="2"/>
    <x v="1"/>
  </r>
  <r>
    <s v="0988-AADSA"/>
    <s v="Female"/>
    <x v="0"/>
    <s v="Yes"/>
    <s v="Yes"/>
    <n v="72"/>
    <s v="Yes"/>
    <s v="Yes"/>
    <x v="0"/>
    <s v="Yes"/>
    <s v="Yes"/>
    <s v="Yes"/>
    <x v="1"/>
    <s v="No"/>
    <s v="Yes"/>
    <x v="2"/>
    <s v="No"/>
    <x v="2"/>
    <n v="80.849999999999994"/>
    <n v="5824.75"/>
    <x v="0"/>
    <x v="2"/>
    <x v="2"/>
    <x v="3"/>
  </r>
  <r>
    <s v="9972-NKTFD"/>
    <s v="Female"/>
    <x v="0"/>
    <s v="No"/>
    <s v="No"/>
    <n v="28"/>
    <s v="Yes"/>
    <s v="No"/>
    <x v="0"/>
    <s v="No"/>
    <s v="Yes"/>
    <s v="No"/>
    <x v="1"/>
    <s v="No"/>
    <s v="No"/>
    <x v="0"/>
    <s v="No"/>
    <x v="2"/>
    <n v="54.65"/>
    <n v="1517.5"/>
    <x v="0"/>
    <x v="1"/>
    <x v="1"/>
    <x v="1"/>
  </r>
  <r>
    <s v="3717-LNXKW"/>
    <s v="Male"/>
    <x v="0"/>
    <s v="Yes"/>
    <s v="No"/>
    <n v="38"/>
    <s v="Yes"/>
    <s v="Yes"/>
    <x v="1"/>
    <s v="Yes"/>
    <s v="No"/>
    <s v="No"/>
    <x v="0"/>
    <s v="Yes"/>
    <s v="No"/>
    <x v="0"/>
    <s v="No"/>
    <x v="2"/>
    <n v="91.7"/>
    <n v="3479.05"/>
    <x v="0"/>
    <x v="2"/>
    <x v="2"/>
    <x v="0"/>
  </r>
  <r>
    <s v="5734-EJKXG"/>
    <s v="Female"/>
    <x v="0"/>
    <s v="No"/>
    <s v="No"/>
    <n v="61"/>
    <s v="Yes"/>
    <s v="Yes"/>
    <x v="1"/>
    <s v="Yes"/>
    <s v="Yes"/>
    <s v="Yes"/>
    <x v="1"/>
    <s v="Yes"/>
    <s v="Yes"/>
    <x v="1"/>
    <s v="Yes"/>
    <x v="0"/>
    <n v="118.6"/>
    <n v="7365.7"/>
    <x v="0"/>
    <x v="2"/>
    <x v="2"/>
    <x v="1"/>
  </r>
  <r>
    <s v="2207-RYYRL"/>
    <s v="Male"/>
    <x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331.05"/>
    <x v="0"/>
    <x v="2"/>
    <x v="0"/>
    <x v="3"/>
  </r>
  <r>
    <s v="6729-FZWSY"/>
    <s v="Male"/>
    <x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n v="1195.95"/>
    <x v="0"/>
    <x v="2"/>
    <x v="0"/>
    <x v="1"/>
  </r>
  <r>
    <s v="9695-IDRZR"/>
    <s v="Female"/>
    <x v="0"/>
    <s v="No"/>
    <s v="Yes"/>
    <n v="34"/>
    <s v="Yes"/>
    <s v="Yes"/>
    <x v="1"/>
    <s v="Yes"/>
    <s v="Yes"/>
    <s v="Yes"/>
    <x v="1"/>
    <s v="Yes"/>
    <s v="Yes"/>
    <x v="2"/>
    <s v="Yes"/>
    <x v="3"/>
    <n v="116.15"/>
    <n v="3946.9"/>
    <x v="0"/>
    <x v="1"/>
    <x v="2"/>
    <x v="2"/>
  </r>
  <r>
    <s v="8144-DGHXP"/>
    <s v="Female"/>
    <x v="0"/>
    <s v="No"/>
    <s v="No"/>
    <n v="54"/>
    <s v="Yes"/>
    <s v="No"/>
    <x v="0"/>
    <s v="Yes"/>
    <s v="No"/>
    <s v="Yes"/>
    <x v="1"/>
    <s v="Yes"/>
    <s v="Yes"/>
    <x v="2"/>
    <s v="No"/>
    <x v="0"/>
    <n v="80.599999999999994"/>
    <n v="4299.95"/>
    <x v="0"/>
    <x v="2"/>
    <x v="2"/>
    <x v="1"/>
  </r>
  <r>
    <s v="7814-LEEVE"/>
    <s v="Female"/>
    <x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n v="20.3"/>
    <x v="0"/>
    <x v="0"/>
    <x v="0"/>
    <x v="0"/>
  </r>
  <r>
    <s v="1112-CUNAO"/>
    <s v="Female"/>
    <x v="1"/>
    <s v="No"/>
    <s v="No"/>
    <n v="15"/>
    <s v="Yes"/>
    <s v="Yes"/>
    <x v="1"/>
    <s v="No"/>
    <s v="Yes"/>
    <s v="No"/>
    <x v="0"/>
    <s v="No"/>
    <s v="Yes"/>
    <x v="0"/>
    <s v="No"/>
    <x v="0"/>
    <n v="89.85"/>
    <n v="1424.95"/>
    <x v="1"/>
    <x v="1"/>
    <x v="2"/>
    <x v="1"/>
  </r>
  <r>
    <s v="5175-AOBHI"/>
    <s v="Female"/>
    <x v="0"/>
    <s v="No"/>
    <s v="No"/>
    <n v="4"/>
    <s v="Yes"/>
    <s v="No"/>
    <x v="0"/>
    <s v="No"/>
    <s v="No"/>
    <s v="No"/>
    <x v="0"/>
    <s v="No"/>
    <s v="No"/>
    <x v="0"/>
    <s v="Yes"/>
    <x v="1"/>
    <n v="46"/>
    <n v="193.6"/>
    <x v="1"/>
    <x v="0"/>
    <x v="1"/>
    <x v="1"/>
  </r>
  <r>
    <s v="5174-RNGBH"/>
    <s v="Female"/>
    <x v="0"/>
    <s v="No"/>
    <s v="No"/>
    <n v="9"/>
    <s v="Yes"/>
    <s v="No"/>
    <x v="0"/>
    <s v="No"/>
    <s v="Yes"/>
    <s v="No"/>
    <x v="1"/>
    <s v="Yes"/>
    <s v="No"/>
    <x v="0"/>
    <s v="No"/>
    <x v="1"/>
    <n v="66.25"/>
    <n v="620.54999999999995"/>
    <x v="1"/>
    <x v="0"/>
    <x v="1"/>
    <x v="1"/>
  </r>
  <r>
    <s v="8631-WUXGY"/>
    <s v="Female"/>
    <x v="0"/>
    <s v="No"/>
    <s v="Yes"/>
    <n v="46"/>
    <s v="Yes"/>
    <s v="No"/>
    <x v="1"/>
    <s v="No"/>
    <s v="Yes"/>
    <s v="Yes"/>
    <x v="0"/>
    <s v="Yes"/>
    <s v="Yes"/>
    <x v="0"/>
    <s v="Yes"/>
    <x v="0"/>
    <n v="99.8"/>
    <n v="4391.25"/>
    <x v="0"/>
    <x v="2"/>
    <x v="2"/>
    <x v="2"/>
  </r>
  <r>
    <s v="7270-BDIOA"/>
    <s v="Female"/>
    <x v="0"/>
    <s v="No"/>
    <s v="No"/>
    <n v="22"/>
    <s v="Yes"/>
    <s v="Yes"/>
    <x v="1"/>
    <s v="No"/>
    <s v="No"/>
    <s v="No"/>
    <x v="1"/>
    <s v="Yes"/>
    <s v="No"/>
    <x v="0"/>
    <s v="Yes"/>
    <x v="0"/>
    <n v="90"/>
    <n v="1993.8"/>
    <x v="1"/>
    <x v="1"/>
    <x v="2"/>
    <x v="1"/>
  </r>
  <r>
    <s v="9565-JSNFM"/>
    <s v="Male"/>
    <x v="0"/>
    <s v="No"/>
    <s v="No"/>
    <n v="38"/>
    <s v="Yes"/>
    <s v="No"/>
    <x v="1"/>
    <s v="No"/>
    <s v="No"/>
    <s v="No"/>
    <x v="0"/>
    <s v="No"/>
    <s v="No"/>
    <x v="1"/>
    <s v="Yes"/>
    <x v="2"/>
    <n v="70.45"/>
    <n v="2597.6"/>
    <x v="1"/>
    <x v="2"/>
    <x v="2"/>
    <x v="1"/>
  </r>
  <r>
    <s v="5906-DVAPM"/>
    <s v="Female"/>
    <x v="0"/>
    <s v="Yes"/>
    <s v="Yes"/>
    <n v="55"/>
    <s v="Yes"/>
    <s v="Yes"/>
    <x v="0"/>
    <s v="Yes"/>
    <s v="Yes"/>
    <s v="No"/>
    <x v="1"/>
    <s v="Yes"/>
    <s v="No"/>
    <x v="1"/>
    <s v="Yes"/>
    <x v="3"/>
    <n v="75"/>
    <n v="4213.8999999999996"/>
    <x v="0"/>
    <x v="2"/>
    <x v="2"/>
    <x v="3"/>
  </r>
  <r>
    <s v="6654-QGBZZ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x v="0"/>
    <x v="0"/>
    <x v="1"/>
  </r>
  <r>
    <s v="8348-JLBUG"/>
    <s v="Male"/>
    <x v="1"/>
    <s v="Yes"/>
    <s v="No"/>
    <n v="64"/>
    <s v="Yes"/>
    <s v="No"/>
    <x v="1"/>
    <s v="Yes"/>
    <s v="No"/>
    <s v="Yes"/>
    <x v="0"/>
    <s v="No"/>
    <s v="No"/>
    <x v="1"/>
    <s v="No"/>
    <x v="3"/>
    <n v="80.3"/>
    <n v="5017.7"/>
    <x v="0"/>
    <x v="2"/>
    <x v="2"/>
    <x v="0"/>
  </r>
  <r>
    <s v="0607-DAAHE"/>
    <s v="Male"/>
    <x v="0"/>
    <s v="No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052.3499999999999"/>
    <x v="1"/>
    <x v="2"/>
    <x v="0"/>
    <x v="2"/>
  </r>
  <r>
    <s v="5641-DMBFJ"/>
    <s v="Female"/>
    <x v="0"/>
    <s v="Yes"/>
    <s v="No"/>
    <n v="58"/>
    <s v="Yes"/>
    <s v="Yes"/>
    <x v="0"/>
    <s v="Yes"/>
    <s v="No"/>
    <s v="Yes"/>
    <x v="1"/>
    <s v="Yes"/>
    <s v="Yes"/>
    <x v="2"/>
    <s v="Yes"/>
    <x v="0"/>
    <n v="84.3"/>
    <n v="4916.3999999999996"/>
    <x v="0"/>
    <x v="2"/>
    <x v="2"/>
    <x v="0"/>
  </r>
  <r>
    <s v="9200-NLNPD"/>
    <s v="Male"/>
    <x v="0"/>
    <s v="Yes"/>
    <s v="No"/>
    <n v="56"/>
    <s v="No"/>
    <s v="No phone service"/>
    <x v="0"/>
    <s v="No"/>
    <s v="No"/>
    <s v="Yes"/>
    <x v="1"/>
    <s v="Yes"/>
    <s v="Yes"/>
    <x v="1"/>
    <s v="Yes"/>
    <x v="2"/>
    <n v="54.05"/>
    <n v="2959.8"/>
    <x v="0"/>
    <x v="2"/>
    <x v="1"/>
    <x v="0"/>
  </r>
  <r>
    <s v="2664-XJZNO"/>
    <s v="Male"/>
    <x v="0"/>
    <s v="Yes"/>
    <s v="Yes"/>
    <n v="72"/>
    <s v="Yes"/>
    <s v="No"/>
    <x v="1"/>
    <s v="Yes"/>
    <s v="No"/>
    <s v="Yes"/>
    <x v="1"/>
    <s v="Yes"/>
    <s v="Yes"/>
    <x v="2"/>
    <s v="Yes"/>
    <x v="3"/>
    <n v="104.9"/>
    <n v="7559.55"/>
    <x v="0"/>
    <x v="2"/>
    <x v="2"/>
    <x v="3"/>
  </r>
  <r>
    <s v="9732-KPKBW"/>
    <s v="Male"/>
    <x v="0"/>
    <s v="No"/>
    <s v="No"/>
    <n v="1"/>
    <s v="Yes"/>
    <s v="No"/>
    <x v="0"/>
    <s v="Yes"/>
    <s v="No"/>
    <s v="No"/>
    <x v="1"/>
    <s v="No"/>
    <s v="No"/>
    <x v="0"/>
    <s v="Yes"/>
    <x v="0"/>
    <n v="53.95"/>
    <n v="53.95"/>
    <x v="1"/>
    <x v="0"/>
    <x v="1"/>
    <x v="1"/>
  </r>
  <r>
    <s v="3339-EAQNV"/>
    <s v="Male"/>
    <x v="1"/>
    <s v="Yes"/>
    <s v="No"/>
    <n v="72"/>
    <s v="Yes"/>
    <s v="Yes"/>
    <x v="1"/>
    <s v="No"/>
    <s v="Yes"/>
    <s v="No"/>
    <x v="0"/>
    <s v="Yes"/>
    <s v="Yes"/>
    <x v="1"/>
    <s v="Yes"/>
    <x v="3"/>
    <n v="97.25"/>
    <n v="7133.1"/>
    <x v="0"/>
    <x v="2"/>
    <x v="2"/>
    <x v="0"/>
  </r>
  <r>
    <s v="0921-OHLVP"/>
    <s v="Male"/>
    <x v="0"/>
    <s v="No"/>
    <s v="No"/>
    <n v="22"/>
    <s v="Yes"/>
    <s v="Yes"/>
    <x v="1"/>
    <s v="No"/>
    <s v="No"/>
    <s v="No"/>
    <x v="0"/>
    <s v="No"/>
    <s v="Yes"/>
    <x v="0"/>
    <s v="No"/>
    <x v="0"/>
    <n v="83.05"/>
    <n v="1799.3"/>
    <x v="0"/>
    <x v="1"/>
    <x v="2"/>
    <x v="1"/>
  </r>
  <r>
    <s v="3389-YGYAI"/>
    <s v="Female"/>
    <x v="1"/>
    <s v="No"/>
    <s v="No"/>
    <n v="8"/>
    <s v="Yes"/>
    <s v="Yes"/>
    <x v="1"/>
    <s v="No"/>
    <s v="Yes"/>
    <s v="Yes"/>
    <x v="0"/>
    <s v="Yes"/>
    <s v="Yes"/>
    <x v="0"/>
    <s v="Yes"/>
    <x v="0"/>
    <n v="105.5"/>
    <n v="829.55"/>
    <x v="1"/>
    <x v="0"/>
    <x v="2"/>
    <x v="1"/>
  </r>
  <r>
    <s v="9560-ARGQJ"/>
    <s v="Female"/>
    <x v="0"/>
    <s v="No"/>
    <s v="Yes"/>
    <n v="16"/>
    <s v="Yes"/>
    <s v="No"/>
    <x v="1"/>
    <s v="No"/>
    <s v="No"/>
    <s v="No"/>
    <x v="0"/>
    <s v="Yes"/>
    <s v="No"/>
    <x v="0"/>
    <s v="Yes"/>
    <x v="0"/>
    <n v="81"/>
    <n v="1312.15"/>
    <x v="1"/>
    <x v="1"/>
    <x v="2"/>
    <x v="2"/>
  </r>
  <r>
    <s v="8350-NYMVI"/>
    <s v="Female"/>
    <x v="0"/>
    <s v="No"/>
    <s v="No"/>
    <n v="39"/>
    <s v="No"/>
    <s v="No phone service"/>
    <x v="0"/>
    <s v="No"/>
    <s v="Yes"/>
    <s v="Yes"/>
    <x v="1"/>
    <s v="No"/>
    <s v="No"/>
    <x v="0"/>
    <s v="No"/>
    <x v="2"/>
    <n v="41.1"/>
    <n v="1597.05"/>
    <x v="0"/>
    <x v="2"/>
    <x v="1"/>
    <x v="1"/>
  </r>
  <r>
    <s v="1600-DILPE"/>
    <s v="Female"/>
    <x v="0"/>
    <s v="No"/>
    <s v="No"/>
    <n v="12"/>
    <s v="Yes"/>
    <s v="No"/>
    <x v="0"/>
    <s v="No"/>
    <s v="No"/>
    <s v="No"/>
    <x v="0"/>
    <s v="No"/>
    <s v="No"/>
    <x v="0"/>
    <s v="Yes"/>
    <x v="2"/>
    <n v="45"/>
    <n v="524.35"/>
    <x v="0"/>
    <x v="0"/>
    <x v="1"/>
    <x v="1"/>
  </r>
  <r>
    <s v="0536-ESJEP"/>
    <s v="Male"/>
    <x v="0"/>
    <s v="Yes"/>
    <s v="No"/>
    <n v="54"/>
    <s v="Yes"/>
    <s v="No"/>
    <x v="0"/>
    <s v="Yes"/>
    <s v="Yes"/>
    <s v="No"/>
    <x v="0"/>
    <s v="Yes"/>
    <s v="Yes"/>
    <x v="2"/>
    <s v="Yes"/>
    <x v="2"/>
    <n v="74.55"/>
    <n v="4191.45"/>
    <x v="0"/>
    <x v="2"/>
    <x v="2"/>
    <x v="0"/>
  </r>
  <r>
    <s v="4654-GGUII"/>
    <s v="Female"/>
    <x v="0"/>
    <s v="No"/>
    <s v="No"/>
    <n v="18"/>
    <s v="No"/>
    <s v="No phone service"/>
    <x v="0"/>
    <s v="Yes"/>
    <s v="Yes"/>
    <s v="No"/>
    <x v="1"/>
    <s v="No"/>
    <s v="No"/>
    <x v="1"/>
    <s v="Yes"/>
    <x v="1"/>
    <n v="40.200000000000003"/>
    <n v="711.95"/>
    <x v="0"/>
    <x v="1"/>
    <x v="1"/>
    <x v="1"/>
  </r>
  <r>
    <s v="6478-HRRCZ"/>
    <s v="Male"/>
    <x v="0"/>
    <s v="Yes"/>
    <s v="No"/>
    <n v="32"/>
    <s v="Yes"/>
    <s v="No"/>
    <x v="0"/>
    <s v="Yes"/>
    <s v="Yes"/>
    <s v="No"/>
    <x v="1"/>
    <s v="No"/>
    <s v="Yes"/>
    <x v="1"/>
    <s v="No"/>
    <x v="1"/>
    <n v="70.5"/>
    <n v="2201.75"/>
    <x v="0"/>
    <x v="1"/>
    <x v="2"/>
    <x v="0"/>
  </r>
  <r>
    <s v="8510-BBWMU"/>
    <s v="Female"/>
    <x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n v="806.95"/>
    <x v="0"/>
    <x v="2"/>
    <x v="0"/>
    <x v="1"/>
  </r>
  <r>
    <s v="6857-TKDJV"/>
    <s v="Male"/>
    <x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n v="1620.45"/>
    <x v="0"/>
    <x v="2"/>
    <x v="0"/>
    <x v="3"/>
  </r>
  <r>
    <s v="2360-RDGRO"/>
    <s v="Male"/>
    <x v="0"/>
    <s v="Yes"/>
    <s v="No"/>
    <n v="65"/>
    <s v="Yes"/>
    <s v="Yes"/>
    <x v="1"/>
    <s v="Yes"/>
    <s v="No"/>
    <s v="Yes"/>
    <x v="0"/>
    <s v="Yes"/>
    <s v="Yes"/>
    <x v="0"/>
    <s v="Yes"/>
    <x v="0"/>
    <n v="104.25"/>
    <n v="6812.95"/>
    <x v="0"/>
    <x v="2"/>
    <x v="2"/>
    <x v="0"/>
  </r>
  <r>
    <s v="0584-BJQGZ"/>
    <s v="Female"/>
    <x v="0"/>
    <s v="No"/>
    <s v="No"/>
    <n v="25"/>
    <s v="Yes"/>
    <s v="Yes"/>
    <x v="0"/>
    <s v="Yes"/>
    <s v="Yes"/>
    <s v="Yes"/>
    <x v="1"/>
    <s v="Yes"/>
    <s v="No"/>
    <x v="0"/>
    <s v="Yes"/>
    <x v="2"/>
    <n v="78.349999999999994"/>
    <n v="1837.9"/>
    <x v="0"/>
    <x v="1"/>
    <x v="2"/>
    <x v="1"/>
  </r>
  <r>
    <s v="5134-IKDAY"/>
    <s v="Female"/>
    <x v="0"/>
    <s v="Yes"/>
    <s v="Yes"/>
    <n v="1"/>
    <s v="Yes"/>
    <s v="No"/>
    <x v="1"/>
    <s v="No"/>
    <s v="No"/>
    <s v="No"/>
    <x v="0"/>
    <s v="No"/>
    <s v="No"/>
    <x v="0"/>
    <s v="Yes"/>
    <x v="0"/>
    <n v="69.8"/>
    <n v="69.8"/>
    <x v="1"/>
    <x v="0"/>
    <x v="1"/>
    <x v="3"/>
  </r>
  <r>
    <s v="1360-XFJMR"/>
    <s v="Female"/>
    <x v="0"/>
    <s v="Yes"/>
    <s v="No"/>
    <n v="67"/>
    <s v="Yes"/>
    <s v="Yes"/>
    <x v="1"/>
    <s v="No"/>
    <s v="Yes"/>
    <s v="Yes"/>
    <x v="1"/>
    <s v="Yes"/>
    <s v="Yes"/>
    <x v="1"/>
    <s v="Yes"/>
    <x v="3"/>
    <n v="109.7"/>
    <n v="7344.45"/>
    <x v="0"/>
    <x v="2"/>
    <x v="2"/>
    <x v="0"/>
  </r>
  <r>
    <s v="3070-DVEYC"/>
    <s v="Male"/>
    <x v="1"/>
    <s v="No"/>
    <s v="No"/>
    <n v="7"/>
    <s v="Yes"/>
    <s v="Yes"/>
    <x v="1"/>
    <s v="No"/>
    <s v="No"/>
    <s v="No"/>
    <x v="0"/>
    <s v="No"/>
    <s v="No"/>
    <x v="0"/>
    <s v="No"/>
    <x v="1"/>
    <n v="73.75"/>
    <n v="545.15"/>
    <x v="1"/>
    <x v="0"/>
    <x v="2"/>
    <x v="1"/>
  </r>
  <r>
    <s v="5730-RIITO"/>
    <s v="Female"/>
    <x v="1"/>
    <s v="No"/>
    <s v="No"/>
    <n v="43"/>
    <s v="No"/>
    <s v="No phone service"/>
    <x v="0"/>
    <s v="Yes"/>
    <s v="Yes"/>
    <s v="No"/>
    <x v="0"/>
    <s v="No"/>
    <s v="No"/>
    <x v="0"/>
    <s v="Yes"/>
    <x v="3"/>
    <n v="33.450000000000003"/>
    <n v="1500.25"/>
    <x v="0"/>
    <x v="2"/>
    <x v="0"/>
    <x v="1"/>
  </r>
  <r>
    <s v="9058-MJLZC"/>
    <s v="Female"/>
    <x v="0"/>
    <s v="No"/>
    <s v="No"/>
    <n v="24"/>
    <s v="Yes"/>
    <s v="No"/>
    <x v="1"/>
    <s v="Yes"/>
    <s v="No"/>
    <s v="No"/>
    <x v="0"/>
    <s v="Yes"/>
    <s v="Yes"/>
    <x v="0"/>
    <s v="Yes"/>
    <x v="0"/>
    <n v="94.6"/>
    <n v="2283.15"/>
    <x v="0"/>
    <x v="1"/>
    <x v="2"/>
    <x v="1"/>
  </r>
  <r>
    <s v="5707-ORNDZ"/>
    <s v="Male"/>
    <x v="1"/>
    <s v="No"/>
    <s v="No"/>
    <n v="9"/>
    <s v="Yes"/>
    <s v="Yes"/>
    <x v="0"/>
    <s v="Yes"/>
    <s v="No"/>
    <s v="No"/>
    <x v="0"/>
    <s v="No"/>
    <s v="No"/>
    <x v="0"/>
    <s v="No"/>
    <x v="0"/>
    <n v="54.55"/>
    <n v="494.05"/>
    <x v="1"/>
    <x v="0"/>
    <x v="1"/>
    <x v="1"/>
  </r>
  <r>
    <s v="0902-XKXPN"/>
    <s v="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376.5"/>
    <x v="0"/>
    <x v="2"/>
    <x v="0"/>
    <x v="3"/>
  </r>
  <r>
    <s v="5177-RVZNU"/>
    <s v="Female"/>
    <x v="0"/>
    <s v="No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"/>
    <n v="755.4"/>
    <x v="0"/>
    <x v="2"/>
    <x v="0"/>
    <x v="2"/>
  </r>
  <r>
    <s v="0056-EPFBG"/>
    <s v="Male"/>
    <x v="0"/>
    <s v="Yes"/>
    <s v="Yes"/>
    <n v="20"/>
    <s v="No"/>
    <s v="No phone service"/>
    <x v="0"/>
    <s v="Yes"/>
    <s v="No"/>
    <s v="Yes"/>
    <x v="1"/>
    <s v="No"/>
    <s v="No"/>
    <x v="2"/>
    <s v="Yes"/>
    <x v="3"/>
    <n v="39.4"/>
    <n v="825.4"/>
    <x v="0"/>
    <x v="1"/>
    <x v="1"/>
    <x v="3"/>
  </r>
  <r>
    <s v="8993-IZEUX"/>
    <s v="Male"/>
    <x v="0"/>
    <s v="No"/>
    <s v="No"/>
    <n v="7"/>
    <s v="Yes"/>
    <s v="No"/>
    <x v="1"/>
    <s v="No"/>
    <s v="No"/>
    <s v="No"/>
    <x v="0"/>
    <s v="No"/>
    <s v="No"/>
    <x v="0"/>
    <s v="No"/>
    <x v="2"/>
    <n v="69.150000000000006"/>
    <n v="488.65"/>
    <x v="0"/>
    <x v="0"/>
    <x v="1"/>
    <x v="1"/>
  </r>
  <r>
    <s v="8696-JKZNU"/>
    <s v="Female"/>
    <x v="1"/>
    <s v="No"/>
    <s v="No"/>
    <n v="37"/>
    <s v="Yes"/>
    <s v="Yes"/>
    <x v="1"/>
    <s v="No"/>
    <s v="No"/>
    <s v="No"/>
    <x v="0"/>
    <s v="No"/>
    <s v="No"/>
    <x v="0"/>
    <s v="Yes"/>
    <x v="0"/>
    <n v="76.25"/>
    <n v="2841.55"/>
    <x v="1"/>
    <x v="2"/>
    <x v="2"/>
    <x v="1"/>
  </r>
  <r>
    <s v="5380-AFSSK"/>
    <s v="Female"/>
    <x v="0"/>
    <s v="No"/>
    <s v="No"/>
    <n v="5"/>
    <s v="Yes"/>
    <s v="Yes"/>
    <x v="1"/>
    <s v="No"/>
    <s v="No"/>
    <s v="No"/>
    <x v="0"/>
    <s v="Yes"/>
    <s v="Yes"/>
    <x v="0"/>
    <s v="Yes"/>
    <x v="1"/>
    <n v="93.9"/>
    <n v="486.85"/>
    <x v="1"/>
    <x v="0"/>
    <x v="2"/>
    <x v="1"/>
  </r>
  <r>
    <s v="8190-ZTQFB"/>
    <s v="Male"/>
    <x v="0"/>
    <s v="No"/>
    <s v="No"/>
    <n v="41"/>
    <s v="No"/>
    <s v="No phone service"/>
    <x v="0"/>
    <s v="No"/>
    <s v="No"/>
    <s v="Yes"/>
    <x v="0"/>
    <s v="Yes"/>
    <s v="Yes"/>
    <x v="1"/>
    <s v="Yes"/>
    <x v="0"/>
    <n v="51.35"/>
    <n v="2075.1"/>
    <x v="0"/>
    <x v="2"/>
    <x v="1"/>
    <x v="1"/>
  </r>
  <r>
    <s v="0931-MHTEM"/>
    <s v="Female"/>
    <x v="0"/>
    <s v="No"/>
    <s v="No"/>
    <n v="54"/>
    <s v="Yes"/>
    <s v="No"/>
    <x v="1"/>
    <s v="Yes"/>
    <s v="Yes"/>
    <s v="No"/>
    <x v="0"/>
    <s v="Yes"/>
    <s v="Yes"/>
    <x v="1"/>
    <s v="Yes"/>
    <x v="3"/>
    <n v="100.05"/>
    <n v="5299.65"/>
    <x v="0"/>
    <x v="2"/>
    <x v="2"/>
    <x v="1"/>
  </r>
  <r>
    <s v="2055-PDADH"/>
    <s v="Female"/>
    <x v="1"/>
    <s v="No"/>
    <s v="No"/>
    <n v="3"/>
    <s v="Yes"/>
    <s v="No"/>
    <x v="1"/>
    <s v="No"/>
    <s v="No"/>
    <s v="No"/>
    <x v="0"/>
    <s v="No"/>
    <s v="No"/>
    <x v="0"/>
    <s v="Yes"/>
    <x v="0"/>
    <n v="70.400000000000006"/>
    <n v="204.7"/>
    <x v="1"/>
    <x v="0"/>
    <x v="2"/>
    <x v="1"/>
  </r>
  <r>
    <s v="7515-LODFU"/>
    <s v="Male"/>
    <x v="1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356.3"/>
    <x v="0"/>
    <x v="2"/>
    <x v="0"/>
    <x v="1"/>
  </r>
  <r>
    <s v="0440-UEDAI"/>
    <s v="Female"/>
    <x v="0"/>
    <s v="No"/>
    <s v="No"/>
    <n v="53"/>
    <s v="Yes"/>
    <s v="No"/>
    <x v="1"/>
    <s v="No"/>
    <s v="Yes"/>
    <s v="Yes"/>
    <x v="1"/>
    <s v="No"/>
    <s v="Yes"/>
    <x v="1"/>
    <s v="Yes"/>
    <x v="3"/>
    <n v="94.45"/>
    <n v="5042.75"/>
    <x v="0"/>
    <x v="2"/>
    <x v="2"/>
    <x v="1"/>
  </r>
  <r>
    <s v="1337-BOZWO"/>
    <s v="Male"/>
    <x v="0"/>
    <s v="Yes"/>
    <s v="Yes"/>
    <n v="18"/>
    <s v="No"/>
    <s v="No phone service"/>
    <x v="0"/>
    <s v="No"/>
    <s v="Yes"/>
    <s v="Yes"/>
    <x v="0"/>
    <s v="Yes"/>
    <s v="No"/>
    <x v="1"/>
    <s v="No"/>
    <x v="3"/>
    <n v="46.4"/>
    <n v="812.4"/>
    <x v="0"/>
    <x v="1"/>
    <x v="1"/>
    <x v="3"/>
  </r>
  <r>
    <s v="0868-VJRDR"/>
    <s v="Male"/>
    <x v="0"/>
    <s v="Yes"/>
    <s v="No"/>
    <n v="64"/>
    <s v="Yes"/>
    <s v="No"/>
    <x v="1"/>
    <s v="Yes"/>
    <s v="Yes"/>
    <s v="No"/>
    <x v="1"/>
    <s v="Yes"/>
    <s v="Yes"/>
    <x v="2"/>
    <s v="Yes"/>
    <x v="3"/>
    <n v="104.05"/>
    <n v="6605.55"/>
    <x v="0"/>
    <x v="2"/>
    <x v="2"/>
    <x v="0"/>
  </r>
  <r>
    <s v="8714-EUHJO"/>
    <s v="Female"/>
    <x v="0"/>
    <s v="Yes"/>
    <s v="Yes"/>
    <n v="31"/>
    <s v="Yes"/>
    <s v="Yes"/>
    <x v="1"/>
    <s v="No"/>
    <s v="Yes"/>
    <s v="No"/>
    <x v="0"/>
    <s v="No"/>
    <s v="Yes"/>
    <x v="0"/>
    <s v="Yes"/>
    <x v="0"/>
    <n v="91.15"/>
    <n v="2995.45"/>
    <x v="1"/>
    <x v="1"/>
    <x v="2"/>
    <x v="3"/>
  </r>
  <r>
    <s v="6344-SFJVH"/>
    <s v="Female"/>
    <x v="0"/>
    <s v="No"/>
    <s v="No"/>
    <n v="20"/>
    <s v="No"/>
    <s v="No phone service"/>
    <x v="0"/>
    <s v="No"/>
    <s v="No"/>
    <s v="No"/>
    <x v="0"/>
    <s v="No"/>
    <s v="No"/>
    <x v="0"/>
    <s v="No"/>
    <x v="3"/>
    <n v="24.9"/>
    <n v="505.95"/>
    <x v="0"/>
    <x v="1"/>
    <x v="0"/>
    <x v="1"/>
  </r>
  <r>
    <s v="3950-VPYJB"/>
    <s v="Male"/>
    <x v="0"/>
    <s v="Yes"/>
    <s v="Yes"/>
    <n v="57"/>
    <s v="Yes"/>
    <s v="No"/>
    <x v="0"/>
    <s v="Yes"/>
    <s v="Yes"/>
    <s v="No"/>
    <x v="1"/>
    <s v="No"/>
    <s v="No"/>
    <x v="1"/>
    <s v="No"/>
    <x v="1"/>
    <n v="59.6"/>
    <n v="3509.4"/>
    <x v="0"/>
    <x v="2"/>
    <x v="1"/>
    <x v="3"/>
  </r>
  <r>
    <s v="8041-TMEID"/>
    <s v="Male"/>
    <x v="1"/>
    <s v="Yes"/>
    <s v="No"/>
    <n v="63"/>
    <s v="Yes"/>
    <s v="Yes"/>
    <x v="1"/>
    <s v="Yes"/>
    <s v="Yes"/>
    <s v="Yes"/>
    <x v="0"/>
    <s v="Yes"/>
    <s v="Yes"/>
    <x v="2"/>
    <s v="No"/>
    <x v="3"/>
    <n v="108.5"/>
    <n v="6991.9"/>
    <x v="0"/>
    <x v="2"/>
    <x v="2"/>
    <x v="0"/>
  </r>
  <r>
    <s v="7321-ZNSLA"/>
    <s v="Male"/>
    <x v="0"/>
    <s v="Yes"/>
    <s v="Yes"/>
    <n v="13"/>
    <s v="No"/>
    <s v="No phone service"/>
    <x v="0"/>
    <s v="Yes"/>
    <s v="Yes"/>
    <s v="No"/>
    <x v="1"/>
    <s v="No"/>
    <s v="No"/>
    <x v="2"/>
    <s v="No"/>
    <x v="1"/>
    <n v="40.549999999999997"/>
    <n v="590.35"/>
    <x v="0"/>
    <x v="1"/>
    <x v="1"/>
    <x v="3"/>
  </r>
  <r>
    <s v="6941-KXRRV"/>
    <s v="Female"/>
    <x v="1"/>
    <s v="Yes"/>
    <s v="No"/>
    <n v="48"/>
    <s v="Yes"/>
    <s v="No"/>
    <x v="0"/>
    <s v="No"/>
    <s v="Yes"/>
    <s v="No"/>
    <x v="0"/>
    <s v="No"/>
    <s v="Yes"/>
    <x v="1"/>
    <s v="Yes"/>
    <x v="2"/>
    <n v="58.95"/>
    <n v="2789.7"/>
    <x v="0"/>
    <x v="2"/>
    <x v="1"/>
    <x v="0"/>
  </r>
  <r>
    <s v="3721-CNEYS"/>
    <s v="Female"/>
    <x v="0"/>
    <s v="No"/>
    <s v="No"/>
    <n v="2"/>
    <s v="Yes"/>
    <s v="No"/>
    <x v="1"/>
    <s v="No"/>
    <s v="No"/>
    <s v="No"/>
    <x v="0"/>
    <s v="No"/>
    <s v="No"/>
    <x v="0"/>
    <s v="Yes"/>
    <x v="0"/>
    <n v="70.95"/>
    <n v="137.94999999999999"/>
    <x v="1"/>
    <x v="0"/>
    <x v="2"/>
    <x v="1"/>
  </r>
  <r>
    <s v="8727-JQFHV"/>
    <s v="Male"/>
    <x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23.1500000000001"/>
    <x v="0"/>
    <x v="2"/>
    <x v="0"/>
    <x v="3"/>
  </r>
  <r>
    <s v="9475-NNDGC"/>
    <s v="Male"/>
    <x v="0"/>
    <s v="Yes"/>
    <s v="No"/>
    <n v="71"/>
    <s v="Yes"/>
    <s v="Yes"/>
    <x v="1"/>
    <s v="No"/>
    <s v="Yes"/>
    <s v="Yes"/>
    <x v="1"/>
    <s v="Yes"/>
    <s v="Yes"/>
    <x v="1"/>
    <s v="Yes"/>
    <x v="2"/>
    <n v="113.15"/>
    <n v="7953.25"/>
    <x v="0"/>
    <x v="2"/>
    <x v="2"/>
    <x v="0"/>
  </r>
  <r>
    <s v="1355-KUSBG"/>
    <s v="Female"/>
    <x v="0"/>
    <s v="Yes"/>
    <s v="Yes"/>
    <n v="7"/>
    <s v="Yes"/>
    <s v="Yes"/>
    <x v="0"/>
    <s v="No"/>
    <s v="No"/>
    <s v="No"/>
    <x v="0"/>
    <s v="No"/>
    <s v="No"/>
    <x v="0"/>
    <s v="No"/>
    <x v="0"/>
    <n v="48.8"/>
    <n v="349.8"/>
    <x v="0"/>
    <x v="0"/>
    <x v="1"/>
    <x v="3"/>
  </r>
  <r>
    <s v="3688-FTHLT"/>
    <s v="Female"/>
    <x v="0"/>
    <s v="No"/>
    <s v="No"/>
    <n v="16"/>
    <s v="Yes"/>
    <s v="Yes"/>
    <x v="0"/>
    <s v="No"/>
    <s v="No"/>
    <s v="No"/>
    <x v="0"/>
    <s v="No"/>
    <s v="Yes"/>
    <x v="0"/>
    <s v="Yes"/>
    <x v="2"/>
    <n v="63.05"/>
    <n v="1067.05"/>
    <x v="0"/>
    <x v="1"/>
    <x v="1"/>
    <x v="1"/>
  </r>
  <r>
    <s v="0899-LIIBW"/>
    <s v="Male"/>
    <x v="0"/>
    <s v="Yes"/>
    <s v="No"/>
    <n v="34"/>
    <s v="Yes"/>
    <s v="Yes"/>
    <x v="1"/>
    <s v="No"/>
    <s v="No"/>
    <s v="Yes"/>
    <x v="0"/>
    <s v="Yes"/>
    <s v="Yes"/>
    <x v="0"/>
    <s v="No"/>
    <x v="0"/>
    <n v="100.85"/>
    <n v="3527.3"/>
    <x v="0"/>
    <x v="1"/>
    <x v="2"/>
    <x v="0"/>
  </r>
  <r>
    <s v="2568-OIADY"/>
    <s v="Female"/>
    <x v="0"/>
    <s v="Yes"/>
    <s v="No"/>
    <n v="37"/>
    <s v="Yes"/>
    <s v="Yes"/>
    <x v="1"/>
    <s v="No"/>
    <s v="No"/>
    <s v="Yes"/>
    <x v="0"/>
    <s v="Yes"/>
    <s v="Yes"/>
    <x v="0"/>
    <s v="Yes"/>
    <x v="0"/>
    <n v="99.5"/>
    <n v="3762"/>
    <x v="1"/>
    <x v="2"/>
    <x v="2"/>
    <x v="0"/>
  </r>
  <r>
    <s v="1384-RCUXW"/>
    <s v="Male"/>
    <x v="0"/>
    <s v="No"/>
    <s v="No"/>
    <n v="16"/>
    <s v="Yes"/>
    <s v="Yes"/>
    <x v="1"/>
    <s v="No"/>
    <s v="Yes"/>
    <s v="No"/>
    <x v="0"/>
    <s v="No"/>
    <s v="No"/>
    <x v="0"/>
    <s v="Yes"/>
    <x v="1"/>
    <n v="80.55"/>
    <n v="1248.9000000000001"/>
    <x v="0"/>
    <x v="1"/>
    <x v="2"/>
    <x v="1"/>
  </r>
  <r>
    <s v="5825-XJOCM"/>
    <s v="Male"/>
    <x v="0"/>
    <s v="No"/>
    <s v="Yes"/>
    <n v="48"/>
    <s v="Yes"/>
    <s v="Yes"/>
    <x v="0"/>
    <s v="Yes"/>
    <s v="Yes"/>
    <s v="Yes"/>
    <x v="0"/>
    <s v="No"/>
    <s v="No"/>
    <x v="1"/>
    <s v="Yes"/>
    <x v="2"/>
    <n v="64.400000000000006"/>
    <n v="3035.35"/>
    <x v="0"/>
    <x v="2"/>
    <x v="1"/>
    <x v="2"/>
  </r>
  <r>
    <s v="6848-YLDFR"/>
    <s v="Male"/>
    <x v="0"/>
    <s v="Yes"/>
    <s v="Yes"/>
    <n v="58"/>
    <s v="Yes"/>
    <s v="No"/>
    <x v="0"/>
    <s v="No"/>
    <s v="Yes"/>
    <s v="No"/>
    <x v="1"/>
    <s v="Yes"/>
    <s v="Yes"/>
    <x v="1"/>
    <s v="Yes"/>
    <x v="3"/>
    <n v="75.2"/>
    <n v="4300.8"/>
    <x v="0"/>
    <x v="2"/>
    <x v="2"/>
    <x v="3"/>
  </r>
  <r>
    <s v="8125-QPFJD"/>
    <s v="Female"/>
    <x v="0"/>
    <s v="Yes"/>
    <s v="No"/>
    <n v="72"/>
    <s v="Yes"/>
    <s v="Yes"/>
    <x v="0"/>
    <s v="Yes"/>
    <s v="No"/>
    <s v="Yes"/>
    <x v="1"/>
    <s v="Yes"/>
    <s v="Yes"/>
    <x v="2"/>
    <s v="Yes"/>
    <x v="2"/>
    <n v="84.9"/>
    <n v="6065.3"/>
    <x v="0"/>
    <x v="2"/>
    <x v="2"/>
    <x v="0"/>
  </r>
  <r>
    <s v="2320-YKQBO"/>
    <s v="Fe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144.94999999999999"/>
    <x v="0"/>
    <x v="0"/>
    <x v="0"/>
    <x v="1"/>
  </r>
  <r>
    <s v="1193-RTSLK"/>
    <s v="Female"/>
    <x v="0"/>
    <s v="No"/>
    <s v="No"/>
    <n v="38"/>
    <s v="Yes"/>
    <s v="No"/>
    <x v="1"/>
    <s v="Yes"/>
    <s v="Yes"/>
    <s v="Yes"/>
    <x v="0"/>
    <s v="No"/>
    <s v="No"/>
    <x v="0"/>
    <s v="Yes"/>
    <x v="3"/>
    <n v="83.9"/>
    <n v="3233.6"/>
    <x v="1"/>
    <x v="2"/>
    <x v="2"/>
    <x v="1"/>
  </r>
  <r>
    <s v="2302-ANTDP"/>
    <s v="Female"/>
    <x v="1"/>
    <s v="Yes"/>
    <s v="No"/>
    <n v="48"/>
    <s v="Yes"/>
    <s v="Yes"/>
    <x v="1"/>
    <s v="Yes"/>
    <s v="Yes"/>
    <s v="Yes"/>
    <x v="1"/>
    <s v="Yes"/>
    <s v="Yes"/>
    <x v="0"/>
    <s v="No"/>
    <x v="0"/>
    <n v="117.45"/>
    <n v="5438.9"/>
    <x v="1"/>
    <x v="2"/>
    <x v="2"/>
    <x v="0"/>
  </r>
  <r>
    <s v="5923-GXUOC"/>
    <s v="Male"/>
    <x v="0"/>
    <s v="No"/>
    <s v="No"/>
    <n v="10"/>
    <s v="Yes"/>
    <s v="No"/>
    <x v="1"/>
    <s v="Yes"/>
    <s v="Yes"/>
    <s v="Yes"/>
    <x v="0"/>
    <s v="Yes"/>
    <s v="Yes"/>
    <x v="0"/>
    <s v="Yes"/>
    <x v="0"/>
    <n v="104.4"/>
    <n v="1081.45"/>
    <x v="1"/>
    <x v="0"/>
    <x v="2"/>
    <x v="1"/>
  </r>
  <r>
    <s v="4973-RLZVI"/>
    <s v="Female"/>
    <x v="0"/>
    <s v="No"/>
    <s v="No"/>
    <n v="30"/>
    <s v="Yes"/>
    <s v="No"/>
    <x v="0"/>
    <s v="Yes"/>
    <s v="Yes"/>
    <s v="Yes"/>
    <x v="1"/>
    <s v="Yes"/>
    <s v="No"/>
    <x v="1"/>
    <s v="No"/>
    <x v="3"/>
    <n v="74.650000000000006"/>
    <n v="2308.6"/>
    <x v="0"/>
    <x v="1"/>
    <x v="2"/>
    <x v="1"/>
  </r>
  <r>
    <s v="7869-ZYDST"/>
    <s v="Male"/>
    <x v="0"/>
    <s v="Yes"/>
    <s v="No"/>
    <n v="31"/>
    <s v="Yes"/>
    <s v="Yes"/>
    <x v="0"/>
    <s v="No"/>
    <s v="No"/>
    <s v="No"/>
    <x v="0"/>
    <s v="Yes"/>
    <s v="No"/>
    <x v="0"/>
    <s v="Yes"/>
    <x v="3"/>
    <n v="59.05"/>
    <n v="1882.8"/>
    <x v="0"/>
    <x v="1"/>
    <x v="1"/>
    <x v="0"/>
  </r>
  <r>
    <s v="4501-UYKBC"/>
    <s v="Female"/>
    <x v="1"/>
    <s v="No"/>
    <s v="No"/>
    <n v="46"/>
    <s v="Yes"/>
    <s v="Yes"/>
    <x v="0"/>
    <s v="No"/>
    <s v="No"/>
    <s v="Yes"/>
    <x v="1"/>
    <s v="No"/>
    <s v="Yes"/>
    <x v="1"/>
    <s v="Yes"/>
    <x v="3"/>
    <n v="69.099999999999994"/>
    <n v="3255.35"/>
    <x v="0"/>
    <x v="2"/>
    <x v="1"/>
    <x v="1"/>
  </r>
  <r>
    <s v="1215-EXRMO"/>
    <s v="Male"/>
    <x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067.6500000000001"/>
    <x v="0"/>
    <x v="2"/>
    <x v="0"/>
    <x v="0"/>
  </r>
  <r>
    <s v="2305-MRGLV"/>
    <s v="Male"/>
    <x v="0"/>
    <s v="Yes"/>
    <s v="No"/>
    <n v="28"/>
    <s v="Yes"/>
    <s v="No"/>
    <x v="1"/>
    <s v="No"/>
    <s v="No"/>
    <s v="No"/>
    <x v="1"/>
    <s v="No"/>
    <s v="No"/>
    <x v="0"/>
    <s v="No"/>
    <x v="2"/>
    <n v="76.55"/>
    <n v="2065.4"/>
    <x v="0"/>
    <x v="1"/>
    <x v="2"/>
    <x v="0"/>
  </r>
  <r>
    <s v="8404-VIOMB"/>
    <s v="Female"/>
    <x v="0"/>
    <s v="No"/>
    <s v="No"/>
    <n v="66"/>
    <s v="No"/>
    <s v="No phone service"/>
    <x v="0"/>
    <s v="Yes"/>
    <s v="Yes"/>
    <s v="Yes"/>
    <x v="1"/>
    <s v="Yes"/>
    <s v="Yes"/>
    <x v="2"/>
    <s v="Yes"/>
    <x v="2"/>
    <n v="62.5"/>
    <n v="4136.3999999999996"/>
    <x v="0"/>
    <x v="2"/>
    <x v="1"/>
    <x v="1"/>
  </r>
  <r>
    <s v="5233-GEEAX"/>
    <s v="Male"/>
    <x v="1"/>
    <s v="No"/>
    <s v="No"/>
    <n v="8"/>
    <s v="No"/>
    <s v="No phone service"/>
    <x v="0"/>
    <s v="No"/>
    <s v="No"/>
    <s v="Yes"/>
    <x v="0"/>
    <s v="No"/>
    <s v="No"/>
    <x v="0"/>
    <s v="Yes"/>
    <x v="0"/>
    <n v="29.4"/>
    <n v="221.9"/>
    <x v="1"/>
    <x v="0"/>
    <x v="0"/>
    <x v="1"/>
  </r>
  <r>
    <s v="2359-KLTEK"/>
    <s v="Female"/>
    <x v="0"/>
    <s v="Yes"/>
    <s v="Yes"/>
    <n v="41"/>
    <s v="Yes"/>
    <s v="No"/>
    <x v="1"/>
    <s v="No"/>
    <s v="No"/>
    <s v="Yes"/>
    <x v="0"/>
    <s v="Yes"/>
    <s v="Yes"/>
    <x v="0"/>
    <s v="Yes"/>
    <x v="2"/>
    <n v="94.9"/>
    <n v="3848"/>
    <x v="0"/>
    <x v="2"/>
    <x v="2"/>
    <x v="3"/>
  </r>
  <r>
    <s v="5304-EFJLP"/>
    <s v="Male"/>
    <x v="1"/>
    <s v="Yes"/>
    <s v="No"/>
    <n v="72"/>
    <s v="Yes"/>
    <s v="Yes"/>
    <x v="1"/>
    <s v="No"/>
    <s v="Yes"/>
    <s v="Yes"/>
    <x v="1"/>
    <s v="Yes"/>
    <s v="Yes"/>
    <x v="2"/>
    <s v="Yes"/>
    <x v="2"/>
    <n v="111.65"/>
    <n v="8022.85"/>
    <x v="0"/>
    <x v="2"/>
    <x v="2"/>
    <x v="0"/>
  </r>
  <r>
    <s v="2673-ZALNP"/>
    <s v="Fe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173.15"/>
    <x v="0"/>
    <x v="0"/>
    <x v="0"/>
    <x v="1"/>
  </r>
  <r>
    <s v="9184-GALIL"/>
    <s v="Female"/>
    <x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781.25"/>
    <x v="0"/>
    <x v="2"/>
    <x v="0"/>
    <x v="3"/>
  </r>
  <r>
    <s v="4393-RYCRE"/>
    <s v="Male"/>
    <x v="0"/>
    <s v="No"/>
    <s v="No"/>
    <n v="44"/>
    <s v="Yes"/>
    <s v="No"/>
    <x v="1"/>
    <s v="Yes"/>
    <s v="Yes"/>
    <s v="Yes"/>
    <x v="0"/>
    <s v="Yes"/>
    <s v="Yes"/>
    <x v="1"/>
    <s v="Yes"/>
    <x v="0"/>
    <n v="106.05"/>
    <n v="4510.8"/>
    <x v="0"/>
    <x v="2"/>
    <x v="2"/>
    <x v="1"/>
  </r>
  <r>
    <s v="9746-MDMBK"/>
    <s v="Male"/>
    <x v="0"/>
    <s v="Yes"/>
    <s v="Yes"/>
    <n v="47"/>
    <s v="Yes"/>
    <s v="Yes"/>
    <x v="1"/>
    <s v="Yes"/>
    <s v="Yes"/>
    <s v="Yes"/>
    <x v="1"/>
    <s v="Yes"/>
    <s v="Yes"/>
    <x v="1"/>
    <s v="Yes"/>
    <x v="2"/>
    <n v="113.45"/>
    <n v="5317.8"/>
    <x v="0"/>
    <x v="2"/>
    <x v="2"/>
    <x v="3"/>
  </r>
  <r>
    <s v="3162-ZJZFU"/>
    <s v="Male"/>
    <x v="0"/>
    <s v="Yes"/>
    <s v="Yes"/>
    <n v="53"/>
    <s v="Yes"/>
    <s v="No"/>
    <x v="1"/>
    <s v="No"/>
    <s v="Yes"/>
    <s v="No"/>
    <x v="1"/>
    <s v="Yes"/>
    <s v="No"/>
    <x v="0"/>
    <s v="Yes"/>
    <x v="0"/>
    <n v="92.55"/>
    <n v="4779.45"/>
    <x v="0"/>
    <x v="2"/>
    <x v="2"/>
    <x v="3"/>
  </r>
  <r>
    <s v="8404-GFGCZ"/>
    <s v="Male"/>
    <x v="0"/>
    <s v="Yes"/>
    <s v="No"/>
    <n v="4"/>
    <s v="Yes"/>
    <s v="Yes"/>
    <x v="0"/>
    <s v="No"/>
    <s v="No"/>
    <s v="Yes"/>
    <x v="0"/>
    <s v="Yes"/>
    <s v="No"/>
    <x v="0"/>
    <s v="No"/>
    <x v="0"/>
    <n v="65.599999999999994"/>
    <n v="250.1"/>
    <x v="0"/>
    <x v="0"/>
    <x v="1"/>
    <x v="0"/>
  </r>
  <r>
    <s v="8875-AKBYH"/>
    <s v="Male"/>
    <x v="1"/>
    <s v="No"/>
    <s v="No"/>
    <n v="20"/>
    <s v="Yes"/>
    <s v="Yes"/>
    <x v="1"/>
    <s v="No"/>
    <s v="No"/>
    <s v="No"/>
    <x v="0"/>
    <s v="Yes"/>
    <s v="No"/>
    <x v="0"/>
    <s v="Yes"/>
    <x v="0"/>
    <n v="84.35"/>
    <n v="1745.2"/>
    <x v="0"/>
    <x v="1"/>
    <x v="2"/>
    <x v="1"/>
  </r>
  <r>
    <s v="4432-ADRLB"/>
    <s v="Male"/>
    <x v="0"/>
    <s v="No"/>
    <s v="No"/>
    <n v="2"/>
    <s v="Yes"/>
    <s v="No"/>
    <x v="0"/>
    <s v="No"/>
    <s v="No"/>
    <s v="No"/>
    <x v="0"/>
    <s v="No"/>
    <s v="No"/>
    <x v="0"/>
    <s v="No"/>
    <x v="1"/>
    <n v="44.65"/>
    <n v="74.900000000000006"/>
    <x v="1"/>
    <x v="0"/>
    <x v="1"/>
    <x v="1"/>
  </r>
  <r>
    <s v="0533-UCAAU"/>
    <s v="Male"/>
    <x v="1"/>
    <s v="Yes"/>
    <s v="No"/>
    <n v="57"/>
    <s v="Yes"/>
    <s v="Yes"/>
    <x v="0"/>
    <s v="No"/>
    <s v="Yes"/>
    <s v="Yes"/>
    <x v="0"/>
    <s v="Yes"/>
    <s v="No"/>
    <x v="1"/>
    <s v="Yes"/>
    <x v="3"/>
    <n v="71.099999999999994"/>
    <n v="4140.1000000000004"/>
    <x v="0"/>
    <x v="2"/>
    <x v="2"/>
    <x v="0"/>
  </r>
  <r>
    <s v="1394-SUIUH"/>
    <s v="Female"/>
    <x v="1"/>
    <s v="Yes"/>
    <s v="No"/>
    <n v="44"/>
    <s v="Yes"/>
    <s v="No"/>
    <x v="1"/>
    <s v="Yes"/>
    <s v="Yes"/>
    <s v="No"/>
    <x v="1"/>
    <s v="No"/>
    <s v="No"/>
    <x v="0"/>
    <s v="Yes"/>
    <x v="0"/>
    <n v="85.15"/>
    <n v="3670.5"/>
    <x v="0"/>
    <x v="2"/>
    <x v="2"/>
    <x v="0"/>
  </r>
  <r>
    <s v="3521-MNKLV"/>
    <s v="Male"/>
    <x v="0"/>
    <s v="No"/>
    <s v="No"/>
    <n v="24"/>
    <s v="Yes"/>
    <s v="No"/>
    <x v="0"/>
    <s v="No"/>
    <s v="No"/>
    <s v="Yes"/>
    <x v="0"/>
    <s v="No"/>
    <s v="No"/>
    <x v="0"/>
    <s v="Yes"/>
    <x v="1"/>
    <n v="49.7"/>
    <n v="1167.8"/>
    <x v="0"/>
    <x v="1"/>
    <x v="1"/>
    <x v="1"/>
  </r>
  <r>
    <s v="2533-TIBIX"/>
    <s v="Male"/>
    <x v="0"/>
    <s v="Yes"/>
    <s v="Yes"/>
    <n v="15"/>
    <s v="No"/>
    <s v="No phone service"/>
    <x v="0"/>
    <s v="Yes"/>
    <s v="No"/>
    <s v="No"/>
    <x v="0"/>
    <s v="No"/>
    <s v="No"/>
    <x v="0"/>
    <s v="Yes"/>
    <x v="2"/>
    <n v="30.2"/>
    <n v="469.65"/>
    <x v="0"/>
    <x v="1"/>
    <x v="0"/>
    <x v="3"/>
  </r>
  <r>
    <s v="8993-PHFWD"/>
    <s v="Female"/>
    <x v="0"/>
    <s v="No"/>
    <s v="No"/>
    <n v="3"/>
    <s v="No"/>
    <s v="No phone service"/>
    <x v="0"/>
    <s v="No"/>
    <s v="No"/>
    <s v="No"/>
    <x v="0"/>
    <s v="No"/>
    <s v="No"/>
    <x v="0"/>
    <s v="No"/>
    <x v="0"/>
    <n v="25.25"/>
    <n v="58.9"/>
    <x v="1"/>
    <x v="0"/>
    <x v="0"/>
    <x v="1"/>
  </r>
  <r>
    <s v="1565-RHDJD"/>
    <s v="Female"/>
    <x v="0"/>
    <s v="No"/>
    <s v="Yes"/>
    <n v="4"/>
    <s v="Yes"/>
    <s v="Yes"/>
    <x v="1"/>
    <s v="No"/>
    <s v="Yes"/>
    <s v="Yes"/>
    <x v="0"/>
    <s v="No"/>
    <s v="No"/>
    <x v="0"/>
    <s v="No"/>
    <x v="2"/>
    <n v="84.05"/>
    <n v="333.55"/>
    <x v="1"/>
    <x v="0"/>
    <x v="2"/>
    <x v="2"/>
  </r>
  <r>
    <s v="7137-RYLPP"/>
    <s v="Male"/>
    <x v="1"/>
    <s v="Yes"/>
    <s v="No"/>
    <n v="37"/>
    <s v="Yes"/>
    <s v="Yes"/>
    <x v="1"/>
    <s v="No"/>
    <s v="No"/>
    <s v="No"/>
    <x v="0"/>
    <s v="Yes"/>
    <s v="No"/>
    <x v="0"/>
    <s v="Yes"/>
    <x v="0"/>
    <n v="85.7"/>
    <n v="3171.15"/>
    <x v="1"/>
    <x v="2"/>
    <x v="2"/>
    <x v="0"/>
  </r>
  <r>
    <s v="3765-JXVKY"/>
    <s v="Female"/>
    <x v="0"/>
    <s v="No"/>
    <s v="No"/>
    <n v="1"/>
    <s v="Yes"/>
    <s v="No"/>
    <x v="1"/>
    <s v="No"/>
    <s v="Yes"/>
    <s v="No"/>
    <x v="0"/>
    <s v="No"/>
    <s v="No"/>
    <x v="0"/>
    <s v="Yes"/>
    <x v="0"/>
    <n v="74.7"/>
    <n v="74.7"/>
    <x v="1"/>
    <x v="0"/>
    <x v="2"/>
    <x v="1"/>
  </r>
  <r>
    <s v="5092-STPKP"/>
    <s v="Female"/>
    <x v="0"/>
    <s v="No"/>
    <s v="No"/>
    <n v="24"/>
    <s v="Yes"/>
    <s v="No"/>
    <x v="0"/>
    <s v="Yes"/>
    <s v="No"/>
    <s v="No"/>
    <x v="1"/>
    <s v="No"/>
    <s v="No"/>
    <x v="0"/>
    <s v="No"/>
    <x v="3"/>
    <n v="56.35"/>
    <n v="1381.2"/>
    <x v="0"/>
    <x v="1"/>
    <x v="1"/>
    <x v="1"/>
  </r>
  <r>
    <s v="7330-WZLNC"/>
    <s v="Female"/>
    <x v="0"/>
    <s v="No"/>
    <s v="No"/>
    <n v="5"/>
    <s v="Yes"/>
    <s v="Yes"/>
    <x v="1"/>
    <s v="No"/>
    <s v="Yes"/>
    <s v="No"/>
    <x v="0"/>
    <s v="Yes"/>
    <s v="No"/>
    <x v="0"/>
    <s v="Yes"/>
    <x v="0"/>
    <n v="90.8"/>
    <n v="455.5"/>
    <x v="1"/>
    <x v="0"/>
    <x v="2"/>
    <x v="1"/>
  </r>
  <r>
    <s v="0114-PEGZZ"/>
    <s v="Female"/>
    <x v="0"/>
    <s v="No"/>
    <s v="No"/>
    <n v="33"/>
    <s v="Yes"/>
    <s v="Yes"/>
    <x v="1"/>
    <s v="No"/>
    <s v="Yes"/>
    <s v="Yes"/>
    <x v="0"/>
    <s v="Yes"/>
    <s v="Yes"/>
    <x v="0"/>
    <s v="No"/>
    <x v="0"/>
    <n v="107.55"/>
    <n v="3645.5"/>
    <x v="0"/>
    <x v="1"/>
    <x v="2"/>
    <x v="1"/>
  </r>
  <r>
    <s v="3359-DSRKA"/>
    <s v="Female"/>
    <x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1158.8499999999999"/>
    <x v="0"/>
    <x v="2"/>
    <x v="0"/>
    <x v="3"/>
  </r>
  <r>
    <s v="8639-NHQEI"/>
    <s v="Female"/>
    <x v="0"/>
    <s v="Yes"/>
    <s v="Yes"/>
    <n v="72"/>
    <s v="Yes"/>
    <s v="Yes"/>
    <x v="1"/>
    <s v="Yes"/>
    <s v="Yes"/>
    <s v="No"/>
    <x v="0"/>
    <s v="Yes"/>
    <s v="No"/>
    <x v="2"/>
    <s v="Yes"/>
    <x v="2"/>
    <n v="95.9"/>
    <n v="6954.15"/>
    <x v="0"/>
    <x v="2"/>
    <x v="2"/>
    <x v="3"/>
  </r>
  <r>
    <s v="7161-DFHUF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n v="1672.1"/>
    <x v="0"/>
    <x v="2"/>
    <x v="0"/>
    <x v="0"/>
  </r>
  <r>
    <s v="3957-LXOLK"/>
    <s v="Female"/>
    <x v="1"/>
    <s v="No"/>
    <s v="No"/>
    <n v="28"/>
    <s v="Yes"/>
    <s v="Yes"/>
    <x v="1"/>
    <s v="No"/>
    <s v="Yes"/>
    <s v="Yes"/>
    <x v="0"/>
    <s v="Yes"/>
    <s v="Yes"/>
    <x v="0"/>
    <s v="Yes"/>
    <x v="0"/>
    <n v="106.15"/>
    <n v="3152.5"/>
    <x v="1"/>
    <x v="1"/>
    <x v="2"/>
    <x v="1"/>
  </r>
  <r>
    <s v="3720-DBRWL"/>
    <s v="Male"/>
    <x v="0"/>
    <s v="Yes"/>
    <s v="No"/>
    <n v="51"/>
    <s v="Yes"/>
    <s v="No"/>
    <x v="0"/>
    <s v="Yes"/>
    <s v="Yes"/>
    <s v="Yes"/>
    <x v="1"/>
    <s v="Yes"/>
    <s v="Yes"/>
    <x v="2"/>
    <s v="Yes"/>
    <x v="3"/>
    <n v="83.85"/>
    <n v="4307.1000000000004"/>
    <x v="0"/>
    <x v="2"/>
    <x v="2"/>
    <x v="0"/>
  </r>
  <r>
    <s v="6635-MYYYZ"/>
    <s v="Female"/>
    <x v="0"/>
    <s v="No"/>
    <s v="No"/>
    <n v="30"/>
    <s v="Yes"/>
    <s v="No"/>
    <x v="0"/>
    <s v="Yes"/>
    <s v="Yes"/>
    <s v="Yes"/>
    <x v="1"/>
    <s v="Yes"/>
    <s v="Yes"/>
    <x v="1"/>
    <s v="No"/>
    <x v="2"/>
    <n v="85.35"/>
    <n v="2530.4"/>
    <x v="1"/>
    <x v="1"/>
    <x v="2"/>
    <x v="1"/>
  </r>
  <r>
    <s v="8565-WUXZU"/>
    <s v="Male"/>
    <x v="1"/>
    <s v="Yes"/>
    <s v="No"/>
    <n v="72"/>
    <s v="Yes"/>
    <s v="No"/>
    <x v="1"/>
    <s v="Yes"/>
    <s v="Yes"/>
    <s v="No"/>
    <x v="1"/>
    <s v="No"/>
    <s v="No"/>
    <x v="2"/>
    <s v="Yes"/>
    <x v="3"/>
    <n v="84.8"/>
    <n v="6141.65"/>
    <x v="0"/>
    <x v="2"/>
    <x v="2"/>
    <x v="0"/>
  </r>
  <r>
    <s v="5281-BUZGT"/>
    <s v="Male"/>
    <x v="1"/>
    <s v="No"/>
    <s v="No"/>
    <n v="36"/>
    <s v="Yes"/>
    <s v="Yes"/>
    <x v="1"/>
    <s v="Yes"/>
    <s v="No"/>
    <s v="No"/>
    <x v="0"/>
    <s v="Yes"/>
    <s v="No"/>
    <x v="0"/>
    <s v="Yes"/>
    <x v="0"/>
    <n v="90.85"/>
    <n v="3186.7"/>
    <x v="1"/>
    <x v="1"/>
    <x v="2"/>
    <x v="1"/>
  </r>
  <r>
    <s v="4994-OBRSZ"/>
    <s v="Male"/>
    <x v="0"/>
    <s v="No"/>
    <s v="Yes"/>
    <n v="14"/>
    <s v="Yes"/>
    <s v="No"/>
    <x v="0"/>
    <s v="Yes"/>
    <s v="Yes"/>
    <s v="Yes"/>
    <x v="1"/>
    <s v="No"/>
    <s v="Yes"/>
    <x v="2"/>
    <s v="No"/>
    <x v="2"/>
    <n v="76.099999999999994"/>
    <n v="1054.8"/>
    <x v="0"/>
    <x v="1"/>
    <x v="2"/>
    <x v="2"/>
  </r>
  <r>
    <s v="0562-FGDCR"/>
    <s v="Female"/>
    <x v="0"/>
    <s v="Yes"/>
    <s v="Yes"/>
    <n v="72"/>
    <s v="Yes"/>
    <s v="Yes"/>
    <x v="0"/>
    <s v="Yes"/>
    <s v="Yes"/>
    <s v="No"/>
    <x v="1"/>
    <s v="Yes"/>
    <s v="No"/>
    <x v="2"/>
    <s v="No"/>
    <x v="1"/>
    <n v="74.55"/>
    <n v="5430.65"/>
    <x v="0"/>
    <x v="2"/>
    <x v="2"/>
    <x v="3"/>
  </r>
  <r>
    <s v="2436-QBZFP"/>
    <s v="Female"/>
    <x v="0"/>
    <s v="Yes"/>
    <s v="Yes"/>
    <n v="22"/>
    <s v="No"/>
    <s v="No phone service"/>
    <x v="0"/>
    <s v="No"/>
    <s v="Yes"/>
    <s v="No"/>
    <x v="0"/>
    <s v="Yes"/>
    <s v="No"/>
    <x v="0"/>
    <s v="No"/>
    <x v="0"/>
    <n v="39.200000000000003"/>
    <n v="849.9"/>
    <x v="0"/>
    <x v="1"/>
    <x v="1"/>
    <x v="3"/>
  </r>
  <r>
    <s v="3420-YJLQT"/>
    <s v="Female"/>
    <x v="0"/>
    <s v="No"/>
    <s v="No"/>
    <n v="2"/>
    <s v="Yes"/>
    <s v="Yes"/>
    <x v="1"/>
    <s v="No"/>
    <s v="Yes"/>
    <s v="No"/>
    <x v="0"/>
    <s v="No"/>
    <s v="No"/>
    <x v="0"/>
    <s v="No"/>
    <x v="0"/>
    <n v="79.55"/>
    <n v="151.75"/>
    <x v="0"/>
    <x v="0"/>
    <x v="2"/>
    <x v="1"/>
  </r>
  <r>
    <s v="6040-CGACY"/>
    <s v="Fe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299.39999999999998"/>
    <x v="0"/>
    <x v="1"/>
    <x v="0"/>
    <x v="1"/>
  </r>
  <r>
    <s v="6582-PLFUU"/>
    <s v="Male"/>
    <x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1086.75"/>
    <x v="0"/>
    <x v="2"/>
    <x v="0"/>
    <x v="3"/>
  </r>
  <r>
    <s v="8242-PDSGJ"/>
    <s v="Male"/>
    <x v="0"/>
    <s v="Yes"/>
    <s v="No"/>
    <n v="70"/>
    <s v="No"/>
    <s v="No phone service"/>
    <x v="0"/>
    <s v="Yes"/>
    <s v="No"/>
    <s v="Yes"/>
    <x v="1"/>
    <s v="No"/>
    <s v="No"/>
    <x v="2"/>
    <s v="Yes"/>
    <x v="3"/>
    <n v="39.15"/>
    <n v="2692.75"/>
    <x v="0"/>
    <x v="2"/>
    <x v="1"/>
    <x v="0"/>
  </r>
  <r>
    <s v="0264-CNITK"/>
    <s v="Fe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389.6"/>
    <x v="0"/>
    <x v="2"/>
    <x v="0"/>
    <x v="3"/>
  </r>
  <r>
    <s v="0089-IIQKO"/>
    <s v="Female"/>
    <x v="0"/>
    <s v="Yes"/>
    <s v="Yes"/>
    <n v="39"/>
    <s v="Yes"/>
    <s v="Yes"/>
    <x v="1"/>
    <s v="No"/>
    <s v="No"/>
    <s v="No"/>
    <x v="1"/>
    <s v="Yes"/>
    <s v="Yes"/>
    <x v="0"/>
    <s v="Yes"/>
    <x v="3"/>
    <n v="99.95"/>
    <n v="3767.4"/>
    <x v="0"/>
    <x v="2"/>
    <x v="2"/>
    <x v="3"/>
  </r>
  <r>
    <s v="7839-NUIAA"/>
    <s v="Female"/>
    <x v="0"/>
    <s v="Yes"/>
    <s v="Yes"/>
    <n v="61"/>
    <s v="Yes"/>
    <s v="Yes"/>
    <x v="0"/>
    <s v="Yes"/>
    <s v="Yes"/>
    <s v="No"/>
    <x v="0"/>
    <s v="No"/>
    <s v="No"/>
    <x v="0"/>
    <s v="No"/>
    <x v="0"/>
    <n v="59.8"/>
    <n v="3641.5"/>
    <x v="0"/>
    <x v="2"/>
    <x v="1"/>
    <x v="3"/>
  </r>
  <r>
    <s v="6075-QMNRR"/>
    <s v="Female"/>
    <x v="0"/>
    <s v="No"/>
    <s v="No"/>
    <n v="52"/>
    <s v="Yes"/>
    <s v="No"/>
    <x v="0"/>
    <s v="Yes"/>
    <s v="No"/>
    <s v="No"/>
    <x v="0"/>
    <s v="No"/>
    <s v="No"/>
    <x v="0"/>
    <s v="Yes"/>
    <x v="2"/>
    <n v="49.75"/>
    <n v="2535.5500000000002"/>
    <x v="0"/>
    <x v="2"/>
    <x v="1"/>
    <x v="1"/>
  </r>
  <r>
    <s v="5378-IKEEG"/>
    <s v="Female"/>
    <x v="0"/>
    <s v="No"/>
    <s v="No"/>
    <n v="1"/>
    <s v="No"/>
    <s v="No phone service"/>
    <x v="0"/>
    <s v="No"/>
    <s v="No"/>
    <s v="No"/>
    <x v="0"/>
    <s v="Yes"/>
    <s v="No"/>
    <x v="0"/>
    <s v="Yes"/>
    <x v="0"/>
    <n v="35.75"/>
    <n v="35.75"/>
    <x v="1"/>
    <x v="0"/>
    <x v="1"/>
    <x v="1"/>
  </r>
  <r>
    <s v="5966-EMAZU"/>
    <s v="Male"/>
    <x v="0"/>
    <s v="Yes"/>
    <s v="No"/>
    <n v="64"/>
    <s v="Yes"/>
    <s v="Yes"/>
    <x v="1"/>
    <s v="Yes"/>
    <s v="No"/>
    <s v="Yes"/>
    <x v="1"/>
    <s v="Yes"/>
    <s v="Yes"/>
    <x v="1"/>
    <s v="Yes"/>
    <x v="1"/>
    <n v="108.5"/>
    <n v="6880.85"/>
    <x v="0"/>
    <x v="2"/>
    <x v="2"/>
    <x v="0"/>
  </r>
  <r>
    <s v="0440-EKDCF"/>
    <s v="Male"/>
    <x v="0"/>
    <s v="Yes"/>
    <s v="No"/>
    <n v="62"/>
    <s v="Yes"/>
    <s v="No"/>
    <x v="0"/>
    <s v="No"/>
    <s v="Yes"/>
    <s v="Yes"/>
    <x v="1"/>
    <s v="No"/>
    <s v="No"/>
    <x v="2"/>
    <s v="Yes"/>
    <x v="3"/>
    <n v="60.15"/>
    <n v="3753.2"/>
    <x v="0"/>
    <x v="2"/>
    <x v="1"/>
    <x v="0"/>
  </r>
  <r>
    <s v="4774-HHGGS"/>
    <s v="Male"/>
    <x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n v="637.54999999999995"/>
    <x v="0"/>
    <x v="1"/>
    <x v="0"/>
    <x v="0"/>
  </r>
  <r>
    <s v="2718-GAXQD"/>
    <s v="Female"/>
    <x v="1"/>
    <s v="Yes"/>
    <s v="Yes"/>
    <n v="4"/>
    <s v="Yes"/>
    <s v="No"/>
    <x v="0"/>
    <s v="No"/>
    <s v="No"/>
    <s v="No"/>
    <x v="0"/>
    <s v="No"/>
    <s v="No"/>
    <x v="0"/>
    <s v="No"/>
    <x v="0"/>
    <n v="46"/>
    <n v="181.6"/>
    <x v="1"/>
    <x v="0"/>
    <x v="1"/>
    <x v="3"/>
  </r>
  <r>
    <s v="2055-BFOCC"/>
    <s v="Male"/>
    <x v="1"/>
    <s v="Yes"/>
    <s v="No"/>
    <n v="63"/>
    <s v="Yes"/>
    <s v="No"/>
    <x v="0"/>
    <s v="Yes"/>
    <s v="Yes"/>
    <s v="Yes"/>
    <x v="1"/>
    <s v="Yes"/>
    <s v="Yes"/>
    <x v="1"/>
    <s v="Yes"/>
    <x v="2"/>
    <n v="84"/>
    <n v="5329.55"/>
    <x v="0"/>
    <x v="2"/>
    <x v="2"/>
    <x v="0"/>
  </r>
  <r>
    <s v="8180-AKMJV"/>
    <s v="Female"/>
    <x v="0"/>
    <s v="No"/>
    <s v="No"/>
    <n v="1"/>
    <s v="Yes"/>
    <s v="No"/>
    <x v="0"/>
    <s v="No"/>
    <s v="No"/>
    <s v="No"/>
    <x v="0"/>
    <s v="No"/>
    <s v="No"/>
    <x v="0"/>
    <s v="Yes"/>
    <x v="3"/>
    <n v="44.55"/>
    <n v="44.55"/>
    <x v="0"/>
    <x v="0"/>
    <x v="1"/>
    <x v="1"/>
  </r>
  <r>
    <s v="4298-OYIFC"/>
    <s v="Male"/>
    <x v="0"/>
    <s v="Yes"/>
    <s v="No"/>
    <n v="15"/>
    <s v="Yes"/>
    <s v="Yes"/>
    <x v="1"/>
    <s v="No"/>
    <s v="No"/>
    <s v="Yes"/>
    <x v="1"/>
    <s v="Yes"/>
    <s v="Yes"/>
    <x v="0"/>
    <s v="Yes"/>
    <x v="0"/>
    <n v="103.45"/>
    <n v="1539.8"/>
    <x v="0"/>
    <x v="1"/>
    <x v="2"/>
    <x v="0"/>
  </r>
  <r>
    <s v="5566-SOEZD"/>
    <s v="Male"/>
    <x v="0"/>
    <s v="Yes"/>
    <s v="Yes"/>
    <n v="27"/>
    <s v="Yes"/>
    <s v="No"/>
    <x v="1"/>
    <s v="Yes"/>
    <s v="Yes"/>
    <s v="No"/>
    <x v="0"/>
    <s v="No"/>
    <s v="No"/>
    <x v="1"/>
    <s v="Yes"/>
    <x v="3"/>
    <n v="80.650000000000006"/>
    <n v="2209.75"/>
    <x v="0"/>
    <x v="1"/>
    <x v="2"/>
    <x v="3"/>
  </r>
  <r>
    <s v="9842-EFSYY"/>
    <s v="Female"/>
    <x v="0"/>
    <s v="No"/>
    <s v="Yes"/>
    <n v="4"/>
    <s v="No"/>
    <s v="No phone service"/>
    <x v="0"/>
    <s v="Yes"/>
    <s v="Yes"/>
    <s v="Yes"/>
    <x v="0"/>
    <s v="Yes"/>
    <s v="Yes"/>
    <x v="0"/>
    <s v="Yes"/>
    <x v="1"/>
    <n v="57.2"/>
    <n v="223.75"/>
    <x v="0"/>
    <x v="0"/>
    <x v="1"/>
    <x v="2"/>
  </r>
  <r>
    <s v="2272-WUSPA"/>
    <s v="Female"/>
    <x v="0"/>
    <s v="Yes"/>
    <s v="No"/>
    <n v="72"/>
    <s v="Yes"/>
    <s v="Yes"/>
    <x v="1"/>
    <s v="Yes"/>
    <s v="Yes"/>
    <s v="Yes"/>
    <x v="0"/>
    <s v="Yes"/>
    <s v="Yes"/>
    <x v="2"/>
    <s v="Yes"/>
    <x v="0"/>
    <n v="110.75"/>
    <n v="7751.7"/>
    <x v="0"/>
    <x v="2"/>
    <x v="2"/>
    <x v="0"/>
  </r>
  <r>
    <s v="4584-LBNMK"/>
    <s v="Male"/>
    <x v="1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7"/>
    <n v="1174.3499999999999"/>
    <x v="0"/>
    <x v="2"/>
    <x v="0"/>
    <x v="0"/>
  </r>
  <r>
    <s v="3898-GUYTS"/>
    <s v="Female"/>
    <x v="1"/>
    <s v="No"/>
    <s v="No"/>
    <n v="45"/>
    <s v="Yes"/>
    <s v="Yes"/>
    <x v="1"/>
    <s v="Yes"/>
    <s v="Yes"/>
    <s v="No"/>
    <x v="1"/>
    <s v="Yes"/>
    <s v="No"/>
    <x v="0"/>
    <s v="Yes"/>
    <x v="0"/>
    <n v="97.05"/>
    <n v="4385.05"/>
    <x v="0"/>
    <x v="2"/>
    <x v="2"/>
    <x v="1"/>
  </r>
  <r>
    <s v="0930-EHUZA"/>
    <s v="Female"/>
    <x v="0"/>
    <s v="No"/>
    <s v="No"/>
    <n v="36"/>
    <s v="Yes"/>
    <s v="No"/>
    <x v="0"/>
    <s v="Yes"/>
    <s v="Yes"/>
    <s v="Yes"/>
    <x v="1"/>
    <s v="Yes"/>
    <s v="No"/>
    <x v="1"/>
    <s v="Yes"/>
    <x v="1"/>
    <n v="76.349999999999994"/>
    <n v="2606.35"/>
    <x v="0"/>
    <x v="1"/>
    <x v="2"/>
    <x v="1"/>
  </r>
  <r>
    <s v="6413-XKKPU"/>
    <s v="Male"/>
    <x v="0"/>
    <s v="Yes"/>
    <s v="Yes"/>
    <n v="17"/>
    <s v="Yes"/>
    <s v="No"/>
    <x v="1"/>
    <s v="Yes"/>
    <s v="No"/>
    <s v="Yes"/>
    <x v="0"/>
    <s v="Yes"/>
    <s v="No"/>
    <x v="0"/>
    <s v="Yes"/>
    <x v="0"/>
    <n v="89.4"/>
    <n v="1539.45"/>
    <x v="1"/>
    <x v="1"/>
    <x v="2"/>
    <x v="3"/>
  </r>
  <r>
    <s v="9975-SKRNR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99999999999999"/>
    <n v="18.899999999999999"/>
    <x v="0"/>
    <x v="0"/>
    <x v="0"/>
    <x v="1"/>
  </r>
  <r>
    <s v="3703-KBKZP"/>
    <s v="Male"/>
    <x v="1"/>
    <s v="No"/>
    <s v="No"/>
    <n v="16"/>
    <s v="Yes"/>
    <s v="Yes"/>
    <x v="1"/>
    <s v="No"/>
    <s v="No"/>
    <s v="No"/>
    <x v="0"/>
    <s v="No"/>
    <s v="No"/>
    <x v="0"/>
    <s v="Yes"/>
    <x v="2"/>
    <n v="74.45"/>
    <n v="1261.3499999999999"/>
    <x v="0"/>
    <x v="1"/>
    <x v="2"/>
    <x v="1"/>
  </r>
  <r>
    <s v="1449-XQEMT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n v="58.15"/>
    <x v="1"/>
    <x v="0"/>
    <x v="0"/>
    <x v="1"/>
  </r>
  <r>
    <s v="2626-URJFX"/>
    <s v="Male"/>
    <x v="0"/>
    <s v="Yes"/>
    <s v="Yes"/>
    <n v="4"/>
    <s v="Yes"/>
    <s v="Yes"/>
    <x v="0"/>
    <s v="No"/>
    <s v="No"/>
    <s v="No"/>
    <x v="0"/>
    <s v="No"/>
    <s v="No"/>
    <x v="0"/>
    <s v="Yes"/>
    <x v="0"/>
    <n v="50.9"/>
    <n v="225.6"/>
    <x v="1"/>
    <x v="0"/>
    <x v="1"/>
    <x v="3"/>
  </r>
  <r>
    <s v="4973-MGTON"/>
    <s v="Female"/>
    <x v="0"/>
    <s v="Yes"/>
    <s v="No"/>
    <n v="71"/>
    <s v="Yes"/>
    <s v="No"/>
    <x v="0"/>
    <s v="Yes"/>
    <s v="Yes"/>
    <s v="Yes"/>
    <x v="1"/>
    <s v="Yes"/>
    <s v="Yes"/>
    <x v="2"/>
    <s v="Yes"/>
    <x v="3"/>
    <n v="84.4"/>
    <n v="5969.3"/>
    <x v="0"/>
    <x v="2"/>
    <x v="2"/>
    <x v="0"/>
  </r>
  <r>
    <s v="3682-YEUWS"/>
    <s v="Male"/>
    <x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4"/>
    <n v="253.9"/>
    <x v="0"/>
    <x v="0"/>
    <x v="0"/>
    <x v="3"/>
  </r>
  <r>
    <s v="1223-UNPKS"/>
    <s v="Male"/>
    <x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400"/>
    <x v="0"/>
    <x v="1"/>
    <x v="0"/>
    <x v="3"/>
  </r>
  <r>
    <s v="2612-RRIDN"/>
    <s v="Male"/>
    <x v="0"/>
    <s v="No"/>
    <s v="No"/>
    <n v="4"/>
    <s v="Yes"/>
    <s v="No"/>
    <x v="1"/>
    <s v="No"/>
    <s v="No"/>
    <s v="No"/>
    <x v="0"/>
    <s v="Yes"/>
    <s v="No"/>
    <x v="0"/>
    <s v="Yes"/>
    <x v="0"/>
    <n v="81"/>
    <n v="340.85"/>
    <x v="1"/>
    <x v="0"/>
    <x v="2"/>
    <x v="1"/>
  </r>
  <r>
    <s v="4735-ASGMA"/>
    <s v="Male"/>
    <x v="0"/>
    <s v="No"/>
    <s v="No"/>
    <n v="26"/>
    <s v="Yes"/>
    <s v="Yes"/>
    <x v="1"/>
    <s v="No"/>
    <s v="No"/>
    <s v="Yes"/>
    <x v="0"/>
    <s v="Yes"/>
    <s v="Yes"/>
    <x v="0"/>
    <s v="Yes"/>
    <x v="0"/>
    <n v="98.35"/>
    <n v="2515.3000000000002"/>
    <x v="1"/>
    <x v="1"/>
    <x v="2"/>
    <x v="1"/>
  </r>
  <r>
    <s v="3446-QDSZF"/>
    <s v="Female"/>
    <x v="0"/>
    <s v="No"/>
    <s v="No"/>
    <n v="4"/>
    <s v="Yes"/>
    <s v="No"/>
    <x v="0"/>
    <s v="No"/>
    <s v="No"/>
    <s v="No"/>
    <x v="0"/>
    <s v="Yes"/>
    <s v="No"/>
    <x v="0"/>
    <s v="No"/>
    <x v="3"/>
    <n v="55.5"/>
    <n v="227.35"/>
    <x v="0"/>
    <x v="0"/>
    <x v="1"/>
    <x v="1"/>
  </r>
  <r>
    <s v="3669-LVWZB"/>
    <s v="Male"/>
    <x v="0"/>
    <s v="No"/>
    <s v="No"/>
    <n v="5"/>
    <s v="No"/>
    <s v="No phone service"/>
    <x v="0"/>
    <s v="No"/>
    <s v="Yes"/>
    <s v="No"/>
    <x v="0"/>
    <s v="Yes"/>
    <s v="Yes"/>
    <x v="0"/>
    <s v="Yes"/>
    <x v="1"/>
    <n v="51"/>
    <n v="305.95"/>
    <x v="1"/>
    <x v="0"/>
    <x v="1"/>
    <x v="1"/>
  </r>
  <r>
    <s v="6892-EZDTG"/>
    <s v="Female"/>
    <x v="0"/>
    <s v="Yes"/>
    <s v="No"/>
    <n v="4"/>
    <s v="Yes"/>
    <s v="Yes"/>
    <x v="1"/>
    <s v="No"/>
    <s v="Yes"/>
    <s v="No"/>
    <x v="0"/>
    <s v="Yes"/>
    <s v="No"/>
    <x v="0"/>
    <s v="Yes"/>
    <x v="0"/>
    <n v="91.65"/>
    <n v="365.4"/>
    <x v="1"/>
    <x v="0"/>
    <x v="2"/>
    <x v="0"/>
  </r>
  <r>
    <s v="5117-IFGPS"/>
    <s v="Male"/>
    <x v="1"/>
    <s v="Yes"/>
    <s v="No"/>
    <n v="29"/>
    <s v="Yes"/>
    <s v="Yes"/>
    <x v="1"/>
    <s v="No"/>
    <s v="No"/>
    <s v="No"/>
    <x v="0"/>
    <s v="No"/>
    <s v="Yes"/>
    <x v="0"/>
    <s v="Yes"/>
    <x v="0"/>
    <n v="84.3"/>
    <n v="2357.75"/>
    <x v="0"/>
    <x v="1"/>
    <x v="2"/>
    <x v="0"/>
  </r>
  <r>
    <s v="7379-FNIUJ"/>
    <s v="Male"/>
    <x v="0"/>
    <s v="No"/>
    <s v="No"/>
    <n v="2"/>
    <s v="Yes"/>
    <s v="No"/>
    <x v="1"/>
    <s v="Yes"/>
    <s v="Yes"/>
    <s v="No"/>
    <x v="0"/>
    <s v="Yes"/>
    <s v="Yes"/>
    <x v="0"/>
    <s v="No"/>
    <x v="0"/>
    <n v="100.2"/>
    <n v="198.5"/>
    <x v="0"/>
    <x v="0"/>
    <x v="2"/>
    <x v="1"/>
  </r>
  <r>
    <s v="1627-AFWVJ"/>
    <s v="Female"/>
    <x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554.25"/>
    <x v="0"/>
    <x v="1"/>
    <x v="0"/>
    <x v="1"/>
  </r>
  <r>
    <s v="9725-SCPZG"/>
    <s v="Male"/>
    <x v="0"/>
    <s v="No"/>
    <s v="Yes"/>
    <n v="1"/>
    <s v="Yes"/>
    <s v="No"/>
    <x v="1"/>
    <s v="No"/>
    <s v="No"/>
    <s v="No"/>
    <x v="0"/>
    <s v="Yes"/>
    <s v="Yes"/>
    <x v="0"/>
    <s v="Yes"/>
    <x v="0"/>
    <n v="90.85"/>
    <n v="90.85"/>
    <x v="1"/>
    <x v="0"/>
    <x v="2"/>
    <x v="2"/>
  </r>
  <r>
    <s v="5884-GCYMI"/>
    <s v="Male"/>
    <x v="0"/>
    <s v="No"/>
    <s v="No"/>
    <n v="1"/>
    <s v="Yes"/>
    <s v="No"/>
    <x v="1"/>
    <s v="No"/>
    <s v="No"/>
    <s v="No"/>
    <x v="0"/>
    <s v="No"/>
    <s v="No"/>
    <x v="0"/>
    <s v="No"/>
    <x v="1"/>
    <n v="69.400000000000006"/>
    <n v="69.400000000000006"/>
    <x v="1"/>
    <x v="0"/>
    <x v="1"/>
    <x v="1"/>
  </r>
  <r>
    <s v="3217-FZDMN"/>
    <s v="Female"/>
    <x v="1"/>
    <s v="No"/>
    <s v="No"/>
    <n v="8"/>
    <s v="Yes"/>
    <s v="No"/>
    <x v="1"/>
    <s v="No"/>
    <s v="No"/>
    <s v="Yes"/>
    <x v="0"/>
    <s v="Yes"/>
    <s v="Yes"/>
    <x v="0"/>
    <s v="Yes"/>
    <x v="3"/>
    <n v="94.45"/>
    <n v="742.95"/>
    <x v="1"/>
    <x v="0"/>
    <x v="2"/>
    <x v="1"/>
  </r>
  <r>
    <s v="4486-EFAEB"/>
    <s v="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99999999999999"/>
    <n v="251.65"/>
    <x v="0"/>
    <x v="1"/>
    <x v="0"/>
    <x v="1"/>
  </r>
  <r>
    <s v="0060-FUALY"/>
    <s v="Female"/>
    <x v="0"/>
    <s v="Yes"/>
    <s v="No"/>
    <n v="59"/>
    <s v="Yes"/>
    <s v="Yes"/>
    <x v="1"/>
    <s v="Yes"/>
    <s v="Yes"/>
    <s v="No"/>
    <x v="0"/>
    <s v="Yes"/>
    <s v="No"/>
    <x v="0"/>
    <s v="Yes"/>
    <x v="0"/>
    <n v="94.75"/>
    <n v="5597.65"/>
    <x v="0"/>
    <x v="2"/>
    <x v="2"/>
    <x v="0"/>
  </r>
  <r>
    <s v="7853-GVUDZ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n v="20.149999999999999"/>
    <x v="1"/>
    <x v="0"/>
    <x v="0"/>
    <x v="3"/>
  </r>
  <r>
    <s v="7480-QNVZJ"/>
    <s v="Male"/>
    <x v="1"/>
    <s v="No"/>
    <s v="No"/>
    <n v="50"/>
    <s v="Yes"/>
    <s v="Yes"/>
    <x v="1"/>
    <s v="No"/>
    <s v="No"/>
    <s v="No"/>
    <x v="0"/>
    <s v="Yes"/>
    <s v="Yes"/>
    <x v="0"/>
    <s v="Yes"/>
    <x v="0"/>
    <n v="95.7"/>
    <n v="4816.7"/>
    <x v="1"/>
    <x v="2"/>
    <x v="2"/>
    <x v="1"/>
  </r>
  <r>
    <s v="6954-OOYZZ"/>
    <s v="Male"/>
    <x v="0"/>
    <s v="Yes"/>
    <s v="No"/>
    <n v="18"/>
    <s v="Yes"/>
    <s v="No"/>
    <x v="0"/>
    <s v="No"/>
    <s v="No"/>
    <s v="No"/>
    <x v="0"/>
    <s v="No"/>
    <s v="No"/>
    <x v="0"/>
    <s v="Yes"/>
    <x v="2"/>
    <n v="44.35"/>
    <n v="768.05"/>
    <x v="0"/>
    <x v="1"/>
    <x v="1"/>
    <x v="0"/>
  </r>
  <r>
    <s v="7088-FBAWU"/>
    <s v="Female"/>
    <x v="0"/>
    <s v="Yes"/>
    <s v="Yes"/>
    <n v="17"/>
    <s v="Yes"/>
    <s v="No"/>
    <x v="0"/>
    <s v="Yes"/>
    <s v="Yes"/>
    <s v="No"/>
    <x v="0"/>
    <s v="Yes"/>
    <s v="Yes"/>
    <x v="0"/>
    <s v="No"/>
    <x v="1"/>
    <n v="74.55"/>
    <n v="1215.8"/>
    <x v="0"/>
    <x v="1"/>
    <x v="2"/>
    <x v="3"/>
  </r>
  <r>
    <s v="8313-AFGBW"/>
    <s v="Male"/>
    <x v="0"/>
    <s v="Yes"/>
    <s v="No"/>
    <n v="47"/>
    <s v="Yes"/>
    <s v="No"/>
    <x v="0"/>
    <s v="No"/>
    <s v="Yes"/>
    <s v="Yes"/>
    <x v="0"/>
    <s v="Yes"/>
    <s v="Yes"/>
    <x v="2"/>
    <s v="No"/>
    <x v="0"/>
    <n v="73.599999999999994"/>
    <n v="3522.65"/>
    <x v="0"/>
    <x v="2"/>
    <x v="2"/>
    <x v="0"/>
  </r>
  <r>
    <s v="3943-KDREE"/>
    <s v="Female"/>
    <x v="0"/>
    <s v="No"/>
    <s v="No"/>
    <n v="26"/>
    <s v="Yes"/>
    <s v="Yes"/>
    <x v="1"/>
    <s v="No"/>
    <s v="No"/>
    <s v="No"/>
    <x v="0"/>
    <s v="No"/>
    <s v="No"/>
    <x v="0"/>
    <s v="Yes"/>
    <x v="2"/>
    <n v="74.95"/>
    <n v="1834.95"/>
    <x v="1"/>
    <x v="1"/>
    <x v="2"/>
    <x v="1"/>
  </r>
  <r>
    <s v="9239-ZBZZV"/>
    <s v="Female"/>
    <x v="0"/>
    <s v="No"/>
    <s v="No"/>
    <n v="6"/>
    <s v="No"/>
    <s v="No phone service"/>
    <x v="0"/>
    <s v="No"/>
    <s v="No"/>
    <s v="Yes"/>
    <x v="0"/>
    <s v="Yes"/>
    <s v="Yes"/>
    <x v="0"/>
    <s v="Yes"/>
    <x v="0"/>
    <n v="47.95"/>
    <n v="305.10000000000002"/>
    <x v="1"/>
    <x v="0"/>
    <x v="1"/>
    <x v="1"/>
  </r>
  <r>
    <s v="3097-IDVPU"/>
    <s v="Male"/>
    <x v="0"/>
    <s v="Yes"/>
    <s v="Yes"/>
    <n v="19"/>
    <s v="Yes"/>
    <s v="Yes"/>
    <x v="0"/>
    <s v="No"/>
    <s v="No"/>
    <s v="No"/>
    <x v="0"/>
    <s v="No"/>
    <s v="No"/>
    <x v="0"/>
    <s v="No"/>
    <x v="3"/>
    <n v="50.1"/>
    <n v="910.45"/>
    <x v="0"/>
    <x v="1"/>
    <x v="1"/>
    <x v="3"/>
  </r>
  <r>
    <s v="4398-HSCJH"/>
    <s v="Female"/>
    <x v="0"/>
    <s v="No"/>
    <s v="No"/>
    <n v="3"/>
    <s v="Yes"/>
    <s v="Yes"/>
    <x v="0"/>
    <s v="No"/>
    <s v="No"/>
    <s v="No"/>
    <x v="1"/>
    <s v="Yes"/>
    <s v="No"/>
    <x v="0"/>
    <s v="Yes"/>
    <x v="0"/>
    <n v="63.6"/>
    <n v="155.65"/>
    <x v="1"/>
    <x v="0"/>
    <x v="1"/>
    <x v="1"/>
  </r>
  <r>
    <s v="2197-OMWGI"/>
    <s v="Female"/>
    <x v="1"/>
    <s v="Yes"/>
    <s v="Yes"/>
    <n v="68"/>
    <s v="No"/>
    <s v="No phone service"/>
    <x v="0"/>
    <s v="No"/>
    <s v="Yes"/>
    <s v="Yes"/>
    <x v="0"/>
    <s v="Yes"/>
    <s v="Yes"/>
    <x v="2"/>
    <s v="Yes"/>
    <x v="0"/>
    <n v="53"/>
    <n v="3656.25"/>
    <x v="0"/>
    <x v="2"/>
    <x v="1"/>
    <x v="3"/>
  </r>
  <r>
    <s v="2303-PJYHN"/>
    <s v="Female"/>
    <x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50000000000001"/>
    <n v="52"/>
    <x v="0"/>
    <x v="0"/>
    <x v="0"/>
    <x v="0"/>
  </r>
  <r>
    <s v="9795-VOWON"/>
    <s v="Male"/>
    <x v="0"/>
    <s v="No"/>
    <s v="No"/>
    <n v="7"/>
    <s v="No"/>
    <s v="No phone service"/>
    <x v="0"/>
    <s v="No"/>
    <s v="No"/>
    <s v="No"/>
    <x v="0"/>
    <s v="No"/>
    <s v="No"/>
    <x v="1"/>
    <s v="Yes"/>
    <x v="3"/>
    <n v="24.35"/>
    <n v="150.85"/>
    <x v="0"/>
    <x v="0"/>
    <x v="0"/>
    <x v="1"/>
  </r>
  <r>
    <s v="1237-WIYYZ"/>
    <s v="Fe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389.25"/>
    <x v="0"/>
    <x v="1"/>
    <x v="0"/>
    <x v="1"/>
  </r>
  <r>
    <s v="1987-AUELQ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1873.7"/>
    <x v="0"/>
    <x v="2"/>
    <x v="0"/>
    <x v="0"/>
  </r>
  <r>
    <s v="7852-LECYP"/>
    <s v="Male"/>
    <x v="1"/>
    <s v="Yes"/>
    <s v="No"/>
    <n v="13"/>
    <s v="Yes"/>
    <s v="Yes"/>
    <x v="1"/>
    <s v="Yes"/>
    <s v="Yes"/>
    <s v="No"/>
    <x v="0"/>
    <s v="No"/>
    <s v="Yes"/>
    <x v="0"/>
    <s v="No"/>
    <x v="3"/>
    <n v="93.8"/>
    <n v="1261"/>
    <x v="0"/>
    <x v="1"/>
    <x v="2"/>
    <x v="0"/>
  </r>
  <r>
    <s v="4430-UZIPO"/>
    <s v="Male"/>
    <x v="0"/>
    <s v="No"/>
    <s v="No"/>
    <n v="3"/>
    <s v="No"/>
    <s v="No phone service"/>
    <x v="0"/>
    <s v="No"/>
    <s v="Yes"/>
    <s v="No"/>
    <x v="1"/>
    <s v="No"/>
    <s v="No"/>
    <x v="0"/>
    <s v="Yes"/>
    <x v="1"/>
    <n v="36.85"/>
    <n v="108.7"/>
    <x v="1"/>
    <x v="0"/>
    <x v="1"/>
    <x v="1"/>
  </r>
  <r>
    <s v="4822-LPTYJ"/>
    <s v="Male"/>
    <x v="0"/>
    <s v="Yes"/>
    <s v="No"/>
    <n v="72"/>
    <s v="Yes"/>
    <s v="Yes"/>
    <x v="1"/>
    <s v="No"/>
    <s v="Yes"/>
    <s v="Yes"/>
    <x v="0"/>
    <s v="Yes"/>
    <s v="Yes"/>
    <x v="2"/>
    <s v="Yes"/>
    <x v="2"/>
    <n v="103.75"/>
    <n v="7346.2"/>
    <x v="0"/>
    <x v="2"/>
    <x v="2"/>
    <x v="0"/>
  </r>
  <r>
    <s v="8165-CBKXO"/>
    <s v="Male"/>
    <x v="0"/>
    <s v="Yes"/>
    <s v="Yes"/>
    <n v="66"/>
    <s v="No"/>
    <s v="No phone service"/>
    <x v="0"/>
    <s v="No"/>
    <s v="Yes"/>
    <s v="Yes"/>
    <x v="0"/>
    <s v="Yes"/>
    <s v="Yes"/>
    <x v="2"/>
    <s v="Yes"/>
    <x v="3"/>
    <n v="56.75"/>
    <n v="3708.4"/>
    <x v="0"/>
    <x v="2"/>
    <x v="1"/>
    <x v="3"/>
  </r>
  <r>
    <s v="6527-PZFPV"/>
    <s v="Male"/>
    <x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"/>
    <n v="469.65"/>
    <x v="0"/>
    <x v="1"/>
    <x v="0"/>
    <x v="3"/>
  </r>
  <r>
    <s v="4855-SNKMY"/>
    <s v="Female"/>
    <x v="0"/>
    <s v="No"/>
    <s v="No"/>
    <n v="1"/>
    <s v="Yes"/>
    <s v="No"/>
    <x v="0"/>
    <s v="No"/>
    <s v="No"/>
    <s v="No"/>
    <x v="0"/>
    <s v="No"/>
    <s v="No"/>
    <x v="0"/>
    <s v="Yes"/>
    <x v="0"/>
    <n v="44.1"/>
    <n v="44.1"/>
    <x v="1"/>
    <x v="0"/>
    <x v="1"/>
    <x v="1"/>
  </r>
  <r>
    <s v="9593-CVZKR"/>
    <s v="Female"/>
    <x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5"/>
    <n v="1385.85"/>
    <x v="0"/>
    <x v="2"/>
    <x v="0"/>
    <x v="3"/>
  </r>
  <r>
    <s v="8595-SIZNC"/>
    <s v="Female"/>
    <x v="1"/>
    <s v="Yes"/>
    <s v="No"/>
    <n v="2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6"/>
    <n v="548.79999999999995"/>
    <x v="0"/>
    <x v="1"/>
    <x v="0"/>
    <x v="0"/>
  </r>
  <r>
    <s v="8008-HAWED"/>
    <s v="Male"/>
    <x v="0"/>
    <s v="No"/>
    <s v="No"/>
    <n v="14"/>
    <s v="No"/>
    <s v="No phone service"/>
    <x v="0"/>
    <s v="No"/>
    <s v="No"/>
    <s v="Yes"/>
    <x v="0"/>
    <s v="Yes"/>
    <s v="Yes"/>
    <x v="0"/>
    <s v="Yes"/>
    <x v="0"/>
    <n v="50.75"/>
    <n v="712.75"/>
    <x v="1"/>
    <x v="1"/>
    <x v="1"/>
    <x v="1"/>
  </r>
  <r>
    <s v="7124-UGSUR"/>
    <s v="Female"/>
    <x v="1"/>
    <s v="Yes"/>
    <s v="No"/>
    <n v="61"/>
    <s v="Yes"/>
    <s v="Yes"/>
    <x v="1"/>
    <s v="No"/>
    <s v="Yes"/>
    <s v="Yes"/>
    <x v="0"/>
    <s v="Yes"/>
    <s v="Yes"/>
    <x v="1"/>
    <s v="Yes"/>
    <x v="3"/>
    <n v="104.4"/>
    <n v="6405"/>
    <x v="1"/>
    <x v="2"/>
    <x v="2"/>
    <x v="0"/>
  </r>
  <r>
    <s v="1862-SKORY"/>
    <s v="Female"/>
    <x v="1"/>
    <s v="Yes"/>
    <s v="No"/>
    <n v="40"/>
    <s v="No"/>
    <s v="No phone service"/>
    <x v="0"/>
    <s v="No"/>
    <s v="Yes"/>
    <s v="No"/>
    <x v="0"/>
    <s v="Yes"/>
    <s v="No"/>
    <x v="0"/>
    <s v="Yes"/>
    <x v="0"/>
    <n v="39.299999999999997"/>
    <n v="1637.4"/>
    <x v="1"/>
    <x v="2"/>
    <x v="1"/>
    <x v="0"/>
  </r>
  <r>
    <s v="5236-XMZJY"/>
    <s v="Female"/>
    <x v="0"/>
    <s v="No"/>
    <s v="No"/>
    <n v="42"/>
    <s v="Yes"/>
    <s v="No"/>
    <x v="0"/>
    <s v="Yes"/>
    <s v="Yes"/>
    <s v="Yes"/>
    <x v="0"/>
    <s v="No"/>
    <s v="No"/>
    <x v="0"/>
    <s v="No"/>
    <x v="2"/>
    <n v="59.65"/>
    <n v="2536.5500000000002"/>
    <x v="0"/>
    <x v="2"/>
    <x v="1"/>
    <x v="1"/>
  </r>
  <r>
    <s v="4827-DPADN"/>
    <s v="Female"/>
    <x v="0"/>
    <s v="Yes"/>
    <s v="Yes"/>
    <n v="72"/>
    <s v="Yes"/>
    <s v="Yes"/>
    <x v="0"/>
    <s v="Yes"/>
    <s v="No"/>
    <s v="Yes"/>
    <x v="1"/>
    <s v="Yes"/>
    <s v="Yes"/>
    <x v="2"/>
    <s v="Yes"/>
    <x v="2"/>
    <n v="83.3"/>
    <n v="6042.7"/>
    <x v="0"/>
    <x v="2"/>
    <x v="2"/>
    <x v="3"/>
  </r>
  <r>
    <s v="2694-CIUMO"/>
    <s v="Female"/>
    <x v="0"/>
    <s v="No"/>
    <s v="No"/>
    <n v="12"/>
    <s v="Yes"/>
    <s v="Yes"/>
    <x v="1"/>
    <s v="No"/>
    <s v="No"/>
    <s v="No"/>
    <x v="1"/>
    <s v="No"/>
    <s v="No"/>
    <x v="0"/>
    <s v="Yes"/>
    <x v="3"/>
    <n v="79.55"/>
    <n v="958.25"/>
    <x v="0"/>
    <x v="0"/>
    <x v="2"/>
    <x v="1"/>
  </r>
  <r>
    <s v="5846-ABOBJ"/>
    <s v="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30.65"/>
    <x v="0"/>
    <x v="2"/>
    <x v="0"/>
    <x v="0"/>
  </r>
  <r>
    <s v="1439-LCGVL"/>
    <s v="Female"/>
    <x v="0"/>
    <s v="Yes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2"/>
    <n v="459.6"/>
    <x v="0"/>
    <x v="1"/>
    <x v="0"/>
    <x v="0"/>
  </r>
  <r>
    <s v="0909-SDHNU"/>
    <s v="Female"/>
    <x v="0"/>
    <s v="No"/>
    <s v="Yes"/>
    <n v="7"/>
    <s v="No"/>
    <s v="No phone service"/>
    <x v="0"/>
    <s v="Yes"/>
    <s v="No"/>
    <s v="No"/>
    <x v="0"/>
    <s v="No"/>
    <s v="No"/>
    <x v="0"/>
    <s v="No"/>
    <x v="1"/>
    <n v="29.8"/>
    <n v="201.95"/>
    <x v="0"/>
    <x v="0"/>
    <x v="0"/>
    <x v="2"/>
  </r>
  <r>
    <s v="4647-XXZAM"/>
    <s v="Female"/>
    <x v="0"/>
    <s v="Yes"/>
    <s v="Yes"/>
    <n v="6"/>
    <s v="Yes"/>
    <s v="No"/>
    <x v="0"/>
    <s v="No"/>
    <s v="No"/>
    <s v="No"/>
    <x v="0"/>
    <s v="No"/>
    <s v="No"/>
    <x v="0"/>
    <s v="No"/>
    <x v="1"/>
    <n v="45.5"/>
    <n v="285.2"/>
    <x v="0"/>
    <x v="0"/>
    <x v="1"/>
    <x v="3"/>
  </r>
  <r>
    <s v="1502-XFCVR"/>
    <s v="Female"/>
    <x v="0"/>
    <s v="No"/>
    <s v="No"/>
    <n v="58"/>
    <s v="Yes"/>
    <s v="No"/>
    <x v="1"/>
    <s v="Yes"/>
    <s v="Yes"/>
    <s v="Yes"/>
    <x v="0"/>
    <s v="Yes"/>
    <s v="Yes"/>
    <x v="1"/>
    <s v="Yes"/>
    <x v="0"/>
    <n v="106.45"/>
    <n v="6145.85"/>
    <x v="1"/>
    <x v="2"/>
    <x v="2"/>
    <x v="1"/>
  </r>
  <r>
    <s v="7740-KKCXF"/>
    <s v="Male"/>
    <x v="0"/>
    <s v="Yes"/>
    <s v="No"/>
    <n v="51"/>
    <s v="No"/>
    <s v="No phone service"/>
    <x v="0"/>
    <s v="No"/>
    <s v="Yes"/>
    <s v="No"/>
    <x v="0"/>
    <s v="No"/>
    <s v="No"/>
    <x v="0"/>
    <s v="Yes"/>
    <x v="3"/>
    <n v="30.05"/>
    <n v="1529.45"/>
    <x v="0"/>
    <x v="2"/>
    <x v="0"/>
    <x v="0"/>
  </r>
  <r>
    <s v="5360-XGYAZ"/>
    <s v="Male"/>
    <x v="0"/>
    <s v="Yes"/>
    <s v="Yes"/>
    <n v="72"/>
    <s v="No"/>
    <s v="No phone service"/>
    <x v="0"/>
    <s v="Yes"/>
    <s v="Yes"/>
    <s v="Yes"/>
    <x v="1"/>
    <s v="Yes"/>
    <s v="Yes"/>
    <x v="2"/>
    <s v="Yes"/>
    <x v="2"/>
    <n v="65.650000000000006"/>
    <n v="4664.5"/>
    <x v="0"/>
    <x v="2"/>
    <x v="1"/>
    <x v="3"/>
  </r>
  <r>
    <s v="9692-TUSXH"/>
    <s v="Female"/>
    <x v="0"/>
    <s v="No"/>
    <s v="No"/>
    <n v="18"/>
    <s v="Yes"/>
    <s v="No"/>
    <x v="1"/>
    <s v="Yes"/>
    <s v="No"/>
    <s v="No"/>
    <x v="0"/>
    <s v="Yes"/>
    <s v="Yes"/>
    <x v="0"/>
    <s v="Yes"/>
    <x v="0"/>
    <n v="96.05"/>
    <n v="1740.7"/>
    <x v="1"/>
    <x v="1"/>
    <x v="2"/>
    <x v="1"/>
  </r>
  <r>
    <s v="7912-SYRQT"/>
    <s v="Female"/>
    <x v="0"/>
    <s v="No"/>
    <s v="No"/>
    <n v="7"/>
    <s v="Yes"/>
    <s v="Yes"/>
    <x v="1"/>
    <s v="No"/>
    <s v="No"/>
    <s v="No"/>
    <x v="0"/>
    <s v="No"/>
    <s v="No"/>
    <x v="0"/>
    <s v="Yes"/>
    <x v="2"/>
    <n v="75.099999999999994"/>
    <n v="552.95000000000005"/>
    <x v="1"/>
    <x v="0"/>
    <x v="2"/>
    <x v="1"/>
  </r>
  <r>
    <s v="3557-HTYWR"/>
    <s v="Female"/>
    <x v="0"/>
    <s v="No"/>
    <s v="No"/>
    <n v="47"/>
    <s v="Yes"/>
    <s v="Yes"/>
    <x v="0"/>
    <s v="Yes"/>
    <s v="Yes"/>
    <s v="No"/>
    <x v="1"/>
    <s v="No"/>
    <s v="Yes"/>
    <x v="2"/>
    <s v="No"/>
    <x v="1"/>
    <n v="74.05"/>
    <n v="3496.3"/>
    <x v="0"/>
    <x v="2"/>
    <x v="2"/>
    <x v="1"/>
  </r>
  <r>
    <s v="4816-JBHOV"/>
    <s v="Male"/>
    <x v="1"/>
    <s v="No"/>
    <s v="No"/>
    <n v="2"/>
    <s v="Yes"/>
    <s v="No"/>
    <x v="0"/>
    <s v="No"/>
    <s v="No"/>
    <s v="No"/>
    <x v="0"/>
    <s v="No"/>
    <s v="No"/>
    <x v="0"/>
    <s v="Yes"/>
    <x v="0"/>
    <n v="44.7"/>
    <n v="93.7"/>
    <x v="1"/>
    <x v="0"/>
    <x v="1"/>
    <x v="1"/>
  </r>
  <r>
    <s v="8920-NAVAY"/>
    <s v="Male"/>
    <x v="1"/>
    <s v="No"/>
    <s v="No"/>
    <n v="62"/>
    <s v="Yes"/>
    <s v="Yes"/>
    <x v="1"/>
    <s v="No"/>
    <s v="Yes"/>
    <s v="Yes"/>
    <x v="1"/>
    <s v="Yes"/>
    <s v="Yes"/>
    <x v="1"/>
    <s v="Yes"/>
    <x v="2"/>
    <n v="110.75"/>
    <n v="7053.35"/>
    <x v="0"/>
    <x v="2"/>
    <x v="2"/>
    <x v="1"/>
  </r>
  <r>
    <s v="1699-TLDLZ"/>
    <s v="Female"/>
    <x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301.55"/>
    <x v="0"/>
    <x v="1"/>
    <x v="0"/>
    <x v="3"/>
  </r>
  <r>
    <s v="5600-PDUJF"/>
    <s v="Male"/>
    <x v="0"/>
    <s v="No"/>
    <s v="No"/>
    <n v="6"/>
    <s v="Yes"/>
    <s v="No"/>
    <x v="0"/>
    <s v="No"/>
    <s v="No"/>
    <s v="No"/>
    <x v="1"/>
    <s v="No"/>
    <s v="No"/>
    <x v="0"/>
    <s v="Yes"/>
    <x v="3"/>
    <n v="49.5"/>
    <n v="312.7"/>
    <x v="0"/>
    <x v="0"/>
    <x v="1"/>
    <x v="1"/>
  </r>
  <r>
    <s v="8292-TYSPY"/>
    <s v="Male"/>
    <x v="0"/>
    <s v="No"/>
    <s v="No"/>
    <n v="19"/>
    <s v="Yes"/>
    <s v="No"/>
    <x v="0"/>
    <s v="No"/>
    <s v="No"/>
    <s v="Yes"/>
    <x v="1"/>
    <s v="No"/>
    <s v="No"/>
    <x v="0"/>
    <s v="Yes"/>
    <x v="3"/>
    <n v="55"/>
    <n v="1046.5"/>
    <x v="1"/>
    <x v="1"/>
    <x v="1"/>
    <x v="1"/>
  </r>
  <r>
    <s v="0567-XRHCU"/>
    <s v="Female"/>
    <x v="0"/>
    <s v="Yes"/>
    <s v="Yes"/>
    <n v="69"/>
    <s v="No"/>
    <s v="No phone service"/>
    <x v="0"/>
    <s v="Yes"/>
    <s v="No"/>
    <s v="Yes"/>
    <x v="0"/>
    <s v="No"/>
    <s v="Yes"/>
    <x v="2"/>
    <s v="Yes"/>
    <x v="3"/>
    <n v="43.95"/>
    <n v="2960.1"/>
    <x v="0"/>
    <x v="2"/>
    <x v="1"/>
    <x v="3"/>
  </r>
  <r>
    <s v="1867-BDVFH"/>
    <s v="Male"/>
    <x v="0"/>
    <s v="Yes"/>
    <s v="Yes"/>
    <n v="11"/>
    <s v="Yes"/>
    <s v="Yes"/>
    <x v="1"/>
    <s v="No"/>
    <s v="No"/>
    <s v="No"/>
    <x v="0"/>
    <s v="No"/>
    <s v="No"/>
    <x v="0"/>
    <s v="Yes"/>
    <x v="0"/>
    <n v="74.349999999999994"/>
    <n v="834.2"/>
    <x v="1"/>
    <x v="0"/>
    <x v="2"/>
    <x v="3"/>
  </r>
  <r>
    <s v="2067-QYTCF"/>
    <s v="Female"/>
    <x v="0"/>
    <s v="Yes"/>
    <s v="No"/>
    <n v="64"/>
    <s v="Yes"/>
    <s v="Yes"/>
    <x v="1"/>
    <s v="No"/>
    <s v="Yes"/>
    <s v="Yes"/>
    <x v="1"/>
    <s v="Yes"/>
    <s v="Yes"/>
    <x v="0"/>
    <s v="Yes"/>
    <x v="0"/>
    <n v="111.15"/>
    <n v="6953.4"/>
    <x v="0"/>
    <x v="2"/>
    <x v="2"/>
    <x v="0"/>
  </r>
  <r>
    <s v="2359-QWQUL"/>
    <s v="Female"/>
    <x v="0"/>
    <s v="Yes"/>
    <s v="No"/>
    <n v="39"/>
    <s v="Yes"/>
    <s v="No"/>
    <x v="1"/>
    <s v="Yes"/>
    <s v="No"/>
    <s v="Yes"/>
    <x v="1"/>
    <s v="Yes"/>
    <s v="Yes"/>
    <x v="1"/>
    <s v="Yes"/>
    <x v="3"/>
    <n v="104.7"/>
    <n v="4134.8500000000004"/>
    <x v="1"/>
    <x v="2"/>
    <x v="2"/>
    <x v="0"/>
  </r>
  <r>
    <s v="9103-TCIHJ"/>
    <s v="Female"/>
    <x v="0"/>
    <s v="No"/>
    <s v="No"/>
    <n v="15"/>
    <s v="Yes"/>
    <s v="Yes"/>
    <x v="0"/>
    <s v="Yes"/>
    <s v="No"/>
    <s v="No"/>
    <x v="0"/>
    <s v="No"/>
    <s v="No"/>
    <x v="0"/>
    <s v="Yes"/>
    <x v="1"/>
    <n v="55.7"/>
    <n v="899.8"/>
    <x v="1"/>
    <x v="1"/>
    <x v="1"/>
    <x v="1"/>
  </r>
  <r>
    <s v="7407-SUJIZ"/>
    <s v="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541.5"/>
    <x v="0"/>
    <x v="1"/>
    <x v="0"/>
    <x v="1"/>
  </r>
  <r>
    <s v="9150-KPBJQ"/>
    <s v="Fe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16.85"/>
    <x v="0"/>
    <x v="0"/>
    <x v="0"/>
    <x v="1"/>
  </r>
  <r>
    <s v="0052-DCKON"/>
    <s v="Male"/>
    <x v="0"/>
    <s v="Yes"/>
    <s v="No"/>
    <n v="66"/>
    <s v="Yes"/>
    <s v="Yes"/>
    <x v="1"/>
    <s v="Yes"/>
    <s v="Yes"/>
    <s v="Yes"/>
    <x v="1"/>
    <s v="Yes"/>
    <s v="Yes"/>
    <x v="1"/>
    <s v="No"/>
    <x v="2"/>
    <n v="115.8"/>
    <n v="7942.15"/>
    <x v="0"/>
    <x v="2"/>
    <x v="2"/>
    <x v="0"/>
  </r>
  <r>
    <s v="3654-ARMGP"/>
    <s v="Female"/>
    <x v="0"/>
    <s v="No"/>
    <s v="No"/>
    <n v="61"/>
    <s v="Yes"/>
    <s v="Yes"/>
    <x v="0"/>
    <s v="No"/>
    <s v="Yes"/>
    <s v="Yes"/>
    <x v="1"/>
    <s v="Yes"/>
    <s v="Yes"/>
    <x v="2"/>
    <s v="No"/>
    <x v="3"/>
    <n v="88.65"/>
    <n v="5321.25"/>
    <x v="0"/>
    <x v="2"/>
    <x v="2"/>
    <x v="1"/>
  </r>
  <r>
    <s v="9699-UBQFS"/>
    <s v="Female"/>
    <x v="1"/>
    <s v="Yes"/>
    <s v="No"/>
    <n v="43"/>
    <s v="Yes"/>
    <s v="Yes"/>
    <x v="1"/>
    <s v="Yes"/>
    <s v="Yes"/>
    <s v="No"/>
    <x v="0"/>
    <s v="Yes"/>
    <s v="No"/>
    <x v="0"/>
    <s v="Yes"/>
    <x v="0"/>
    <n v="94.5"/>
    <n v="4156.8"/>
    <x v="0"/>
    <x v="2"/>
    <x v="2"/>
    <x v="0"/>
  </r>
  <r>
    <s v="9367-TCUYN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223.6"/>
    <x v="0"/>
    <x v="0"/>
    <x v="0"/>
    <x v="1"/>
  </r>
  <r>
    <s v="1261-FWTTE"/>
    <s v="Male"/>
    <x v="1"/>
    <s v="No"/>
    <s v="No"/>
    <n v="23"/>
    <s v="No"/>
    <s v="No phone service"/>
    <x v="0"/>
    <s v="No"/>
    <s v="No"/>
    <s v="No"/>
    <x v="0"/>
    <s v="No"/>
    <s v="Yes"/>
    <x v="0"/>
    <s v="Yes"/>
    <x v="2"/>
    <n v="34.65"/>
    <n v="768.45"/>
    <x v="0"/>
    <x v="1"/>
    <x v="0"/>
    <x v="1"/>
  </r>
  <r>
    <s v="3528-HFRIQ"/>
    <s v="Male"/>
    <x v="1"/>
    <s v="Yes"/>
    <s v="No"/>
    <n v="71"/>
    <s v="No"/>
    <s v="No phone service"/>
    <x v="0"/>
    <s v="No"/>
    <s v="Yes"/>
    <s v="Yes"/>
    <x v="0"/>
    <s v="Yes"/>
    <s v="Yes"/>
    <x v="0"/>
    <s v="Yes"/>
    <x v="2"/>
    <n v="52.3"/>
    <n v="3765.05"/>
    <x v="0"/>
    <x v="2"/>
    <x v="1"/>
    <x v="0"/>
  </r>
  <r>
    <s v="0708-SJDIS"/>
    <s v="Female"/>
    <x v="0"/>
    <s v="No"/>
    <s v="No"/>
    <n v="34"/>
    <s v="Yes"/>
    <s v="Yes"/>
    <x v="0"/>
    <s v="No"/>
    <s v="No"/>
    <s v="No"/>
    <x v="1"/>
    <s v="Yes"/>
    <s v="No"/>
    <x v="0"/>
    <s v="No"/>
    <x v="1"/>
    <n v="65"/>
    <n v="2157.5"/>
    <x v="0"/>
    <x v="1"/>
    <x v="1"/>
    <x v="1"/>
  </r>
  <r>
    <s v="4140-WJAWW"/>
    <s v="Fe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n v="108.05"/>
    <x v="1"/>
    <x v="0"/>
    <x v="0"/>
    <x v="1"/>
  </r>
  <r>
    <s v="2073-QBVBI"/>
    <s v="Female"/>
    <x v="0"/>
    <s v="Yes"/>
    <s v="No"/>
    <n v="41"/>
    <s v="No"/>
    <s v="No phone service"/>
    <x v="0"/>
    <s v="No"/>
    <s v="Yes"/>
    <s v="No"/>
    <x v="1"/>
    <s v="No"/>
    <s v="No"/>
    <x v="1"/>
    <s v="No"/>
    <x v="1"/>
    <n v="35.450000000000003"/>
    <n v="1391.65"/>
    <x v="0"/>
    <x v="2"/>
    <x v="1"/>
    <x v="0"/>
  </r>
  <r>
    <s v="6928-ONTRW"/>
    <s v="Fe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379.8"/>
    <x v="0"/>
    <x v="2"/>
    <x v="0"/>
    <x v="3"/>
  </r>
  <r>
    <s v="3320-VEOYC"/>
    <s v="Male"/>
    <x v="1"/>
    <s v="No"/>
    <s v="No"/>
    <n v="14"/>
    <s v="Yes"/>
    <s v="Yes"/>
    <x v="1"/>
    <s v="No"/>
    <s v="No"/>
    <s v="No"/>
    <x v="0"/>
    <s v="Yes"/>
    <s v="Yes"/>
    <x v="0"/>
    <s v="Yes"/>
    <x v="0"/>
    <n v="95.6"/>
    <n v="1273.3"/>
    <x v="0"/>
    <x v="1"/>
    <x v="2"/>
    <x v="1"/>
  </r>
  <r>
    <s v="5231-FIQPA"/>
    <s v="Female"/>
    <x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810.45"/>
    <x v="0"/>
    <x v="2"/>
    <x v="0"/>
    <x v="1"/>
  </r>
  <r>
    <s v="6617-WLBQC"/>
    <s v="Female"/>
    <x v="0"/>
    <s v="Yes"/>
    <s v="Yes"/>
    <n v="23"/>
    <s v="Yes"/>
    <s v="Yes"/>
    <x v="1"/>
    <s v="Yes"/>
    <s v="No"/>
    <s v="No"/>
    <x v="0"/>
    <s v="No"/>
    <s v="No"/>
    <x v="1"/>
    <s v="No"/>
    <x v="3"/>
    <n v="81.849999999999994"/>
    <n v="1810.85"/>
    <x v="0"/>
    <x v="1"/>
    <x v="2"/>
    <x v="3"/>
  </r>
  <r>
    <s v="2599-CIPQE"/>
    <s v="Male"/>
    <x v="0"/>
    <s v="Yes"/>
    <s v="Yes"/>
    <n v="71"/>
    <s v="Yes"/>
    <s v="No"/>
    <x v="1"/>
    <s v="Yes"/>
    <s v="Yes"/>
    <s v="Yes"/>
    <x v="1"/>
    <s v="Yes"/>
    <s v="Yes"/>
    <x v="2"/>
    <s v="No"/>
    <x v="3"/>
    <n v="109.3"/>
    <n v="7782.85"/>
    <x v="0"/>
    <x v="2"/>
    <x v="2"/>
    <x v="3"/>
  </r>
  <r>
    <s v="6653-CBBOM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x v="0"/>
    <x v="2"/>
    <x v="1"/>
  </r>
  <r>
    <s v="8774-GSBUN"/>
    <s v="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97.1"/>
    <x v="0"/>
    <x v="2"/>
    <x v="0"/>
    <x v="0"/>
  </r>
  <r>
    <s v="7326-RIGQZ"/>
    <s v="Male"/>
    <x v="0"/>
    <s v="Yes"/>
    <s v="Yes"/>
    <n v="6"/>
    <s v="Yes"/>
    <s v="No"/>
    <x v="1"/>
    <s v="No"/>
    <s v="No"/>
    <s v="No"/>
    <x v="0"/>
    <s v="No"/>
    <s v="No"/>
    <x v="0"/>
    <s v="Yes"/>
    <x v="0"/>
    <n v="69.8"/>
    <n v="377.85"/>
    <x v="0"/>
    <x v="0"/>
    <x v="1"/>
    <x v="3"/>
  </r>
  <r>
    <s v="1401-FTHFQ"/>
    <s v="Male"/>
    <x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"/>
    <n v="445.3"/>
    <x v="0"/>
    <x v="1"/>
    <x v="0"/>
    <x v="3"/>
  </r>
  <r>
    <s v="3247-ZVOUO"/>
    <s v="Male"/>
    <x v="1"/>
    <s v="Yes"/>
    <s v="No"/>
    <n v="10"/>
    <s v="Yes"/>
    <s v="Yes"/>
    <x v="1"/>
    <s v="No"/>
    <s v="No"/>
    <s v="No"/>
    <x v="0"/>
    <s v="No"/>
    <s v="Yes"/>
    <x v="0"/>
    <s v="No"/>
    <x v="0"/>
    <n v="85.55"/>
    <n v="851.75"/>
    <x v="1"/>
    <x v="0"/>
    <x v="2"/>
    <x v="0"/>
  </r>
  <r>
    <s v="0254-FNMCI"/>
    <s v="Female"/>
    <x v="0"/>
    <s v="No"/>
    <s v="No"/>
    <n v="72"/>
    <s v="Yes"/>
    <s v="No"/>
    <x v="1"/>
    <s v="Yes"/>
    <s v="Yes"/>
    <s v="Yes"/>
    <x v="1"/>
    <s v="Yes"/>
    <s v="Yes"/>
    <x v="2"/>
    <s v="Yes"/>
    <x v="0"/>
    <n v="109.9"/>
    <n v="7624.2"/>
    <x v="0"/>
    <x v="2"/>
    <x v="2"/>
    <x v="1"/>
  </r>
  <r>
    <s v="1848-LBZHY"/>
    <s v="Female"/>
    <x v="0"/>
    <s v="Yes"/>
    <s v="No"/>
    <n v="7"/>
    <s v="Yes"/>
    <s v="No"/>
    <x v="0"/>
    <s v="Yes"/>
    <s v="No"/>
    <s v="No"/>
    <x v="0"/>
    <s v="No"/>
    <s v="No"/>
    <x v="0"/>
    <s v="Yes"/>
    <x v="2"/>
    <n v="50.3"/>
    <n v="355.1"/>
    <x v="0"/>
    <x v="0"/>
    <x v="1"/>
    <x v="0"/>
  </r>
  <r>
    <s v="6101-IMRMM"/>
    <s v="Male"/>
    <x v="0"/>
    <s v="No"/>
    <s v="Yes"/>
    <n v="6"/>
    <s v="Yes"/>
    <s v="No"/>
    <x v="1"/>
    <s v="No"/>
    <s v="No"/>
    <s v="Yes"/>
    <x v="0"/>
    <s v="Yes"/>
    <s v="Yes"/>
    <x v="0"/>
    <s v="No"/>
    <x v="1"/>
    <n v="94.5"/>
    <n v="575.45000000000005"/>
    <x v="1"/>
    <x v="0"/>
    <x v="2"/>
    <x v="2"/>
  </r>
  <r>
    <s v="8118-TJAFG"/>
    <s v="Male"/>
    <x v="0"/>
    <s v="Yes"/>
    <s v="Yes"/>
    <n v="9"/>
    <s v="Yes"/>
    <s v="No"/>
    <x v="1"/>
    <s v="No"/>
    <s v="Yes"/>
    <s v="No"/>
    <x v="1"/>
    <s v="Yes"/>
    <s v="Yes"/>
    <x v="0"/>
    <s v="Yes"/>
    <x v="0"/>
    <n v="101.5"/>
    <n v="906.85"/>
    <x v="0"/>
    <x v="0"/>
    <x v="2"/>
    <x v="3"/>
  </r>
  <r>
    <s v="5429-LWCMV"/>
    <s v="Female"/>
    <x v="0"/>
    <s v="No"/>
    <s v="No"/>
    <n v="12"/>
    <s v="Yes"/>
    <s v="Yes"/>
    <x v="1"/>
    <s v="No"/>
    <s v="Yes"/>
    <s v="No"/>
    <x v="0"/>
    <s v="No"/>
    <s v="Yes"/>
    <x v="0"/>
    <s v="Yes"/>
    <x v="0"/>
    <n v="89.15"/>
    <n v="1057.55"/>
    <x v="0"/>
    <x v="0"/>
    <x v="2"/>
    <x v="1"/>
  </r>
  <r>
    <s v="7298-IZWLY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x v="0"/>
    <x v="0"/>
    <x v="1"/>
  </r>
  <r>
    <s v="9758-MFWGD"/>
    <s v="Female"/>
    <x v="1"/>
    <s v="Yes"/>
    <s v="Yes"/>
    <n v="48"/>
    <s v="No"/>
    <s v="No phone service"/>
    <x v="0"/>
    <s v="No"/>
    <s v="Yes"/>
    <s v="No"/>
    <x v="0"/>
    <s v="No"/>
    <s v="No"/>
    <x v="1"/>
    <s v="No"/>
    <x v="2"/>
    <n v="29.9"/>
    <n v="1388.75"/>
    <x v="0"/>
    <x v="2"/>
    <x v="0"/>
    <x v="3"/>
  </r>
  <r>
    <s v="3955-JBZZM"/>
    <s v="Male"/>
    <x v="0"/>
    <s v="No"/>
    <s v="No"/>
    <n v="20"/>
    <s v="Yes"/>
    <s v="No"/>
    <x v="1"/>
    <s v="No"/>
    <s v="No"/>
    <s v="No"/>
    <x v="0"/>
    <s v="Yes"/>
    <s v="No"/>
    <x v="0"/>
    <s v="No"/>
    <x v="0"/>
    <n v="78.8"/>
    <n v="1641.3"/>
    <x v="0"/>
    <x v="1"/>
    <x v="2"/>
    <x v="1"/>
  </r>
  <r>
    <s v="1268-ASBGA"/>
    <s v="Female"/>
    <x v="1"/>
    <s v="Yes"/>
    <s v="No"/>
    <n v="16"/>
    <s v="Yes"/>
    <s v="Yes"/>
    <x v="1"/>
    <s v="No"/>
    <s v="No"/>
    <s v="No"/>
    <x v="0"/>
    <s v="No"/>
    <s v="Yes"/>
    <x v="0"/>
    <s v="Yes"/>
    <x v="3"/>
    <n v="85.35"/>
    <n v="1375.15"/>
    <x v="1"/>
    <x v="1"/>
    <x v="2"/>
    <x v="0"/>
  </r>
  <r>
    <s v="8943-URTMR"/>
    <s v="Female"/>
    <x v="0"/>
    <s v="No"/>
    <s v="No"/>
    <n v="2"/>
    <s v="Yes"/>
    <s v="No"/>
    <x v="1"/>
    <s v="No"/>
    <s v="No"/>
    <s v="No"/>
    <x v="0"/>
    <s v="Yes"/>
    <s v="No"/>
    <x v="0"/>
    <s v="Yes"/>
    <x v="1"/>
    <n v="79.650000000000006"/>
    <n v="152.69999999999999"/>
    <x v="1"/>
    <x v="0"/>
    <x v="2"/>
    <x v="1"/>
  </r>
  <r>
    <s v="4815-TUMEQ"/>
    <s v="Fe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"/>
    <n v="185.2"/>
    <x v="0"/>
    <x v="0"/>
    <x v="0"/>
    <x v="1"/>
  </r>
  <r>
    <s v="4713-LZDRV"/>
    <s v="Female"/>
    <x v="1"/>
    <s v="No"/>
    <s v="No"/>
    <n v="2"/>
    <s v="Yes"/>
    <s v="No"/>
    <x v="1"/>
    <s v="No"/>
    <s v="No"/>
    <s v="No"/>
    <x v="0"/>
    <s v="No"/>
    <s v="Yes"/>
    <x v="0"/>
    <s v="Yes"/>
    <x v="0"/>
    <n v="79.599999999999994"/>
    <n v="195.05"/>
    <x v="1"/>
    <x v="0"/>
    <x v="2"/>
    <x v="1"/>
  </r>
  <r>
    <s v="9909-IDLEK"/>
    <s v="Male"/>
    <x v="0"/>
    <s v="Yes"/>
    <s v="Yes"/>
    <n v="20"/>
    <s v="Yes"/>
    <s v="Yes"/>
    <x v="1"/>
    <s v="No"/>
    <s v="Yes"/>
    <s v="No"/>
    <x v="1"/>
    <s v="Yes"/>
    <s v="No"/>
    <x v="0"/>
    <s v="No"/>
    <x v="1"/>
    <n v="96.8"/>
    <n v="1826.7"/>
    <x v="0"/>
    <x v="1"/>
    <x v="2"/>
    <x v="3"/>
  </r>
  <r>
    <s v="4092-OFQZS"/>
    <s v="Male"/>
    <x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417.5"/>
    <x v="0"/>
    <x v="1"/>
    <x v="0"/>
    <x v="0"/>
  </r>
  <r>
    <s v="1561-BWHIN"/>
    <s v="Male"/>
    <x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44.5"/>
    <x v="0"/>
    <x v="1"/>
    <x v="0"/>
    <x v="3"/>
  </r>
  <r>
    <s v="4325-NFSKC"/>
    <s v="Male"/>
    <x v="1"/>
    <s v="No"/>
    <s v="No"/>
    <n v="19"/>
    <s v="Yes"/>
    <s v="Yes"/>
    <x v="1"/>
    <s v="Yes"/>
    <s v="No"/>
    <s v="No"/>
    <x v="0"/>
    <s v="Yes"/>
    <s v="No"/>
    <x v="0"/>
    <s v="Yes"/>
    <x v="0"/>
    <n v="90.6"/>
    <n v="1660"/>
    <x v="1"/>
    <x v="1"/>
    <x v="2"/>
    <x v="1"/>
  </r>
  <r>
    <s v="9927-DSWDF"/>
    <s v="Male"/>
    <x v="0"/>
    <s v="Yes"/>
    <s v="No"/>
    <n v="22"/>
    <s v="Yes"/>
    <s v="No"/>
    <x v="1"/>
    <s v="Yes"/>
    <s v="Yes"/>
    <s v="No"/>
    <x v="1"/>
    <s v="Yes"/>
    <s v="Yes"/>
    <x v="0"/>
    <s v="Yes"/>
    <x v="0"/>
    <n v="104.6"/>
    <n v="2180.5500000000002"/>
    <x v="0"/>
    <x v="1"/>
    <x v="2"/>
    <x v="0"/>
  </r>
  <r>
    <s v="9500-LTVBP"/>
    <s v="Female"/>
    <x v="0"/>
    <s v="No"/>
    <s v="No"/>
    <n v="35"/>
    <s v="Yes"/>
    <s v="Yes"/>
    <x v="1"/>
    <s v="No"/>
    <s v="No"/>
    <s v="No"/>
    <x v="1"/>
    <s v="No"/>
    <s v="No"/>
    <x v="0"/>
    <s v="No"/>
    <x v="3"/>
    <n v="80.05"/>
    <n v="2835.9"/>
    <x v="0"/>
    <x v="1"/>
    <x v="2"/>
    <x v="1"/>
  </r>
  <r>
    <s v="7252-NTGSS"/>
    <s v="Female"/>
    <x v="0"/>
    <s v="No"/>
    <s v="No"/>
    <n v="1"/>
    <s v="Yes"/>
    <s v="No"/>
    <x v="0"/>
    <s v="No"/>
    <s v="No"/>
    <s v="No"/>
    <x v="0"/>
    <s v="No"/>
    <s v="No"/>
    <x v="0"/>
    <s v="No"/>
    <x v="1"/>
    <n v="45.15"/>
    <n v="45.15"/>
    <x v="0"/>
    <x v="0"/>
    <x v="1"/>
    <x v="1"/>
  </r>
  <r>
    <s v="8149-AIQCG"/>
    <s v="Male"/>
    <x v="0"/>
    <s v="No"/>
    <s v="No"/>
    <n v="39"/>
    <s v="Yes"/>
    <s v="Yes"/>
    <x v="1"/>
    <s v="No"/>
    <s v="No"/>
    <s v="No"/>
    <x v="0"/>
    <s v="No"/>
    <s v="No"/>
    <x v="0"/>
    <s v="Yes"/>
    <x v="3"/>
    <n v="73.150000000000006"/>
    <n v="2730.85"/>
    <x v="0"/>
    <x v="2"/>
    <x v="2"/>
    <x v="1"/>
  </r>
  <r>
    <s v="1360-JYXKQ"/>
    <s v="Female"/>
    <x v="1"/>
    <s v="Yes"/>
    <s v="No"/>
    <n v="54"/>
    <s v="Yes"/>
    <s v="No"/>
    <x v="1"/>
    <s v="No"/>
    <s v="No"/>
    <s v="Yes"/>
    <x v="1"/>
    <s v="Yes"/>
    <s v="Yes"/>
    <x v="1"/>
    <s v="Yes"/>
    <x v="0"/>
    <n v="99.1"/>
    <n v="5437.1"/>
    <x v="0"/>
    <x v="2"/>
    <x v="2"/>
    <x v="0"/>
  </r>
  <r>
    <s v="2955-PSXOE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n v="20.2"/>
    <x v="1"/>
    <x v="0"/>
    <x v="0"/>
    <x v="1"/>
  </r>
  <r>
    <s v="7762-URZQH"/>
    <s v="Male"/>
    <x v="0"/>
    <s v="Yes"/>
    <s v="No"/>
    <n v="66"/>
    <s v="Yes"/>
    <s v="Yes"/>
    <x v="1"/>
    <s v="Yes"/>
    <s v="No"/>
    <s v="Yes"/>
    <x v="0"/>
    <s v="Yes"/>
    <s v="Yes"/>
    <x v="2"/>
    <s v="Yes"/>
    <x v="3"/>
    <n v="106.05"/>
    <n v="6981.35"/>
    <x v="1"/>
    <x v="2"/>
    <x v="2"/>
    <x v="0"/>
  </r>
  <r>
    <s v="0899-WZRSD"/>
    <s v="Male"/>
    <x v="0"/>
    <s v="No"/>
    <s v="No"/>
    <n v="56"/>
    <s v="Yes"/>
    <s v="Yes"/>
    <x v="1"/>
    <s v="Yes"/>
    <s v="No"/>
    <s v="No"/>
    <x v="1"/>
    <s v="Yes"/>
    <s v="Yes"/>
    <x v="0"/>
    <s v="Yes"/>
    <x v="1"/>
    <n v="105.35"/>
    <n v="5794.45"/>
    <x v="0"/>
    <x v="2"/>
    <x v="2"/>
    <x v="1"/>
  </r>
  <r>
    <s v="3255-GRXMG"/>
    <s v="Male"/>
    <x v="0"/>
    <s v="No"/>
    <s v="Yes"/>
    <n v="18"/>
    <s v="Yes"/>
    <s v="No"/>
    <x v="0"/>
    <s v="No"/>
    <s v="No"/>
    <s v="No"/>
    <x v="0"/>
    <s v="No"/>
    <s v="No"/>
    <x v="0"/>
    <s v="Yes"/>
    <x v="3"/>
    <n v="45.65"/>
    <n v="747.2"/>
    <x v="0"/>
    <x v="1"/>
    <x v="1"/>
    <x v="2"/>
  </r>
  <r>
    <s v="4828-FAZPK"/>
    <s v="Female"/>
    <x v="0"/>
    <s v="Yes"/>
    <s v="Yes"/>
    <n v="16"/>
    <s v="Yes"/>
    <s v="Yes"/>
    <x v="1"/>
    <s v="No"/>
    <s v="Yes"/>
    <s v="No"/>
    <x v="0"/>
    <s v="No"/>
    <s v="No"/>
    <x v="0"/>
    <s v="Yes"/>
    <x v="3"/>
    <n v="79.95"/>
    <n v="1267.95"/>
    <x v="0"/>
    <x v="1"/>
    <x v="2"/>
    <x v="3"/>
  </r>
  <r>
    <s v="6094-ZIVKX"/>
    <s v="Female"/>
    <x v="0"/>
    <s v="No"/>
    <s v="No"/>
    <n v="68"/>
    <s v="Yes"/>
    <s v="No"/>
    <x v="0"/>
    <s v="Yes"/>
    <s v="No"/>
    <s v="Yes"/>
    <x v="0"/>
    <s v="No"/>
    <s v="No"/>
    <x v="1"/>
    <s v="Yes"/>
    <x v="3"/>
    <n v="54.45"/>
    <n v="3674.95"/>
    <x v="0"/>
    <x v="2"/>
    <x v="1"/>
    <x v="1"/>
  </r>
  <r>
    <s v="6925-BAYGL"/>
    <s v="Female"/>
    <x v="1"/>
    <s v="Yes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1275.5999999999999"/>
    <x v="0"/>
    <x v="2"/>
    <x v="0"/>
    <x v="0"/>
  </r>
  <r>
    <s v="3262-EIDHV"/>
    <s v="Female"/>
    <x v="0"/>
    <s v="Yes"/>
    <s v="Yes"/>
    <n v="72"/>
    <s v="Yes"/>
    <s v="Yes"/>
    <x v="0"/>
    <s v="Yes"/>
    <s v="No"/>
    <s v="Yes"/>
    <x v="1"/>
    <s v="Yes"/>
    <s v="Yes"/>
    <x v="2"/>
    <s v="No"/>
    <x v="3"/>
    <n v="84.7"/>
    <n v="5893.9"/>
    <x v="0"/>
    <x v="2"/>
    <x v="2"/>
    <x v="3"/>
  </r>
  <r>
    <s v="7354-OIJLX"/>
    <s v="Male"/>
    <x v="0"/>
    <s v="No"/>
    <s v="No"/>
    <n v="9"/>
    <s v="Yes"/>
    <s v="Yes"/>
    <x v="1"/>
    <s v="No"/>
    <s v="No"/>
    <s v="No"/>
    <x v="0"/>
    <s v="No"/>
    <s v="No"/>
    <x v="0"/>
    <s v="Yes"/>
    <x v="0"/>
    <n v="75.849999999999994"/>
    <n v="724.65"/>
    <x v="0"/>
    <x v="0"/>
    <x v="2"/>
    <x v="1"/>
  </r>
  <r>
    <s v="1376-HHBDV"/>
    <s v="Female"/>
    <x v="0"/>
    <s v="No"/>
    <s v="No"/>
    <n v="30"/>
    <s v="Yes"/>
    <s v="No"/>
    <x v="0"/>
    <s v="Yes"/>
    <s v="No"/>
    <s v="No"/>
    <x v="0"/>
    <s v="No"/>
    <s v="No"/>
    <x v="0"/>
    <s v="Yes"/>
    <x v="1"/>
    <n v="48.8"/>
    <n v="1536.75"/>
    <x v="0"/>
    <x v="1"/>
    <x v="1"/>
    <x v="1"/>
  </r>
  <r>
    <s v="6907-NZZIJ"/>
    <s v="Female"/>
    <x v="0"/>
    <s v="No"/>
    <s v="No"/>
    <n v="36"/>
    <s v="Yes"/>
    <s v="Yes"/>
    <x v="1"/>
    <s v="No"/>
    <s v="Yes"/>
    <s v="No"/>
    <x v="0"/>
    <s v="Yes"/>
    <s v="Yes"/>
    <x v="0"/>
    <s v="Yes"/>
    <x v="0"/>
    <n v="99.15"/>
    <n v="3615.6"/>
    <x v="1"/>
    <x v="1"/>
    <x v="2"/>
    <x v="1"/>
  </r>
  <r>
    <s v="6133-OZILE"/>
    <s v="Female"/>
    <x v="0"/>
    <s v="No"/>
    <s v="No"/>
    <n v="18"/>
    <s v="No"/>
    <s v="No phone service"/>
    <x v="0"/>
    <s v="No"/>
    <s v="No"/>
    <s v="Yes"/>
    <x v="1"/>
    <s v="No"/>
    <s v="No"/>
    <x v="0"/>
    <s v="Yes"/>
    <x v="0"/>
    <n v="35.200000000000003"/>
    <n v="607.29999999999995"/>
    <x v="0"/>
    <x v="1"/>
    <x v="1"/>
    <x v="1"/>
  </r>
  <r>
    <s v="4135-FRWKJ"/>
    <s v="Female"/>
    <x v="1"/>
    <s v="Yes"/>
    <s v="Yes"/>
    <n v="55"/>
    <s v="Yes"/>
    <s v="Yes"/>
    <x v="0"/>
    <s v="Yes"/>
    <s v="No"/>
    <s v="Yes"/>
    <x v="1"/>
    <s v="Yes"/>
    <s v="No"/>
    <x v="1"/>
    <s v="No"/>
    <x v="0"/>
    <n v="76.25"/>
    <n v="4154.55"/>
    <x v="0"/>
    <x v="2"/>
    <x v="2"/>
    <x v="3"/>
  </r>
  <r>
    <s v="2911-UREFD"/>
    <s v="Female"/>
    <x v="0"/>
    <s v="Yes"/>
    <s v="No"/>
    <n v="39"/>
    <s v="No"/>
    <s v="No phone service"/>
    <x v="0"/>
    <s v="Yes"/>
    <s v="No"/>
    <s v="Yes"/>
    <x v="0"/>
    <s v="Yes"/>
    <s v="Yes"/>
    <x v="0"/>
    <s v="No"/>
    <x v="0"/>
    <n v="55.9"/>
    <n v="2184.35"/>
    <x v="1"/>
    <x v="2"/>
    <x v="1"/>
    <x v="0"/>
  </r>
  <r>
    <s v="3744-ZRRDZ"/>
    <s v="Male"/>
    <x v="0"/>
    <s v="No"/>
    <s v="No"/>
    <n v="21"/>
    <s v="Yes"/>
    <s v="Yes"/>
    <x v="1"/>
    <s v="No"/>
    <s v="Yes"/>
    <s v="No"/>
    <x v="0"/>
    <s v="No"/>
    <s v="No"/>
    <x v="0"/>
    <s v="Yes"/>
    <x v="0"/>
    <n v="82.35"/>
    <n v="1852.85"/>
    <x v="1"/>
    <x v="1"/>
    <x v="2"/>
    <x v="1"/>
  </r>
  <r>
    <s v="5673-TIYIB"/>
    <s v="Male"/>
    <x v="0"/>
    <s v="No"/>
    <s v="No"/>
    <n v="2"/>
    <s v="No"/>
    <s v="No phone service"/>
    <x v="0"/>
    <s v="No"/>
    <s v="Yes"/>
    <s v="Yes"/>
    <x v="1"/>
    <s v="No"/>
    <s v="No"/>
    <x v="0"/>
    <s v="Yes"/>
    <x v="3"/>
    <n v="40.4"/>
    <n v="77.150000000000006"/>
    <x v="1"/>
    <x v="0"/>
    <x v="1"/>
    <x v="1"/>
  </r>
  <r>
    <s v="6551-ZCOTS"/>
    <s v="Male"/>
    <x v="1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9"/>
    <n v="847.8"/>
    <x v="0"/>
    <x v="1"/>
    <x v="0"/>
    <x v="1"/>
  </r>
  <r>
    <s v="7191-ADRGF"/>
    <s v="Male"/>
    <x v="0"/>
    <s v="Yes"/>
    <s v="No"/>
    <n v="44"/>
    <s v="No"/>
    <s v="No phone service"/>
    <x v="0"/>
    <s v="No"/>
    <s v="Yes"/>
    <s v="Yes"/>
    <x v="0"/>
    <s v="Yes"/>
    <s v="Yes"/>
    <x v="2"/>
    <s v="No"/>
    <x v="2"/>
    <n v="54.3"/>
    <n v="2390.4499999999998"/>
    <x v="0"/>
    <x v="2"/>
    <x v="1"/>
    <x v="0"/>
  </r>
  <r>
    <s v="5018-LXQQG"/>
    <s v="Female"/>
    <x v="0"/>
    <s v="Yes"/>
    <s v="Yes"/>
    <n v="30"/>
    <s v="Yes"/>
    <s v="No"/>
    <x v="0"/>
    <s v="Yes"/>
    <s v="No"/>
    <s v="No"/>
    <x v="1"/>
    <s v="No"/>
    <s v="Yes"/>
    <x v="0"/>
    <s v="No"/>
    <x v="2"/>
    <n v="66.3"/>
    <n v="1923.5"/>
    <x v="0"/>
    <x v="1"/>
    <x v="1"/>
    <x v="3"/>
  </r>
  <r>
    <s v="6892-BOGQE"/>
    <s v="Female"/>
    <x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"/>
    <n v="1493.2"/>
    <x v="0"/>
    <x v="2"/>
    <x v="0"/>
    <x v="0"/>
  </r>
  <r>
    <s v="1602-IJQQE"/>
    <s v="Female"/>
    <x v="0"/>
    <s v="No"/>
    <s v="No"/>
    <n v="4"/>
    <s v="Yes"/>
    <s v="Yes"/>
    <x v="1"/>
    <s v="No"/>
    <s v="No"/>
    <s v="No"/>
    <x v="0"/>
    <s v="No"/>
    <s v="No"/>
    <x v="0"/>
    <s v="No"/>
    <x v="0"/>
    <n v="75.349999999999994"/>
    <n v="338.1"/>
    <x v="1"/>
    <x v="0"/>
    <x v="2"/>
    <x v="1"/>
  </r>
  <r>
    <s v="4628-WQCQQ"/>
    <s v="Male"/>
    <x v="0"/>
    <s v="No"/>
    <s v="Yes"/>
    <n v="35"/>
    <s v="Yes"/>
    <s v="No"/>
    <x v="1"/>
    <s v="No"/>
    <s v="No"/>
    <s v="Yes"/>
    <x v="0"/>
    <s v="Yes"/>
    <s v="No"/>
    <x v="1"/>
    <s v="Yes"/>
    <x v="0"/>
    <n v="85.15"/>
    <n v="3030.6"/>
    <x v="1"/>
    <x v="1"/>
    <x v="2"/>
    <x v="2"/>
  </r>
  <r>
    <s v="1746-TGTWV"/>
    <s v="Male"/>
    <x v="0"/>
    <s v="Yes"/>
    <s v="No"/>
    <n v="1"/>
    <s v="Yes"/>
    <s v="No"/>
    <x v="1"/>
    <s v="No"/>
    <s v="No"/>
    <s v="Yes"/>
    <x v="0"/>
    <s v="No"/>
    <s v="No"/>
    <x v="0"/>
    <s v="No"/>
    <x v="3"/>
    <n v="75.349999999999994"/>
    <n v="75.349999999999994"/>
    <x v="0"/>
    <x v="0"/>
    <x v="2"/>
    <x v="0"/>
  </r>
  <r>
    <s v="5995-SNNEW"/>
    <s v="Male"/>
    <x v="1"/>
    <s v="Yes"/>
    <s v="No"/>
    <n v="23"/>
    <s v="Yes"/>
    <s v="Yes"/>
    <x v="1"/>
    <s v="No"/>
    <s v="Yes"/>
    <s v="Yes"/>
    <x v="0"/>
    <s v="Yes"/>
    <s v="Yes"/>
    <x v="0"/>
    <s v="Yes"/>
    <x v="0"/>
    <n v="104.45"/>
    <n v="2184.85"/>
    <x v="0"/>
    <x v="1"/>
    <x v="2"/>
    <x v="0"/>
  </r>
  <r>
    <s v="8050-WYBND"/>
    <s v="Female"/>
    <x v="0"/>
    <s v="No"/>
    <s v="Yes"/>
    <n v="22"/>
    <s v="No"/>
    <s v="No phone service"/>
    <x v="0"/>
    <s v="No"/>
    <s v="No"/>
    <s v="Yes"/>
    <x v="0"/>
    <s v="Yes"/>
    <s v="Yes"/>
    <x v="1"/>
    <s v="Yes"/>
    <x v="3"/>
    <n v="49.45"/>
    <n v="1031.4000000000001"/>
    <x v="0"/>
    <x v="1"/>
    <x v="1"/>
    <x v="2"/>
  </r>
  <r>
    <s v="2821-WARNZ"/>
    <s v="Female"/>
    <x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45"/>
    <n v="921.3"/>
    <x v="0"/>
    <x v="2"/>
    <x v="0"/>
    <x v="2"/>
  </r>
  <r>
    <s v="4879-GZLFH"/>
    <s v="Female"/>
    <x v="0"/>
    <s v="Yes"/>
    <s v="Yes"/>
    <n v="42"/>
    <s v="Yes"/>
    <s v="No"/>
    <x v="1"/>
    <s v="No"/>
    <s v="No"/>
    <s v="Yes"/>
    <x v="0"/>
    <s v="Yes"/>
    <s v="Yes"/>
    <x v="0"/>
    <s v="Yes"/>
    <x v="0"/>
    <n v="92.15"/>
    <n v="3875.4"/>
    <x v="0"/>
    <x v="2"/>
    <x v="2"/>
    <x v="3"/>
  </r>
  <r>
    <s v="1644-IRKSF"/>
    <s v="Female"/>
    <x v="0"/>
    <s v="Yes"/>
    <s v="Yes"/>
    <n v="33"/>
    <s v="Yes"/>
    <s v="No"/>
    <x v="1"/>
    <s v="No"/>
    <s v="No"/>
    <s v="Yes"/>
    <x v="0"/>
    <s v="Yes"/>
    <s v="Yes"/>
    <x v="1"/>
    <s v="Yes"/>
    <x v="0"/>
    <n v="93.8"/>
    <n v="3124.5"/>
    <x v="1"/>
    <x v="1"/>
    <x v="2"/>
    <x v="3"/>
  </r>
  <r>
    <s v="8314-HTWVE"/>
    <s v="Female"/>
    <x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44.15"/>
    <x v="0"/>
    <x v="0"/>
    <x v="0"/>
    <x v="3"/>
  </r>
  <r>
    <s v="9402-ROUMJ"/>
    <s v="Female"/>
    <x v="0"/>
    <s v="Yes"/>
    <s v="Yes"/>
    <n v="67"/>
    <s v="Yes"/>
    <s v="Yes"/>
    <x v="1"/>
    <s v="Yes"/>
    <s v="No"/>
    <s v="Yes"/>
    <x v="1"/>
    <s v="No"/>
    <s v="Yes"/>
    <x v="1"/>
    <s v="Yes"/>
    <x v="2"/>
    <n v="100.25"/>
    <n v="6689"/>
    <x v="0"/>
    <x v="2"/>
    <x v="2"/>
    <x v="3"/>
  </r>
  <r>
    <s v="2507-QZPQS"/>
    <s v="Male"/>
    <x v="0"/>
    <s v="No"/>
    <s v="No"/>
    <n v="15"/>
    <s v="Yes"/>
    <s v="Yes"/>
    <x v="1"/>
    <s v="No"/>
    <s v="Yes"/>
    <s v="No"/>
    <x v="1"/>
    <s v="No"/>
    <s v="Yes"/>
    <x v="0"/>
    <s v="No"/>
    <x v="0"/>
    <n v="95.7"/>
    <n v="1451.1"/>
    <x v="0"/>
    <x v="1"/>
    <x v="2"/>
    <x v="1"/>
  </r>
  <r>
    <s v="7159-NOKYQ"/>
    <s v="Male"/>
    <x v="0"/>
    <s v="Yes"/>
    <s v="No"/>
    <n v="67"/>
    <s v="Yes"/>
    <s v="Yes"/>
    <x v="1"/>
    <s v="No"/>
    <s v="Yes"/>
    <s v="Yes"/>
    <x v="0"/>
    <s v="No"/>
    <s v="Yes"/>
    <x v="2"/>
    <s v="Yes"/>
    <x v="0"/>
    <n v="93.15"/>
    <n v="6368.2"/>
    <x v="0"/>
    <x v="2"/>
    <x v="2"/>
    <x v="0"/>
  </r>
  <r>
    <s v="5707-ZMDJP"/>
    <s v="Male"/>
    <x v="0"/>
    <s v="Yes"/>
    <s v="Yes"/>
    <n v="53"/>
    <s v="Yes"/>
    <s v="No"/>
    <x v="0"/>
    <s v="Yes"/>
    <s v="Yes"/>
    <s v="No"/>
    <x v="1"/>
    <s v="Yes"/>
    <s v="No"/>
    <x v="2"/>
    <s v="Yes"/>
    <x v="1"/>
    <n v="69.7"/>
    <n v="3729.6"/>
    <x v="0"/>
    <x v="2"/>
    <x v="1"/>
    <x v="3"/>
  </r>
  <r>
    <s v="8779-YIQQA"/>
    <s v="Male"/>
    <x v="0"/>
    <s v="Yes"/>
    <s v="Yes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50.1"/>
    <x v="0"/>
    <x v="1"/>
    <x v="0"/>
    <x v="3"/>
  </r>
  <r>
    <s v="7136-IHZJA"/>
    <s v="Female"/>
    <x v="0"/>
    <s v="Yes"/>
    <s v="Yes"/>
    <n v="40"/>
    <s v="Yes"/>
    <s v="No"/>
    <x v="0"/>
    <s v="Yes"/>
    <s v="Yes"/>
    <s v="No"/>
    <x v="1"/>
    <s v="No"/>
    <s v="Yes"/>
    <x v="0"/>
    <s v="Yes"/>
    <x v="1"/>
    <n v="71.349999999999994"/>
    <n v="2847.2"/>
    <x v="0"/>
    <x v="2"/>
    <x v="2"/>
    <x v="3"/>
  </r>
  <r>
    <s v="8966-OIQHG"/>
    <s v="Female"/>
    <x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75"/>
    <n v="452.35"/>
    <x v="0"/>
    <x v="1"/>
    <x v="0"/>
    <x v="3"/>
  </r>
  <r>
    <s v="7074-STDCN"/>
    <s v="Male"/>
    <x v="0"/>
    <s v="No"/>
    <s v="No"/>
    <n v="39"/>
    <s v="No"/>
    <s v="No phone service"/>
    <x v="0"/>
    <s v="No"/>
    <s v="No"/>
    <s v="No"/>
    <x v="1"/>
    <s v="No"/>
    <s v="Yes"/>
    <x v="0"/>
    <s v="Yes"/>
    <x v="0"/>
    <n v="40.6"/>
    <n v="1494.5"/>
    <x v="0"/>
    <x v="2"/>
    <x v="1"/>
    <x v="1"/>
  </r>
  <r>
    <s v="3705-PSNGL"/>
    <s v="Male"/>
    <x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n v="930.45"/>
    <x v="1"/>
    <x v="2"/>
    <x v="0"/>
    <x v="1"/>
  </r>
  <r>
    <s v="8739-QOTTN"/>
    <s v="Female"/>
    <x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1.85"/>
    <x v="0"/>
    <x v="0"/>
    <x v="0"/>
    <x v="0"/>
  </r>
  <r>
    <s v="1399-OUPJN"/>
    <s v="Female"/>
    <x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272.05"/>
    <x v="0"/>
    <x v="2"/>
    <x v="0"/>
    <x v="3"/>
  </r>
  <r>
    <s v="0277-BKSQP"/>
    <s v="Male"/>
    <x v="0"/>
    <s v="Yes"/>
    <s v="Yes"/>
    <n v="8"/>
    <s v="Yes"/>
    <s v="No"/>
    <x v="0"/>
    <s v="No"/>
    <s v="No"/>
    <s v="No"/>
    <x v="0"/>
    <s v="Yes"/>
    <s v="No"/>
    <x v="0"/>
    <s v="Yes"/>
    <x v="0"/>
    <n v="54.4"/>
    <n v="475.1"/>
    <x v="0"/>
    <x v="0"/>
    <x v="1"/>
    <x v="3"/>
  </r>
  <r>
    <s v="6502-HCJTI"/>
    <s v="Male"/>
    <x v="1"/>
    <s v="Yes"/>
    <s v="No"/>
    <n v="7"/>
    <s v="Yes"/>
    <s v="Yes"/>
    <x v="1"/>
    <s v="Yes"/>
    <s v="Yes"/>
    <s v="No"/>
    <x v="0"/>
    <s v="No"/>
    <s v="Yes"/>
    <x v="0"/>
    <s v="Yes"/>
    <x v="3"/>
    <n v="94.7"/>
    <n v="673.1"/>
    <x v="1"/>
    <x v="0"/>
    <x v="2"/>
    <x v="0"/>
  </r>
  <r>
    <s v="2606-RMDHZ"/>
    <s v="Male"/>
    <x v="0"/>
    <s v="No"/>
    <s v="No"/>
    <n v="6"/>
    <s v="No"/>
    <s v="No phone service"/>
    <x v="0"/>
    <s v="No"/>
    <s v="Yes"/>
    <s v="No"/>
    <x v="0"/>
    <s v="No"/>
    <s v="No"/>
    <x v="0"/>
    <s v="Yes"/>
    <x v="3"/>
    <n v="30.5"/>
    <n v="208.7"/>
    <x v="1"/>
    <x v="0"/>
    <x v="0"/>
    <x v="1"/>
  </r>
  <r>
    <s v="5774-XZTQC"/>
    <s v="Female"/>
    <x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150.75"/>
    <x v="0"/>
    <x v="0"/>
    <x v="0"/>
    <x v="3"/>
  </r>
  <r>
    <s v="2676-SSLTO"/>
    <s v="Male"/>
    <x v="0"/>
    <s v="No"/>
    <s v="No"/>
    <n v="49"/>
    <s v="Yes"/>
    <s v="Yes"/>
    <x v="0"/>
    <s v="No"/>
    <s v="No"/>
    <s v="No"/>
    <x v="1"/>
    <s v="Yes"/>
    <s v="No"/>
    <x v="2"/>
    <s v="Yes"/>
    <x v="2"/>
    <n v="66.150000000000006"/>
    <n v="3199"/>
    <x v="0"/>
    <x v="2"/>
    <x v="1"/>
    <x v="1"/>
  </r>
  <r>
    <s v="6266-QHOJZ"/>
    <s v="Female"/>
    <x v="0"/>
    <s v="No"/>
    <s v="No"/>
    <n v="65"/>
    <s v="Yes"/>
    <s v="Yes"/>
    <x v="1"/>
    <s v="Yes"/>
    <s v="Yes"/>
    <s v="No"/>
    <x v="1"/>
    <s v="No"/>
    <s v="No"/>
    <x v="1"/>
    <s v="Yes"/>
    <x v="0"/>
    <n v="89.85"/>
    <n v="5844.65"/>
    <x v="0"/>
    <x v="2"/>
    <x v="2"/>
    <x v="1"/>
  </r>
  <r>
    <s v="7269-JISCY"/>
    <s v="Female"/>
    <x v="0"/>
    <s v="No"/>
    <s v="No"/>
    <n v="55"/>
    <s v="Yes"/>
    <s v="No"/>
    <x v="0"/>
    <s v="No"/>
    <s v="No"/>
    <s v="No"/>
    <x v="0"/>
    <s v="No"/>
    <s v="No"/>
    <x v="1"/>
    <s v="No"/>
    <x v="2"/>
    <n v="45.05"/>
    <n v="2462.6"/>
    <x v="0"/>
    <x v="2"/>
    <x v="1"/>
    <x v="1"/>
  </r>
  <r>
    <s v="0363-SVHYR"/>
    <s v="Male"/>
    <x v="0"/>
    <s v="Yes"/>
    <s v="Yes"/>
    <n v="71"/>
    <s v="Yes"/>
    <s v="Yes"/>
    <x v="0"/>
    <s v="Yes"/>
    <s v="Yes"/>
    <s v="Yes"/>
    <x v="1"/>
    <s v="Yes"/>
    <s v="Yes"/>
    <x v="2"/>
    <s v="No"/>
    <x v="2"/>
    <n v="86.85"/>
    <n v="6263.8"/>
    <x v="0"/>
    <x v="2"/>
    <x v="2"/>
    <x v="3"/>
  </r>
  <r>
    <s v="8547-NSBBO"/>
    <s v="Male"/>
    <x v="0"/>
    <s v="No"/>
    <s v="No"/>
    <n v="35"/>
    <s v="Yes"/>
    <s v="Yes"/>
    <x v="1"/>
    <s v="Yes"/>
    <s v="Yes"/>
    <s v="Yes"/>
    <x v="1"/>
    <s v="No"/>
    <s v="No"/>
    <x v="0"/>
    <s v="Yes"/>
    <x v="1"/>
    <n v="96.75"/>
    <n v="3403.4"/>
    <x v="0"/>
    <x v="1"/>
    <x v="2"/>
    <x v="1"/>
  </r>
  <r>
    <s v="8258-GSTJK"/>
    <s v="Male"/>
    <x v="1"/>
    <s v="No"/>
    <s v="No"/>
    <n v="3"/>
    <s v="Yes"/>
    <s v="Yes"/>
    <x v="1"/>
    <s v="No"/>
    <s v="No"/>
    <s v="No"/>
    <x v="0"/>
    <s v="No"/>
    <s v="No"/>
    <x v="0"/>
    <s v="Yes"/>
    <x v="0"/>
    <n v="77"/>
    <n v="237.75"/>
    <x v="1"/>
    <x v="0"/>
    <x v="2"/>
    <x v="1"/>
  </r>
  <r>
    <s v="6861-OKBCE"/>
    <s v="Female"/>
    <x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00000000000001"/>
    <n v="221.35"/>
    <x v="1"/>
    <x v="0"/>
    <x v="0"/>
    <x v="2"/>
  </r>
  <r>
    <s v="9940-RHLFB"/>
    <s v="Female"/>
    <x v="0"/>
    <s v="No"/>
    <s v="No"/>
    <n v="1"/>
    <s v="Yes"/>
    <s v="No"/>
    <x v="1"/>
    <s v="No"/>
    <s v="No"/>
    <s v="Yes"/>
    <x v="0"/>
    <s v="No"/>
    <s v="No"/>
    <x v="0"/>
    <s v="No"/>
    <x v="0"/>
    <n v="75.3"/>
    <n v="75.3"/>
    <x v="1"/>
    <x v="0"/>
    <x v="2"/>
    <x v="1"/>
  </r>
  <r>
    <s v="6591-QGOYB"/>
    <s v="Male"/>
    <x v="0"/>
    <s v="No"/>
    <s v="No"/>
    <n v="17"/>
    <s v="Yes"/>
    <s v="Yes"/>
    <x v="1"/>
    <s v="Yes"/>
    <s v="Yes"/>
    <s v="Yes"/>
    <x v="1"/>
    <s v="Yes"/>
    <s v="No"/>
    <x v="0"/>
    <s v="Yes"/>
    <x v="2"/>
    <n v="106.65"/>
    <n v="1672.1"/>
    <x v="0"/>
    <x v="1"/>
    <x v="2"/>
    <x v="1"/>
  </r>
  <r>
    <s v="9070-BCKQP"/>
    <s v="Female"/>
    <x v="0"/>
    <s v="Yes"/>
    <s v="No"/>
    <n v="72"/>
    <s v="Yes"/>
    <s v="Yes"/>
    <x v="1"/>
    <s v="Yes"/>
    <s v="No"/>
    <s v="Yes"/>
    <x v="1"/>
    <s v="Yes"/>
    <s v="Yes"/>
    <x v="2"/>
    <s v="Yes"/>
    <x v="3"/>
    <n v="110.15"/>
    <n v="7881.2"/>
    <x v="0"/>
    <x v="2"/>
    <x v="2"/>
    <x v="0"/>
  </r>
  <r>
    <s v="6421-SZVEM"/>
    <s v="Female"/>
    <x v="0"/>
    <s v="Yes"/>
    <s v="Yes"/>
    <n v="28"/>
    <s v="Yes"/>
    <s v="No"/>
    <x v="1"/>
    <s v="Yes"/>
    <s v="No"/>
    <s v="No"/>
    <x v="0"/>
    <s v="No"/>
    <s v="Yes"/>
    <x v="1"/>
    <s v="Yes"/>
    <x v="2"/>
    <n v="82.85"/>
    <n v="2320.8000000000002"/>
    <x v="0"/>
    <x v="1"/>
    <x v="2"/>
    <x v="3"/>
  </r>
  <r>
    <s v="1328-EUZHC"/>
    <s v="Female"/>
    <x v="0"/>
    <s v="Yes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370.5"/>
    <x v="0"/>
    <x v="1"/>
    <x v="0"/>
    <x v="0"/>
  </r>
  <r>
    <s v="2995-UPRYS"/>
    <s v="Female"/>
    <x v="1"/>
    <s v="Yes"/>
    <s v="No"/>
    <n v="40"/>
    <s v="Yes"/>
    <s v="No"/>
    <x v="1"/>
    <s v="No"/>
    <s v="Yes"/>
    <s v="No"/>
    <x v="1"/>
    <s v="Yes"/>
    <s v="Yes"/>
    <x v="1"/>
    <s v="Yes"/>
    <x v="3"/>
    <n v="99.2"/>
    <n v="4062.2"/>
    <x v="1"/>
    <x v="2"/>
    <x v="2"/>
    <x v="0"/>
  </r>
  <r>
    <s v="8878-RYUKI"/>
    <s v="Female"/>
    <x v="0"/>
    <s v="No"/>
    <s v="No"/>
    <n v="52"/>
    <s v="Yes"/>
    <s v="No"/>
    <x v="0"/>
    <s v="No"/>
    <s v="No"/>
    <s v="Yes"/>
    <x v="0"/>
    <s v="No"/>
    <s v="Yes"/>
    <x v="0"/>
    <s v="Yes"/>
    <x v="0"/>
    <n v="59.45"/>
    <n v="3043.7"/>
    <x v="0"/>
    <x v="2"/>
    <x v="1"/>
    <x v="1"/>
  </r>
  <r>
    <s v="9633-DENPU"/>
    <s v="Female"/>
    <x v="0"/>
    <s v="Yes"/>
    <s v="No"/>
    <n v="47"/>
    <s v="Yes"/>
    <s v="No"/>
    <x v="0"/>
    <s v="No"/>
    <s v="Yes"/>
    <s v="No"/>
    <x v="0"/>
    <s v="Yes"/>
    <s v="No"/>
    <x v="0"/>
    <s v="Yes"/>
    <x v="2"/>
    <n v="58.6"/>
    <n v="2723.4"/>
    <x v="0"/>
    <x v="2"/>
    <x v="1"/>
    <x v="0"/>
  </r>
  <r>
    <s v="7811-JIVPF"/>
    <s v="Female"/>
    <x v="0"/>
    <s v="No"/>
    <s v="No"/>
    <n v="23"/>
    <s v="Yes"/>
    <s v="No"/>
    <x v="0"/>
    <s v="No"/>
    <s v="No"/>
    <s v="Yes"/>
    <x v="0"/>
    <s v="No"/>
    <s v="No"/>
    <x v="0"/>
    <s v="No"/>
    <x v="3"/>
    <n v="49.7"/>
    <n v="1081.25"/>
    <x v="0"/>
    <x v="1"/>
    <x v="1"/>
    <x v="1"/>
  </r>
  <r>
    <s v="7113-HIPFI"/>
    <s v="Male"/>
    <x v="0"/>
    <s v="Yes"/>
    <s v="Yes"/>
    <n v="66"/>
    <s v="Yes"/>
    <s v="No"/>
    <x v="0"/>
    <s v="Yes"/>
    <s v="Yes"/>
    <s v="Yes"/>
    <x v="1"/>
    <s v="No"/>
    <s v="No"/>
    <x v="2"/>
    <s v="No"/>
    <x v="1"/>
    <n v="65.849999999999994"/>
    <n v="4097.05"/>
    <x v="0"/>
    <x v="2"/>
    <x v="1"/>
    <x v="3"/>
  </r>
  <r>
    <s v="8541-QVFKM"/>
    <s v="Female"/>
    <x v="0"/>
    <s v="No"/>
    <s v="No"/>
    <n v="8"/>
    <s v="Yes"/>
    <s v="Yes"/>
    <x v="1"/>
    <s v="No"/>
    <s v="No"/>
    <s v="No"/>
    <x v="0"/>
    <s v="No"/>
    <s v="No"/>
    <x v="0"/>
    <s v="Yes"/>
    <x v="0"/>
    <n v="73.5"/>
    <n v="632.20000000000005"/>
    <x v="0"/>
    <x v="0"/>
    <x v="2"/>
    <x v="1"/>
  </r>
  <r>
    <s v="6686-YPGHK"/>
    <s v="Male"/>
    <x v="1"/>
    <s v="No"/>
    <s v="No"/>
    <n v="47"/>
    <s v="Yes"/>
    <s v="No"/>
    <x v="1"/>
    <s v="Yes"/>
    <s v="No"/>
    <s v="No"/>
    <x v="0"/>
    <s v="No"/>
    <s v="Yes"/>
    <x v="0"/>
    <s v="No"/>
    <x v="1"/>
    <n v="85.5"/>
    <n v="4042.3"/>
    <x v="1"/>
    <x v="2"/>
    <x v="2"/>
    <x v="1"/>
  </r>
  <r>
    <s v="1383-EZRWL"/>
    <s v="Fe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164.85"/>
    <x v="1"/>
    <x v="0"/>
    <x v="0"/>
    <x v="1"/>
  </r>
  <r>
    <s v="9258-CNWAC"/>
    <s v="Female"/>
    <x v="0"/>
    <s v="Yes"/>
    <s v="Yes"/>
    <n v="71"/>
    <s v="Yes"/>
    <s v="Yes"/>
    <x v="1"/>
    <s v="Yes"/>
    <s v="Yes"/>
    <s v="Yes"/>
    <x v="1"/>
    <s v="Yes"/>
    <s v="Yes"/>
    <x v="2"/>
    <s v="No"/>
    <x v="3"/>
    <n v="113.65"/>
    <n v="8166.8"/>
    <x v="0"/>
    <x v="2"/>
    <x v="2"/>
    <x v="3"/>
  </r>
  <r>
    <s v="5371-VYLSX"/>
    <s v="Female"/>
    <x v="1"/>
    <s v="No"/>
    <s v="No"/>
    <n v="50"/>
    <s v="Yes"/>
    <s v="Yes"/>
    <x v="1"/>
    <s v="Yes"/>
    <s v="Yes"/>
    <s v="No"/>
    <x v="0"/>
    <s v="No"/>
    <s v="No"/>
    <x v="0"/>
    <s v="Yes"/>
    <x v="0"/>
    <n v="83.4"/>
    <n v="4113.7"/>
    <x v="0"/>
    <x v="2"/>
    <x v="2"/>
    <x v="1"/>
  </r>
  <r>
    <s v="6374-AFWOX"/>
    <s v="Male"/>
    <x v="0"/>
    <s v="Yes"/>
    <s v="No"/>
    <n v="46"/>
    <s v="Yes"/>
    <s v="No"/>
    <x v="0"/>
    <s v="Yes"/>
    <s v="Yes"/>
    <s v="Yes"/>
    <x v="1"/>
    <s v="No"/>
    <s v="No"/>
    <x v="2"/>
    <s v="No"/>
    <x v="1"/>
    <n v="65.650000000000006"/>
    <n v="3047.15"/>
    <x v="0"/>
    <x v="2"/>
    <x v="1"/>
    <x v="0"/>
  </r>
  <r>
    <s v="4759-TRPLW"/>
    <s v="Male"/>
    <x v="0"/>
    <s v="No"/>
    <s v="No"/>
    <n v="1"/>
    <s v="Yes"/>
    <s v="No"/>
    <x v="1"/>
    <s v="No"/>
    <s v="No"/>
    <s v="No"/>
    <x v="0"/>
    <s v="No"/>
    <s v="No"/>
    <x v="0"/>
    <s v="No"/>
    <x v="0"/>
    <n v="70.400000000000006"/>
    <n v="70.400000000000006"/>
    <x v="1"/>
    <x v="0"/>
    <x v="2"/>
    <x v="1"/>
  </r>
  <r>
    <s v="5317-FLPJF"/>
    <s v="Female"/>
    <x v="0"/>
    <s v="No"/>
    <s v="No"/>
    <n v="66"/>
    <s v="No"/>
    <s v="No phone service"/>
    <x v="0"/>
    <s v="Yes"/>
    <s v="No"/>
    <s v="Yes"/>
    <x v="1"/>
    <s v="Yes"/>
    <s v="Yes"/>
    <x v="2"/>
    <s v="Yes"/>
    <x v="2"/>
    <n v="61.35"/>
    <n v="4193.3999999999996"/>
    <x v="0"/>
    <x v="2"/>
    <x v="1"/>
    <x v="1"/>
  </r>
  <r>
    <s v="7621-VPNET"/>
    <s v="Female"/>
    <x v="0"/>
    <s v="Yes"/>
    <s v="No"/>
    <n v="42"/>
    <s v="Yes"/>
    <s v="Yes"/>
    <x v="1"/>
    <s v="No"/>
    <s v="No"/>
    <s v="Yes"/>
    <x v="1"/>
    <s v="No"/>
    <s v="No"/>
    <x v="0"/>
    <s v="Yes"/>
    <x v="3"/>
    <n v="85.9"/>
    <n v="3729.75"/>
    <x v="0"/>
    <x v="2"/>
    <x v="2"/>
    <x v="0"/>
  </r>
  <r>
    <s v="6034-YMTOB"/>
    <s v="Female"/>
    <x v="0"/>
    <s v="No"/>
    <s v="No"/>
    <n v="5"/>
    <s v="Yes"/>
    <s v="No"/>
    <x v="1"/>
    <s v="No"/>
    <s v="No"/>
    <s v="No"/>
    <x v="1"/>
    <s v="No"/>
    <s v="No"/>
    <x v="0"/>
    <s v="Yes"/>
    <x v="1"/>
    <n v="75.650000000000006"/>
    <n v="399.45"/>
    <x v="0"/>
    <x v="0"/>
    <x v="2"/>
    <x v="1"/>
  </r>
  <r>
    <s v="8563-IIOXK"/>
    <s v="Male"/>
    <x v="0"/>
    <s v="Yes"/>
    <s v="Yes"/>
    <n v="7"/>
    <s v="Yes"/>
    <s v="No"/>
    <x v="0"/>
    <s v="Yes"/>
    <s v="No"/>
    <s v="No"/>
    <x v="0"/>
    <s v="No"/>
    <s v="No"/>
    <x v="1"/>
    <s v="Yes"/>
    <x v="0"/>
    <n v="49.75"/>
    <n v="331.3"/>
    <x v="1"/>
    <x v="0"/>
    <x v="1"/>
    <x v="3"/>
  </r>
  <r>
    <s v="4903-CNOZC"/>
    <s v="Male"/>
    <x v="0"/>
    <s v="No"/>
    <s v="No"/>
    <n v="29"/>
    <s v="Yes"/>
    <s v="Yes"/>
    <x v="0"/>
    <s v="No"/>
    <s v="Yes"/>
    <s v="Yes"/>
    <x v="0"/>
    <s v="No"/>
    <s v="Yes"/>
    <x v="1"/>
    <s v="No"/>
    <x v="3"/>
    <n v="70.900000000000006"/>
    <n v="1964.6"/>
    <x v="0"/>
    <x v="1"/>
    <x v="2"/>
    <x v="1"/>
  </r>
  <r>
    <s v="4353-HYOJD"/>
    <s v="Female"/>
    <x v="0"/>
    <s v="Yes"/>
    <s v="Yes"/>
    <n v="27"/>
    <s v="Yes"/>
    <s v="No"/>
    <x v="0"/>
    <s v="No"/>
    <s v="Yes"/>
    <s v="No"/>
    <x v="0"/>
    <s v="No"/>
    <s v="No"/>
    <x v="0"/>
    <s v="No"/>
    <x v="1"/>
    <n v="49.85"/>
    <n v="1336.15"/>
    <x v="0"/>
    <x v="1"/>
    <x v="1"/>
    <x v="3"/>
  </r>
  <r>
    <s v="8020-BWHYL"/>
    <s v="Female"/>
    <x v="1"/>
    <s v="No"/>
    <s v="No"/>
    <n v="15"/>
    <s v="Yes"/>
    <s v="No"/>
    <x v="1"/>
    <s v="No"/>
    <s v="Yes"/>
    <s v="No"/>
    <x v="0"/>
    <s v="No"/>
    <s v="No"/>
    <x v="0"/>
    <s v="Yes"/>
    <x v="3"/>
    <n v="75.3"/>
    <n v="1147.45"/>
    <x v="1"/>
    <x v="1"/>
    <x v="2"/>
    <x v="1"/>
  </r>
  <r>
    <s v="7267-FRMJW"/>
    <s v="Female"/>
    <x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486.05"/>
    <x v="0"/>
    <x v="1"/>
    <x v="0"/>
    <x v="3"/>
  </r>
  <r>
    <s v="2982-VPSGI"/>
    <s v="Female"/>
    <x v="0"/>
    <s v="Yes"/>
    <s v="No"/>
    <n v="11"/>
    <s v="Yes"/>
    <s v="Yes"/>
    <x v="1"/>
    <s v="No"/>
    <s v="No"/>
    <s v="No"/>
    <x v="0"/>
    <s v="Yes"/>
    <s v="Yes"/>
    <x v="0"/>
    <s v="Yes"/>
    <x v="0"/>
    <n v="94"/>
    <n v="1078.9000000000001"/>
    <x v="1"/>
    <x v="0"/>
    <x v="2"/>
    <x v="0"/>
  </r>
  <r>
    <s v="4188-FRABG"/>
    <s v="Male"/>
    <x v="0"/>
    <s v="Yes"/>
    <s v="No"/>
    <n v="57"/>
    <s v="Yes"/>
    <s v="Yes"/>
    <x v="1"/>
    <s v="Yes"/>
    <s v="Yes"/>
    <s v="Yes"/>
    <x v="1"/>
    <s v="Yes"/>
    <s v="No"/>
    <x v="0"/>
    <s v="Yes"/>
    <x v="0"/>
    <n v="103.05"/>
    <n v="5925.75"/>
    <x v="0"/>
    <x v="2"/>
    <x v="2"/>
    <x v="0"/>
  </r>
  <r>
    <s v="8199-ZLLSA"/>
    <s v="Male"/>
    <x v="0"/>
    <s v="No"/>
    <s v="No"/>
    <n v="67"/>
    <s v="Yes"/>
    <s v="Yes"/>
    <x v="1"/>
    <s v="Yes"/>
    <s v="Yes"/>
    <s v="Yes"/>
    <x v="1"/>
    <s v="Yes"/>
    <s v="Yes"/>
    <x v="1"/>
    <s v="Yes"/>
    <x v="2"/>
    <n v="118.35"/>
    <n v="7804.15"/>
    <x v="1"/>
    <x v="2"/>
    <x v="2"/>
    <x v="1"/>
  </r>
  <r>
    <s v="4128-ETESU"/>
    <s v="Female"/>
    <x v="1"/>
    <s v="Yes"/>
    <s v="No"/>
    <n v="47"/>
    <s v="Yes"/>
    <s v="Yes"/>
    <x v="1"/>
    <s v="No"/>
    <s v="No"/>
    <s v="Yes"/>
    <x v="0"/>
    <s v="Yes"/>
    <s v="Yes"/>
    <x v="0"/>
    <s v="No"/>
    <x v="0"/>
    <n v="99.7"/>
    <n v="4747.2"/>
    <x v="0"/>
    <x v="2"/>
    <x v="2"/>
    <x v="0"/>
  </r>
  <r>
    <s v="0620-DLSLK"/>
    <s v="Female"/>
    <x v="0"/>
    <s v="No"/>
    <s v="No"/>
    <n v="13"/>
    <s v="Yes"/>
    <s v="No"/>
    <x v="1"/>
    <s v="No"/>
    <s v="No"/>
    <s v="No"/>
    <x v="0"/>
    <s v="Yes"/>
    <s v="No"/>
    <x v="0"/>
    <s v="Yes"/>
    <x v="1"/>
    <n v="81.900000000000006"/>
    <n v="1028.9000000000001"/>
    <x v="0"/>
    <x v="1"/>
    <x v="2"/>
    <x v="1"/>
  </r>
  <r>
    <s v="4625-EWPTF"/>
    <s v="Male"/>
    <x v="0"/>
    <s v="No"/>
    <s v="No"/>
    <n v="8"/>
    <s v="No"/>
    <s v="No phone service"/>
    <x v="0"/>
    <s v="Yes"/>
    <s v="No"/>
    <s v="No"/>
    <x v="0"/>
    <s v="No"/>
    <s v="No"/>
    <x v="0"/>
    <s v="Yes"/>
    <x v="0"/>
    <n v="30.45"/>
    <n v="226.45"/>
    <x v="1"/>
    <x v="0"/>
    <x v="0"/>
    <x v="1"/>
  </r>
  <r>
    <s v="5980-NOPLP"/>
    <s v="Female"/>
    <x v="0"/>
    <s v="Yes"/>
    <s v="No"/>
    <n v="44"/>
    <s v="Yes"/>
    <s v="Yes"/>
    <x v="1"/>
    <s v="No"/>
    <s v="No"/>
    <s v="No"/>
    <x v="0"/>
    <s v="Yes"/>
    <s v="Yes"/>
    <x v="0"/>
    <s v="Yes"/>
    <x v="0"/>
    <n v="96.1"/>
    <n v="4364.1000000000004"/>
    <x v="1"/>
    <x v="2"/>
    <x v="2"/>
    <x v="0"/>
  </r>
  <r>
    <s v="3850-OKINF"/>
    <s v="Male"/>
    <x v="0"/>
    <s v="Yes"/>
    <s v="Yes"/>
    <n v="71"/>
    <s v="Yes"/>
    <s v="Yes"/>
    <x v="0"/>
    <s v="Yes"/>
    <s v="No"/>
    <s v="No"/>
    <x v="0"/>
    <s v="Yes"/>
    <s v="No"/>
    <x v="1"/>
    <s v="Yes"/>
    <x v="0"/>
    <n v="66.2"/>
    <n v="4692.55"/>
    <x v="0"/>
    <x v="2"/>
    <x v="1"/>
    <x v="3"/>
  </r>
  <r>
    <s v="6892-XPFPU"/>
    <s v="Male"/>
    <x v="1"/>
    <s v="Yes"/>
    <s v="No"/>
    <n v="24"/>
    <s v="Yes"/>
    <s v="Yes"/>
    <x v="1"/>
    <s v="No"/>
    <s v="Yes"/>
    <s v="Yes"/>
    <x v="0"/>
    <s v="Yes"/>
    <s v="Yes"/>
    <x v="0"/>
    <s v="Yes"/>
    <x v="0"/>
    <n v="104.25"/>
    <n v="2433.9"/>
    <x v="1"/>
    <x v="1"/>
    <x v="2"/>
    <x v="0"/>
  </r>
  <r>
    <s v="8010-EZLOU"/>
    <s v="Male"/>
    <x v="1"/>
    <s v="No"/>
    <s v="No"/>
    <n v="15"/>
    <s v="Yes"/>
    <s v="Yes"/>
    <x v="1"/>
    <s v="No"/>
    <s v="Yes"/>
    <s v="No"/>
    <x v="0"/>
    <s v="No"/>
    <s v="No"/>
    <x v="0"/>
    <s v="Yes"/>
    <x v="0"/>
    <n v="80.2"/>
    <n v="1217.25"/>
    <x v="1"/>
    <x v="1"/>
    <x v="2"/>
    <x v="1"/>
  </r>
  <r>
    <s v="1156-ZFYDO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19.75"/>
    <x v="0"/>
    <x v="0"/>
    <x v="0"/>
    <x v="1"/>
  </r>
  <r>
    <s v="3295-YVUSR"/>
    <s v="Male"/>
    <x v="1"/>
    <s v="No"/>
    <s v="No"/>
    <n v="2"/>
    <s v="Yes"/>
    <s v="Yes"/>
    <x v="1"/>
    <s v="No"/>
    <s v="No"/>
    <s v="No"/>
    <x v="0"/>
    <s v="No"/>
    <s v="No"/>
    <x v="0"/>
    <s v="Yes"/>
    <x v="1"/>
    <n v="72.599999999999994"/>
    <n v="154.30000000000001"/>
    <x v="0"/>
    <x v="0"/>
    <x v="2"/>
    <x v="1"/>
  </r>
  <r>
    <s v="8016-NCFVO"/>
    <s v="Male"/>
    <x v="1"/>
    <s v="No"/>
    <s v="No"/>
    <n v="55"/>
    <s v="Yes"/>
    <s v="Yes"/>
    <x v="1"/>
    <s v="Yes"/>
    <s v="Yes"/>
    <s v="Yes"/>
    <x v="1"/>
    <s v="Yes"/>
    <s v="Yes"/>
    <x v="0"/>
    <s v="Yes"/>
    <x v="0"/>
    <n v="116.5"/>
    <n v="6382.55"/>
    <x v="0"/>
    <x v="2"/>
    <x v="2"/>
    <x v="1"/>
  </r>
  <r>
    <s v="4119-ZYPZY"/>
    <s v="Male"/>
    <x v="1"/>
    <s v="No"/>
    <s v="No"/>
    <n v="71"/>
    <s v="Yes"/>
    <s v="Yes"/>
    <x v="1"/>
    <s v="No"/>
    <s v="Yes"/>
    <s v="No"/>
    <x v="1"/>
    <s v="Yes"/>
    <s v="Yes"/>
    <x v="2"/>
    <s v="Yes"/>
    <x v="0"/>
    <n v="106.8"/>
    <n v="7623.2"/>
    <x v="0"/>
    <x v="2"/>
    <x v="2"/>
    <x v="1"/>
  </r>
  <r>
    <s v="5549-ZGHFB"/>
    <s v="Male"/>
    <x v="0"/>
    <s v="Yes"/>
    <s v="Yes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5"/>
    <n v="1261.45"/>
    <x v="0"/>
    <x v="2"/>
    <x v="0"/>
    <x v="3"/>
  </r>
  <r>
    <s v="7577-SWIFR"/>
    <s v="Male"/>
    <x v="0"/>
    <s v="No"/>
    <s v="No"/>
    <n v="1"/>
    <s v="Yes"/>
    <s v="No"/>
    <x v="1"/>
    <s v="No"/>
    <s v="No"/>
    <s v="No"/>
    <x v="0"/>
    <s v="Yes"/>
    <s v="Yes"/>
    <x v="0"/>
    <s v="Yes"/>
    <x v="0"/>
    <n v="89.25"/>
    <n v="89.25"/>
    <x v="0"/>
    <x v="0"/>
    <x v="2"/>
    <x v="1"/>
  </r>
  <r>
    <s v="0303-WMMRN"/>
    <s v="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n v="86.05"/>
    <x v="0"/>
    <x v="0"/>
    <x v="0"/>
    <x v="1"/>
  </r>
  <r>
    <s v="6408-OTUBZ"/>
    <s v="Female"/>
    <x v="0"/>
    <s v="No"/>
    <s v="No"/>
    <n v="66"/>
    <s v="Yes"/>
    <s v="Yes"/>
    <x v="1"/>
    <s v="Yes"/>
    <s v="Yes"/>
    <s v="Yes"/>
    <x v="1"/>
    <s v="Yes"/>
    <s v="No"/>
    <x v="1"/>
    <s v="Yes"/>
    <x v="2"/>
    <n v="104.55"/>
    <n v="6779.05"/>
    <x v="0"/>
    <x v="2"/>
    <x v="2"/>
    <x v="1"/>
  </r>
  <r>
    <s v="5204-HMGYF"/>
    <s v="Female"/>
    <x v="0"/>
    <s v="Yes"/>
    <s v="Yes"/>
    <n v="49"/>
    <s v="Yes"/>
    <s v="No"/>
    <x v="0"/>
    <s v="Yes"/>
    <s v="Yes"/>
    <s v="Yes"/>
    <x v="1"/>
    <s v="Yes"/>
    <s v="Yes"/>
    <x v="1"/>
    <s v="Yes"/>
    <x v="1"/>
    <n v="87.2"/>
    <n v="4345"/>
    <x v="0"/>
    <x v="2"/>
    <x v="2"/>
    <x v="3"/>
  </r>
  <r>
    <s v="1078-TDCRN"/>
    <s v="Female"/>
    <x v="1"/>
    <s v="Yes"/>
    <s v="No"/>
    <n v="3"/>
    <s v="No"/>
    <s v="No phone service"/>
    <x v="0"/>
    <s v="No"/>
    <s v="Yes"/>
    <s v="No"/>
    <x v="0"/>
    <s v="No"/>
    <s v="No"/>
    <x v="0"/>
    <s v="Yes"/>
    <x v="0"/>
    <n v="30.75"/>
    <n v="82.85"/>
    <x v="0"/>
    <x v="0"/>
    <x v="0"/>
    <x v="0"/>
  </r>
  <r>
    <s v="3727-OVPRY"/>
    <s v="Male"/>
    <x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7"/>
    <n v="1714.55"/>
    <x v="0"/>
    <x v="2"/>
    <x v="0"/>
    <x v="3"/>
  </r>
  <r>
    <s v="3797-FKOGQ"/>
    <s v="Male"/>
    <x v="0"/>
    <s v="No"/>
    <s v="Yes"/>
    <n v="11"/>
    <s v="Yes"/>
    <s v="Yes"/>
    <x v="1"/>
    <s v="No"/>
    <s v="No"/>
    <s v="No"/>
    <x v="0"/>
    <s v="No"/>
    <s v="Yes"/>
    <x v="0"/>
    <s v="No"/>
    <x v="0"/>
    <n v="86.2"/>
    <n v="893.2"/>
    <x v="0"/>
    <x v="0"/>
    <x v="2"/>
    <x v="2"/>
  </r>
  <r>
    <s v="7622-NXQZR"/>
    <s v="Male"/>
    <x v="0"/>
    <s v="No"/>
    <s v="No"/>
    <n v="28"/>
    <s v="No"/>
    <s v="No phone service"/>
    <x v="0"/>
    <s v="No"/>
    <s v="No"/>
    <s v="No"/>
    <x v="1"/>
    <s v="No"/>
    <s v="No"/>
    <x v="0"/>
    <s v="Yes"/>
    <x v="3"/>
    <n v="30.1"/>
    <n v="810.85"/>
    <x v="0"/>
    <x v="1"/>
    <x v="0"/>
    <x v="1"/>
  </r>
  <r>
    <s v="6196-HBOBZ"/>
    <s v="Male"/>
    <x v="0"/>
    <s v="Yes"/>
    <s v="No"/>
    <n v="65"/>
    <s v="Yes"/>
    <s v="Yes"/>
    <x v="1"/>
    <s v="Yes"/>
    <s v="Yes"/>
    <s v="Yes"/>
    <x v="0"/>
    <s v="Yes"/>
    <s v="No"/>
    <x v="2"/>
    <s v="Yes"/>
    <x v="0"/>
    <n v="99.35"/>
    <n v="6347.55"/>
    <x v="0"/>
    <x v="2"/>
    <x v="2"/>
    <x v="0"/>
  </r>
  <r>
    <s v="3970-XGJDU"/>
    <s v="Female"/>
    <x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"/>
    <n v="1123.6500000000001"/>
    <x v="0"/>
    <x v="2"/>
    <x v="0"/>
    <x v="1"/>
  </r>
  <r>
    <s v="7017-VFULY"/>
    <s v="Female"/>
    <x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00000000000001"/>
    <n v="43.15"/>
    <x v="0"/>
    <x v="0"/>
    <x v="0"/>
    <x v="0"/>
  </r>
  <r>
    <s v="5562-YJQGT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35.1"/>
    <x v="0"/>
    <x v="0"/>
    <x v="0"/>
    <x v="1"/>
  </r>
  <r>
    <s v="8807-OPMBM"/>
    <s v="Female"/>
    <x v="0"/>
    <s v="Yes"/>
    <s v="Yes"/>
    <n v="5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5"/>
    <n v="1388"/>
    <x v="0"/>
    <x v="2"/>
    <x v="0"/>
    <x v="3"/>
  </r>
  <r>
    <s v="5439-WIKXB"/>
    <s v="Male"/>
    <x v="1"/>
    <s v="Yes"/>
    <s v="No"/>
    <n v="41"/>
    <s v="Yes"/>
    <s v="No"/>
    <x v="1"/>
    <s v="No"/>
    <s v="Yes"/>
    <s v="No"/>
    <x v="0"/>
    <s v="Yes"/>
    <s v="Yes"/>
    <x v="0"/>
    <s v="Yes"/>
    <x v="0"/>
    <n v="94.55"/>
    <n v="3851.45"/>
    <x v="0"/>
    <x v="2"/>
    <x v="2"/>
    <x v="0"/>
  </r>
  <r>
    <s v="9874-QLCLH"/>
    <s v="Female"/>
    <x v="0"/>
    <s v="Yes"/>
    <s v="Yes"/>
    <n v="17"/>
    <s v="Yes"/>
    <s v="Yes"/>
    <x v="1"/>
    <s v="Yes"/>
    <s v="No"/>
    <s v="Yes"/>
    <x v="0"/>
    <s v="Yes"/>
    <s v="Yes"/>
    <x v="0"/>
    <s v="Yes"/>
    <x v="0"/>
    <n v="104.2"/>
    <n v="1743.5"/>
    <x v="1"/>
    <x v="1"/>
    <x v="2"/>
    <x v="3"/>
  </r>
  <r>
    <s v="8294-UIMBA"/>
    <s v="Female"/>
    <x v="0"/>
    <s v="No"/>
    <s v="No"/>
    <n v="30"/>
    <s v="Yes"/>
    <s v="No"/>
    <x v="1"/>
    <s v="No"/>
    <s v="No"/>
    <s v="No"/>
    <x v="1"/>
    <s v="Yes"/>
    <s v="Yes"/>
    <x v="1"/>
    <s v="Yes"/>
    <x v="2"/>
    <n v="94.4"/>
    <n v="2638.1"/>
    <x v="0"/>
    <x v="1"/>
    <x v="2"/>
    <x v="1"/>
  </r>
  <r>
    <s v="8109-YUOHE"/>
    <s v="Male"/>
    <x v="0"/>
    <s v="No"/>
    <s v="No"/>
    <n v="17"/>
    <s v="Yes"/>
    <s v="No"/>
    <x v="0"/>
    <s v="Yes"/>
    <s v="Yes"/>
    <s v="No"/>
    <x v="0"/>
    <s v="No"/>
    <s v="No"/>
    <x v="1"/>
    <s v="No"/>
    <x v="1"/>
    <n v="56.1"/>
    <n v="946.95"/>
    <x v="0"/>
    <x v="1"/>
    <x v="1"/>
    <x v="1"/>
  </r>
  <r>
    <s v="5840-NVDCG"/>
    <s v="Female"/>
    <x v="0"/>
    <s v="Yes"/>
    <s v="Yes"/>
    <n v="16"/>
    <s v="Yes"/>
    <s v="No"/>
    <x v="0"/>
    <s v="Yes"/>
    <s v="Yes"/>
    <s v="No"/>
    <x v="1"/>
    <s v="No"/>
    <s v="Yes"/>
    <x v="2"/>
    <s v="No"/>
    <x v="2"/>
    <n v="68.25"/>
    <n v="1114.8499999999999"/>
    <x v="0"/>
    <x v="1"/>
    <x v="1"/>
    <x v="3"/>
  </r>
  <r>
    <s v="8092-NLTGF"/>
    <s v="Male"/>
    <x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777.6"/>
    <x v="0"/>
    <x v="2"/>
    <x v="0"/>
    <x v="1"/>
  </r>
  <r>
    <s v="5928-QLDHB"/>
    <s v="Male"/>
    <x v="0"/>
    <s v="No"/>
    <s v="No"/>
    <n v="9"/>
    <s v="Yes"/>
    <s v="Yes"/>
    <x v="1"/>
    <s v="No"/>
    <s v="No"/>
    <s v="No"/>
    <x v="0"/>
    <s v="No"/>
    <s v="No"/>
    <x v="0"/>
    <s v="Yes"/>
    <x v="0"/>
    <n v="76.25"/>
    <n v="684.85"/>
    <x v="0"/>
    <x v="0"/>
    <x v="2"/>
    <x v="1"/>
  </r>
  <r>
    <s v="9840-EFJQB"/>
    <s v="Female"/>
    <x v="0"/>
    <s v="No"/>
    <s v="No"/>
    <n v="1"/>
    <s v="Yes"/>
    <s v="No"/>
    <x v="1"/>
    <s v="No"/>
    <s v="Yes"/>
    <s v="No"/>
    <x v="0"/>
    <s v="No"/>
    <s v="No"/>
    <x v="0"/>
    <s v="No"/>
    <x v="0"/>
    <n v="74.349999999999994"/>
    <n v="74.349999999999994"/>
    <x v="0"/>
    <x v="0"/>
    <x v="2"/>
    <x v="1"/>
  </r>
  <r>
    <s v="0696-UKTOX"/>
    <s v="Male"/>
    <x v="0"/>
    <s v="No"/>
    <s v="Yes"/>
    <n v="23"/>
    <s v="Yes"/>
    <s v="No"/>
    <x v="0"/>
    <s v="No"/>
    <s v="Yes"/>
    <s v="No"/>
    <x v="1"/>
    <s v="No"/>
    <s v="No"/>
    <x v="0"/>
    <s v="No"/>
    <x v="0"/>
    <n v="54.15"/>
    <n v="1312.45"/>
    <x v="0"/>
    <x v="1"/>
    <x v="1"/>
    <x v="2"/>
  </r>
  <r>
    <s v="4801-KFYKL"/>
    <s v="Male"/>
    <x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n v="159.19999999999999"/>
    <x v="0"/>
    <x v="0"/>
    <x v="0"/>
    <x v="2"/>
  </r>
  <r>
    <s v="3472-OAOOR"/>
    <s v="Male"/>
    <x v="0"/>
    <s v="Yes"/>
    <s v="Yes"/>
    <n v="19"/>
    <s v="No"/>
    <s v="No phone service"/>
    <x v="0"/>
    <s v="Yes"/>
    <s v="Yes"/>
    <s v="No"/>
    <x v="0"/>
    <s v="No"/>
    <s v="No"/>
    <x v="0"/>
    <s v="Yes"/>
    <x v="1"/>
    <n v="34.950000000000003"/>
    <n v="610.20000000000005"/>
    <x v="0"/>
    <x v="1"/>
    <x v="0"/>
    <x v="3"/>
  </r>
  <r>
    <s v="6135-OZQVA"/>
    <s v="Female"/>
    <x v="0"/>
    <s v="No"/>
    <s v="No"/>
    <n v="7"/>
    <s v="Yes"/>
    <s v="Yes"/>
    <x v="0"/>
    <s v="Yes"/>
    <s v="No"/>
    <s v="No"/>
    <x v="0"/>
    <s v="No"/>
    <s v="No"/>
    <x v="0"/>
    <s v="Yes"/>
    <x v="0"/>
    <n v="53.65"/>
    <n v="404.35"/>
    <x v="0"/>
    <x v="0"/>
    <x v="1"/>
    <x v="1"/>
  </r>
  <r>
    <s v="8062-YBDOE"/>
    <s v="Male"/>
    <x v="1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x v="0"/>
    <x v="1"/>
    <x v="1"/>
  </r>
  <r>
    <s v="2252-JHJGE"/>
    <s v="Male"/>
    <x v="0"/>
    <s v="No"/>
    <s v="No"/>
    <n v="61"/>
    <s v="Yes"/>
    <s v="Yes"/>
    <x v="1"/>
    <s v="Yes"/>
    <s v="No"/>
    <s v="Yes"/>
    <x v="0"/>
    <s v="Yes"/>
    <s v="Yes"/>
    <x v="1"/>
    <s v="No"/>
    <x v="0"/>
    <n v="104"/>
    <n v="6363.45"/>
    <x v="0"/>
    <x v="2"/>
    <x v="2"/>
    <x v="1"/>
  </r>
  <r>
    <s v="4188-PCPIG"/>
    <s v="Female"/>
    <x v="0"/>
    <s v="Yes"/>
    <s v="No"/>
    <n v="57"/>
    <s v="Yes"/>
    <s v="No"/>
    <x v="0"/>
    <s v="Yes"/>
    <s v="Yes"/>
    <s v="No"/>
    <x v="1"/>
    <s v="Yes"/>
    <s v="No"/>
    <x v="2"/>
    <s v="Yes"/>
    <x v="3"/>
    <n v="70.349999999999994"/>
    <n v="4124.6499999999996"/>
    <x v="0"/>
    <x v="2"/>
    <x v="2"/>
    <x v="0"/>
  </r>
  <r>
    <s v="6000-APYLU"/>
    <s v="Male"/>
    <x v="0"/>
    <s v="No"/>
    <s v="No"/>
    <n v="9"/>
    <s v="Yes"/>
    <s v="No"/>
    <x v="1"/>
    <s v="No"/>
    <s v="No"/>
    <s v="No"/>
    <x v="0"/>
    <s v="No"/>
    <s v="Yes"/>
    <x v="0"/>
    <s v="Yes"/>
    <x v="0"/>
    <n v="80.8"/>
    <n v="713.1"/>
    <x v="1"/>
    <x v="0"/>
    <x v="2"/>
    <x v="1"/>
  </r>
  <r>
    <s v="7105-BENQF"/>
    <s v="Male"/>
    <x v="0"/>
    <s v="No"/>
    <s v="Yes"/>
    <n v="15"/>
    <s v="Yes"/>
    <s v="No"/>
    <x v="0"/>
    <s v="Yes"/>
    <s v="No"/>
    <s v="Yes"/>
    <x v="0"/>
    <s v="No"/>
    <s v="Yes"/>
    <x v="1"/>
    <s v="No"/>
    <x v="1"/>
    <n v="64.849999999999994"/>
    <n v="950.75"/>
    <x v="0"/>
    <x v="1"/>
    <x v="1"/>
    <x v="2"/>
  </r>
  <r>
    <s v="7721-DVEKZ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x v="0"/>
    <x v="1"/>
  </r>
  <r>
    <s v="3566-VVORZ"/>
    <s v="Female"/>
    <x v="0"/>
    <s v="Yes"/>
    <s v="No"/>
    <n v="12"/>
    <s v="Yes"/>
    <s v="No"/>
    <x v="0"/>
    <s v="No"/>
    <s v="No"/>
    <s v="No"/>
    <x v="0"/>
    <s v="No"/>
    <s v="No"/>
    <x v="0"/>
    <s v="No"/>
    <x v="2"/>
    <n v="45.9"/>
    <n v="505.95"/>
    <x v="0"/>
    <x v="0"/>
    <x v="1"/>
    <x v="0"/>
  </r>
  <r>
    <s v="9507-HSMMZ"/>
    <s v="Male"/>
    <x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1149.6500000000001"/>
    <x v="0"/>
    <x v="2"/>
    <x v="0"/>
    <x v="1"/>
  </r>
  <r>
    <s v="2480-SQIOB"/>
    <s v="Male"/>
    <x v="0"/>
    <s v="Yes"/>
    <s v="Yes"/>
    <n v="4"/>
    <s v="Yes"/>
    <s v="No"/>
    <x v="0"/>
    <s v="No"/>
    <s v="No"/>
    <s v="No"/>
    <x v="0"/>
    <s v="No"/>
    <s v="No"/>
    <x v="0"/>
    <s v="No"/>
    <x v="0"/>
    <n v="44.8"/>
    <n v="169.65"/>
    <x v="0"/>
    <x v="0"/>
    <x v="1"/>
    <x v="3"/>
  </r>
  <r>
    <s v="0947-IDHRQ"/>
    <s v="Female"/>
    <x v="0"/>
    <s v="No"/>
    <s v="No"/>
    <n v="7"/>
    <s v="Yes"/>
    <s v="No"/>
    <x v="1"/>
    <s v="No"/>
    <s v="No"/>
    <s v="No"/>
    <x v="0"/>
    <s v="Yes"/>
    <s v="No"/>
    <x v="0"/>
    <s v="Yes"/>
    <x v="1"/>
    <n v="80.3"/>
    <n v="526.70000000000005"/>
    <x v="1"/>
    <x v="0"/>
    <x v="2"/>
    <x v="1"/>
  </r>
  <r>
    <s v="7813-TKCVO"/>
    <s v="Female"/>
    <x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393.15"/>
    <x v="0"/>
    <x v="1"/>
    <x v="0"/>
    <x v="0"/>
  </r>
  <r>
    <s v="0128-MKWSG"/>
    <s v="Female"/>
    <x v="0"/>
    <s v="No"/>
    <s v="Yes"/>
    <n v="26"/>
    <s v="No"/>
    <s v="No phone service"/>
    <x v="0"/>
    <s v="Yes"/>
    <s v="No"/>
    <s v="No"/>
    <x v="1"/>
    <s v="No"/>
    <s v="Yes"/>
    <x v="0"/>
    <s v="No"/>
    <x v="1"/>
    <n v="45.8"/>
    <n v="1147"/>
    <x v="0"/>
    <x v="1"/>
    <x v="1"/>
    <x v="2"/>
  </r>
  <r>
    <s v="3672-YITQD"/>
    <s v="Male"/>
    <x v="1"/>
    <s v="Yes"/>
    <s v="No"/>
    <n v="36"/>
    <s v="Yes"/>
    <s v="Yes"/>
    <x v="1"/>
    <s v="No"/>
    <s v="No"/>
    <s v="No"/>
    <x v="0"/>
    <s v="No"/>
    <s v="Yes"/>
    <x v="0"/>
    <s v="Yes"/>
    <x v="0"/>
    <n v="84.1"/>
    <n v="3021.6"/>
    <x v="1"/>
    <x v="1"/>
    <x v="2"/>
    <x v="0"/>
  </r>
  <r>
    <s v="4350-ZTLPI"/>
    <s v="Female"/>
    <x v="0"/>
    <s v="Yes"/>
    <s v="No"/>
    <n v="53"/>
    <s v="Yes"/>
    <s v="Yes"/>
    <x v="1"/>
    <s v="No"/>
    <s v="Yes"/>
    <s v="Yes"/>
    <x v="1"/>
    <s v="Yes"/>
    <s v="Yes"/>
    <x v="1"/>
    <s v="Yes"/>
    <x v="2"/>
    <n v="108.95"/>
    <n v="5718.2"/>
    <x v="0"/>
    <x v="2"/>
    <x v="2"/>
    <x v="0"/>
  </r>
  <r>
    <s v="9048-JVYVF"/>
    <s v="Male"/>
    <x v="0"/>
    <s v="No"/>
    <s v="No"/>
    <n v="3"/>
    <s v="Yes"/>
    <s v="No"/>
    <x v="0"/>
    <s v="No"/>
    <s v="No"/>
    <s v="No"/>
    <x v="1"/>
    <s v="Yes"/>
    <s v="Yes"/>
    <x v="0"/>
    <s v="Yes"/>
    <x v="0"/>
    <n v="69.349999999999994"/>
    <n v="191.35"/>
    <x v="1"/>
    <x v="0"/>
    <x v="1"/>
    <x v="1"/>
  </r>
  <r>
    <s v="0361-HJRDX"/>
    <s v="Female"/>
    <x v="0"/>
    <s v="No"/>
    <s v="No"/>
    <n v="68"/>
    <s v="No"/>
    <s v="No phone service"/>
    <x v="0"/>
    <s v="Yes"/>
    <s v="Yes"/>
    <s v="Yes"/>
    <x v="1"/>
    <s v="Yes"/>
    <s v="Yes"/>
    <x v="2"/>
    <s v="No"/>
    <x v="3"/>
    <n v="64.349999999999994"/>
    <n v="4539.6000000000004"/>
    <x v="0"/>
    <x v="2"/>
    <x v="1"/>
    <x v="1"/>
  </r>
  <r>
    <s v="5727-MYATE"/>
    <s v="Male"/>
    <x v="0"/>
    <s v="Yes"/>
    <s v="Yes"/>
    <n v="72"/>
    <s v="Yes"/>
    <s v="Yes"/>
    <x v="0"/>
    <s v="Yes"/>
    <s v="Yes"/>
    <s v="Yes"/>
    <x v="1"/>
    <s v="Yes"/>
    <s v="Yes"/>
    <x v="2"/>
    <s v="Yes"/>
    <x v="3"/>
    <n v="90.8"/>
    <n v="6397.6"/>
    <x v="0"/>
    <x v="2"/>
    <x v="2"/>
    <x v="3"/>
  </r>
  <r>
    <s v="3823-KYNQY"/>
    <s v="Male"/>
    <x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95"/>
    <n v="280.39999999999998"/>
    <x v="0"/>
    <x v="0"/>
    <x v="0"/>
    <x v="1"/>
  </r>
  <r>
    <s v="8988-ECPJR"/>
    <s v="Female"/>
    <x v="1"/>
    <s v="Yes"/>
    <s v="Yes"/>
    <n v="34"/>
    <s v="Yes"/>
    <s v="Yes"/>
    <x v="1"/>
    <s v="No"/>
    <s v="Yes"/>
    <s v="No"/>
    <x v="0"/>
    <s v="No"/>
    <s v="No"/>
    <x v="0"/>
    <s v="Yes"/>
    <x v="1"/>
    <n v="79.599999999999994"/>
    <n v="2718.3"/>
    <x v="1"/>
    <x v="1"/>
    <x v="2"/>
    <x v="3"/>
  </r>
  <r>
    <s v="7570-WELNY"/>
    <s v="Female"/>
    <x v="0"/>
    <s v="Yes"/>
    <s v="No"/>
    <n v="68"/>
    <s v="Yes"/>
    <s v="Yes"/>
    <x v="1"/>
    <s v="Yes"/>
    <s v="Yes"/>
    <s v="No"/>
    <x v="0"/>
    <s v="No"/>
    <s v="No"/>
    <x v="2"/>
    <s v="Yes"/>
    <x v="2"/>
    <n v="84.7"/>
    <n v="5711.05"/>
    <x v="0"/>
    <x v="2"/>
    <x v="2"/>
    <x v="0"/>
  </r>
  <r>
    <s v="3021-VLNRJ"/>
    <s v="Female"/>
    <x v="0"/>
    <s v="No"/>
    <s v="Yes"/>
    <n v="50"/>
    <s v="Yes"/>
    <s v="No"/>
    <x v="0"/>
    <s v="Yes"/>
    <s v="No"/>
    <s v="Yes"/>
    <x v="1"/>
    <s v="Yes"/>
    <s v="No"/>
    <x v="1"/>
    <s v="Yes"/>
    <x v="3"/>
    <n v="70.8"/>
    <n v="3478.15"/>
    <x v="0"/>
    <x v="2"/>
    <x v="2"/>
    <x v="2"/>
  </r>
  <r>
    <s v="3776-EKTKM"/>
    <s v="Female"/>
    <x v="1"/>
    <s v="No"/>
    <s v="No"/>
    <n v="1"/>
    <s v="No"/>
    <s v="No phone service"/>
    <x v="0"/>
    <s v="No"/>
    <s v="No"/>
    <s v="No"/>
    <x v="0"/>
    <s v="Yes"/>
    <s v="No"/>
    <x v="0"/>
    <s v="Yes"/>
    <x v="0"/>
    <n v="36.450000000000003"/>
    <n v="36.450000000000003"/>
    <x v="1"/>
    <x v="0"/>
    <x v="1"/>
    <x v="1"/>
  </r>
  <r>
    <s v="2080-CAZNM"/>
    <s v="Female"/>
    <x v="1"/>
    <s v="No"/>
    <s v="No"/>
    <n v="41"/>
    <s v="Yes"/>
    <s v="Yes"/>
    <x v="1"/>
    <s v="No"/>
    <s v="Yes"/>
    <s v="Yes"/>
    <x v="0"/>
    <s v="Yes"/>
    <s v="Yes"/>
    <x v="0"/>
    <s v="Yes"/>
    <x v="0"/>
    <n v="104.4"/>
    <n v="4133.95"/>
    <x v="0"/>
    <x v="2"/>
    <x v="2"/>
    <x v="1"/>
  </r>
  <r>
    <s v="1028-FFNJK"/>
    <s v="Male"/>
    <x v="1"/>
    <s v="Yes"/>
    <s v="No"/>
    <n v="30"/>
    <s v="Yes"/>
    <s v="Yes"/>
    <x v="1"/>
    <s v="No"/>
    <s v="No"/>
    <s v="No"/>
    <x v="1"/>
    <s v="Yes"/>
    <s v="Yes"/>
    <x v="0"/>
    <s v="Yes"/>
    <x v="0"/>
    <n v="101.5"/>
    <n v="2917.65"/>
    <x v="0"/>
    <x v="1"/>
    <x v="2"/>
    <x v="0"/>
  </r>
  <r>
    <s v="6907-FLBER"/>
    <s v="Male"/>
    <x v="0"/>
    <s v="No"/>
    <s v="No"/>
    <n v="1"/>
    <s v="Yes"/>
    <s v="Yes"/>
    <x v="0"/>
    <s v="No"/>
    <s v="Yes"/>
    <s v="No"/>
    <x v="0"/>
    <s v="No"/>
    <s v="No"/>
    <x v="0"/>
    <s v="No"/>
    <x v="0"/>
    <n v="54.3"/>
    <n v="54.3"/>
    <x v="0"/>
    <x v="0"/>
    <x v="1"/>
    <x v="1"/>
  </r>
  <r>
    <s v="3001-UNBTL"/>
    <s v="Male"/>
    <x v="1"/>
    <s v="Yes"/>
    <s v="Yes"/>
    <n v="29"/>
    <s v="Yes"/>
    <s v="Yes"/>
    <x v="1"/>
    <s v="No"/>
    <s v="No"/>
    <s v="Yes"/>
    <x v="0"/>
    <s v="Yes"/>
    <s v="Yes"/>
    <x v="0"/>
    <s v="Yes"/>
    <x v="0"/>
    <n v="103.95"/>
    <n v="2964.8"/>
    <x v="0"/>
    <x v="1"/>
    <x v="2"/>
    <x v="3"/>
  </r>
  <r>
    <s v="5982-PSMKW"/>
    <s v="Female"/>
    <x v="0"/>
    <s v="Yes"/>
    <s v="Yes"/>
    <n v="23"/>
    <s v="Yes"/>
    <s v="Yes"/>
    <x v="0"/>
    <s v="Yes"/>
    <s v="Yes"/>
    <s v="Yes"/>
    <x v="1"/>
    <s v="Yes"/>
    <s v="Yes"/>
    <x v="2"/>
    <s v="Yes"/>
    <x v="3"/>
    <n v="91.1"/>
    <n v="2198.3000000000002"/>
    <x v="0"/>
    <x v="1"/>
    <x v="2"/>
    <x v="3"/>
  </r>
  <r>
    <s v="3507-GASNP"/>
    <s v="Male"/>
    <x v="0"/>
    <s v="No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189.9000000000001"/>
    <x v="0"/>
    <x v="2"/>
    <x v="0"/>
    <x v="2"/>
  </r>
  <r>
    <s v="7096-ZNBZI"/>
    <s v="Fe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45"/>
    <n v="1914.5"/>
    <x v="0"/>
    <x v="2"/>
    <x v="0"/>
    <x v="0"/>
  </r>
  <r>
    <s v="1902-XBTFB"/>
    <s v="Male"/>
    <x v="0"/>
    <s v="No"/>
    <s v="Yes"/>
    <n v="22"/>
    <s v="Yes"/>
    <s v="No"/>
    <x v="1"/>
    <s v="No"/>
    <s v="Yes"/>
    <s v="Yes"/>
    <x v="0"/>
    <s v="Yes"/>
    <s v="No"/>
    <x v="0"/>
    <s v="Yes"/>
    <x v="0"/>
    <n v="89.4"/>
    <n v="2001.5"/>
    <x v="1"/>
    <x v="1"/>
    <x v="2"/>
    <x v="2"/>
  </r>
  <r>
    <s v="1676-MQAOA"/>
    <s v="Male"/>
    <x v="0"/>
    <s v="No"/>
    <s v="No"/>
    <n v="72"/>
    <s v="Yes"/>
    <s v="No"/>
    <x v="0"/>
    <s v="Yes"/>
    <s v="Yes"/>
    <s v="Yes"/>
    <x v="1"/>
    <s v="Yes"/>
    <s v="No"/>
    <x v="2"/>
    <s v="Yes"/>
    <x v="2"/>
    <n v="75.099999999999994"/>
    <n v="5336.35"/>
    <x v="0"/>
    <x v="2"/>
    <x v="2"/>
    <x v="1"/>
  </r>
  <r>
    <s v="0786-IVLAW"/>
    <s v="Female"/>
    <x v="1"/>
    <s v="No"/>
    <s v="No"/>
    <n v="66"/>
    <s v="Yes"/>
    <s v="Yes"/>
    <x v="1"/>
    <s v="No"/>
    <s v="Yes"/>
    <s v="Yes"/>
    <x v="0"/>
    <s v="Yes"/>
    <s v="Yes"/>
    <x v="1"/>
    <s v="No"/>
    <x v="2"/>
    <n v="108.1"/>
    <n v="7238.6"/>
    <x v="0"/>
    <x v="2"/>
    <x v="2"/>
    <x v="1"/>
  </r>
  <r>
    <s v="7566-DSRLQ"/>
    <s v="Female"/>
    <x v="0"/>
    <s v="Yes"/>
    <s v="No"/>
    <n v="72"/>
    <s v="Yes"/>
    <s v="Yes"/>
    <x v="1"/>
    <s v="No"/>
    <s v="Yes"/>
    <s v="Yes"/>
    <x v="1"/>
    <s v="Yes"/>
    <s v="Yes"/>
    <x v="2"/>
    <s v="Yes"/>
    <x v="0"/>
    <n v="110.15"/>
    <n v="7998.8"/>
    <x v="0"/>
    <x v="2"/>
    <x v="2"/>
    <x v="0"/>
  </r>
  <r>
    <s v="0643-OKLRP"/>
    <s v="Female"/>
    <x v="1"/>
    <s v="Yes"/>
    <s v="No"/>
    <n v="47"/>
    <s v="Yes"/>
    <s v="Yes"/>
    <x v="1"/>
    <s v="Yes"/>
    <s v="No"/>
    <s v="No"/>
    <x v="0"/>
    <s v="No"/>
    <s v="No"/>
    <x v="0"/>
    <s v="No"/>
    <x v="0"/>
    <n v="80.349999999999994"/>
    <n v="3825.85"/>
    <x v="1"/>
    <x v="2"/>
    <x v="2"/>
    <x v="0"/>
  </r>
  <r>
    <s v="7245-JMTTQ"/>
    <s v="Female"/>
    <x v="0"/>
    <s v="No"/>
    <s v="No"/>
    <n v="51"/>
    <s v="Yes"/>
    <s v="Yes"/>
    <x v="1"/>
    <s v="No"/>
    <s v="Yes"/>
    <s v="Yes"/>
    <x v="1"/>
    <s v="Yes"/>
    <s v="Yes"/>
    <x v="1"/>
    <s v="Yes"/>
    <x v="0"/>
    <n v="111.5"/>
    <n v="5703.25"/>
    <x v="0"/>
    <x v="2"/>
    <x v="2"/>
    <x v="1"/>
  </r>
  <r>
    <s v="6050-IJRHS"/>
    <s v="Female"/>
    <x v="0"/>
    <s v="Yes"/>
    <s v="Yes"/>
    <n v="70"/>
    <s v="Yes"/>
    <s v="Yes"/>
    <x v="1"/>
    <s v="No"/>
    <s v="Yes"/>
    <s v="Yes"/>
    <x v="0"/>
    <s v="Yes"/>
    <s v="Yes"/>
    <x v="1"/>
    <s v="Yes"/>
    <x v="0"/>
    <n v="106.5"/>
    <n v="7397"/>
    <x v="0"/>
    <x v="2"/>
    <x v="2"/>
    <x v="3"/>
  </r>
  <r>
    <s v="6202-JVYEU"/>
    <s v="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99999999999999"/>
    <n v="164.6"/>
    <x v="0"/>
    <x v="0"/>
    <x v="0"/>
    <x v="1"/>
  </r>
  <r>
    <s v="8591-TKMZH"/>
    <s v="Male"/>
    <x v="0"/>
    <s v="Yes"/>
    <s v="Yes"/>
    <n v="59"/>
    <s v="Yes"/>
    <s v="Yes"/>
    <x v="1"/>
    <s v="Yes"/>
    <s v="Yes"/>
    <s v="No"/>
    <x v="1"/>
    <s v="Yes"/>
    <s v="Yes"/>
    <x v="2"/>
    <s v="Yes"/>
    <x v="1"/>
    <n v="111.1"/>
    <n v="6555.2"/>
    <x v="0"/>
    <x v="2"/>
    <x v="2"/>
    <x v="3"/>
  </r>
  <r>
    <s v="0734-OXWBT"/>
    <s v="Male"/>
    <x v="0"/>
    <s v="No"/>
    <s v="Yes"/>
    <n v="3"/>
    <s v="Yes"/>
    <s v="No"/>
    <x v="0"/>
    <s v="No"/>
    <s v="No"/>
    <s v="No"/>
    <x v="1"/>
    <s v="Yes"/>
    <s v="Yes"/>
    <x v="0"/>
    <s v="No"/>
    <x v="1"/>
    <n v="70.7"/>
    <n v="225.65"/>
    <x v="0"/>
    <x v="0"/>
    <x v="2"/>
    <x v="2"/>
  </r>
  <r>
    <s v="4282-ACRXS"/>
    <s v="Male"/>
    <x v="1"/>
    <s v="Yes"/>
    <s v="No"/>
    <n v="38"/>
    <s v="No"/>
    <s v="No phone service"/>
    <x v="0"/>
    <s v="No"/>
    <s v="No"/>
    <s v="No"/>
    <x v="0"/>
    <s v="No"/>
    <s v="No"/>
    <x v="0"/>
    <s v="Yes"/>
    <x v="0"/>
    <n v="24.85"/>
    <n v="955.75"/>
    <x v="0"/>
    <x v="2"/>
    <x v="0"/>
    <x v="0"/>
  </r>
  <r>
    <s v="0365-TRTPY"/>
    <s v="Female"/>
    <x v="0"/>
    <s v="No"/>
    <s v="No"/>
    <n v="37"/>
    <s v="Yes"/>
    <s v="Yes"/>
    <x v="1"/>
    <s v="Yes"/>
    <s v="Yes"/>
    <s v="Yes"/>
    <x v="0"/>
    <s v="No"/>
    <s v="No"/>
    <x v="0"/>
    <s v="No"/>
    <x v="2"/>
    <n v="91.2"/>
    <n v="3382.3"/>
    <x v="0"/>
    <x v="2"/>
    <x v="2"/>
    <x v="1"/>
  </r>
  <r>
    <s v="7349-ALMUX"/>
    <s v="Male"/>
    <x v="0"/>
    <s v="No"/>
    <s v="No"/>
    <n v="37"/>
    <s v="Yes"/>
    <s v="No"/>
    <x v="0"/>
    <s v="Yes"/>
    <s v="Yes"/>
    <s v="Yes"/>
    <x v="1"/>
    <s v="No"/>
    <s v="No"/>
    <x v="2"/>
    <s v="No"/>
    <x v="2"/>
    <n v="65.599999999999994"/>
    <n v="2313.8000000000002"/>
    <x v="0"/>
    <x v="2"/>
    <x v="1"/>
    <x v="1"/>
  </r>
  <r>
    <s v="9381-NDKME"/>
    <s v="Female"/>
    <x v="1"/>
    <s v="Yes"/>
    <s v="No"/>
    <n v="24"/>
    <s v="No"/>
    <s v="No phone service"/>
    <x v="0"/>
    <s v="No"/>
    <s v="No"/>
    <s v="Yes"/>
    <x v="0"/>
    <s v="No"/>
    <s v="Yes"/>
    <x v="0"/>
    <s v="Yes"/>
    <x v="3"/>
    <n v="40.65"/>
    <n v="933.3"/>
    <x v="1"/>
    <x v="1"/>
    <x v="1"/>
    <x v="0"/>
  </r>
  <r>
    <s v="6502-KUGLL"/>
    <s v="Female"/>
    <x v="0"/>
    <s v="Yes"/>
    <s v="Yes"/>
    <n v="14"/>
    <s v="Yes"/>
    <s v="No"/>
    <x v="0"/>
    <s v="Yes"/>
    <s v="Yes"/>
    <s v="No"/>
    <x v="1"/>
    <s v="No"/>
    <s v="No"/>
    <x v="0"/>
    <s v="No"/>
    <x v="2"/>
    <n v="59.45"/>
    <n v="780.85"/>
    <x v="0"/>
    <x v="1"/>
    <x v="1"/>
    <x v="3"/>
  </r>
  <r>
    <s v="1841-YSJGV"/>
    <s v="Male"/>
    <x v="0"/>
    <s v="Yes"/>
    <s v="No"/>
    <n v="72"/>
    <s v="Yes"/>
    <s v="Yes"/>
    <x v="1"/>
    <s v="Yes"/>
    <s v="Yes"/>
    <s v="No"/>
    <x v="1"/>
    <s v="Yes"/>
    <s v="Yes"/>
    <x v="2"/>
    <s v="Yes"/>
    <x v="3"/>
    <n v="109.95"/>
    <n v="7852.4"/>
    <x v="0"/>
    <x v="2"/>
    <x v="2"/>
    <x v="0"/>
  </r>
  <r>
    <s v="2794-XIMMO"/>
    <s v="Male"/>
    <x v="0"/>
    <s v="Yes"/>
    <s v="No"/>
    <n v="53"/>
    <s v="No"/>
    <s v="No phone service"/>
    <x v="0"/>
    <s v="No"/>
    <s v="Yes"/>
    <s v="Yes"/>
    <x v="1"/>
    <s v="Yes"/>
    <s v="Yes"/>
    <x v="1"/>
    <s v="Yes"/>
    <x v="0"/>
    <n v="60.45"/>
    <n v="3184.25"/>
    <x v="1"/>
    <x v="2"/>
    <x v="1"/>
    <x v="0"/>
  </r>
  <r>
    <s v="8382-SHQEH"/>
    <s v="Female"/>
    <x v="0"/>
    <s v="Yes"/>
    <s v="No"/>
    <n v="8"/>
    <s v="Yes"/>
    <s v="Yes"/>
    <x v="1"/>
    <s v="No"/>
    <s v="No"/>
    <s v="No"/>
    <x v="0"/>
    <s v="No"/>
    <s v="Yes"/>
    <x v="0"/>
    <s v="Yes"/>
    <x v="0"/>
    <n v="84.9"/>
    <n v="764.95"/>
    <x v="1"/>
    <x v="0"/>
    <x v="2"/>
    <x v="0"/>
  </r>
  <r>
    <s v="3511-BFTJW"/>
    <s v="Male"/>
    <x v="0"/>
    <s v="Yes"/>
    <s v="Yes"/>
    <n v="72"/>
    <s v="No"/>
    <s v="No phone service"/>
    <x v="0"/>
    <s v="Yes"/>
    <s v="Yes"/>
    <s v="Yes"/>
    <x v="0"/>
    <s v="No"/>
    <s v="No"/>
    <x v="2"/>
    <s v="No"/>
    <x v="3"/>
    <n v="38.5"/>
    <n v="2763"/>
    <x v="0"/>
    <x v="2"/>
    <x v="1"/>
    <x v="3"/>
  </r>
  <r>
    <s v="7668-XCFYV"/>
    <s v="Female"/>
    <x v="1"/>
    <s v="Yes"/>
    <s v="No"/>
    <n v="17"/>
    <s v="Yes"/>
    <s v="Yes"/>
    <x v="1"/>
    <s v="No"/>
    <s v="No"/>
    <s v="No"/>
    <x v="0"/>
    <s v="Yes"/>
    <s v="Yes"/>
    <x v="0"/>
    <s v="Yes"/>
    <x v="0"/>
    <n v="92.55"/>
    <n v="1614.7"/>
    <x v="0"/>
    <x v="1"/>
    <x v="2"/>
    <x v="0"/>
  </r>
  <r>
    <s v="2983-ZANRP"/>
    <s v="Female"/>
    <x v="0"/>
    <s v="Yes"/>
    <s v="Yes"/>
    <n v="2"/>
    <s v="Yes"/>
    <s v="No"/>
    <x v="1"/>
    <s v="No"/>
    <s v="Yes"/>
    <s v="No"/>
    <x v="0"/>
    <s v="No"/>
    <s v="No"/>
    <x v="0"/>
    <s v="Yes"/>
    <x v="2"/>
    <n v="73.55"/>
    <n v="145.4"/>
    <x v="1"/>
    <x v="0"/>
    <x v="2"/>
    <x v="3"/>
  </r>
  <r>
    <s v="7845-URHJN"/>
    <s v="Female"/>
    <x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156.25"/>
    <x v="1"/>
    <x v="0"/>
    <x v="0"/>
    <x v="0"/>
  </r>
  <r>
    <s v="3034-ZBEQN"/>
    <s v="Female"/>
    <x v="0"/>
    <s v="Yes"/>
    <s v="No"/>
    <n v="48"/>
    <s v="No"/>
    <s v="No phone service"/>
    <x v="0"/>
    <s v="No"/>
    <s v="Yes"/>
    <s v="Yes"/>
    <x v="0"/>
    <s v="No"/>
    <s v="No"/>
    <x v="1"/>
    <s v="No"/>
    <x v="1"/>
    <n v="34.700000000000003"/>
    <n v="1604.5"/>
    <x v="1"/>
    <x v="2"/>
    <x v="0"/>
    <x v="0"/>
  </r>
  <r>
    <s v="5018-HEKFO"/>
    <s v="Female"/>
    <x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5"/>
    <n v="270.14999999999998"/>
    <x v="0"/>
    <x v="0"/>
    <x v="0"/>
    <x v="1"/>
  </r>
  <r>
    <s v="2923-ARZLG"/>
    <s v="Male"/>
    <x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n v="0"/>
    <x v="0"/>
    <x v="0"/>
    <x v="0"/>
    <x v="3"/>
  </r>
  <r>
    <s v="3976-NLDEZ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20.6"/>
    <x v="0"/>
    <x v="0"/>
    <x v="0"/>
    <x v="1"/>
  </r>
  <r>
    <s v="2282-YGNOR"/>
    <s v="Female"/>
    <x v="0"/>
    <s v="No"/>
    <s v="No"/>
    <n v="29"/>
    <s v="Yes"/>
    <s v="No"/>
    <x v="0"/>
    <s v="Yes"/>
    <s v="No"/>
    <s v="Yes"/>
    <x v="1"/>
    <s v="No"/>
    <s v="No"/>
    <x v="1"/>
    <s v="No"/>
    <x v="3"/>
    <n v="58"/>
    <n v="1734.5"/>
    <x v="0"/>
    <x v="1"/>
    <x v="1"/>
    <x v="1"/>
  </r>
  <r>
    <s v="5336-UFNZP"/>
    <s v="Female"/>
    <x v="1"/>
    <s v="Yes"/>
    <s v="Yes"/>
    <n v="65"/>
    <s v="Yes"/>
    <s v="Yes"/>
    <x v="1"/>
    <s v="No"/>
    <s v="Yes"/>
    <s v="Yes"/>
    <x v="0"/>
    <s v="Yes"/>
    <s v="Yes"/>
    <x v="1"/>
    <s v="Yes"/>
    <x v="0"/>
    <n v="107.45"/>
    <n v="7047.5"/>
    <x v="0"/>
    <x v="2"/>
    <x v="2"/>
    <x v="3"/>
  </r>
  <r>
    <s v="6854-EXGSF"/>
    <s v="Female"/>
    <x v="0"/>
    <s v="No"/>
    <s v="No"/>
    <n v="8"/>
    <s v="Yes"/>
    <s v="Yes"/>
    <x v="0"/>
    <s v="Yes"/>
    <s v="Yes"/>
    <s v="Yes"/>
    <x v="0"/>
    <s v="No"/>
    <s v="No"/>
    <x v="0"/>
    <s v="Yes"/>
    <x v="2"/>
    <n v="65.5"/>
    <n v="573.15"/>
    <x v="0"/>
    <x v="0"/>
    <x v="1"/>
    <x v="1"/>
  </r>
  <r>
    <s v="1241-EZFMJ"/>
    <s v="Male"/>
    <x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1538.6"/>
    <x v="0"/>
    <x v="2"/>
    <x v="0"/>
    <x v="0"/>
  </r>
  <r>
    <s v="9233-PSYHO"/>
    <s v="Female"/>
    <x v="1"/>
    <s v="No"/>
    <s v="No"/>
    <n v="45"/>
    <s v="Yes"/>
    <s v="Yes"/>
    <x v="1"/>
    <s v="No"/>
    <s v="No"/>
    <s v="Yes"/>
    <x v="0"/>
    <s v="Yes"/>
    <s v="Yes"/>
    <x v="1"/>
    <s v="Yes"/>
    <x v="2"/>
    <n v="100.15"/>
    <n v="4459.8"/>
    <x v="0"/>
    <x v="2"/>
    <x v="2"/>
    <x v="1"/>
  </r>
  <r>
    <s v="5376-PCKNB"/>
    <s v="Male"/>
    <x v="0"/>
    <s v="Yes"/>
    <s v="Yes"/>
    <n v="72"/>
    <s v="Yes"/>
    <s v="Yes"/>
    <x v="1"/>
    <s v="No"/>
    <s v="Yes"/>
    <s v="Yes"/>
    <x v="0"/>
    <s v="Yes"/>
    <s v="Yes"/>
    <x v="1"/>
    <s v="Yes"/>
    <x v="3"/>
    <n v="104.45"/>
    <n v="7459"/>
    <x v="0"/>
    <x v="2"/>
    <x v="2"/>
    <x v="3"/>
  </r>
  <r>
    <s v="8044-BGWPI"/>
    <s v="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15"/>
    <n v="306.05"/>
    <x v="0"/>
    <x v="0"/>
    <x v="0"/>
    <x v="3"/>
  </r>
  <r>
    <s v="4060-LDNLU"/>
    <s v="Male"/>
    <x v="0"/>
    <s v="No"/>
    <s v="No"/>
    <n v="7"/>
    <s v="Yes"/>
    <s v="Yes"/>
    <x v="1"/>
    <s v="No"/>
    <s v="No"/>
    <s v="No"/>
    <x v="0"/>
    <s v="Yes"/>
    <s v="Yes"/>
    <x v="0"/>
    <s v="No"/>
    <x v="0"/>
    <n v="96.2"/>
    <n v="639.70000000000005"/>
    <x v="0"/>
    <x v="0"/>
    <x v="2"/>
    <x v="1"/>
  </r>
  <r>
    <s v="3589-PPVKW"/>
    <s v="Male"/>
    <x v="0"/>
    <s v="No"/>
    <s v="No"/>
    <n v="9"/>
    <s v="Yes"/>
    <s v="No"/>
    <x v="0"/>
    <s v="No"/>
    <s v="No"/>
    <s v="No"/>
    <x v="0"/>
    <s v="No"/>
    <s v="No"/>
    <x v="0"/>
    <s v="Yes"/>
    <x v="1"/>
    <n v="44.4"/>
    <n v="348.15"/>
    <x v="0"/>
    <x v="0"/>
    <x v="1"/>
    <x v="1"/>
  </r>
  <r>
    <s v="8327-LZKAS"/>
    <s v="Female"/>
    <x v="1"/>
    <s v="Yes"/>
    <s v="No"/>
    <n v="43"/>
    <s v="Yes"/>
    <s v="Yes"/>
    <x v="1"/>
    <s v="No"/>
    <s v="No"/>
    <s v="Yes"/>
    <x v="1"/>
    <s v="Yes"/>
    <s v="Yes"/>
    <x v="1"/>
    <s v="Yes"/>
    <x v="0"/>
    <n v="107.55"/>
    <n v="4533.8999999999996"/>
    <x v="1"/>
    <x v="2"/>
    <x v="2"/>
    <x v="0"/>
  </r>
  <r>
    <s v="5887-IKKYO"/>
    <s v="Male"/>
    <x v="0"/>
    <s v="Yes"/>
    <s v="Yes"/>
    <n v="58"/>
    <s v="Yes"/>
    <s v="Yes"/>
    <x v="1"/>
    <s v="No"/>
    <s v="No"/>
    <s v="Yes"/>
    <x v="1"/>
    <s v="No"/>
    <s v="Yes"/>
    <x v="2"/>
    <s v="No"/>
    <x v="2"/>
    <n v="94.35"/>
    <n v="5563.65"/>
    <x v="0"/>
    <x v="2"/>
    <x v="2"/>
    <x v="3"/>
  </r>
  <r>
    <s v="1075-BGWOH"/>
    <s v="Male"/>
    <x v="1"/>
    <s v="Yes"/>
    <s v="No"/>
    <n v="16"/>
    <s v="Yes"/>
    <s v="Yes"/>
    <x v="1"/>
    <s v="No"/>
    <s v="No"/>
    <s v="Yes"/>
    <x v="0"/>
    <s v="Yes"/>
    <s v="Yes"/>
    <x v="0"/>
    <s v="Yes"/>
    <x v="0"/>
    <n v="98.75"/>
    <n v="1587.55"/>
    <x v="1"/>
    <x v="1"/>
    <x v="2"/>
    <x v="0"/>
  </r>
  <r>
    <s v="1755-RMCXH"/>
    <s v="Male"/>
    <x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40.25"/>
    <x v="0"/>
    <x v="0"/>
    <x v="0"/>
    <x v="3"/>
  </r>
  <r>
    <s v="0302-JOIVN"/>
    <s v="Female"/>
    <x v="0"/>
    <s v="Yes"/>
    <s v="No"/>
    <n v="8"/>
    <s v="Yes"/>
    <s v="No"/>
    <x v="1"/>
    <s v="No"/>
    <s v="Yes"/>
    <s v="Yes"/>
    <x v="0"/>
    <s v="Yes"/>
    <s v="Yes"/>
    <x v="0"/>
    <s v="No"/>
    <x v="0"/>
    <n v="101.15"/>
    <n v="842.9"/>
    <x v="1"/>
    <x v="0"/>
    <x v="2"/>
    <x v="0"/>
  </r>
  <r>
    <s v="3858-XHYJO"/>
    <s v="Female"/>
    <x v="0"/>
    <s v="Yes"/>
    <s v="No"/>
    <n v="40"/>
    <s v="Yes"/>
    <s v="Yes"/>
    <x v="1"/>
    <s v="Yes"/>
    <s v="No"/>
    <s v="Yes"/>
    <x v="0"/>
    <s v="Yes"/>
    <s v="Yes"/>
    <x v="1"/>
    <s v="No"/>
    <x v="2"/>
    <n v="105.75"/>
    <n v="4228.55"/>
    <x v="0"/>
    <x v="2"/>
    <x v="2"/>
    <x v="0"/>
  </r>
  <r>
    <s v="4299-SIMNS"/>
    <s v="Male"/>
    <x v="0"/>
    <s v="No"/>
    <s v="No"/>
    <n v="9"/>
    <s v="Yes"/>
    <s v="Yes"/>
    <x v="1"/>
    <s v="Yes"/>
    <s v="No"/>
    <s v="No"/>
    <x v="0"/>
    <s v="No"/>
    <s v="No"/>
    <x v="0"/>
    <s v="Yes"/>
    <x v="0"/>
    <n v="81.150000000000006"/>
    <n v="784.45"/>
    <x v="0"/>
    <x v="0"/>
    <x v="2"/>
    <x v="1"/>
  </r>
  <r>
    <s v="7025-IWFHT"/>
    <s v="Male"/>
    <x v="0"/>
    <s v="No"/>
    <s v="No"/>
    <n v="41"/>
    <s v="Yes"/>
    <s v="No"/>
    <x v="1"/>
    <s v="No"/>
    <s v="Yes"/>
    <s v="No"/>
    <x v="1"/>
    <s v="Yes"/>
    <s v="No"/>
    <x v="1"/>
    <s v="Yes"/>
    <x v="0"/>
    <n v="89.55"/>
    <n v="3729.75"/>
    <x v="0"/>
    <x v="2"/>
    <x v="2"/>
    <x v="1"/>
  </r>
  <r>
    <s v="6261-LHRTG"/>
    <s v="Female"/>
    <x v="0"/>
    <s v="No"/>
    <s v="No"/>
    <n v="26"/>
    <s v="Yes"/>
    <s v="No"/>
    <x v="0"/>
    <s v="No"/>
    <s v="Yes"/>
    <s v="Yes"/>
    <x v="0"/>
    <s v="No"/>
    <s v="No"/>
    <x v="0"/>
    <s v="Yes"/>
    <x v="3"/>
    <n v="54.75"/>
    <n v="1406.9"/>
    <x v="0"/>
    <x v="1"/>
    <x v="1"/>
    <x v="1"/>
  </r>
  <r>
    <s v="7841-FCRQD"/>
    <s v="Female"/>
    <x v="0"/>
    <s v="Yes"/>
    <s v="No"/>
    <n v="33"/>
    <s v="Yes"/>
    <s v="No"/>
    <x v="0"/>
    <s v="No"/>
    <s v="Yes"/>
    <s v="No"/>
    <x v="1"/>
    <s v="No"/>
    <s v="No"/>
    <x v="1"/>
    <s v="Yes"/>
    <x v="3"/>
    <n v="53.75"/>
    <n v="1857.3"/>
    <x v="0"/>
    <x v="1"/>
    <x v="1"/>
    <x v="0"/>
  </r>
  <r>
    <s v="2056-EVGZL"/>
    <s v="Male"/>
    <x v="0"/>
    <s v="Yes"/>
    <s v="Yes"/>
    <n v="68"/>
    <s v="Yes"/>
    <s v="No"/>
    <x v="1"/>
    <s v="No"/>
    <s v="Yes"/>
    <s v="Yes"/>
    <x v="1"/>
    <s v="Yes"/>
    <s v="Yes"/>
    <x v="1"/>
    <s v="No"/>
    <x v="3"/>
    <n v="105.75"/>
    <n v="7322.5"/>
    <x v="0"/>
    <x v="2"/>
    <x v="2"/>
    <x v="3"/>
  </r>
  <r>
    <s v="8777-MBMTS"/>
    <s v="Female"/>
    <x v="1"/>
    <s v="Yes"/>
    <s v="No"/>
    <n v="65"/>
    <s v="Yes"/>
    <s v="No"/>
    <x v="1"/>
    <s v="No"/>
    <s v="Yes"/>
    <s v="Yes"/>
    <x v="1"/>
    <s v="Yes"/>
    <s v="Yes"/>
    <x v="2"/>
    <s v="Yes"/>
    <x v="3"/>
    <n v="105.85"/>
    <n v="6725.5"/>
    <x v="0"/>
    <x v="2"/>
    <x v="2"/>
    <x v="0"/>
  </r>
  <r>
    <s v="7753-USQYQ"/>
    <s v="Male"/>
    <x v="0"/>
    <s v="No"/>
    <s v="No"/>
    <n v="55"/>
    <s v="Yes"/>
    <s v="No"/>
    <x v="0"/>
    <s v="No"/>
    <s v="Yes"/>
    <s v="No"/>
    <x v="1"/>
    <s v="No"/>
    <s v="Yes"/>
    <x v="1"/>
    <s v="Yes"/>
    <x v="0"/>
    <n v="64.2"/>
    <n v="3627.3"/>
    <x v="0"/>
    <x v="2"/>
    <x v="1"/>
    <x v="1"/>
  </r>
  <r>
    <s v="5366-IJEQJ"/>
    <s v="Male"/>
    <x v="0"/>
    <s v="No"/>
    <s v="No"/>
    <n v="20"/>
    <s v="Yes"/>
    <s v="Yes"/>
    <x v="1"/>
    <s v="No"/>
    <s v="No"/>
    <s v="Yes"/>
    <x v="0"/>
    <s v="Yes"/>
    <s v="No"/>
    <x v="0"/>
    <s v="Yes"/>
    <x v="0"/>
    <n v="88.7"/>
    <n v="1761.45"/>
    <x v="1"/>
    <x v="1"/>
    <x v="2"/>
    <x v="1"/>
  </r>
  <r>
    <s v="7661-CPURM"/>
    <s v="Male"/>
    <x v="0"/>
    <s v="No"/>
    <s v="No"/>
    <n v="19"/>
    <s v="Yes"/>
    <s v="No"/>
    <x v="1"/>
    <s v="No"/>
    <s v="No"/>
    <s v="No"/>
    <x v="1"/>
    <s v="No"/>
    <s v="Yes"/>
    <x v="1"/>
    <s v="Yes"/>
    <x v="3"/>
    <n v="87.7"/>
    <n v="1725.95"/>
    <x v="0"/>
    <x v="1"/>
    <x v="2"/>
    <x v="1"/>
  </r>
  <r>
    <s v="6233-HXJMX"/>
    <s v="Female"/>
    <x v="0"/>
    <s v="No"/>
    <s v="No"/>
    <n v="45"/>
    <s v="Yes"/>
    <s v="Yes"/>
    <x v="1"/>
    <s v="No"/>
    <s v="No"/>
    <s v="Yes"/>
    <x v="0"/>
    <s v="No"/>
    <s v="Yes"/>
    <x v="0"/>
    <s v="Yes"/>
    <x v="3"/>
    <n v="89.3"/>
    <n v="4192.1499999999996"/>
    <x v="0"/>
    <x v="2"/>
    <x v="2"/>
    <x v="1"/>
  </r>
  <r>
    <s v="5902-WBLSE"/>
    <s v="Female"/>
    <x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49999999999999"/>
    <n v="1411.2"/>
    <x v="0"/>
    <x v="2"/>
    <x v="0"/>
    <x v="3"/>
  </r>
  <r>
    <s v="1981-INRFU"/>
    <s v="Female"/>
    <x v="0"/>
    <s v="No"/>
    <s v="No"/>
    <n v="2"/>
    <s v="Yes"/>
    <s v="No"/>
    <x v="1"/>
    <s v="No"/>
    <s v="No"/>
    <s v="No"/>
    <x v="0"/>
    <s v="Yes"/>
    <s v="No"/>
    <x v="0"/>
    <s v="Yes"/>
    <x v="0"/>
    <n v="79.75"/>
    <n v="164.5"/>
    <x v="1"/>
    <x v="0"/>
    <x v="2"/>
    <x v="1"/>
  </r>
  <r>
    <s v="4971-PUYQO"/>
    <s v="Female"/>
    <x v="0"/>
    <s v="No"/>
    <s v="No"/>
    <n v="27"/>
    <s v="Yes"/>
    <s v="Yes"/>
    <x v="1"/>
    <s v="No"/>
    <s v="No"/>
    <s v="No"/>
    <x v="0"/>
    <s v="Yes"/>
    <s v="Yes"/>
    <x v="0"/>
    <s v="Yes"/>
    <x v="1"/>
    <n v="94.55"/>
    <n v="2724.6"/>
    <x v="1"/>
    <x v="1"/>
    <x v="2"/>
    <x v="1"/>
  </r>
  <r>
    <s v="3239-TPHPZ"/>
    <s v="Female"/>
    <x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0.05"/>
    <n v="264.55"/>
    <x v="0"/>
    <x v="0"/>
    <x v="0"/>
    <x v="0"/>
  </r>
  <r>
    <s v="5115-GZDEL"/>
    <s v="Male"/>
    <x v="0"/>
    <s v="No"/>
    <s v="Yes"/>
    <n v="72"/>
    <s v="No"/>
    <s v="No phone service"/>
    <x v="0"/>
    <s v="Yes"/>
    <s v="Yes"/>
    <s v="Yes"/>
    <x v="1"/>
    <s v="Yes"/>
    <s v="Yes"/>
    <x v="2"/>
    <s v="No"/>
    <x v="3"/>
    <n v="67.2"/>
    <n v="4671.7"/>
    <x v="0"/>
    <x v="2"/>
    <x v="1"/>
    <x v="2"/>
  </r>
  <r>
    <s v="3338-CVVEH"/>
    <s v="Male"/>
    <x v="0"/>
    <s v="No"/>
    <s v="No"/>
    <n v="12"/>
    <s v="Yes"/>
    <s v="Yes"/>
    <x v="1"/>
    <s v="No"/>
    <s v="No"/>
    <s v="No"/>
    <x v="0"/>
    <s v="Yes"/>
    <s v="Yes"/>
    <x v="0"/>
    <s v="No"/>
    <x v="0"/>
    <n v="94.55"/>
    <n v="1173.55"/>
    <x v="0"/>
    <x v="0"/>
    <x v="2"/>
    <x v="1"/>
  </r>
  <r>
    <s v="8485-GJCDN"/>
    <s v="Female"/>
    <x v="1"/>
    <s v="No"/>
    <s v="No"/>
    <n v="5"/>
    <s v="Yes"/>
    <s v="No"/>
    <x v="1"/>
    <s v="No"/>
    <s v="No"/>
    <s v="No"/>
    <x v="0"/>
    <s v="No"/>
    <s v="No"/>
    <x v="0"/>
    <s v="Yes"/>
    <x v="1"/>
    <n v="69.05"/>
    <n v="318.5"/>
    <x v="1"/>
    <x v="0"/>
    <x v="1"/>
    <x v="1"/>
  </r>
  <r>
    <s v="2615-YVMYX"/>
    <s v="Male"/>
    <x v="1"/>
    <s v="Yes"/>
    <s v="No"/>
    <n v="71"/>
    <s v="Yes"/>
    <s v="Yes"/>
    <x v="1"/>
    <s v="Yes"/>
    <s v="Yes"/>
    <s v="Yes"/>
    <x v="0"/>
    <s v="Yes"/>
    <s v="Yes"/>
    <x v="0"/>
    <s v="Yes"/>
    <x v="0"/>
    <n v="107.5"/>
    <n v="7713.55"/>
    <x v="0"/>
    <x v="2"/>
    <x v="2"/>
    <x v="0"/>
  </r>
  <r>
    <s v="2851-STERV"/>
    <s v="Male"/>
    <x v="1"/>
    <s v="No"/>
    <s v="No"/>
    <n v="35"/>
    <s v="Yes"/>
    <s v="No"/>
    <x v="0"/>
    <s v="No"/>
    <s v="No"/>
    <s v="Yes"/>
    <x v="1"/>
    <s v="Yes"/>
    <s v="Yes"/>
    <x v="1"/>
    <s v="Yes"/>
    <x v="0"/>
    <n v="73"/>
    <n v="2471.25"/>
    <x v="0"/>
    <x v="1"/>
    <x v="2"/>
    <x v="1"/>
  </r>
  <r>
    <s v="4393-GEADV"/>
    <s v="Male"/>
    <x v="0"/>
    <s v="Yes"/>
    <s v="Yes"/>
    <n v="70"/>
    <s v="Yes"/>
    <s v="Yes"/>
    <x v="1"/>
    <s v="Yes"/>
    <s v="Yes"/>
    <s v="Yes"/>
    <x v="1"/>
    <s v="Yes"/>
    <s v="Yes"/>
    <x v="2"/>
    <s v="No"/>
    <x v="3"/>
    <n v="114.75"/>
    <n v="7842.3"/>
    <x v="0"/>
    <x v="2"/>
    <x v="2"/>
    <x v="3"/>
  </r>
  <r>
    <s v="8486-AYEQH"/>
    <s v="Female"/>
    <x v="0"/>
    <s v="No"/>
    <s v="No"/>
    <n v="31"/>
    <s v="Yes"/>
    <s v="Yes"/>
    <x v="1"/>
    <s v="No"/>
    <s v="No"/>
    <s v="No"/>
    <x v="0"/>
    <s v="No"/>
    <s v="No"/>
    <x v="0"/>
    <s v="Yes"/>
    <x v="0"/>
    <n v="76.05"/>
    <n v="2227.8000000000002"/>
    <x v="0"/>
    <x v="1"/>
    <x v="2"/>
    <x v="1"/>
  </r>
  <r>
    <s v="1527-SXDPN"/>
    <s v="Male"/>
    <x v="0"/>
    <s v="Yes"/>
    <s v="Yes"/>
    <n v="52"/>
    <s v="Yes"/>
    <s v="Yes"/>
    <x v="1"/>
    <s v="No"/>
    <s v="No"/>
    <s v="Yes"/>
    <x v="1"/>
    <s v="No"/>
    <s v="Yes"/>
    <x v="2"/>
    <s v="Yes"/>
    <x v="2"/>
    <n v="96.25"/>
    <n v="4990.25"/>
    <x v="1"/>
    <x v="2"/>
    <x v="2"/>
    <x v="3"/>
  </r>
  <r>
    <s v="6029-WTIPC"/>
    <s v="Male"/>
    <x v="1"/>
    <s v="No"/>
    <s v="No"/>
    <n v="37"/>
    <s v="Yes"/>
    <s v="Yes"/>
    <x v="1"/>
    <s v="No"/>
    <s v="No"/>
    <s v="Yes"/>
    <x v="0"/>
    <s v="Yes"/>
    <s v="Yes"/>
    <x v="0"/>
    <s v="Yes"/>
    <x v="0"/>
    <n v="101.1"/>
    <n v="3744.05"/>
    <x v="1"/>
    <x v="2"/>
    <x v="2"/>
    <x v="1"/>
  </r>
  <r>
    <s v="8634-CILSZ"/>
    <s v="Male"/>
    <x v="0"/>
    <s v="No"/>
    <s v="No"/>
    <n v="69"/>
    <s v="Yes"/>
    <s v="Yes"/>
    <x v="1"/>
    <s v="No"/>
    <s v="Yes"/>
    <s v="No"/>
    <x v="1"/>
    <s v="Yes"/>
    <s v="Yes"/>
    <x v="1"/>
    <s v="Yes"/>
    <x v="2"/>
    <n v="104.7"/>
    <n v="7220.35"/>
    <x v="1"/>
    <x v="2"/>
    <x v="2"/>
    <x v="1"/>
  </r>
  <r>
    <s v="5419-JKZNQ"/>
    <s v="Male"/>
    <x v="1"/>
    <s v="Yes"/>
    <s v="No"/>
    <n v="30"/>
    <s v="Yes"/>
    <s v="Yes"/>
    <x v="1"/>
    <s v="No"/>
    <s v="No"/>
    <s v="No"/>
    <x v="0"/>
    <s v="No"/>
    <s v="No"/>
    <x v="0"/>
    <s v="No"/>
    <x v="1"/>
    <n v="77.900000000000006"/>
    <n v="2351.4499999999998"/>
    <x v="0"/>
    <x v="1"/>
    <x v="2"/>
    <x v="0"/>
  </r>
  <r>
    <s v="2495-KZNFB"/>
    <s v="Female"/>
    <x v="0"/>
    <s v="No"/>
    <s v="No"/>
    <n v="33"/>
    <s v="Yes"/>
    <s v="Yes"/>
    <x v="1"/>
    <s v="Yes"/>
    <s v="No"/>
    <s v="No"/>
    <x v="0"/>
    <s v="No"/>
    <s v="Yes"/>
    <x v="0"/>
    <s v="Yes"/>
    <x v="0"/>
    <n v="90.65"/>
    <n v="2989.6"/>
    <x v="0"/>
    <x v="1"/>
    <x v="2"/>
    <x v="1"/>
  </r>
  <r>
    <s v="1409-PHXTF"/>
    <s v="Male"/>
    <x v="1"/>
    <s v="Yes"/>
    <s v="No"/>
    <n v="54"/>
    <s v="Yes"/>
    <s v="Yes"/>
    <x v="1"/>
    <s v="No"/>
    <s v="Yes"/>
    <s v="Yes"/>
    <x v="1"/>
    <s v="Yes"/>
    <s v="Yes"/>
    <x v="2"/>
    <s v="Yes"/>
    <x v="0"/>
    <n v="110.45"/>
    <n v="6077.75"/>
    <x v="0"/>
    <x v="2"/>
    <x v="2"/>
    <x v="0"/>
  </r>
  <r>
    <s v="4560-WQAQW"/>
    <s v="Female"/>
    <x v="0"/>
    <s v="No"/>
    <s v="No"/>
    <n v="59"/>
    <s v="Yes"/>
    <s v="Yes"/>
    <x v="0"/>
    <s v="Yes"/>
    <s v="No"/>
    <s v="No"/>
    <x v="1"/>
    <s v="No"/>
    <s v="Yes"/>
    <x v="1"/>
    <s v="No"/>
    <x v="2"/>
    <n v="68.7"/>
    <n v="4070.95"/>
    <x v="0"/>
    <x v="2"/>
    <x v="1"/>
    <x v="1"/>
  </r>
  <r>
    <s v="9591-YVTEB"/>
    <s v="Male"/>
    <x v="1"/>
    <s v="No"/>
    <s v="No"/>
    <n v="55"/>
    <s v="No"/>
    <s v="No phone service"/>
    <x v="0"/>
    <s v="Yes"/>
    <s v="Yes"/>
    <s v="No"/>
    <x v="0"/>
    <s v="Yes"/>
    <s v="No"/>
    <x v="0"/>
    <s v="Yes"/>
    <x v="0"/>
    <n v="44.85"/>
    <n v="2479.0500000000002"/>
    <x v="0"/>
    <x v="2"/>
    <x v="1"/>
    <x v="1"/>
  </r>
  <r>
    <s v="9309-BZGNT"/>
    <s v="Male"/>
    <x v="1"/>
    <s v="Yes"/>
    <s v="No"/>
    <n v="69"/>
    <s v="No"/>
    <s v="No phone service"/>
    <x v="0"/>
    <s v="No"/>
    <s v="No"/>
    <s v="Yes"/>
    <x v="0"/>
    <s v="No"/>
    <s v="No"/>
    <x v="1"/>
    <s v="Yes"/>
    <x v="3"/>
    <n v="29.8"/>
    <n v="2134.3000000000002"/>
    <x v="0"/>
    <x v="2"/>
    <x v="0"/>
    <x v="0"/>
  </r>
  <r>
    <s v="4274-DRSQT"/>
    <s v="Female"/>
    <x v="0"/>
    <s v="No"/>
    <s v="No"/>
    <n v="66"/>
    <s v="Yes"/>
    <s v="Yes"/>
    <x v="1"/>
    <s v="No"/>
    <s v="Yes"/>
    <s v="No"/>
    <x v="0"/>
    <s v="Yes"/>
    <s v="No"/>
    <x v="1"/>
    <s v="Yes"/>
    <x v="2"/>
    <n v="88.9"/>
    <n v="6000.1"/>
    <x v="0"/>
    <x v="2"/>
    <x v="2"/>
    <x v="1"/>
  </r>
  <r>
    <s v="2027-DNKIV"/>
    <s v="Male"/>
    <x v="0"/>
    <s v="Yes"/>
    <s v="Yes"/>
    <n v="37"/>
    <s v="Yes"/>
    <s v="No"/>
    <x v="0"/>
    <s v="Yes"/>
    <s v="No"/>
    <s v="Yes"/>
    <x v="1"/>
    <s v="No"/>
    <s v="No"/>
    <x v="1"/>
    <s v="Yes"/>
    <x v="1"/>
    <n v="58.75"/>
    <n v="2203.1"/>
    <x v="0"/>
    <x v="2"/>
    <x v="1"/>
    <x v="3"/>
  </r>
  <r>
    <s v="8075-GXIUB"/>
    <s v="Male"/>
    <x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n v="183.15"/>
    <x v="0"/>
    <x v="0"/>
    <x v="0"/>
    <x v="0"/>
  </r>
  <r>
    <s v="2885-HIJDH"/>
    <s v="Male"/>
    <x v="0"/>
    <s v="Yes"/>
    <s v="Yes"/>
    <n v="69"/>
    <s v="Yes"/>
    <s v="Yes"/>
    <x v="0"/>
    <s v="Yes"/>
    <s v="No"/>
    <s v="Yes"/>
    <x v="1"/>
    <s v="Yes"/>
    <s v="Yes"/>
    <x v="2"/>
    <s v="No"/>
    <x v="2"/>
    <n v="86.9"/>
    <n v="6194.1"/>
    <x v="0"/>
    <x v="2"/>
    <x v="2"/>
    <x v="3"/>
  </r>
  <r>
    <s v="5424-RLQLC"/>
    <s v="Male"/>
    <x v="0"/>
    <s v="No"/>
    <s v="No"/>
    <n v="10"/>
    <s v="Yes"/>
    <s v="No"/>
    <x v="0"/>
    <s v="No"/>
    <s v="Yes"/>
    <s v="No"/>
    <x v="0"/>
    <s v="Yes"/>
    <s v="No"/>
    <x v="0"/>
    <s v="Yes"/>
    <x v="1"/>
    <n v="59.65"/>
    <n v="638.95000000000005"/>
    <x v="0"/>
    <x v="0"/>
    <x v="1"/>
    <x v="1"/>
  </r>
  <r>
    <s v="6682-QJDGB"/>
    <s v="Male"/>
    <x v="0"/>
    <s v="No"/>
    <s v="Yes"/>
    <n v="40"/>
    <s v="Yes"/>
    <s v="No"/>
    <x v="0"/>
    <s v="Yes"/>
    <s v="Yes"/>
    <s v="No"/>
    <x v="0"/>
    <s v="No"/>
    <s v="No"/>
    <x v="0"/>
    <s v="Yes"/>
    <x v="1"/>
    <n v="55.25"/>
    <n v="2139.1999999999998"/>
    <x v="1"/>
    <x v="2"/>
    <x v="1"/>
    <x v="2"/>
  </r>
  <r>
    <s v="6507-DTJZV"/>
    <s v="Male"/>
    <x v="0"/>
    <s v="No"/>
    <s v="Yes"/>
    <n v="13"/>
    <s v="Yes"/>
    <s v="No"/>
    <x v="0"/>
    <s v="No"/>
    <s v="No"/>
    <s v="No"/>
    <x v="0"/>
    <s v="Yes"/>
    <s v="Yes"/>
    <x v="0"/>
    <s v="No"/>
    <x v="3"/>
    <n v="66.400000000000006"/>
    <n v="831.75"/>
    <x v="0"/>
    <x v="1"/>
    <x v="1"/>
    <x v="2"/>
  </r>
  <r>
    <s v="8780-IXSTS"/>
    <s v="Female"/>
    <x v="0"/>
    <s v="No"/>
    <s v="No"/>
    <n v="6"/>
    <s v="Yes"/>
    <s v="Yes"/>
    <x v="1"/>
    <s v="No"/>
    <s v="Yes"/>
    <s v="No"/>
    <x v="0"/>
    <s v="Yes"/>
    <s v="No"/>
    <x v="0"/>
    <s v="Yes"/>
    <x v="0"/>
    <n v="90.1"/>
    <n v="521.29999999999995"/>
    <x v="1"/>
    <x v="0"/>
    <x v="2"/>
    <x v="1"/>
  </r>
  <r>
    <s v="7673-BQGKU"/>
    <s v="Female"/>
    <x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1337.5"/>
    <x v="0"/>
    <x v="2"/>
    <x v="0"/>
    <x v="3"/>
  </r>
  <r>
    <s v="6723-WSNTY"/>
    <s v="Female"/>
    <x v="1"/>
    <s v="Yes"/>
    <s v="No"/>
    <n v="66"/>
    <s v="Yes"/>
    <s v="Yes"/>
    <x v="1"/>
    <s v="No"/>
    <s v="Yes"/>
    <s v="Yes"/>
    <x v="1"/>
    <s v="Yes"/>
    <s v="Yes"/>
    <x v="1"/>
    <s v="Yes"/>
    <x v="3"/>
    <n v="108.1"/>
    <n v="7181.95"/>
    <x v="0"/>
    <x v="2"/>
    <x v="2"/>
    <x v="0"/>
  </r>
  <r>
    <s v="9530-EHPOH"/>
    <s v="Male"/>
    <x v="0"/>
    <s v="No"/>
    <s v="No"/>
    <n v="11"/>
    <s v="Yes"/>
    <s v="Yes"/>
    <x v="0"/>
    <s v="No"/>
    <s v="No"/>
    <s v="Yes"/>
    <x v="0"/>
    <s v="No"/>
    <s v="No"/>
    <x v="0"/>
    <s v="No"/>
    <x v="0"/>
    <n v="53.75"/>
    <n v="608"/>
    <x v="1"/>
    <x v="0"/>
    <x v="1"/>
    <x v="1"/>
  </r>
  <r>
    <s v="2725-IWWBA"/>
    <s v="Male"/>
    <x v="0"/>
    <s v="Yes"/>
    <s v="Yes"/>
    <n v="46"/>
    <s v="Yes"/>
    <s v="No"/>
    <x v="0"/>
    <s v="Yes"/>
    <s v="No"/>
    <s v="Yes"/>
    <x v="1"/>
    <s v="No"/>
    <s v="No"/>
    <x v="1"/>
    <s v="No"/>
    <x v="1"/>
    <n v="56.9"/>
    <n v="2560.1"/>
    <x v="0"/>
    <x v="2"/>
    <x v="1"/>
    <x v="3"/>
  </r>
  <r>
    <s v="0345-HKJVM"/>
    <s v="Female"/>
    <x v="0"/>
    <s v="No"/>
    <s v="No"/>
    <n v="6"/>
    <s v="Yes"/>
    <s v="No"/>
    <x v="1"/>
    <s v="No"/>
    <s v="No"/>
    <s v="No"/>
    <x v="0"/>
    <s v="Yes"/>
    <s v="Yes"/>
    <x v="0"/>
    <s v="No"/>
    <x v="0"/>
    <n v="89.3"/>
    <n v="577.6"/>
    <x v="1"/>
    <x v="0"/>
    <x v="2"/>
    <x v="1"/>
  </r>
  <r>
    <s v="1061-PNTHC"/>
    <s v="Female"/>
    <x v="0"/>
    <s v="Yes"/>
    <s v="Yes"/>
    <n v="56"/>
    <s v="Yes"/>
    <s v="Yes"/>
    <x v="1"/>
    <s v="Yes"/>
    <s v="No"/>
    <s v="Yes"/>
    <x v="1"/>
    <s v="Yes"/>
    <s v="Yes"/>
    <x v="0"/>
    <s v="Yes"/>
    <x v="1"/>
    <n v="109.6"/>
    <n v="5953"/>
    <x v="0"/>
    <x v="2"/>
    <x v="2"/>
    <x v="3"/>
  </r>
  <r>
    <s v="0394-YONDK"/>
    <s v="Male"/>
    <x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1790.15"/>
    <x v="0"/>
    <x v="2"/>
    <x v="0"/>
    <x v="3"/>
  </r>
  <r>
    <s v="6574-MCOEH"/>
    <s v="Female"/>
    <x v="0"/>
    <s v="Yes"/>
    <s v="Yes"/>
    <n v="33"/>
    <s v="Yes"/>
    <s v="Yes"/>
    <x v="0"/>
    <s v="No"/>
    <s v="No"/>
    <s v="Yes"/>
    <x v="1"/>
    <s v="Yes"/>
    <s v="Yes"/>
    <x v="1"/>
    <s v="Yes"/>
    <x v="0"/>
    <n v="79.150000000000006"/>
    <n v="2531.4"/>
    <x v="0"/>
    <x v="1"/>
    <x v="2"/>
    <x v="3"/>
  </r>
  <r>
    <s v="7399-QHBJS"/>
    <s v="Female"/>
    <x v="0"/>
    <s v="Yes"/>
    <s v="Yes"/>
    <n v="72"/>
    <s v="Yes"/>
    <s v="Yes"/>
    <x v="0"/>
    <s v="Yes"/>
    <s v="Yes"/>
    <s v="No"/>
    <x v="1"/>
    <s v="No"/>
    <s v="No"/>
    <x v="2"/>
    <s v="No"/>
    <x v="3"/>
    <n v="66.75"/>
    <n v="4760.3"/>
    <x v="0"/>
    <x v="2"/>
    <x v="1"/>
    <x v="3"/>
  </r>
  <r>
    <s v="3049-SOLAY"/>
    <s v="Female"/>
    <x v="0"/>
    <s v="Yes"/>
    <s v="No"/>
    <n v="3"/>
    <s v="Yes"/>
    <s v="Yes"/>
    <x v="1"/>
    <s v="No"/>
    <s v="No"/>
    <s v="No"/>
    <x v="0"/>
    <s v="Yes"/>
    <s v="Yes"/>
    <x v="0"/>
    <s v="Yes"/>
    <x v="0"/>
    <n v="95.2"/>
    <n v="292.85000000000002"/>
    <x v="1"/>
    <x v="0"/>
    <x v="2"/>
    <x v="0"/>
  </r>
  <r>
    <s v="0997-YTLNY"/>
    <s v="Female"/>
    <x v="0"/>
    <s v="No"/>
    <s v="Yes"/>
    <n v="19"/>
    <s v="Yes"/>
    <s v="No"/>
    <x v="0"/>
    <s v="No"/>
    <s v="No"/>
    <s v="No"/>
    <x v="1"/>
    <s v="No"/>
    <s v="No"/>
    <x v="0"/>
    <s v="No"/>
    <x v="1"/>
    <n v="48.8"/>
    <n v="953.65"/>
    <x v="0"/>
    <x v="1"/>
    <x v="1"/>
    <x v="2"/>
  </r>
  <r>
    <s v="3317-HRTNN"/>
    <s v="Female"/>
    <x v="1"/>
    <s v="No"/>
    <s v="No"/>
    <n v="5"/>
    <s v="No"/>
    <s v="No phone service"/>
    <x v="0"/>
    <s v="No"/>
    <s v="No"/>
    <s v="No"/>
    <x v="0"/>
    <s v="Yes"/>
    <s v="Yes"/>
    <x v="0"/>
    <s v="No"/>
    <x v="0"/>
    <n v="45.7"/>
    <n v="198"/>
    <x v="1"/>
    <x v="0"/>
    <x v="1"/>
    <x v="1"/>
  </r>
  <r>
    <s v="9479-HYNYL"/>
    <s v="Female"/>
    <x v="0"/>
    <s v="Yes"/>
    <s v="No"/>
    <n v="71"/>
    <s v="Yes"/>
    <s v="No"/>
    <x v="0"/>
    <s v="No"/>
    <s v="Yes"/>
    <s v="Yes"/>
    <x v="1"/>
    <s v="Yes"/>
    <s v="Yes"/>
    <x v="2"/>
    <s v="Yes"/>
    <x v="3"/>
    <n v="80.7"/>
    <n v="5705.05"/>
    <x v="0"/>
    <x v="2"/>
    <x v="2"/>
    <x v="0"/>
  </r>
  <r>
    <s v="3235-ETOOB"/>
    <s v="Male"/>
    <x v="0"/>
    <s v="Yes"/>
    <s v="No"/>
    <n v="8"/>
    <s v="Yes"/>
    <s v="No"/>
    <x v="1"/>
    <s v="Yes"/>
    <s v="No"/>
    <s v="No"/>
    <x v="0"/>
    <s v="No"/>
    <s v="No"/>
    <x v="0"/>
    <s v="Yes"/>
    <x v="0"/>
    <n v="74.5"/>
    <n v="609.9"/>
    <x v="1"/>
    <x v="0"/>
    <x v="2"/>
    <x v="0"/>
  </r>
  <r>
    <s v="9708-KFDBY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n v="20.55"/>
    <x v="0"/>
    <x v="0"/>
    <x v="0"/>
    <x v="1"/>
  </r>
  <r>
    <s v="8058-INTPH"/>
    <s v="Female"/>
    <x v="0"/>
    <s v="No"/>
    <s v="No"/>
    <n v="1"/>
    <s v="Yes"/>
    <s v="No"/>
    <x v="1"/>
    <s v="No"/>
    <s v="No"/>
    <s v="No"/>
    <x v="0"/>
    <s v="Yes"/>
    <s v="No"/>
    <x v="0"/>
    <s v="Yes"/>
    <x v="0"/>
    <n v="79.650000000000006"/>
    <n v="79.650000000000006"/>
    <x v="1"/>
    <x v="0"/>
    <x v="2"/>
    <x v="1"/>
  </r>
  <r>
    <s v="3642-GKTCT"/>
    <s v="Female"/>
    <x v="0"/>
    <s v="No"/>
    <s v="No"/>
    <n v="61"/>
    <s v="Yes"/>
    <s v="Yes"/>
    <x v="1"/>
    <s v="Yes"/>
    <s v="Yes"/>
    <s v="Yes"/>
    <x v="1"/>
    <s v="Yes"/>
    <s v="Yes"/>
    <x v="1"/>
    <s v="Yes"/>
    <x v="1"/>
    <n v="115.1"/>
    <n v="6993.65"/>
    <x v="0"/>
    <x v="2"/>
    <x v="2"/>
    <x v="1"/>
  </r>
  <r>
    <s v="0774-RMNUW"/>
    <s v="Female"/>
    <x v="0"/>
    <s v="Yes"/>
    <s v="Yes"/>
    <n v="71"/>
    <s v="No"/>
    <s v="No phone service"/>
    <x v="0"/>
    <s v="Yes"/>
    <s v="Yes"/>
    <s v="No"/>
    <x v="1"/>
    <s v="Yes"/>
    <s v="Yes"/>
    <x v="2"/>
    <s v="No"/>
    <x v="2"/>
    <n v="59.7"/>
    <n v="4122.6499999999996"/>
    <x v="0"/>
    <x v="2"/>
    <x v="1"/>
    <x v="3"/>
  </r>
  <r>
    <s v="1334-PDUKM"/>
    <s v="Female"/>
    <x v="0"/>
    <s v="Yes"/>
    <s v="No"/>
    <n v="68"/>
    <s v="Yes"/>
    <s v="Yes"/>
    <x v="1"/>
    <s v="No"/>
    <s v="Yes"/>
    <s v="Yes"/>
    <x v="0"/>
    <s v="No"/>
    <s v="No"/>
    <x v="1"/>
    <s v="No"/>
    <x v="3"/>
    <n v="86.45"/>
    <n v="5762.95"/>
    <x v="0"/>
    <x v="2"/>
    <x v="2"/>
    <x v="0"/>
  </r>
  <r>
    <s v="0756-MPZRL"/>
    <s v="Male"/>
    <x v="0"/>
    <s v="No"/>
    <s v="No"/>
    <n v="46"/>
    <s v="No"/>
    <s v="No phone service"/>
    <x v="0"/>
    <s v="No"/>
    <s v="No"/>
    <s v="Yes"/>
    <x v="1"/>
    <s v="No"/>
    <s v="No"/>
    <x v="1"/>
    <s v="No"/>
    <x v="3"/>
    <n v="33.700000000000003"/>
    <n v="1537.85"/>
    <x v="0"/>
    <x v="2"/>
    <x v="0"/>
    <x v="1"/>
  </r>
  <r>
    <s v="2242-MFOTG"/>
    <s v="Male"/>
    <x v="0"/>
    <s v="No"/>
    <s v="No"/>
    <n v="33"/>
    <s v="Yes"/>
    <s v="Yes"/>
    <x v="1"/>
    <s v="Yes"/>
    <s v="No"/>
    <s v="No"/>
    <x v="0"/>
    <s v="No"/>
    <s v="No"/>
    <x v="1"/>
    <s v="No"/>
    <x v="2"/>
    <n v="80.099999999999994"/>
    <n v="2603.3000000000002"/>
    <x v="0"/>
    <x v="1"/>
    <x v="2"/>
    <x v="1"/>
  </r>
  <r>
    <s v="2927-CVULT"/>
    <s v="Female"/>
    <x v="0"/>
    <s v="Yes"/>
    <s v="Yes"/>
    <n v="53"/>
    <s v="Yes"/>
    <s v="Yes"/>
    <x v="1"/>
    <s v="Yes"/>
    <s v="Yes"/>
    <s v="Yes"/>
    <x v="1"/>
    <s v="No"/>
    <s v="Yes"/>
    <x v="2"/>
    <s v="Yes"/>
    <x v="2"/>
    <n v="104.05"/>
    <n v="5566.4"/>
    <x v="0"/>
    <x v="2"/>
    <x v="2"/>
    <x v="3"/>
  </r>
  <r>
    <s v="2144-BFDSO"/>
    <s v="Female"/>
    <x v="1"/>
    <s v="Yes"/>
    <s v="No"/>
    <n v="50"/>
    <s v="Yes"/>
    <s v="Yes"/>
    <x v="1"/>
    <s v="Yes"/>
    <s v="Yes"/>
    <s v="Yes"/>
    <x v="0"/>
    <s v="Yes"/>
    <s v="Yes"/>
    <x v="0"/>
    <s v="No"/>
    <x v="2"/>
    <n v="108.75"/>
    <n v="5431.9"/>
    <x v="0"/>
    <x v="2"/>
    <x v="2"/>
    <x v="0"/>
  </r>
  <r>
    <s v="8745-PVESG"/>
    <s v="Female"/>
    <x v="0"/>
    <s v="No"/>
    <s v="No"/>
    <n v="57"/>
    <s v="No"/>
    <s v="No phone service"/>
    <x v="0"/>
    <s v="Yes"/>
    <s v="No"/>
    <s v="Yes"/>
    <x v="1"/>
    <s v="No"/>
    <s v="No"/>
    <x v="1"/>
    <s v="Yes"/>
    <x v="3"/>
    <n v="41.1"/>
    <n v="2258.25"/>
    <x v="0"/>
    <x v="2"/>
    <x v="1"/>
    <x v="1"/>
  </r>
  <r>
    <s v="7647-GYYKX"/>
    <s v="Female"/>
    <x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350000000000001"/>
    <n v="1092.3499999999999"/>
    <x v="0"/>
    <x v="2"/>
    <x v="0"/>
    <x v="3"/>
  </r>
  <r>
    <s v="5647-FXOTP"/>
    <s v="Female"/>
    <x v="1"/>
    <s v="Yes"/>
    <s v="No"/>
    <n v="60"/>
    <s v="Yes"/>
    <s v="Yes"/>
    <x v="1"/>
    <s v="No"/>
    <s v="Yes"/>
    <s v="Yes"/>
    <x v="0"/>
    <s v="Yes"/>
    <s v="Yes"/>
    <x v="0"/>
    <s v="Yes"/>
    <x v="0"/>
    <n v="105.9"/>
    <n v="6401.25"/>
    <x v="0"/>
    <x v="2"/>
    <x v="2"/>
    <x v="0"/>
  </r>
  <r>
    <s v="5569-OUICF"/>
    <s v="Female"/>
    <x v="1"/>
    <s v="Yes"/>
    <s v="No"/>
    <n v="28"/>
    <s v="Yes"/>
    <s v="Yes"/>
    <x v="1"/>
    <s v="No"/>
    <s v="No"/>
    <s v="No"/>
    <x v="1"/>
    <s v="Yes"/>
    <s v="Yes"/>
    <x v="0"/>
    <s v="Yes"/>
    <x v="3"/>
    <n v="101.3"/>
    <n v="2812.2"/>
    <x v="1"/>
    <x v="1"/>
    <x v="2"/>
    <x v="0"/>
  </r>
  <r>
    <s v="8821-XNHVZ"/>
    <s v="Female"/>
    <x v="0"/>
    <s v="Yes"/>
    <s v="Yes"/>
    <n v="1"/>
    <s v="Yes"/>
    <s v="No"/>
    <x v="1"/>
    <s v="No"/>
    <s v="No"/>
    <s v="No"/>
    <x v="0"/>
    <s v="Yes"/>
    <s v="No"/>
    <x v="0"/>
    <s v="Yes"/>
    <x v="1"/>
    <n v="80.05"/>
    <n v="80.05"/>
    <x v="1"/>
    <x v="0"/>
    <x v="2"/>
    <x v="3"/>
  </r>
  <r>
    <s v="2082-OJVTK"/>
    <s v="Male"/>
    <x v="0"/>
    <s v="Yes"/>
    <s v="Yes"/>
    <n v="29"/>
    <s v="Yes"/>
    <s v="Yes"/>
    <x v="1"/>
    <s v="No"/>
    <s v="No"/>
    <s v="Yes"/>
    <x v="0"/>
    <s v="No"/>
    <s v="Yes"/>
    <x v="0"/>
    <s v="Yes"/>
    <x v="0"/>
    <n v="89.2"/>
    <n v="2698.35"/>
    <x v="1"/>
    <x v="1"/>
    <x v="2"/>
    <x v="3"/>
  </r>
  <r>
    <s v="9700-ISPUP"/>
    <s v="Female"/>
    <x v="0"/>
    <s v="Yes"/>
    <s v="Yes"/>
    <n v="10"/>
    <s v="Yes"/>
    <s v="No"/>
    <x v="0"/>
    <s v="No"/>
    <s v="Yes"/>
    <s v="No"/>
    <x v="1"/>
    <s v="No"/>
    <s v="Yes"/>
    <x v="0"/>
    <s v="Yes"/>
    <x v="0"/>
    <n v="65.5"/>
    <n v="616.9"/>
    <x v="0"/>
    <x v="0"/>
    <x v="1"/>
    <x v="3"/>
  </r>
  <r>
    <s v="9839-ETQOE"/>
    <s v="Male"/>
    <x v="0"/>
    <s v="No"/>
    <s v="Yes"/>
    <n v="43"/>
    <s v="No"/>
    <s v="No phone service"/>
    <x v="0"/>
    <s v="Yes"/>
    <s v="Yes"/>
    <s v="Yes"/>
    <x v="0"/>
    <s v="No"/>
    <s v="No"/>
    <x v="0"/>
    <s v="Yes"/>
    <x v="0"/>
    <n v="40.450000000000003"/>
    <n v="1912.85"/>
    <x v="0"/>
    <x v="2"/>
    <x v="1"/>
    <x v="2"/>
  </r>
  <r>
    <s v="6078-VESFR"/>
    <s v="Male"/>
    <x v="1"/>
    <s v="Yes"/>
    <s v="No"/>
    <n v="13"/>
    <s v="Yes"/>
    <s v="No"/>
    <x v="1"/>
    <s v="No"/>
    <s v="No"/>
    <s v="No"/>
    <x v="0"/>
    <s v="No"/>
    <s v="No"/>
    <x v="0"/>
    <s v="No"/>
    <x v="2"/>
    <n v="70.45"/>
    <n v="849.1"/>
    <x v="0"/>
    <x v="1"/>
    <x v="2"/>
    <x v="0"/>
  </r>
  <r>
    <s v="9027-TMATR"/>
    <s v="Female"/>
    <x v="0"/>
    <s v="Yes"/>
    <s v="No"/>
    <n v="43"/>
    <s v="Yes"/>
    <s v="No"/>
    <x v="0"/>
    <s v="Yes"/>
    <s v="No"/>
    <s v="Yes"/>
    <x v="1"/>
    <s v="Yes"/>
    <s v="Yes"/>
    <x v="2"/>
    <s v="Yes"/>
    <x v="0"/>
    <n v="78.8"/>
    <n v="3460.3"/>
    <x v="0"/>
    <x v="2"/>
    <x v="2"/>
    <x v="0"/>
  </r>
  <r>
    <s v="5940-NFXKV"/>
    <s v="Male"/>
    <x v="0"/>
    <s v="Yes"/>
    <s v="Yes"/>
    <n v="19"/>
    <s v="Yes"/>
    <s v="Yes"/>
    <x v="1"/>
    <s v="No"/>
    <s v="No"/>
    <s v="No"/>
    <x v="0"/>
    <s v="No"/>
    <s v="Yes"/>
    <x v="0"/>
    <s v="Yes"/>
    <x v="0"/>
    <n v="83.65"/>
    <n v="1465.75"/>
    <x v="1"/>
    <x v="1"/>
    <x v="2"/>
    <x v="3"/>
  </r>
  <r>
    <s v="1941-HOSAM"/>
    <s v="Male"/>
    <x v="0"/>
    <s v="Yes"/>
    <s v="Yes"/>
    <n v="1"/>
    <s v="Yes"/>
    <s v="No"/>
    <x v="1"/>
    <s v="No"/>
    <s v="No"/>
    <s v="No"/>
    <x v="0"/>
    <s v="Yes"/>
    <s v="Yes"/>
    <x v="0"/>
    <s v="Yes"/>
    <x v="0"/>
    <n v="90.1"/>
    <n v="90.1"/>
    <x v="0"/>
    <x v="0"/>
    <x v="2"/>
    <x v="3"/>
  </r>
  <r>
    <s v="9110-HSGTV"/>
    <s v="Female"/>
    <x v="0"/>
    <s v="No"/>
    <s v="No"/>
    <n v="69"/>
    <s v="Yes"/>
    <s v="No"/>
    <x v="0"/>
    <s v="Yes"/>
    <s v="No"/>
    <s v="Yes"/>
    <x v="1"/>
    <s v="Yes"/>
    <s v="Yes"/>
    <x v="2"/>
    <s v="Yes"/>
    <x v="3"/>
    <n v="82.45"/>
    <n v="5555.3"/>
    <x v="0"/>
    <x v="2"/>
    <x v="2"/>
    <x v="1"/>
  </r>
  <r>
    <s v="0704-VCUMB"/>
    <s v="Female"/>
    <x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278.8"/>
    <x v="0"/>
    <x v="2"/>
    <x v="0"/>
    <x v="0"/>
  </r>
  <r>
    <s v="6171-ZTVYB"/>
    <s v="Male"/>
    <x v="0"/>
    <s v="Yes"/>
    <s v="No"/>
    <n v="43"/>
    <s v="Yes"/>
    <s v="Yes"/>
    <x v="0"/>
    <s v="Yes"/>
    <s v="Yes"/>
    <s v="No"/>
    <x v="1"/>
    <s v="No"/>
    <s v="No"/>
    <x v="0"/>
    <s v="No"/>
    <x v="2"/>
    <n v="66.25"/>
    <n v="2907.35"/>
    <x v="0"/>
    <x v="2"/>
    <x v="1"/>
    <x v="0"/>
  </r>
  <r>
    <s v="8053-WWDRO"/>
    <s v="Female"/>
    <x v="0"/>
    <s v="Yes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46.30000000000001"/>
    <x v="1"/>
    <x v="0"/>
    <x v="0"/>
    <x v="0"/>
  </r>
  <r>
    <s v="9564-KCLHR"/>
    <s v="Male"/>
    <x v="0"/>
    <s v="No"/>
    <s v="No"/>
    <n v="1"/>
    <s v="Yes"/>
    <s v="No"/>
    <x v="0"/>
    <s v="No"/>
    <s v="No"/>
    <s v="No"/>
    <x v="1"/>
    <s v="No"/>
    <s v="No"/>
    <x v="0"/>
    <s v="No"/>
    <x v="1"/>
    <n v="51.25"/>
    <n v="51.25"/>
    <x v="1"/>
    <x v="0"/>
    <x v="1"/>
    <x v="1"/>
  </r>
  <r>
    <s v="1935-IMVBB"/>
    <s v="Male"/>
    <x v="0"/>
    <s v="Yes"/>
    <s v="No"/>
    <n v="56"/>
    <s v="Yes"/>
    <s v="No"/>
    <x v="1"/>
    <s v="No"/>
    <s v="No"/>
    <s v="No"/>
    <x v="0"/>
    <s v="Yes"/>
    <s v="Yes"/>
    <x v="0"/>
    <s v="No"/>
    <x v="1"/>
    <n v="89.7"/>
    <n v="4952.95"/>
    <x v="0"/>
    <x v="2"/>
    <x v="2"/>
    <x v="0"/>
  </r>
  <r>
    <s v="2535-PBCGC"/>
    <s v="Female"/>
    <x v="0"/>
    <s v="Yes"/>
    <s v="No"/>
    <n v="70"/>
    <s v="No"/>
    <s v="No phone service"/>
    <x v="0"/>
    <s v="Yes"/>
    <s v="Yes"/>
    <s v="Yes"/>
    <x v="1"/>
    <s v="Yes"/>
    <s v="Yes"/>
    <x v="2"/>
    <s v="No"/>
    <x v="2"/>
    <n v="64.55"/>
    <n v="4504.8999999999996"/>
    <x v="0"/>
    <x v="2"/>
    <x v="1"/>
    <x v="0"/>
  </r>
  <r>
    <s v="2082-CEFLT"/>
    <s v="Male"/>
    <x v="0"/>
    <s v="No"/>
    <s v="No"/>
    <n v="1"/>
    <s v="Yes"/>
    <s v="No"/>
    <x v="0"/>
    <s v="No"/>
    <s v="No"/>
    <s v="No"/>
    <x v="0"/>
    <s v="No"/>
    <s v="No"/>
    <x v="0"/>
    <s v="Yes"/>
    <x v="0"/>
    <n v="45.6"/>
    <n v="45.6"/>
    <x v="1"/>
    <x v="0"/>
    <x v="1"/>
    <x v="1"/>
  </r>
  <r>
    <s v="1470-PSXNM"/>
    <s v="Male"/>
    <x v="0"/>
    <s v="Yes"/>
    <s v="Yes"/>
    <n v="49"/>
    <s v="Yes"/>
    <s v="Yes"/>
    <x v="1"/>
    <s v="No"/>
    <s v="Yes"/>
    <s v="Yes"/>
    <x v="0"/>
    <s v="Yes"/>
    <s v="No"/>
    <x v="1"/>
    <s v="Yes"/>
    <x v="0"/>
    <n v="93.65"/>
    <n v="4520.1499999999996"/>
    <x v="0"/>
    <x v="2"/>
    <x v="2"/>
    <x v="3"/>
  </r>
  <r>
    <s v="1213-NGCUN"/>
    <s v="Female"/>
    <x v="0"/>
    <s v="No"/>
    <s v="No"/>
    <n v="6"/>
    <s v="Yes"/>
    <s v="No"/>
    <x v="0"/>
    <s v="No"/>
    <s v="No"/>
    <s v="No"/>
    <x v="1"/>
    <s v="No"/>
    <s v="No"/>
    <x v="0"/>
    <s v="Yes"/>
    <x v="2"/>
    <n v="49.65"/>
    <n v="267.35000000000002"/>
    <x v="1"/>
    <x v="0"/>
    <x v="1"/>
    <x v="1"/>
  </r>
  <r>
    <s v="2498-XLDZR"/>
    <s v="Female"/>
    <x v="0"/>
    <s v="Yes"/>
    <s v="Yes"/>
    <n v="32"/>
    <s v="Yes"/>
    <s v="No"/>
    <x v="0"/>
    <s v="Yes"/>
    <s v="Yes"/>
    <s v="Yes"/>
    <x v="1"/>
    <s v="No"/>
    <s v="Yes"/>
    <x v="2"/>
    <s v="No"/>
    <x v="1"/>
    <n v="73.599999999999994"/>
    <n v="2316.85"/>
    <x v="0"/>
    <x v="1"/>
    <x v="2"/>
    <x v="3"/>
  </r>
  <r>
    <s v="9866-OCCKE"/>
    <s v="Female"/>
    <x v="1"/>
    <s v="Yes"/>
    <s v="No"/>
    <n v="72"/>
    <s v="Yes"/>
    <s v="Yes"/>
    <x v="1"/>
    <s v="Yes"/>
    <s v="No"/>
    <s v="Yes"/>
    <x v="1"/>
    <s v="Yes"/>
    <s v="Yes"/>
    <x v="2"/>
    <s v="Yes"/>
    <x v="1"/>
    <n v="109.75"/>
    <n v="8075.35"/>
    <x v="0"/>
    <x v="2"/>
    <x v="2"/>
    <x v="0"/>
  </r>
  <r>
    <s v="5338-YHWYT"/>
    <s v="Male"/>
    <x v="0"/>
    <s v="No"/>
    <s v="Yes"/>
    <n v="37"/>
    <s v="Yes"/>
    <s v="No"/>
    <x v="0"/>
    <s v="Yes"/>
    <s v="Yes"/>
    <s v="No"/>
    <x v="1"/>
    <s v="No"/>
    <s v="No"/>
    <x v="2"/>
    <s v="No"/>
    <x v="3"/>
    <n v="61.45"/>
    <n v="2302.35"/>
    <x v="0"/>
    <x v="2"/>
    <x v="1"/>
    <x v="2"/>
  </r>
  <r>
    <s v="7718-UPSKJ"/>
    <s v="Female"/>
    <x v="0"/>
    <s v="Yes"/>
    <s v="No"/>
    <n v="69"/>
    <s v="Yes"/>
    <s v="No"/>
    <x v="1"/>
    <s v="Yes"/>
    <s v="Yes"/>
    <s v="No"/>
    <x v="1"/>
    <s v="Yes"/>
    <s v="Yes"/>
    <x v="1"/>
    <s v="Yes"/>
    <x v="3"/>
    <n v="106.4"/>
    <n v="7251.9"/>
    <x v="0"/>
    <x v="2"/>
    <x v="2"/>
    <x v="0"/>
  </r>
  <r>
    <s v="8731-WBBMB"/>
    <s v="Female"/>
    <x v="0"/>
    <s v="Yes"/>
    <s v="No"/>
    <n v="26"/>
    <s v="Yes"/>
    <s v="No"/>
    <x v="0"/>
    <s v="No"/>
    <s v="Yes"/>
    <s v="Yes"/>
    <x v="1"/>
    <s v="Yes"/>
    <s v="Yes"/>
    <x v="0"/>
    <s v="No"/>
    <x v="2"/>
    <n v="81.900000000000006"/>
    <n v="2078.5500000000002"/>
    <x v="0"/>
    <x v="1"/>
    <x v="2"/>
    <x v="0"/>
  </r>
  <r>
    <s v="1448-CYWKC"/>
    <s v="Female"/>
    <x v="0"/>
    <s v="Yes"/>
    <s v="Yes"/>
    <n v="58"/>
    <s v="Yes"/>
    <s v="Yes"/>
    <x v="1"/>
    <s v="No"/>
    <s v="Yes"/>
    <s v="Yes"/>
    <x v="0"/>
    <s v="Yes"/>
    <s v="Yes"/>
    <x v="1"/>
    <s v="Yes"/>
    <x v="3"/>
    <n v="105.2"/>
    <n v="6225.4"/>
    <x v="0"/>
    <x v="2"/>
    <x v="2"/>
    <x v="3"/>
  </r>
  <r>
    <s v="7901-IIDQV"/>
    <s v="Male"/>
    <x v="0"/>
    <s v="No"/>
    <s v="No"/>
    <n v="24"/>
    <s v="Yes"/>
    <s v="Yes"/>
    <x v="0"/>
    <s v="No"/>
    <s v="No"/>
    <s v="No"/>
    <x v="1"/>
    <s v="No"/>
    <s v="No"/>
    <x v="1"/>
    <s v="No"/>
    <x v="2"/>
    <n v="54.6"/>
    <n v="1242.25"/>
    <x v="0"/>
    <x v="1"/>
    <x v="1"/>
    <x v="1"/>
  </r>
  <r>
    <s v="2690-DVRVK"/>
    <s v="Male"/>
    <x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n v="99.45"/>
    <x v="0"/>
    <x v="0"/>
    <x v="0"/>
    <x v="3"/>
  </r>
  <r>
    <s v="5688-KZTSN"/>
    <s v="Male"/>
    <x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n v="288.05"/>
    <x v="1"/>
    <x v="1"/>
    <x v="0"/>
    <x v="3"/>
  </r>
  <r>
    <s v="1270-XKUCC"/>
    <s v="Female"/>
    <x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599.25"/>
    <x v="0"/>
    <x v="1"/>
    <x v="0"/>
    <x v="3"/>
  </r>
  <r>
    <s v="0334-ZFJSR"/>
    <s v="Female"/>
    <x v="0"/>
    <s v="Yes"/>
    <s v="No"/>
    <n v="55"/>
    <s v="Yes"/>
    <s v="Yes"/>
    <x v="0"/>
    <s v="Yes"/>
    <s v="Yes"/>
    <s v="No"/>
    <x v="1"/>
    <s v="No"/>
    <s v="No"/>
    <x v="1"/>
    <s v="Yes"/>
    <x v="3"/>
    <n v="66.05"/>
    <n v="3462.1"/>
    <x v="0"/>
    <x v="2"/>
    <x v="1"/>
    <x v="0"/>
  </r>
  <r>
    <s v="2894-QOJRX"/>
    <s v="Female"/>
    <x v="0"/>
    <s v="Yes"/>
    <s v="No"/>
    <n v="25"/>
    <s v="No"/>
    <s v="No phone service"/>
    <x v="0"/>
    <s v="No"/>
    <s v="No"/>
    <s v="No"/>
    <x v="0"/>
    <s v="Yes"/>
    <s v="No"/>
    <x v="0"/>
    <s v="Yes"/>
    <x v="2"/>
    <n v="34"/>
    <n v="853"/>
    <x v="1"/>
    <x v="1"/>
    <x v="0"/>
    <x v="0"/>
  </r>
  <r>
    <s v="5747-PMBSQ"/>
    <s v="Male"/>
    <x v="1"/>
    <s v="Yes"/>
    <s v="No"/>
    <n v="10"/>
    <s v="Yes"/>
    <s v="No"/>
    <x v="1"/>
    <s v="No"/>
    <s v="Yes"/>
    <s v="Yes"/>
    <x v="1"/>
    <s v="Yes"/>
    <s v="No"/>
    <x v="0"/>
    <s v="Yes"/>
    <x v="1"/>
    <n v="92.5"/>
    <n v="934.1"/>
    <x v="1"/>
    <x v="0"/>
    <x v="2"/>
    <x v="0"/>
  </r>
  <r>
    <s v="5583-EJXRD"/>
    <s v="Male"/>
    <x v="0"/>
    <s v="Yes"/>
    <s v="Yes"/>
    <n v="44"/>
    <s v="No"/>
    <s v="No phone service"/>
    <x v="0"/>
    <s v="Yes"/>
    <s v="Yes"/>
    <s v="Yes"/>
    <x v="1"/>
    <s v="No"/>
    <s v="Yes"/>
    <x v="2"/>
    <s v="Yes"/>
    <x v="3"/>
    <n v="54.05"/>
    <n v="2375.1999999999998"/>
    <x v="0"/>
    <x v="2"/>
    <x v="1"/>
    <x v="3"/>
  </r>
  <r>
    <s v="4565-EVZMJ"/>
    <s v="Female"/>
    <x v="0"/>
    <s v="No"/>
    <s v="No"/>
    <n v="47"/>
    <s v="Yes"/>
    <s v="No"/>
    <x v="0"/>
    <s v="Yes"/>
    <s v="Yes"/>
    <s v="No"/>
    <x v="1"/>
    <s v="No"/>
    <s v="No"/>
    <x v="1"/>
    <s v="Yes"/>
    <x v="1"/>
    <n v="58.9"/>
    <n v="2813.05"/>
    <x v="0"/>
    <x v="2"/>
    <x v="1"/>
    <x v="1"/>
  </r>
  <r>
    <s v="3143-JQEGI"/>
    <s v="Female"/>
    <x v="0"/>
    <s v="Yes"/>
    <s v="Yes"/>
    <n v="13"/>
    <s v="Yes"/>
    <s v="No"/>
    <x v="1"/>
    <s v="No"/>
    <s v="No"/>
    <s v="No"/>
    <x v="0"/>
    <s v="Yes"/>
    <s v="Yes"/>
    <x v="0"/>
    <s v="No"/>
    <x v="0"/>
    <n v="88.35"/>
    <n v="1222.8"/>
    <x v="1"/>
    <x v="1"/>
    <x v="2"/>
    <x v="3"/>
  </r>
  <r>
    <s v="6386-SZZKH"/>
    <s v="Female"/>
    <x v="0"/>
    <s v="Yes"/>
    <s v="Yes"/>
    <n v="49"/>
    <s v="Yes"/>
    <s v="Yes"/>
    <x v="1"/>
    <s v="No"/>
    <s v="Yes"/>
    <s v="Yes"/>
    <x v="1"/>
    <s v="Yes"/>
    <s v="Yes"/>
    <x v="2"/>
    <s v="Yes"/>
    <x v="2"/>
    <n v="107.95"/>
    <n v="5293.2"/>
    <x v="1"/>
    <x v="2"/>
    <x v="2"/>
    <x v="3"/>
  </r>
  <r>
    <s v="3327-YBAKM"/>
    <s v="Female"/>
    <x v="0"/>
    <s v="Yes"/>
    <s v="No"/>
    <n v="64"/>
    <s v="Yes"/>
    <s v="No"/>
    <x v="1"/>
    <s v="Yes"/>
    <s v="No"/>
    <s v="No"/>
    <x v="1"/>
    <s v="Yes"/>
    <s v="Yes"/>
    <x v="1"/>
    <s v="Yes"/>
    <x v="1"/>
    <n v="96.9"/>
    <n v="6314.35"/>
    <x v="0"/>
    <x v="2"/>
    <x v="2"/>
    <x v="0"/>
  </r>
  <r>
    <s v="9441-QHEVC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x v="0"/>
    <x v="0"/>
    <x v="1"/>
  </r>
  <r>
    <s v="6705-LNMDD"/>
    <s v="Male"/>
    <x v="0"/>
    <s v="No"/>
    <s v="No"/>
    <n v="20"/>
    <s v="Yes"/>
    <s v="No"/>
    <x v="0"/>
    <s v="No"/>
    <s v="No"/>
    <s v="No"/>
    <x v="1"/>
    <s v="No"/>
    <s v="No"/>
    <x v="0"/>
    <s v="No"/>
    <x v="1"/>
    <n v="50"/>
    <n v="1003.05"/>
    <x v="0"/>
    <x v="1"/>
    <x v="1"/>
    <x v="1"/>
  </r>
  <r>
    <s v="2580-ASVVY"/>
    <s v="Female"/>
    <x v="0"/>
    <s v="Yes"/>
    <s v="No"/>
    <n v="37"/>
    <s v="No"/>
    <s v="No phone service"/>
    <x v="0"/>
    <s v="Yes"/>
    <s v="No"/>
    <s v="No"/>
    <x v="1"/>
    <s v="Yes"/>
    <s v="No"/>
    <x v="2"/>
    <s v="No"/>
    <x v="0"/>
    <n v="45.4"/>
    <n v="1593.1"/>
    <x v="0"/>
    <x v="2"/>
    <x v="1"/>
    <x v="0"/>
  </r>
  <r>
    <s v="3370-GQEAL"/>
    <s v="Male"/>
    <x v="0"/>
    <s v="Yes"/>
    <s v="Yes"/>
    <n v="30"/>
    <s v="Yes"/>
    <s v="Yes"/>
    <x v="1"/>
    <s v="No"/>
    <s v="No"/>
    <s v="No"/>
    <x v="0"/>
    <s v="Yes"/>
    <s v="No"/>
    <x v="0"/>
    <s v="No"/>
    <x v="0"/>
    <n v="85.45"/>
    <n v="2509.9499999999998"/>
    <x v="0"/>
    <x v="1"/>
    <x v="2"/>
    <x v="3"/>
  </r>
  <r>
    <s v="5032-USPKF"/>
    <s v="Female"/>
    <x v="0"/>
    <s v="No"/>
    <s v="No"/>
    <n v="38"/>
    <s v="Yes"/>
    <s v="Yes"/>
    <x v="0"/>
    <s v="Yes"/>
    <s v="Yes"/>
    <s v="Yes"/>
    <x v="0"/>
    <s v="Yes"/>
    <s v="Yes"/>
    <x v="1"/>
    <s v="No"/>
    <x v="2"/>
    <n v="84.1"/>
    <n v="3187.65"/>
    <x v="0"/>
    <x v="2"/>
    <x v="2"/>
    <x v="1"/>
  </r>
  <r>
    <s v="2982-IHMFT"/>
    <s v="Female"/>
    <x v="1"/>
    <s v="No"/>
    <s v="No"/>
    <n v="1"/>
    <s v="Yes"/>
    <s v="Yes"/>
    <x v="1"/>
    <s v="No"/>
    <s v="No"/>
    <s v="No"/>
    <x v="0"/>
    <s v="No"/>
    <s v="No"/>
    <x v="0"/>
    <s v="Yes"/>
    <x v="1"/>
    <n v="74.45"/>
    <n v="74.45"/>
    <x v="1"/>
    <x v="0"/>
    <x v="2"/>
    <x v="1"/>
  </r>
  <r>
    <s v="3521-SYVOR"/>
    <s v="Female"/>
    <x v="0"/>
    <s v="No"/>
    <s v="No"/>
    <n v="37"/>
    <s v="Yes"/>
    <s v="No"/>
    <x v="0"/>
    <s v="No"/>
    <s v="No"/>
    <s v="No"/>
    <x v="0"/>
    <s v="Yes"/>
    <s v="Yes"/>
    <x v="0"/>
    <s v="Yes"/>
    <x v="0"/>
    <n v="64.75"/>
    <n v="2345.1999999999998"/>
    <x v="1"/>
    <x v="2"/>
    <x v="1"/>
    <x v="1"/>
  </r>
  <r>
    <s v="4254-QPEDE"/>
    <s v="Female"/>
    <x v="0"/>
    <s v="Yes"/>
    <s v="No"/>
    <n v="52"/>
    <s v="No"/>
    <s v="No phone service"/>
    <x v="0"/>
    <s v="Yes"/>
    <s v="Yes"/>
    <s v="Yes"/>
    <x v="1"/>
    <s v="Yes"/>
    <s v="Yes"/>
    <x v="2"/>
    <s v="No"/>
    <x v="3"/>
    <n v="66.25"/>
    <n v="3330.1"/>
    <x v="0"/>
    <x v="2"/>
    <x v="1"/>
    <x v="0"/>
  </r>
  <r>
    <s v="6283-GITPX"/>
    <s v="Male"/>
    <x v="0"/>
    <s v="No"/>
    <s v="Yes"/>
    <n v="71"/>
    <s v="Yes"/>
    <s v="No"/>
    <x v="0"/>
    <s v="Yes"/>
    <s v="Yes"/>
    <s v="Yes"/>
    <x v="1"/>
    <s v="Yes"/>
    <s v="No"/>
    <x v="2"/>
    <s v="Yes"/>
    <x v="3"/>
    <n v="76.900000000000006"/>
    <n v="5522.7"/>
    <x v="0"/>
    <x v="2"/>
    <x v="2"/>
    <x v="2"/>
  </r>
  <r>
    <s v="9526-JAWYF"/>
    <s v="Male"/>
    <x v="0"/>
    <s v="No"/>
    <s v="No"/>
    <n v="26"/>
    <s v="Yes"/>
    <s v="No"/>
    <x v="1"/>
    <s v="No"/>
    <s v="Yes"/>
    <s v="Yes"/>
    <x v="0"/>
    <s v="Yes"/>
    <s v="No"/>
    <x v="0"/>
    <s v="No"/>
    <x v="0"/>
    <n v="89.8"/>
    <n v="2335.3000000000002"/>
    <x v="1"/>
    <x v="1"/>
    <x v="2"/>
    <x v="1"/>
  </r>
  <r>
    <s v="0771-CHWSK"/>
    <s v="Male"/>
    <x v="0"/>
    <s v="No"/>
    <s v="No"/>
    <n v="66"/>
    <s v="Yes"/>
    <s v="Yes"/>
    <x v="0"/>
    <s v="Yes"/>
    <s v="Yes"/>
    <s v="Yes"/>
    <x v="0"/>
    <s v="No"/>
    <s v="Yes"/>
    <x v="2"/>
    <s v="Yes"/>
    <x v="3"/>
    <n v="74.599999999999994"/>
    <n v="4798.3999999999996"/>
    <x v="0"/>
    <x v="2"/>
    <x v="2"/>
    <x v="1"/>
  </r>
  <r>
    <s v="9788-HNGUT"/>
    <s v="Male"/>
    <x v="0"/>
    <s v="Yes"/>
    <s v="No"/>
    <n v="72"/>
    <s v="Yes"/>
    <s v="Yes"/>
    <x v="1"/>
    <s v="Yes"/>
    <s v="Yes"/>
    <s v="Yes"/>
    <x v="1"/>
    <s v="Yes"/>
    <s v="Yes"/>
    <x v="2"/>
    <s v="Yes"/>
    <x v="3"/>
    <n v="116.95"/>
    <n v="8594.4"/>
    <x v="0"/>
    <x v="2"/>
    <x v="2"/>
    <x v="0"/>
  </r>
  <r>
    <s v="9495-REDIY"/>
    <s v="Male"/>
    <x v="0"/>
    <s v="No"/>
    <s v="Yes"/>
    <n v="25"/>
    <s v="No"/>
    <s v="No phone service"/>
    <x v="0"/>
    <s v="Yes"/>
    <s v="No"/>
    <s v="No"/>
    <x v="0"/>
    <s v="Yes"/>
    <s v="No"/>
    <x v="1"/>
    <s v="Yes"/>
    <x v="3"/>
    <n v="40.65"/>
    <n v="970.55"/>
    <x v="0"/>
    <x v="1"/>
    <x v="1"/>
    <x v="2"/>
  </r>
  <r>
    <s v="5375-XLDOF"/>
    <s v="Male"/>
    <x v="0"/>
    <s v="Yes"/>
    <s v="Yes"/>
    <n v="69"/>
    <s v="Yes"/>
    <s v="Yes"/>
    <x v="1"/>
    <s v="Yes"/>
    <s v="Yes"/>
    <s v="Yes"/>
    <x v="1"/>
    <s v="Yes"/>
    <s v="Yes"/>
    <x v="2"/>
    <s v="Yes"/>
    <x v="2"/>
    <n v="114.35"/>
    <n v="7665.8"/>
    <x v="0"/>
    <x v="2"/>
    <x v="2"/>
    <x v="3"/>
  </r>
  <r>
    <s v="1172-VIYBP"/>
    <s v="Male"/>
    <x v="0"/>
    <s v="Yes"/>
    <s v="Yes"/>
    <n v="53"/>
    <s v="Yes"/>
    <s v="Yes"/>
    <x v="0"/>
    <s v="Yes"/>
    <s v="Yes"/>
    <s v="No"/>
    <x v="0"/>
    <s v="No"/>
    <s v="Yes"/>
    <x v="2"/>
    <s v="No"/>
    <x v="2"/>
    <n v="69.7"/>
    <n v="3686.05"/>
    <x v="0"/>
    <x v="2"/>
    <x v="1"/>
    <x v="3"/>
  </r>
  <r>
    <s v="5649-VUKMC"/>
    <s v="Female"/>
    <x v="0"/>
    <s v="No"/>
    <s v="No"/>
    <n v="12"/>
    <s v="Yes"/>
    <s v="No"/>
    <x v="1"/>
    <s v="No"/>
    <s v="No"/>
    <s v="Yes"/>
    <x v="0"/>
    <s v="Yes"/>
    <s v="Yes"/>
    <x v="1"/>
    <s v="No"/>
    <x v="1"/>
    <n v="95.5"/>
    <n v="1115.1500000000001"/>
    <x v="1"/>
    <x v="0"/>
    <x v="2"/>
    <x v="1"/>
  </r>
  <r>
    <s v="6559-PDZLR"/>
    <s v="Male"/>
    <x v="0"/>
    <s v="No"/>
    <s v="No"/>
    <n v="26"/>
    <s v="Yes"/>
    <s v="No"/>
    <x v="1"/>
    <s v="No"/>
    <s v="No"/>
    <s v="Yes"/>
    <x v="1"/>
    <s v="Yes"/>
    <s v="Yes"/>
    <x v="0"/>
    <s v="Yes"/>
    <x v="0"/>
    <n v="98.65"/>
    <n v="2537"/>
    <x v="0"/>
    <x v="1"/>
    <x v="2"/>
    <x v="1"/>
  </r>
  <r>
    <s v="8992-OBVDG"/>
    <s v="Male"/>
    <x v="0"/>
    <s v="No"/>
    <s v="No"/>
    <n v="21"/>
    <s v="Yes"/>
    <s v="No"/>
    <x v="0"/>
    <s v="No"/>
    <s v="No"/>
    <s v="Yes"/>
    <x v="0"/>
    <s v="No"/>
    <s v="Yes"/>
    <x v="0"/>
    <s v="No"/>
    <x v="1"/>
    <n v="61.65"/>
    <n v="1393.6"/>
    <x v="0"/>
    <x v="1"/>
    <x v="1"/>
    <x v="1"/>
  </r>
  <r>
    <s v="4273-MBHYA"/>
    <s v="Female"/>
    <x v="0"/>
    <s v="No"/>
    <s v="Yes"/>
    <n v="1"/>
    <s v="Yes"/>
    <s v="No"/>
    <x v="1"/>
    <s v="No"/>
    <s v="No"/>
    <s v="No"/>
    <x v="0"/>
    <s v="Yes"/>
    <s v="Yes"/>
    <x v="0"/>
    <s v="Yes"/>
    <x v="0"/>
    <n v="89.35"/>
    <n v="89.35"/>
    <x v="0"/>
    <x v="0"/>
    <x v="2"/>
    <x v="2"/>
  </r>
  <r>
    <s v="4724-WXVWF"/>
    <s v="Male"/>
    <x v="0"/>
    <s v="No"/>
    <s v="No"/>
    <n v="48"/>
    <s v="Yes"/>
    <s v="Yes"/>
    <x v="1"/>
    <s v="Yes"/>
    <s v="No"/>
    <s v="No"/>
    <x v="1"/>
    <s v="No"/>
    <s v="Yes"/>
    <x v="0"/>
    <s v="Yes"/>
    <x v="0"/>
    <n v="95.4"/>
    <n v="4445.3"/>
    <x v="0"/>
    <x v="2"/>
    <x v="2"/>
    <x v="1"/>
  </r>
  <r>
    <s v="5701-GUXDC"/>
    <s v="Female"/>
    <x v="0"/>
    <s v="Yes"/>
    <s v="No"/>
    <n v="26"/>
    <s v="No"/>
    <s v="No phone service"/>
    <x v="0"/>
    <s v="Yes"/>
    <s v="No"/>
    <s v="Yes"/>
    <x v="0"/>
    <s v="No"/>
    <s v="No"/>
    <x v="1"/>
    <s v="No"/>
    <x v="3"/>
    <n v="35.4"/>
    <n v="978.6"/>
    <x v="0"/>
    <x v="1"/>
    <x v="1"/>
    <x v="0"/>
  </r>
  <r>
    <s v="1460-UZPRJ"/>
    <s v="Male"/>
    <x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258.1500000000001"/>
    <x v="0"/>
    <x v="2"/>
    <x v="0"/>
    <x v="0"/>
  </r>
  <r>
    <s v="6082-GLJIX"/>
    <s v="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331.35"/>
    <x v="0"/>
    <x v="1"/>
    <x v="0"/>
    <x v="1"/>
  </r>
  <r>
    <s v="5143-EGQFK"/>
    <s v="Female"/>
    <x v="1"/>
    <s v="No"/>
    <s v="No"/>
    <n v="10"/>
    <s v="No"/>
    <s v="No phone service"/>
    <x v="0"/>
    <s v="No"/>
    <s v="No"/>
    <s v="No"/>
    <x v="1"/>
    <s v="No"/>
    <s v="No"/>
    <x v="0"/>
    <s v="Yes"/>
    <x v="0"/>
    <n v="29.65"/>
    <n v="291.39999999999998"/>
    <x v="1"/>
    <x v="0"/>
    <x v="0"/>
    <x v="1"/>
  </r>
  <r>
    <s v="4919-IKATY"/>
    <s v="Male"/>
    <x v="0"/>
    <s v="Yes"/>
    <s v="Yes"/>
    <n v="5"/>
    <s v="Yes"/>
    <s v="Yes"/>
    <x v="1"/>
    <s v="Yes"/>
    <s v="No"/>
    <s v="Yes"/>
    <x v="0"/>
    <s v="No"/>
    <s v="No"/>
    <x v="0"/>
    <s v="Yes"/>
    <x v="0"/>
    <n v="84.5"/>
    <n v="453.75"/>
    <x v="1"/>
    <x v="0"/>
    <x v="2"/>
    <x v="3"/>
  </r>
  <r>
    <s v="2495-TTHBQ"/>
    <s v="Female"/>
    <x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99999999999999"/>
    <n v="84.75"/>
    <x v="0"/>
    <x v="0"/>
    <x v="0"/>
    <x v="2"/>
  </r>
  <r>
    <s v="0485-ZBSLN"/>
    <s v="Male"/>
    <x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1715.1"/>
    <x v="0"/>
    <x v="2"/>
    <x v="0"/>
    <x v="3"/>
  </r>
  <r>
    <s v="3810-PJUHR"/>
    <s v="Male"/>
    <x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n v="1715.15"/>
    <x v="0"/>
    <x v="2"/>
    <x v="0"/>
    <x v="3"/>
  </r>
  <r>
    <s v="9050-QLROH"/>
    <s v="Male"/>
    <x v="0"/>
    <s v="No"/>
    <s v="No"/>
    <n v="18"/>
    <s v="Yes"/>
    <s v="Yes"/>
    <x v="1"/>
    <s v="No"/>
    <s v="No"/>
    <s v="Yes"/>
    <x v="0"/>
    <s v="No"/>
    <s v="Yes"/>
    <x v="0"/>
    <s v="Yes"/>
    <x v="3"/>
    <n v="90.7"/>
    <n v="1597.25"/>
    <x v="1"/>
    <x v="1"/>
    <x v="2"/>
    <x v="1"/>
  </r>
  <r>
    <s v="0847-HGRML"/>
    <s v="Male"/>
    <x v="0"/>
    <s v="No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"/>
    <n v="1250.0999999999999"/>
    <x v="0"/>
    <x v="2"/>
    <x v="0"/>
    <x v="2"/>
  </r>
  <r>
    <s v="8232-CTLKO"/>
    <s v="Female"/>
    <x v="0"/>
    <s v="Yes"/>
    <s v="Yes"/>
    <n v="66"/>
    <s v="Yes"/>
    <s v="No"/>
    <x v="0"/>
    <s v="Yes"/>
    <s v="No"/>
    <s v="No"/>
    <x v="0"/>
    <s v="Yes"/>
    <s v="No"/>
    <x v="2"/>
    <s v="Yes"/>
    <x v="0"/>
    <n v="59.75"/>
    <n v="3996.8"/>
    <x v="0"/>
    <x v="2"/>
    <x v="1"/>
    <x v="3"/>
  </r>
  <r>
    <s v="9227-YBAXE"/>
    <s v="Female"/>
    <x v="0"/>
    <s v="Yes"/>
    <s v="Yes"/>
    <n v="65"/>
    <s v="Yes"/>
    <s v="Yes"/>
    <x v="0"/>
    <s v="Yes"/>
    <s v="Yes"/>
    <s v="No"/>
    <x v="1"/>
    <s v="Yes"/>
    <s v="Yes"/>
    <x v="2"/>
    <s v="Yes"/>
    <x v="2"/>
    <n v="82.5"/>
    <n v="5215.1000000000004"/>
    <x v="0"/>
    <x v="2"/>
    <x v="2"/>
    <x v="3"/>
  </r>
  <r>
    <s v="6168-WFVVF"/>
    <s v="Female"/>
    <x v="1"/>
    <s v="No"/>
    <s v="No"/>
    <n v="3"/>
    <s v="Yes"/>
    <s v="No"/>
    <x v="1"/>
    <s v="No"/>
    <s v="No"/>
    <s v="No"/>
    <x v="0"/>
    <s v="No"/>
    <s v="No"/>
    <x v="0"/>
    <s v="Yes"/>
    <x v="0"/>
    <n v="70.3"/>
    <n v="235.5"/>
    <x v="1"/>
    <x v="0"/>
    <x v="2"/>
    <x v="1"/>
  </r>
  <r>
    <s v="9860-LISIZ"/>
    <s v="Female"/>
    <x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673.2"/>
    <x v="0"/>
    <x v="1"/>
    <x v="0"/>
    <x v="1"/>
  </r>
  <r>
    <s v="0112-QAWRZ"/>
    <s v="Male"/>
    <x v="0"/>
    <s v="Yes"/>
    <s v="Yes"/>
    <n v="16"/>
    <s v="Yes"/>
    <s v="Yes"/>
    <x v="1"/>
    <s v="No"/>
    <s v="No"/>
    <s v="Yes"/>
    <x v="0"/>
    <s v="Yes"/>
    <s v="No"/>
    <x v="0"/>
    <s v="Yes"/>
    <x v="2"/>
    <n v="90.8"/>
    <n v="1442.2"/>
    <x v="0"/>
    <x v="1"/>
    <x v="2"/>
    <x v="3"/>
  </r>
  <r>
    <s v="0877-SDMBN"/>
    <s v="Female"/>
    <x v="0"/>
    <s v="No"/>
    <s v="No"/>
    <n v="54"/>
    <s v="Yes"/>
    <s v="Yes"/>
    <x v="1"/>
    <s v="Yes"/>
    <s v="No"/>
    <s v="Yes"/>
    <x v="0"/>
    <s v="Yes"/>
    <s v="Yes"/>
    <x v="1"/>
    <s v="Yes"/>
    <x v="2"/>
    <n v="103.95"/>
    <n v="5639.05"/>
    <x v="1"/>
    <x v="2"/>
    <x v="2"/>
    <x v="1"/>
  </r>
  <r>
    <s v="2786-GCDPI"/>
    <s v="Female"/>
    <x v="1"/>
    <s v="No"/>
    <s v="No"/>
    <n v="50"/>
    <s v="Yes"/>
    <s v="Yes"/>
    <x v="1"/>
    <s v="No"/>
    <s v="No"/>
    <s v="Yes"/>
    <x v="1"/>
    <s v="Yes"/>
    <s v="Yes"/>
    <x v="0"/>
    <s v="Yes"/>
    <x v="0"/>
    <n v="104.95"/>
    <n v="5222.3500000000004"/>
    <x v="0"/>
    <x v="2"/>
    <x v="2"/>
    <x v="1"/>
  </r>
  <r>
    <s v="4043-MKDTV"/>
    <s v="Male"/>
    <x v="0"/>
    <s v="Yes"/>
    <s v="No"/>
    <n v="71"/>
    <s v="Yes"/>
    <s v="No"/>
    <x v="1"/>
    <s v="No"/>
    <s v="Yes"/>
    <s v="Yes"/>
    <x v="1"/>
    <s v="Yes"/>
    <s v="Yes"/>
    <x v="2"/>
    <s v="Yes"/>
    <x v="0"/>
    <n v="105.25"/>
    <n v="7291.75"/>
    <x v="0"/>
    <x v="2"/>
    <x v="2"/>
    <x v="0"/>
  </r>
  <r>
    <s v="8065-YKXKD"/>
    <s v="Female"/>
    <x v="0"/>
    <s v="No"/>
    <s v="No"/>
    <n v="10"/>
    <s v="Yes"/>
    <s v="Yes"/>
    <x v="1"/>
    <s v="No"/>
    <s v="No"/>
    <s v="No"/>
    <x v="0"/>
    <s v="No"/>
    <s v="No"/>
    <x v="0"/>
    <s v="Yes"/>
    <x v="0"/>
    <n v="74.75"/>
    <n v="799.65"/>
    <x v="1"/>
    <x v="0"/>
    <x v="2"/>
    <x v="1"/>
  </r>
  <r>
    <s v="9637-EIHEQ"/>
    <s v="Female"/>
    <x v="0"/>
    <s v="No"/>
    <s v="No"/>
    <n v="1"/>
    <s v="Yes"/>
    <s v="No"/>
    <x v="0"/>
    <s v="No"/>
    <s v="No"/>
    <s v="No"/>
    <x v="1"/>
    <s v="No"/>
    <s v="No"/>
    <x v="0"/>
    <s v="Yes"/>
    <x v="0"/>
    <n v="50.8"/>
    <n v="50.8"/>
    <x v="1"/>
    <x v="0"/>
    <x v="1"/>
    <x v="1"/>
  </r>
  <r>
    <s v="9229-RQABD"/>
    <s v="Male"/>
    <x v="0"/>
    <s v="No"/>
    <s v="No"/>
    <n v="1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3.75"/>
    <n v="424.5"/>
    <x v="0"/>
    <x v="1"/>
    <x v="0"/>
    <x v="1"/>
  </r>
  <r>
    <s v="8313-KTIHG"/>
    <s v="Male"/>
    <x v="0"/>
    <s v="No"/>
    <s v="No"/>
    <n v="4"/>
    <s v="Yes"/>
    <s v="No"/>
    <x v="0"/>
    <s v="No"/>
    <s v="No"/>
    <s v="No"/>
    <x v="1"/>
    <s v="Yes"/>
    <s v="No"/>
    <x v="0"/>
    <s v="Yes"/>
    <x v="0"/>
    <n v="61.3"/>
    <n v="249.4"/>
    <x v="0"/>
    <x v="0"/>
    <x v="1"/>
    <x v="1"/>
  </r>
  <r>
    <s v="5320-BRKGK"/>
    <s v="Female"/>
    <x v="0"/>
    <s v="Yes"/>
    <s v="Yes"/>
    <n v="58"/>
    <s v="Yes"/>
    <s v="Yes"/>
    <x v="0"/>
    <s v="Yes"/>
    <s v="No"/>
    <s v="Yes"/>
    <x v="1"/>
    <s v="Yes"/>
    <s v="No"/>
    <x v="2"/>
    <s v="No"/>
    <x v="1"/>
    <n v="75.8"/>
    <n v="4415.75"/>
    <x v="0"/>
    <x v="2"/>
    <x v="2"/>
    <x v="3"/>
  </r>
  <r>
    <s v="6284-KMNUF"/>
    <s v="Female"/>
    <x v="0"/>
    <s v="Yes"/>
    <s v="No"/>
    <n v="56"/>
    <s v="Yes"/>
    <s v="Yes"/>
    <x v="1"/>
    <s v="Yes"/>
    <s v="No"/>
    <s v="No"/>
    <x v="0"/>
    <s v="Yes"/>
    <s v="Yes"/>
    <x v="1"/>
    <s v="Yes"/>
    <x v="0"/>
    <n v="98"/>
    <n v="5270.6"/>
    <x v="0"/>
    <x v="2"/>
    <x v="2"/>
    <x v="0"/>
  </r>
  <r>
    <s v="9689-PTNPG"/>
    <s v="Male"/>
    <x v="0"/>
    <s v="No"/>
    <s v="No"/>
    <n v="2"/>
    <s v="Yes"/>
    <s v="No"/>
    <x v="1"/>
    <s v="No"/>
    <s v="No"/>
    <s v="No"/>
    <x v="0"/>
    <s v="Yes"/>
    <s v="No"/>
    <x v="0"/>
    <s v="Yes"/>
    <x v="0"/>
    <n v="80.25"/>
    <n v="144.55000000000001"/>
    <x v="1"/>
    <x v="0"/>
    <x v="2"/>
    <x v="1"/>
  </r>
  <r>
    <s v="9465-RWMXL"/>
    <s v="Male"/>
    <x v="0"/>
    <s v="Yes"/>
    <s v="No"/>
    <n v="32"/>
    <s v="Yes"/>
    <s v="Yes"/>
    <x v="1"/>
    <s v="No"/>
    <s v="No"/>
    <s v="Yes"/>
    <x v="0"/>
    <s v="No"/>
    <s v="No"/>
    <x v="0"/>
    <s v="Yes"/>
    <x v="0"/>
    <n v="78.900000000000006"/>
    <n v="2447.9499999999998"/>
    <x v="1"/>
    <x v="1"/>
    <x v="2"/>
    <x v="0"/>
  </r>
  <r>
    <s v="6229-UOLQL"/>
    <s v="Male"/>
    <x v="0"/>
    <s v="Yes"/>
    <s v="Yes"/>
    <n v="56"/>
    <s v="No"/>
    <s v="No phone service"/>
    <x v="0"/>
    <s v="Yes"/>
    <s v="Yes"/>
    <s v="No"/>
    <x v="1"/>
    <s v="Yes"/>
    <s v="No"/>
    <x v="1"/>
    <s v="Yes"/>
    <x v="1"/>
    <n v="52"/>
    <n v="2884.9"/>
    <x v="0"/>
    <x v="2"/>
    <x v="1"/>
    <x v="3"/>
  </r>
  <r>
    <s v="2362-IBOOY"/>
    <s v="Male"/>
    <x v="0"/>
    <s v="No"/>
    <s v="No"/>
    <n v="36"/>
    <s v="Yes"/>
    <s v="Yes"/>
    <x v="1"/>
    <s v="No"/>
    <s v="No"/>
    <s v="No"/>
    <x v="0"/>
    <s v="No"/>
    <s v="Yes"/>
    <x v="0"/>
    <s v="Yes"/>
    <x v="0"/>
    <n v="84.75"/>
    <n v="3050.15"/>
    <x v="1"/>
    <x v="1"/>
    <x v="2"/>
    <x v="1"/>
  </r>
  <r>
    <s v="3137-LUPIX"/>
    <s v="Female"/>
    <x v="0"/>
    <s v="No"/>
    <s v="No"/>
    <n v="4"/>
    <s v="Yes"/>
    <s v="Yes"/>
    <x v="0"/>
    <s v="No"/>
    <s v="No"/>
    <s v="No"/>
    <x v="1"/>
    <s v="Yes"/>
    <s v="No"/>
    <x v="0"/>
    <s v="Yes"/>
    <x v="1"/>
    <n v="64.400000000000006"/>
    <n v="253"/>
    <x v="0"/>
    <x v="0"/>
    <x v="1"/>
    <x v="1"/>
  </r>
  <r>
    <s v="0843-WTBXE"/>
    <s v="Male"/>
    <x v="0"/>
    <s v="No"/>
    <s v="No"/>
    <n v="53"/>
    <s v="Yes"/>
    <s v="Yes"/>
    <x v="1"/>
    <s v="No"/>
    <s v="No"/>
    <s v="No"/>
    <x v="0"/>
    <s v="Yes"/>
    <s v="No"/>
    <x v="0"/>
    <s v="No"/>
    <x v="2"/>
    <n v="85.45"/>
    <n v="4517.25"/>
    <x v="1"/>
    <x v="2"/>
    <x v="2"/>
    <x v="1"/>
  </r>
  <r>
    <s v="6143-JQKEA"/>
    <s v="Male"/>
    <x v="0"/>
    <s v="No"/>
    <s v="No"/>
    <n v="10"/>
    <s v="Yes"/>
    <s v="No"/>
    <x v="0"/>
    <s v="No"/>
    <s v="No"/>
    <s v="No"/>
    <x v="0"/>
    <s v="No"/>
    <s v="No"/>
    <x v="0"/>
    <s v="Yes"/>
    <x v="3"/>
    <n v="45.8"/>
    <n v="436.2"/>
    <x v="0"/>
    <x v="0"/>
    <x v="1"/>
    <x v="1"/>
  </r>
  <r>
    <s v="8676-OOQEJ"/>
    <s v="Male"/>
    <x v="0"/>
    <s v="No"/>
    <s v="No"/>
    <n v="4"/>
    <s v="No"/>
    <s v="No phone service"/>
    <x v="0"/>
    <s v="No"/>
    <s v="No"/>
    <s v="No"/>
    <x v="1"/>
    <s v="No"/>
    <s v="No"/>
    <x v="0"/>
    <s v="No"/>
    <x v="0"/>
    <n v="30.5"/>
    <n v="118.4"/>
    <x v="0"/>
    <x v="0"/>
    <x v="0"/>
    <x v="1"/>
  </r>
  <r>
    <s v="5515-IDEJJ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x v="0"/>
    <x v="0"/>
    <x v="3"/>
  </r>
  <r>
    <s v="9701-CDXHR"/>
    <s v="Female"/>
    <x v="0"/>
    <s v="Yes"/>
    <s v="No"/>
    <n v="51"/>
    <s v="Yes"/>
    <s v="No"/>
    <x v="1"/>
    <s v="No"/>
    <s v="No"/>
    <s v="No"/>
    <x v="0"/>
    <s v="No"/>
    <s v="No"/>
    <x v="0"/>
    <s v="No"/>
    <x v="1"/>
    <n v="69.150000000000006"/>
    <n v="3649.6"/>
    <x v="0"/>
    <x v="2"/>
    <x v="1"/>
    <x v="0"/>
  </r>
  <r>
    <s v="7450-NWRTR"/>
    <s v="Male"/>
    <x v="1"/>
    <s v="No"/>
    <s v="No"/>
    <n v="12"/>
    <s v="Yes"/>
    <s v="Yes"/>
    <x v="1"/>
    <s v="No"/>
    <s v="No"/>
    <s v="Yes"/>
    <x v="0"/>
    <s v="Yes"/>
    <s v="Yes"/>
    <x v="0"/>
    <s v="Yes"/>
    <x v="0"/>
    <n v="99.45"/>
    <n v="1200.1500000000001"/>
    <x v="1"/>
    <x v="0"/>
    <x v="2"/>
    <x v="1"/>
  </r>
  <r>
    <s v="8124-NZVGJ"/>
    <s v="Female"/>
    <x v="0"/>
    <s v="No"/>
    <s v="No"/>
    <n v="6"/>
    <s v="No"/>
    <s v="No phone service"/>
    <x v="0"/>
    <s v="No"/>
    <s v="No"/>
    <s v="No"/>
    <x v="1"/>
    <s v="Yes"/>
    <s v="Yes"/>
    <x v="1"/>
    <s v="Yes"/>
    <x v="1"/>
    <n v="49.25"/>
    <n v="255.6"/>
    <x v="0"/>
    <x v="0"/>
    <x v="1"/>
    <x v="1"/>
  </r>
  <r>
    <s v="2162-FRZAA"/>
    <s v="Male"/>
    <x v="0"/>
    <s v="Yes"/>
    <s v="Yes"/>
    <n v="63"/>
    <s v="No"/>
    <s v="No phone service"/>
    <x v="0"/>
    <s v="No"/>
    <s v="Yes"/>
    <s v="Yes"/>
    <x v="1"/>
    <s v="No"/>
    <s v="No"/>
    <x v="2"/>
    <s v="No"/>
    <x v="2"/>
    <n v="39.35"/>
    <n v="2395.0500000000002"/>
    <x v="0"/>
    <x v="2"/>
    <x v="1"/>
    <x v="3"/>
  </r>
  <r>
    <s v="5376-DEQCP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70.599999999999994"/>
    <n v="70.599999999999994"/>
    <x v="1"/>
    <x v="0"/>
    <x v="2"/>
    <x v="1"/>
  </r>
  <r>
    <s v="5118-MUEYH"/>
    <s v="Female"/>
    <x v="0"/>
    <s v="Yes"/>
    <s v="No"/>
    <n v="48"/>
    <s v="Yes"/>
    <s v="Yes"/>
    <x v="1"/>
    <s v="No"/>
    <s v="Yes"/>
    <s v="No"/>
    <x v="1"/>
    <s v="Yes"/>
    <s v="Yes"/>
    <x v="0"/>
    <s v="Yes"/>
    <x v="3"/>
    <n v="105.1"/>
    <n v="5083.55"/>
    <x v="0"/>
    <x v="2"/>
    <x v="2"/>
    <x v="0"/>
  </r>
  <r>
    <s v="9095-HFAFX"/>
    <s v="Female"/>
    <x v="0"/>
    <s v="No"/>
    <s v="No"/>
    <n v="5"/>
    <s v="Yes"/>
    <s v="No"/>
    <x v="1"/>
    <s v="No"/>
    <s v="No"/>
    <s v="No"/>
    <x v="0"/>
    <s v="Yes"/>
    <s v="No"/>
    <x v="0"/>
    <s v="Yes"/>
    <x v="3"/>
    <n v="81"/>
    <n v="389.6"/>
    <x v="1"/>
    <x v="0"/>
    <x v="2"/>
    <x v="1"/>
  </r>
  <r>
    <s v="5627-TVBPP"/>
    <s v="Female"/>
    <x v="0"/>
    <s v="No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100000000000001"/>
    <n v="644.5"/>
    <x v="0"/>
    <x v="1"/>
    <x v="0"/>
    <x v="2"/>
  </r>
  <r>
    <s v="2379-ENZGV"/>
    <s v="Male"/>
    <x v="0"/>
    <s v="No"/>
    <s v="No"/>
    <n v="6"/>
    <s v="Yes"/>
    <s v="No"/>
    <x v="1"/>
    <s v="No"/>
    <s v="Yes"/>
    <s v="No"/>
    <x v="0"/>
    <s v="Yes"/>
    <s v="No"/>
    <x v="0"/>
    <s v="Yes"/>
    <x v="0"/>
    <n v="84.85"/>
    <n v="523.5"/>
    <x v="1"/>
    <x v="0"/>
    <x v="2"/>
    <x v="1"/>
  </r>
  <r>
    <s v="3936-QQFLL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39.299999999999997"/>
    <x v="0"/>
    <x v="0"/>
    <x v="0"/>
    <x v="1"/>
  </r>
  <r>
    <s v="2589-AYCRP"/>
    <s v="Female"/>
    <x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n v="989.05"/>
    <x v="0"/>
    <x v="2"/>
    <x v="0"/>
    <x v="1"/>
  </r>
  <r>
    <s v="4067-HLYQI"/>
    <s v="Female"/>
    <x v="0"/>
    <s v="No"/>
    <s v="No"/>
    <n v="33"/>
    <s v="Yes"/>
    <s v="No"/>
    <x v="1"/>
    <s v="No"/>
    <s v="No"/>
    <s v="No"/>
    <x v="0"/>
    <s v="No"/>
    <s v="No"/>
    <x v="0"/>
    <s v="Yes"/>
    <x v="2"/>
    <n v="70.400000000000006"/>
    <n v="2406.1"/>
    <x v="0"/>
    <x v="1"/>
    <x v="2"/>
    <x v="1"/>
  </r>
  <r>
    <s v="5124-EOGYE"/>
    <s v="Male"/>
    <x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638.54999999999995"/>
    <x v="0"/>
    <x v="1"/>
    <x v="0"/>
    <x v="1"/>
  </r>
  <r>
    <s v="5057-RKGLH"/>
    <s v="Female"/>
    <x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191.1"/>
    <x v="0"/>
    <x v="0"/>
    <x v="0"/>
    <x v="3"/>
  </r>
  <r>
    <s v="0292-WEGCH"/>
    <s v="Female"/>
    <x v="0"/>
    <s v="Yes"/>
    <s v="Yes"/>
    <n v="54"/>
    <s v="Yes"/>
    <s v="Yes"/>
    <x v="0"/>
    <s v="No"/>
    <s v="Yes"/>
    <s v="Yes"/>
    <x v="1"/>
    <s v="Yes"/>
    <s v="Yes"/>
    <x v="0"/>
    <s v="Yes"/>
    <x v="0"/>
    <n v="86.2"/>
    <n v="4524.05"/>
    <x v="0"/>
    <x v="2"/>
    <x v="2"/>
    <x v="3"/>
  </r>
  <r>
    <s v="8910-ICHIU"/>
    <s v="Female"/>
    <x v="0"/>
    <s v="No"/>
    <s v="No"/>
    <n v="46"/>
    <s v="Yes"/>
    <s v="No"/>
    <x v="1"/>
    <s v="Yes"/>
    <s v="Yes"/>
    <s v="Yes"/>
    <x v="0"/>
    <s v="Yes"/>
    <s v="No"/>
    <x v="1"/>
    <s v="Yes"/>
    <x v="3"/>
    <n v="95.65"/>
    <n v="4664.2"/>
    <x v="0"/>
    <x v="2"/>
    <x v="2"/>
    <x v="1"/>
  </r>
  <r>
    <s v="4097-YODCF"/>
    <s v="Male"/>
    <x v="0"/>
    <s v="No"/>
    <s v="Yes"/>
    <n v="34"/>
    <s v="Yes"/>
    <s v="Yes"/>
    <x v="1"/>
    <s v="Yes"/>
    <s v="Yes"/>
    <s v="No"/>
    <x v="0"/>
    <s v="Yes"/>
    <s v="Yes"/>
    <x v="1"/>
    <s v="Yes"/>
    <x v="0"/>
    <n v="103.8"/>
    <n v="3470.8"/>
    <x v="0"/>
    <x v="1"/>
    <x v="2"/>
    <x v="2"/>
  </r>
  <r>
    <s v="9715-WZCLW"/>
    <s v="Male"/>
    <x v="0"/>
    <s v="Yes"/>
    <s v="Yes"/>
    <n v="71"/>
    <s v="Yes"/>
    <s v="Yes"/>
    <x v="1"/>
    <s v="Yes"/>
    <s v="No"/>
    <s v="No"/>
    <x v="0"/>
    <s v="Yes"/>
    <s v="Yes"/>
    <x v="2"/>
    <s v="Yes"/>
    <x v="0"/>
    <n v="97.2"/>
    <n v="6910.3"/>
    <x v="0"/>
    <x v="2"/>
    <x v="2"/>
    <x v="3"/>
  </r>
  <r>
    <s v="9786-YWNHU"/>
    <s v="Female"/>
    <x v="0"/>
    <s v="Yes"/>
    <s v="Yes"/>
    <n v="63"/>
    <s v="Yes"/>
    <s v="No"/>
    <x v="0"/>
    <s v="Yes"/>
    <s v="Yes"/>
    <s v="Yes"/>
    <x v="1"/>
    <s v="No"/>
    <s v="No"/>
    <x v="2"/>
    <s v="No"/>
    <x v="1"/>
    <n v="63.55"/>
    <n v="4014.2"/>
    <x v="0"/>
    <x v="2"/>
    <x v="1"/>
    <x v="3"/>
  </r>
  <r>
    <s v="6407-GSJNL"/>
    <s v="Female"/>
    <x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5"/>
    <n v="1288"/>
    <x v="0"/>
    <x v="2"/>
    <x v="0"/>
    <x v="1"/>
  </r>
  <r>
    <s v="6005-OBZPH"/>
    <s v="Female"/>
    <x v="1"/>
    <s v="No"/>
    <s v="No"/>
    <n v="26"/>
    <s v="Yes"/>
    <s v="Yes"/>
    <x v="1"/>
    <s v="No"/>
    <s v="Yes"/>
    <s v="No"/>
    <x v="0"/>
    <s v="Yes"/>
    <s v="No"/>
    <x v="0"/>
    <s v="Yes"/>
    <x v="0"/>
    <n v="89.15"/>
    <n v="2277.65"/>
    <x v="1"/>
    <x v="1"/>
    <x v="2"/>
    <x v="1"/>
  </r>
  <r>
    <s v="4049-ZPALD"/>
    <s v="Female"/>
    <x v="0"/>
    <s v="Yes"/>
    <s v="No"/>
    <n v="64"/>
    <s v="Yes"/>
    <s v="No"/>
    <x v="1"/>
    <s v="Yes"/>
    <s v="No"/>
    <s v="Yes"/>
    <x v="0"/>
    <s v="Yes"/>
    <s v="Yes"/>
    <x v="2"/>
    <s v="Yes"/>
    <x v="2"/>
    <n v="99"/>
    <n v="6375.8"/>
    <x v="0"/>
    <x v="2"/>
    <x v="2"/>
    <x v="0"/>
  </r>
  <r>
    <s v="7932-WPTDS"/>
    <s v="Female"/>
    <x v="1"/>
    <s v="Yes"/>
    <s v="No"/>
    <n v="1"/>
    <s v="No"/>
    <s v="No phone service"/>
    <x v="0"/>
    <s v="No"/>
    <s v="No"/>
    <s v="No"/>
    <x v="0"/>
    <s v="No"/>
    <s v="No"/>
    <x v="0"/>
    <s v="Yes"/>
    <x v="0"/>
    <n v="24.8"/>
    <n v="24.8"/>
    <x v="1"/>
    <x v="0"/>
    <x v="0"/>
    <x v="0"/>
  </r>
  <r>
    <s v="3733-UOCWF"/>
    <s v="Male"/>
    <x v="1"/>
    <s v="Yes"/>
    <s v="No"/>
    <n v="61"/>
    <s v="Yes"/>
    <s v="Yes"/>
    <x v="1"/>
    <s v="No"/>
    <s v="Yes"/>
    <s v="No"/>
    <x v="1"/>
    <s v="No"/>
    <s v="No"/>
    <x v="1"/>
    <s v="Yes"/>
    <x v="2"/>
    <n v="85.55"/>
    <n v="5251.75"/>
    <x v="0"/>
    <x v="2"/>
    <x v="2"/>
    <x v="0"/>
  </r>
  <r>
    <s v="6833-JMZYP"/>
    <s v="Female"/>
    <x v="0"/>
    <s v="No"/>
    <s v="No"/>
    <n v="15"/>
    <s v="Yes"/>
    <s v="No"/>
    <x v="1"/>
    <s v="No"/>
    <s v="No"/>
    <s v="Yes"/>
    <x v="0"/>
    <s v="Yes"/>
    <s v="Yes"/>
    <x v="0"/>
    <s v="Yes"/>
    <x v="3"/>
    <n v="94"/>
    <n v="1505.45"/>
    <x v="0"/>
    <x v="1"/>
    <x v="2"/>
    <x v="1"/>
  </r>
  <r>
    <s v="2722-VOJQL"/>
    <s v="Male"/>
    <x v="0"/>
    <s v="No"/>
    <s v="No"/>
    <n v="64"/>
    <s v="Yes"/>
    <s v="Yes"/>
    <x v="1"/>
    <s v="No"/>
    <s v="Yes"/>
    <s v="No"/>
    <x v="1"/>
    <s v="Yes"/>
    <s v="Yes"/>
    <x v="1"/>
    <s v="Yes"/>
    <x v="3"/>
    <n v="105.65"/>
    <n v="6903.1"/>
    <x v="1"/>
    <x v="2"/>
    <x v="2"/>
    <x v="1"/>
  </r>
  <r>
    <s v="1310-QRITU"/>
    <s v="Female"/>
    <x v="0"/>
    <s v="No"/>
    <s v="No"/>
    <n v="18"/>
    <s v="Yes"/>
    <s v="Yes"/>
    <x v="0"/>
    <s v="No"/>
    <s v="No"/>
    <s v="No"/>
    <x v="0"/>
    <s v="No"/>
    <s v="No"/>
    <x v="0"/>
    <s v="Yes"/>
    <x v="0"/>
    <n v="50.3"/>
    <n v="913.3"/>
    <x v="0"/>
    <x v="1"/>
    <x v="1"/>
    <x v="1"/>
  </r>
  <r>
    <s v="8961-QDZZJ"/>
    <s v="Female"/>
    <x v="0"/>
    <s v="Yes"/>
    <s v="Yes"/>
    <n v="57"/>
    <s v="Yes"/>
    <s v="No"/>
    <x v="1"/>
    <s v="No"/>
    <s v="Yes"/>
    <s v="No"/>
    <x v="0"/>
    <s v="Yes"/>
    <s v="Yes"/>
    <x v="1"/>
    <s v="Yes"/>
    <x v="0"/>
    <n v="95"/>
    <n v="5535.8"/>
    <x v="0"/>
    <x v="2"/>
    <x v="2"/>
    <x v="3"/>
  </r>
  <r>
    <s v="9715-SBVSU"/>
    <s v="Male"/>
    <x v="0"/>
    <s v="Yes"/>
    <s v="Yes"/>
    <n v="14"/>
    <s v="Yes"/>
    <s v="No"/>
    <x v="0"/>
    <s v="Yes"/>
    <s v="Yes"/>
    <s v="No"/>
    <x v="0"/>
    <s v="No"/>
    <s v="Yes"/>
    <x v="2"/>
    <s v="Yes"/>
    <x v="2"/>
    <n v="61.4"/>
    <n v="815.55"/>
    <x v="0"/>
    <x v="1"/>
    <x v="1"/>
    <x v="3"/>
  </r>
  <r>
    <s v="8490-BXHEO"/>
    <s v="Male"/>
    <x v="1"/>
    <s v="No"/>
    <s v="No"/>
    <n v="18"/>
    <s v="Yes"/>
    <s v="Yes"/>
    <x v="1"/>
    <s v="No"/>
    <s v="Yes"/>
    <s v="No"/>
    <x v="0"/>
    <s v="No"/>
    <s v="No"/>
    <x v="0"/>
    <s v="Yes"/>
    <x v="3"/>
    <n v="80.55"/>
    <n v="1411.65"/>
    <x v="0"/>
    <x v="1"/>
    <x v="2"/>
    <x v="1"/>
  </r>
  <r>
    <s v="7173-TETGO"/>
    <s v="Female"/>
    <x v="1"/>
    <s v="Yes"/>
    <s v="No"/>
    <n v="72"/>
    <s v="Yes"/>
    <s v="Yes"/>
    <x v="1"/>
    <s v="Yes"/>
    <s v="No"/>
    <s v="No"/>
    <x v="0"/>
    <s v="No"/>
    <s v="No"/>
    <x v="2"/>
    <s v="No"/>
    <x v="2"/>
    <n v="78.5"/>
    <n v="5602.25"/>
    <x v="0"/>
    <x v="2"/>
    <x v="2"/>
    <x v="0"/>
  </r>
  <r>
    <s v="7929-SKFGK"/>
    <s v="Male"/>
    <x v="0"/>
    <s v="Yes"/>
    <s v="No"/>
    <n v="70"/>
    <s v="Yes"/>
    <s v="Yes"/>
    <x v="1"/>
    <s v="Yes"/>
    <s v="Yes"/>
    <s v="Yes"/>
    <x v="1"/>
    <s v="Yes"/>
    <s v="Yes"/>
    <x v="2"/>
    <s v="No"/>
    <x v="3"/>
    <n v="114.3"/>
    <n v="8244.2999999999993"/>
    <x v="0"/>
    <x v="2"/>
    <x v="2"/>
    <x v="0"/>
  </r>
  <r>
    <s v="2300-RQGOI"/>
    <s v="Female"/>
    <x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741.5"/>
    <x v="0"/>
    <x v="2"/>
    <x v="0"/>
    <x v="1"/>
  </r>
  <r>
    <s v="3563-SVYLG"/>
    <s v="Male"/>
    <x v="0"/>
    <s v="Yes"/>
    <s v="Yes"/>
    <n v="68"/>
    <s v="Yes"/>
    <s v="No"/>
    <x v="0"/>
    <s v="Yes"/>
    <s v="Yes"/>
    <s v="Yes"/>
    <x v="1"/>
    <s v="No"/>
    <s v="No"/>
    <x v="2"/>
    <s v="No"/>
    <x v="3"/>
    <n v="62.65"/>
    <n v="4375.8"/>
    <x v="0"/>
    <x v="2"/>
    <x v="1"/>
    <x v="3"/>
  </r>
  <r>
    <s v="5228-EXCET"/>
    <s v="Male"/>
    <x v="0"/>
    <s v="No"/>
    <s v="No"/>
    <n v="13"/>
    <s v="Yes"/>
    <s v="No"/>
    <x v="1"/>
    <s v="No"/>
    <s v="No"/>
    <s v="No"/>
    <x v="0"/>
    <s v="No"/>
    <s v="Yes"/>
    <x v="0"/>
    <s v="Yes"/>
    <x v="0"/>
    <n v="80.849999999999994"/>
    <n v="1008.7"/>
    <x v="1"/>
    <x v="1"/>
    <x v="2"/>
    <x v="1"/>
  </r>
  <r>
    <s v="6435-VWCCY"/>
    <s v="Male"/>
    <x v="1"/>
    <s v="Yes"/>
    <s v="No"/>
    <n v="65"/>
    <s v="Yes"/>
    <s v="Yes"/>
    <x v="1"/>
    <s v="Yes"/>
    <s v="Yes"/>
    <s v="No"/>
    <x v="0"/>
    <s v="Yes"/>
    <s v="No"/>
    <x v="2"/>
    <s v="Yes"/>
    <x v="3"/>
    <n v="92.7"/>
    <n v="5968.4"/>
    <x v="0"/>
    <x v="2"/>
    <x v="2"/>
    <x v="0"/>
  </r>
  <r>
    <s v="4998-IKFSE"/>
    <s v="Female"/>
    <x v="0"/>
    <s v="No"/>
    <s v="No"/>
    <n v="30"/>
    <s v="Yes"/>
    <s v="Yes"/>
    <x v="1"/>
    <s v="No"/>
    <s v="No"/>
    <s v="Yes"/>
    <x v="0"/>
    <s v="Yes"/>
    <s v="Yes"/>
    <x v="0"/>
    <s v="No"/>
    <x v="0"/>
    <n v="100.45"/>
    <n v="3096.9"/>
    <x v="0"/>
    <x v="1"/>
    <x v="2"/>
    <x v="1"/>
  </r>
  <r>
    <s v="8630-QSGXK"/>
    <s v="Male"/>
    <x v="0"/>
    <s v="Yes"/>
    <s v="No"/>
    <n v="51"/>
    <s v="Yes"/>
    <s v="Yes"/>
    <x v="0"/>
    <s v="No"/>
    <s v="No"/>
    <s v="No"/>
    <x v="1"/>
    <s v="Yes"/>
    <s v="Yes"/>
    <x v="2"/>
    <s v="Yes"/>
    <x v="2"/>
    <n v="75.2"/>
    <n v="3901.25"/>
    <x v="0"/>
    <x v="2"/>
    <x v="2"/>
    <x v="0"/>
  </r>
  <r>
    <s v="2455-USLMV"/>
    <s v="Female"/>
    <x v="0"/>
    <s v="No"/>
    <s v="No"/>
    <n v="31"/>
    <s v="Yes"/>
    <s v="Yes"/>
    <x v="1"/>
    <s v="Yes"/>
    <s v="No"/>
    <s v="Yes"/>
    <x v="0"/>
    <s v="No"/>
    <s v="No"/>
    <x v="0"/>
    <s v="Yes"/>
    <x v="3"/>
    <n v="84.75"/>
    <n v="2613.4"/>
    <x v="0"/>
    <x v="1"/>
    <x v="2"/>
    <x v="1"/>
  </r>
  <r>
    <s v="7394-FKDNK"/>
    <s v="Female"/>
    <x v="0"/>
    <s v="Yes"/>
    <s v="No"/>
    <n v="9"/>
    <s v="Yes"/>
    <s v="No"/>
    <x v="1"/>
    <s v="No"/>
    <s v="No"/>
    <s v="No"/>
    <x v="0"/>
    <s v="Yes"/>
    <s v="Yes"/>
    <x v="0"/>
    <s v="No"/>
    <x v="0"/>
    <n v="89.45"/>
    <n v="853.1"/>
    <x v="1"/>
    <x v="0"/>
    <x v="2"/>
    <x v="0"/>
  </r>
  <r>
    <s v="9488-FVZCC"/>
    <s v="Female"/>
    <x v="0"/>
    <s v="Yes"/>
    <s v="Yes"/>
    <n v="72"/>
    <s v="Yes"/>
    <s v="Yes"/>
    <x v="0"/>
    <s v="Yes"/>
    <s v="Yes"/>
    <s v="Yes"/>
    <x v="1"/>
    <s v="No"/>
    <s v="Yes"/>
    <x v="2"/>
    <s v="Yes"/>
    <x v="2"/>
    <n v="79.5"/>
    <n v="5661.7"/>
    <x v="0"/>
    <x v="2"/>
    <x v="2"/>
    <x v="3"/>
  </r>
  <r>
    <s v="6331-LWDTQ"/>
    <s v="Male"/>
    <x v="0"/>
    <s v="No"/>
    <s v="No"/>
    <n v="10"/>
    <s v="Yes"/>
    <s v="Yes"/>
    <x v="0"/>
    <s v="No"/>
    <s v="No"/>
    <s v="No"/>
    <x v="0"/>
    <s v="Yes"/>
    <s v="Yes"/>
    <x v="0"/>
    <s v="Yes"/>
    <x v="3"/>
    <n v="72.150000000000006"/>
    <n v="794.25"/>
    <x v="1"/>
    <x v="0"/>
    <x v="2"/>
    <x v="1"/>
  </r>
  <r>
    <s v="5995-WWKKG"/>
    <s v="Female"/>
    <x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"/>
    <n v="695.05"/>
    <x v="0"/>
    <x v="2"/>
    <x v="0"/>
    <x v="1"/>
  </r>
  <r>
    <s v="1597-FZREH"/>
    <s v="Female"/>
    <x v="0"/>
    <s v="No"/>
    <s v="No"/>
    <n v="2"/>
    <s v="Yes"/>
    <s v="No"/>
    <x v="0"/>
    <s v="No"/>
    <s v="No"/>
    <s v="Yes"/>
    <x v="1"/>
    <s v="Yes"/>
    <s v="Yes"/>
    <x v="0"/>
    <s v="No"/>
    <x v="0"/>
    <n v="76.400000000000006"/>
    <n v="160.80000000000001"/>
    <x v="1"/>
    <x v="0"/>
    <x v="2"/>
    <x v="1"/>
  </r>
  <r>
    <s v="7879-CGSFV"/>
    <s v="Male"/>
    <x v="0"/>
    <s v="No"/>
    <s v="No"/>
    <n v="55"/>
    <s v="Yes"/>
    <s v="No"/>
    <x v="1"/>
    <s v="Yes"/>
    <s v="Yes"/>
    <s v="No"/>
    <x v="0"/>
    <s v="Yes"/>
    <s v="Yes"/>
    <x v="1"/>
    <s v="Yes"/>
    <x v="1"/>
    <n v="100.9"/>
    <n v="5552.05"/>
    <x v="0"/>
    <x v="2"/>
    <x v="2"/>
    <x v="1"/>
  </r>
  <r>
    <s v="9921-EZKBY"/>
    <s v="Male"/>
    <x v="0"/>
    <s v="No"/>
    <s v="Yes"/>
    <n v="33"/>
    <s v="Yes"/>
    <s v="Yes"/>
    <x v="1"/>
    <s v="Yes"/>
    <s v="No"/>
    <s v="Yes"/>
    <x v="0"/>
    <s v="No"/>
    <s v="Yes"/>
    <x v="0"/>
    <s v="Yes"/>
    <x v="2"/>
    <n v="95.3"/>
    <n v="3275.15"/>
    <x v="0"/>
    <x v="1"/>
    <x v="2"/>
    <x v="2"/>
  </r>
  <r>
    <s v="7432-FFVAR"/>
    <s v="Female"/>
    <x v="0"/>
    <s v="Yes"/>
    <s v="Yes"/>
    <n v="46"/>
    <s v="Yes"/>
    <s v="No"/>
    <x v="1"/>
    <s v="No"/>
    <s v="No"/>
    <s v="Yes"/>
    <x v="1"/>
    <s v="No"/>
    <s v="Yes"/>
    <x v="1"/>
    <s v="No"/>
    <x v="2"/>
    <n v="90.95"/>
    <n v="4236.6000000000004"/>
    <x v="0"/>
    <x v="2"/>
    <x v="2"/>
    <x v="3"/>
  </r>
  <r>
    <s v="7246-ZGQDF"/>
    <s v="Female"/>
    <x v="0"/>
    <s v="No"/>
    <s v="Yes"/>
    <n v="1"/>
    <s v="Yes"/>
    <s v="No"/>
    <x v="0"/>
    <s v="Yes"/>
    <s v="No"/>
    <s v="No"/>
    <x v="1"/>
    <s v="No"/>
    <s v="No"/>
    <x v="0"/>
    <s v="No"/>
    <x v="0"/>
    <n v="54.5"/>
    <n v="54.5"/>
    <x v="0"/>
    <x v="0"/>
    <x v="1"/>
    <x v="2"/>
  </r>
  <r>
    <s v="7000-WCEVQ"/>
    <s v="Female"/>
    <x v="1"/>
    <s v="No"/>
    <s v="No"/>
    <n v="20"/>
    <s v="Yes"/>
    <s v="Yes"/>
    <x v="0"/>
    <s v="No"/>
    <s v="No"/>
    <s v="No"/>
    <x v="0"/>
    <s v="No"/>
    <s v="Yes"/>
    <x v="0"/>
    <s v="Yes"/>
    <x v="1"/>
    <n v="61.6"/>
    <n v="1174.3499999999999"/>
    <x v="1"/>
    <x v="1"/>
    <x v="1"/>
    <x v="1"/>
  </r>
  <r>
    <s v="0727-IWKVK"/>
    <s v="Male"/>
    <x v="0"/>
    <s v="Yes"/>
    <s v="No"/>
    <n v="9"/>
    <s v="Yes"/>
    <s v="No"/>
    <x v="1"/>
    <s v="No"/>
    <s v="Yes"/>
    <s v="Yes"/>
    <x v="0"/>
    <s v="No"/>
    <s v="No"/>
    <x v="0"/>
    <s v="Yes"/>
    <x v="0"/>
    <n v="79.900000000000006"/>
    <n v="741.7"/>
    <x v="1"/>
    <x v="0"/>
    <x v="2"/>
    <x v="0"/>
  </r>
  <r>
    <s v="5959-BELXA"/>
    <s v="Male"/>
    <x v="1"/>
    <s v="No"/>
    <s v="No"/>
    <n v="32"/>
    <s v="Yes"/>
    <s v="Yes"/>
    <x v="1"/>
    <s v="No"/>
    <s v="No"/>
    <s v="No"/>
    <x v="0"/>
    <s v="Yes"/>
    <s v="Yes"/>
    <x v="0"/>
    <s v="Yes"/>
    <x v="3"/>
    <n v="96.15"/>
    <n v="3019.25"/>
    <x v="1"/>
    <x v="1"/>
    <x v="2"/>
    <x v="1"/>
  </r>
  <r>
    <s v="4456-RHSNB"/>
    <s v="Female"/>
    <x v="0"/>
    <s v="Yes"/>
    <s v="Yes"/>
    <n v="19"/>
    <s v="Yes"/>
    <s v="No"/>
    <x v="0"/>
    <s v="No"/>
    <s v="No"/>
    <s v="Yes"/>
    <x v="0"/>
    <s v="No"/>
    <s v="No"/>
    <x v="0"/>
    <s v="Yes"/>
    <x v="2"/>
    <n v="49.6"/>
    <n v="962.9"/>
    <x v="0"/>
    <x v="1"/>
    <x v="1"/>
    <x v="3"/>
  </r>
  <r>
    <s v="3512-IZIKN"/>
    <s v="Female"/>
    <x v="0"/>
    <s v="Yes"/>
    <s v="No"/>
    <n v="70"/>
    <s v="Yes"/>
    <s v="Yes"/>
    <x v="0"/>
    <s v="Yes"/>
    <s v="No"/>
    <s v="Yes"/>
    <x v="1"/>
    <s v="No"/>
    <s v="No"/>
    <x v="2"/>
    <s v="No"/>
    <x v="3"/>
    <n v="65.3"/>
    <n v="4759.75"/>
    <x v="1"/>
    <x v="2"/>
    <x v="1"/>
    <x v="0"/>
  </r>
  <r>
    <s v="2481-SBOYW"/>
    <s v="Female"/>
    <x v="0"/>
    <s v="No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"/>
    <n v="1498.35"/>
    <x v="0"/>
    <x v="2"/>
    <x v="0"/>
    <x v="2"/>
  </r>
  <r>
    <s v="7109-MFBYV"/>
    <s v="Male"/>
    <x v="0"/>
    <s v="No"/>
    <s v="No"/>
    <n v="26"/>
    <s v="Yes"/>
    <s v="No"/>
    <x v="0"/>
    <s v="No"/>
    <s v="No"/>
    <s v="No"/>
    <x v="0"/>
    <s v="No"/>
    <s v="No"/>
    <x v="0"/>
    <s v="No"/>
    <x v="0"/>
    <n v="45.45"/>
    <n v="1233.1500000000001"/>
    <x v="0"/>
    <x v="1"/>
    <x v="1"/>
    <x v="1"/>
  </r>
  <r>
    <s v="1833-TCXKK"/>
    <s v="Male"/>
    <x v="0"/>
    <s v="Yes"/>
    <s v="No"/>
    <n v="45"/>
    <s v="Yes"/>
    <s v="Yes"/>
    <x v="1"/>
    <s v="No"/>
    <s v="Yes"/>
    <s v="Yes"/>
    <x v="0"/>
    <s v="Yes"/>
    <s v="Yes"/>
    <x v="0"/>
    <s v="Yes"/>
    <x v="2"/>
    <n v="107.75"/>
    <n v="4882.8"/>
    <x v="0"/>
    <x v="2"/>
    <x v="2"/>
    <x v="0"/>
  </r>
  <r>
    <s v="1832-PEUTS"/>
    <s v="Male"/>
    <x v="0"/>
    <s v="Yes"/>
    <s v="Yes"/>
    <n v="62"/>
    <s v="Yes"/>
    <s v="Yes"/>
    <x v="1"/>
    <s v="No"/>
    <s v="No"/>
    <s v="Yes"/>
    <x v="0"/>
    <s v="Yes"/>
    <s v="No"/>
    <x v="2"/>
    <s v="Yes"/>
    <x v="3"/>
    <n v="89.1"/>
    <n v="5411.65"/>
    <x v="0"/>
    <x v="2"/>
    <x v="2"/>
    <x v="3"/>
  </r>
  <r>
    <s v="6141-OOXUQ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x v="0"/>
    <x v="0"/>
    <x v="1"/>
  </r>
  <r>
    <s v="8660-BUETV"/>
    <s v="Female"/>
    <x v="0"/>
    <s v="No"/>
    <s v="No"/>
    <n v="3"/>
    <s v="Yes"/>
    <s v="No"/>
    <x v="0"/>
    <s v="No"/>
    <s v="No"/>
    <s v="No"/>
    <x v="0"/>
    <s v="No"/>
    <s v="No"/>
    <x v="0"/>
    <s v="No"/>
    <x v="1"/>
    <n v="44.75"/>
    <n v="148.05000000000001"/>
    <x v="0"/>
    <x v="0"/>
    <x v="1"/>
    <x v="1"/>
  </r>
  <r>
    <s v="0580-PIQHM"/>
    <s v="Female"/>
    <x v="0"/>
    <s v="Yes"/>
    <s v="Yes"/>
    <n v="41"/>
    <s v="Yes"/>
    <s v="Yes"/>
    <x v="1"/>
    <s v="Yes"/>
    <s v="Yes"/>
    <s v="Yes"/>
    <x v="0"/>
    <s v="No"/>
    <s v="Yes"/>
    <x v="1"/>
    <s v="Yes"/>
    <x v="2"/>
    <n v="101.6"/>
    <n v="3930.55"/>
    <x v="0"/>
    <x v="2"/>
    <x v="2"/>
    <x v="3"/>
  </r>
  <r>
    <s v="5696-CEIQJ"/>
    <s v="Male"/>
    <x v="0"/>
    <s v="Yes"/>
    <s v="Yes"/>
    <n v="67"/>
    <s v="Yes"/>
    <s v="No"/>
    <x v="1"/>
    <s v="No"/>
    <s v="Yes"/>
    <s v="Yes"/>
    <x v="1"/>
    <s v="Yes"/>
    <s v="Yes"/>
    <x v="2"/>
    <s v="No"/>
    <x v="2"/>
    <n v="103.15"/>
    <n v="6895.5"/>
    <x v="0"/>
    <x v="2"/>
    <x v="2"/>
    <x v="3"/>
  </r>
  <r>
    <s v="7503-ZGUZJ"/>
    <s v="Male"/>
    <x v="0"/>
    <s v="No"/>
    <s v="No"/>
    <n v="1"/>
    <s v="Yes"/>
    <s v="Yes"/>
    <x v="1"/>
    <s v="No"/>
    <s v="No"/>
    <s v="No"/>
    <x v="0"/>
    <s v="Yes"/>
    <s v="No"/>
    <x v="0"/>
    <s v="Yes"/>
    <x v="1"/>
    <n v="84.65"/>
    <n v="84.65"/>
    <x v="1"/>
    <x v="0"/>
    <x v="2"/>
    <x v="1"/>
  </r>
  <r>
    <s v="1696-HXOWK"/>
    <s v="Female"/>
    <x v="0"/>
    <s v="Yes"/>
    <s v="No"/>
    <n v="71"/>
    <s v="Yes"/>
    <s v="Yes"/>
    <x v="1"/>
    <s v="Yes"/>
    <s v="Yes"/>
    <s v="No"/>
    <x v="0"/>
    <s v="Yes"/>
    <s v="No"/>
    <x v="1"/>
    <s v="No"/>
    <x v="1"/>
    <n v="95.65"/>
    <n v="6856.95"/>
    <x v="0"/>
    <x v="2"/>
    <x v="2"/>
    <x v="0"/>
  </r>
  <r>
    <s v="3026-ATZYV"/>
    <s v="Female"/>
    <x v="0"/>
    <s v="Yes"/>
    <s v="Yes"/>
    <n v="37"/>
    <s v="Yes"/>
    <s v="No"/>
    <x v="0"/>
    <s v="Yes"/>
    <s v="Yes"/>
    <s v="No"/>
    <x v="0"/>
    <s v="Yes"/>
    <s v="Yes"/>
    <x v="1"/>
    <s v="No"/>
    <x v="2"/>
    <n v="75.099999999999994"/>
    <n v="2658.8"/>
    <x v="0"/>
    <x v="2"/>
    <x v="2"/>
    <x v="3"/>
  </r>
  <r>
    <s v="4012-YCFAI"/>
    <s v="Male"/>
    <x v="0"/>
    <s v="Yes"/>
    <s v="No"/>
    <n v="60"/>
    <s v="Yes"/>
    <s v="No"/>
    <x v="0"/>
    <s v="Yes"/>
    <s v="Yes"/>
    <s v="No"/>
    <x v="1"/>
    <s v="No"/>
    <s v="No"/>
    <x v="2"/>
    <s v="Yes"/>
    <x v="1"/>
    <n v="61.35"/>
    <n v="3766.2"/>
    <x v="0"/>
    <x v="2"/>
    <x v="1"/>
    <x v="0"/>
  </r>
  <r>
    <s v="2506-TNFCO"/>
    <s v="Female"/>
    <x v="1"/>
    <s v="Yes"/>
    <s v="No"/>
    <n v="1"/>
    <s v="Yes"/>
    <s v="No"/>
    <x v="1"/>
    <s v="No"/>
    <s v="No"/>
    <s v="No"/>
    <x v="0"/>
    <s v="No"/>
    <s v="No"/>
    <x v="0"/>
    <s v="Yes"/>
    <x v="0"/>
    <n v="69.55"/>
    <n v="69.55"/>
    <x v="1"/>
    <x v="0"/>
    <x v="1"/>
    <x v="0"/>
  </r>
  <r>
    <s v="9970-QBCDA"/>
    <s v="Fe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129.55000000000001"/>
    <x v="0"/>
    <x v="0"/>
    <x v="0"/>
    <x v="1"/>
  </r>
  <r>
    <s v="8718-PTMEZ"/>
    <s v="Female"/>
    <x v="0"/>
    <s v="No"/>
    <s v="No"/>
    <n v="13"/>
    <s v="No"/>
    <s v="No phone service"/>
    <x v="0"/>
    <s v="No"/>
    <s v="Yes"/>
    <s v="No"/>
    <x v="0"/>
    <s v="No"/>
    <s v="No"/>
    <x v="0"/>
    <s v="Yes"/>
    <x v="0"/>
    <n v="31.05"/>
    <n v="347.25"/>
    <x v="1"/>
    <x v="1"/>
    <x v="0"/>
    <x v="1"/>
  </r>
  <r>
    <s v="9496-IVVRP"/>
    <s v="Female"/>
    <x v="0"/>
    <s v="Yes"/>
    <s v="Yes"/>
    <n v="11"/>
    <s v="Yes"/>
    <s v="No"/>
    <x v="0"/>
    <s v="Yes"/>
    <s v="No"/>
    <s v="No"/>
    <x v="0"/>
    <s v="No"/>
    <s v="No"/>
    <x v="0"/>
    <s v="No"/>
    <x v="2"/>
    <n v="51"/>
    <n v="581.70000000000005"/>
    <x v="0"/>
    <x v="0"/>
    <x v="1"/>
    <x v="3"/>
  </r>
  <r>
    <s v="2207-OBZNX"/>
    <s v="Male"/>
    <x v="0"/>
    <s v="No"/>
    <s v="No"/>
    <n v="7"/>
    <s v="Yes"/>
    <s v="No"/>
    <x v="0"/>
    <s v="Yes"/>
    <s v="No"/>
    <s v="No"/>
    <x v="0"/>
    <s v="No"/>
    <s v="No"/>
    <x v="0"/>
    <s v="Yes"/>
    <x v="1"/>
    <n v="51"/>
    <n v="354.05"/>
    <x v="1"/>
    <x v="0"/>
    <x v="1"/>
    <x v="1"/>
  </r>
  <r>
    <s v="2657-VPXTA"/>
    <s v="Female"/>
    <x v="0"/>
    <s v="Yes"/>
    <s v="Yes"/>
    <n v="10"/>
    <s v="Yes"/>
    <s v="No"/>
    <x v="1"/>
    <s v="No"/>
    <s v="No"/>
    <s v="No"/>
    <x v="0"/>
    <s v="Yes"/>
    <s v="Yes"/>
    <x v="0"/>
    <s v="Yes"/>
    <x v="0"/>
    <n v="88.85"/>
    <n v="929.45"/>
    <x v="0"/>
    <x v="0"/>
    <x v="2"/>
    <x v="3"/>
  </r>
  <r>
    <s v="6551-VLJMV"/>
    <s v="Male"/>
    <x v="0"/>
    <s v="Yes"/>
    <s v="No"/>
    <n v="3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679"/>
    <x v="0"/>
    <x v="1"/>
    <x v="0"/>
    <x v="0"/>
  </r>
  <r>
    <s v="1221-GHZEP"/>
    <s v="Female"/>
    <x v="0"/>
    <s v="No"/>
    <s v="No"/>
    <n v="62"/>
    <s v="Yes"/>
    <s v="No"/>
    <x v="0"/>
    <s v="Yes"/>
    <s v="No"/>
    <s v="No"/>
    <x v="1"/>
    <s v="No"/>
    <s v="Yes"/>
    <x v="2"/>
    <s v="Yes"/>
    <x v="1"/>
    <n v="65.099999999999994"/>
    <n v="3846.75"/>
    <x v="0"/>
    <x v="2"/>
    <x v="1"/>
    <x v="1"/>
  </r>
  <r>
    <s v="9289-LBQVU"/>
    <s v="Male"/>
    <x v="0"/>
    <s v="Yes"/>
    <s v="No"/>
    <n v="64"/>
    <s v="Yes"/>
    <s v="Yes"/>
    <x v="0"/>
    <s v="No"/>
    <s v="Yes"/>
    <s v="No"/>
    <x v="1"/>
    <s v="No"/>
    <s v="Yes"/>
    <x v="1"/>
    <s v="Yes"/>
    <x v="1"/>
    <n v="70.150000000000006"/>
    <n v="4480.7"/>
    <x v="0"/>
    <x v="2"/>
    <x v="2"/>
    <x v="0"/>
  </r>
  <r>
    <s v="6142-VSJQO"/>
    <s v="Female"/>
    <x v="0"/>
    <s v="Yes"/>
    <s v="Yes"/>
    <n v="1"/>
    <s v="Yes"/>
    <s v="No"/>
    <x v="0"/>
    <s v="No"/>
    <s v="No"/>
    <s v="No"/>
    <x v="0"/>
    <s v="No"/>
    <s v="No"/>
    <x v="0"/>
    <s v="Yes"/>
    <x v="2"/>
    <n v="44.35"/>
    <n v="44.35"/>
    <x v="1"/>
    <x v="0"/>
    <x v="1"/>
    <x v="3"/>
  </r>
  <r>
    <s v="3458-IDMFK"/>
    <s v="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5"/>
    <n v="499.4"/>
    <x v="0"/>
    <x v="1"/>
    <x v="0"/>
    <x v="1"/>
  </r>
  <r>
    <s v="6933-FHBZC"/>
    <s v="Female"/>
    <x v="0"/>
    <s v="No"/>
    <s v="No"/>
    <n v="26"/>
    <s v="Yes"/>
    <s v="No"/>
    <x v="0"/>
    <s v="No"/>
    <s v="Yes"/>
    <s v="Yes"/>
    <x v="0"/>
    <s v="No"/>
    <s v="No"/>
    <x v="1"/>
    <s v="Yes"/>
    <x v="1"/>
    <n v="56.05"/>
    <n v="1553.2"/>
    <x v="0"/>
    <x v="1"/>
    <x v="1"/>
    <x v="1"/>
  </r>
  <r>
    <s v="0221-NAUXK"/>
    <s v="Male"/>
    <x v="0"/>
    <s v="No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95"/>
    <n v="219.5"/>
    <x v="0"/>
    <x v="0"/>
    <x v="0"/>
    <x v="2"/>
  </r>
  <r>
    <s v="9770-KXGQU"/>
    <s v="Female"/>
    <x v="0"/>
    <s v="No"/>
    <s v="No"/>
    <n v="53"/>
    <s v="Yes"/>
    <s v="Yes"/>
    <x v="1"/>
    <s v="Yes"/>
    <s v="Yes"/>
    <s v="Yes"/>
    <x v="0"/>
    <s v="Yes"/>
    <s v="No"/>
    <x v="1"/>
    <s v="No"/>
    <x v="1"/>
    <n v="98.6"/>
    <n v="5311.85"/>
    <x v="0"/>
    <x v="2"/>
    <x v="2"/>
    <x v="1"/>
  </r>
  <r>
    <s v="6437-UKHMV"/>
    <s v="Female"/>
    <x v="0"/>
    <s v="No"/>
    <s v="No"/>
    <n v="7"/>
    <s v="Yes"/>
    <s v="No"/>
    <x v="1"/>
    <s v="No"/>
    <s v="No"/>
    <s v="No"/>
    <x v="0"/>
    <s v="Yes"/>
    <s v="No"/>
    <x v="0"/>
    <s v="Yes"/>
    <x v="0"/>
    <n v="79.7"/>
    <n v="586.04999999999995"/>
    <x v="1"/>
    <x v="0"/>
    <x v="2"/>
    <x v="1"/>
  </r>
  <r>
    <s v="6538-POCHL"/>
    <s v="Male"/>
    <x v="0"/>
    <s v="No"/>
    <s v="No"/>
    <n v="33"/>
    <s v="Yes"/>
    <s v="No"/>
    <x v="1"/>
    <s v="No"/>
    <s v="Yes"/>
    <s v="Yes"/>
    <x v="0"/>
    <s v="No"/>
    <s v="No"/>
    <x v="0"/>
    <s v="Yes"/>
    <x v="3"/>
    <n v="79"/>
    <n v="2576.8000000000002"/>
    <x v="0"/>
    <x v="1"/>
    <x v="2"/>
    <x v="1"/>
  </r>
  <r>
    <s v="6726-NNFWD"/>
    <s v="Female"/>
    <x v="1"/>
    <s v="Yes"/>
    <s v="No"/>
    <n v="71"/>
    <s v="Yes"/>
    <s v="No"/>
    <x v="1"/>
    <s v="No"/>
    <s v="Yes"/>
    <s v="Yes"/>
    <x v="0"/>
    <s v="No"/>
    <s v="Yes"/>
    <x v="2"/>
    <s v="No"/>
    <x v="3"/>
    <n v="89.45"/>
    <n v="6435.25"/>
    <x v="0"/>
    <x v="2"/>
    <x v="2"/>
    <x v="0"/>
  </r>
  <r>
    <s v="3002-WQZWT"/>
    <s v="Female"/>
    <x v="0"/>
    <s v="No"/>
    <s v="No"/>
    <n v="29"/>
    <s v="Yes"/>
    <s v="Yes"/>
    <x v="1"/>
    <s v="No"/>
    <s v="No"/>
    <s v="No"/>
    <x v="0"/>
    <s v="No"/>
    <s v="No"/>
    <x v="0"/>
    <s v="Yes"/>
    <x v="0"/>
    <n v="74.2"/>
    <n v="1993.25"/>
    <x v="0"/>
    <x v="1"/>
    <x v="2"/>
    <x v="1"/>
  </r>
  <r>
    <s v="4277-UDIEF"/>
    <s v="Male"/>
    <x v="0"/>
    <s v="Yes"/>
    <s v="Yes"/>
    <n v="24"/>
    <s v="Yes"/>
    <s v="Yes"/>
    <x v="0"/>
    <s v="Yes"/>
    <s v="No"/>
    <s v="No"/>
    <x v="1"/>
    <s v="Yes"/>
    <s v="Yes"/>
    <x v="0"/>
    <s v="No"/>
    <x v="2"/>
    <n v="81"/>
    <n v="1923.85"/>
    <x v="0"/>
    <x v="1"/>
    <x v="2"/>
    <x v="3"/>
  </r>
  <r>
    <s v="1208-NBVFH"/>
    <s v="Male"/>
    <x v="0"/>
    <s v="Yes"/>
    <s v="Yes"/>
    <n v="20"/>
    <s v="Yes"/>
    <s v="No"/>
    <x v="0"/>
    <s v="No"/>
    <s v="No"/>
    <s v="Yes"/>
    <x v="0"/>
    <s v="No"/>
    <s v="No"/>
    <x v="0"/>
    <s v="Yes"/>
    <x v="0"/>
    <n v="49.6"/>
    <n v="939.8"/>
    <x v="0"/>
    <x v="1"/>
    <x v="1"/>
    <x v="3"/>
  </r>
  <r>
    <s v="4912-PIGUY"/>
    <s v="Female"/>
    <x v="0"/>
    <s v="No"/>
    <s v="No"/>
    <n v="1"/>
    <s v="Yes"/>
    <s v="Yes"/>
    <x v="1"/>
    <s v="No"/>
    <s v="No"/>
    <s v="No"/>
    <x v="0"/>
    <s v="Yes"/>
    <s v="No"/>
    <x v="0"/>
    <s v="Yes"/>
    <x v="0"/>
    <n v="84.6"/>
    <n v="84.6"/>
    <x v="0"/>
    <x v="0"/>
    <x v="2"/>
    <x v="1"/>
  </r>
  <r>
    <s v="1114-CENIM"/>
    <s v="Male"/>
    <x v="0"/>
    <s v="No"/>
    <s v="Yes"/>
    <n v="54"/>
    <s v="Yes"/>
    <s v="Yes"/>
    <x v="0"/>
    <s v="No"/>
    <s v="Yes"/>
    <s v="No"/>
    <x v="0"/>
    <s v="No"/>
    <s v="No"/>
    <x v="0"/>
    <s v="Yes"/>
    <x v="3"/>
    <n v="55"/>
    <n v="3092.65"/>
    <x v="1"/>
    <x v="2"/>
    <x v="1"/>
    <x v="2"/>
  </r>
  <r>
    <s v="6060-DRTNL"/>
    <s v="Female"/>
    <x v="1"/>
    <s v="No"/>
    <s v="No"/>
    <n v="5"/>
    <s v="Yes"/>
    <s v="No"/>
    <x v="1"/>
    <s v="No"/>
    <s v="No"/>
    <s v="Yes"/>
    <x v="0"/>
    <s v="Yes"/>
    <s v="No"/>
    <x v="0"/>
    <s v="Yes"/>
    <x v="1"/>
    <n v="84.85"/>
    <n v="415.55"/>
    <x v="1"/>
    <x v="0"/>
    <x v="2"/>
    <x v="1"/>
  </r>
  <r>
    <s v="2725-TTRIQ"/>
    <s v="Female"/>
    <x v="0"/>
    <s v="Yes"/>
    <s v="Yes"/>
    <n v="72"/>
    <s v="Yes"/>
    <s v="Yes"/>
    <x v="0"/>
    <s v="Yes"/>
    <s v="No"/>
    <s v="Yes"/>
    <x v="1"/>
    <s v="Yes"/>
    <s v="Yes"/>
    <x v="2"/>
    <s v="Yes"/>
    <x v="2"/>
    <n v="84.2"/>
    <n v="5986.55"/>
    <x v="0"/>
    <x v="2"/>
    <x v="2"/>
    <x v="3"/>
  </r>
  <r>
    <s v="3374-TTZTK"/>
    <s v="Male"/>
    <x v="0"/>
    <s v="Yes"/>
    <s v="No"/>
    <n v="52"/>
    <s v="Yes"/>
    <s v="No"/>
    <x v="1"/>
    <s v="Yes"/>
    <s v="Yes"/>
    <s v="Yes"/>
    <x v="1"/>
    <s v="Yes"/>
    <s v="Yes"/>
    <x v="2"/>
    <s v="Yes"/>
    <x v="0"/>
    <n v="106.3"/>
    <n v="5487"/>
    <x v="0"/>
    <x v="2"/>
    <x v="2"/>
    <x v="0"/>
  </r>
  <r>
    <s v="8990-ZXLSU"/>
    <s v="Female"/>
    <x v="0"/>
    <s v="No"/>
    <s v="No"/>
    <n v="9"/>
    <s v="Yes"/>
    <s v="No"/>
    <x v="1"/>
    <s v="No"/>
    <s v="No"/>
    <s v="No"/>
    <x v="0"/>
    <s v="No"/>
    <s v="No"/>
    <x v="0"/>
    <s v="No"/>
    <x v="0"/>
    <n v="69.05"/>
    <n v="651.5"/>
    <x v="0"/>
    <x v="0"/>
    <x v="1"/>
    <x v="1"/>
  </r>
  <r>
    <s v="2275-RBYQS"/>
    <s v="Female"/>
    <x v="0"/>
    <s v="No"/>
    <s v="No"/>
    <n v="1"/>
    <s v="Yes"/>
    <s v="No"/>
    <x v="0"/>
    <s v="No"/>
    <s v="No"/>
    <s v="No"/>
    <x v="0"/>
    <s v="No"/>
    <s v="No"/>
    <x v="0"/>
    <s v="Yes"/>
    <x v="1"/>
    <n v="45.4"/>
    <n v="45.4"/>
    <x v="0"/>
    <x v="0"/>
    <x v="1"/>
    <x v="1"/>
  </r>
  <r>
    <s v="8473-VUVJN"/>
    <s v="Male"/>
    <x v="1"/>
    <s v="No"/>
    <s v="No"/>
    <n v="1"/>
    <s v="Yes"/>
    <s v="Yes"/>
    <x v="1"/>
    <s v="No"/>
    <s v="No"/>
    <s v="No"/>
    <x v="0"/>
    <s v="No"/>
    <s v="No"/>
    <x v="0"/>
    <s v="Yes"/>
    <x v="0"/>
    <n v="73.650000000000006"/>
    <n v="73.650000000000006"/>
    <x v="1"/>
    <x v="0"/>
    <x v="2"/>
    <x v="1"/>
  </r>
  <r>
    <s v="6289-CPNLD"/>
    <s v="Male"/>
    <x v="0"/>
    <s v="Yes"/>
    <s v="Yes"/>
    <n v="33"/>
    <s v="Yes"/>
    <s v="No"/>
    <x v="0"/>
    <s v="No"/>
    <s v="No"/>
    <s v="Yes"/>
    <x v="1"/>
    <s v="Yes"/>
    <s v="Yes"/>
    <x v="1"/>
    <s v="Yes"/>
    <x v="1"/>
    <n v="73.900000000000006"/>
    <n v="2405.0500000000002"/>
    <x v="1"/>
    <x v="1"/>
    <x v="2"/>
    <x v="3"/>
  </r>
  <r>
    <s v="5536-SLHPM"/>
    <s v="Female"/>
    <x v="0"/>
    <s v="Yes"/>
    <s v="No"/>
    <n v="55"/>
    <s v="Yes"/>
    <s v="Yes"/>
    <x v="1"/>
    <s v="No"/>
    <s v="No"/>
    <s v="Yes"/>
    <x v="0"/>
    <s v="No"/>
    <s v="No"/>
    <x v="0"/>
    <s v="Yes"/>
    <x v="0"/>
    <n v="77.75"/>
    <n v="4458.1499999999996"/>
    <x v="1"/>
    <x v="2"/>
    <x v="2"/>
    <x v="0"/>
  </r>
  <r>
    <s v="4419-UJMUS"/>
    <s v="Male"/>
    <x v="0"/>
    <s v="Yes"/>
    <s v="Yes"/>
    <n v="69"/>
    <s v="Yes"/>
    <s v="Yes"/>
    <x v="1"/>
    <s v="No"/>
    <s v="No"/>
    <s v="No"/>
    <x v="1"/>
    <s v="Yes"/>
    <s v="Yes"/>
    <x v="2"/>
    <s v="Yes"/>
    <x v="0"/>
    <n v="99.35"/>
    <n v="6856.45"/>
    <x v="0"/>
    <x v="2"/>
    <x v="2"/>
    <x v="3"/>
  </r>
  <r>
    <s v="7794-JASDG"/>
    <s v="Male"/>
    <x v="0"/>
    <s v="No"/>
    <s v="No"/>
    <n v="1"/>
    <s v="Yes"/>
    <s v="No"/>
    <x v="0"/>
    <s v="Yes"/>
    <s v="No"/>
    <s v="No"/>
    <x v="0"/>
    <s v="No"/>
    <s v="No"/>
    <x v="0"/>
    <s v="Yes"/>
    <x v="1"/>
    <n v="50.75"/>
    <n v="50.75"/>
    <x v="0"/>
    <x v="0"/>
    <x v="1"/>
    <x v="1"/>
  </r>
  <r>
    <s v="7609-YBPXG"/>
    <s v="Male"/>
    <x v="0"/>
    <s v="No"/>
    <s v="No"/>
    <n v="54"/>
    <s v="Yes"/>
    <s v="Yes"/>
    <x v="0"/>
    <s v="Yes"/>
    <s v="No"/>
    <s v="Yes"/>
    <x v="1"/>
    <s v="Yes"/>
    <s v="Yes"/>
    <x v="2"/>
    <s v="No"/>
    <x v="2"/>
    <n v="87.1"/>
    <n v="4735.2"/>
    <x v="0"/>
    <x v="2"/>
    <x v="2"/>
    <x v="1"/>
  </r>
  <r>
    <s v="5519-TEEUH"/>
    <s v="Male"/>
    <x v="0"/>
    <s v="No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n v="682.15"/>
    <x v="0"/>
    <x v="1"/>
    <x v="0"/>
    <x v="2"/>
  </r>
  <r>
    <s v="7856-GANIL"/>
    <s v="Male"/>
    <x v="1"/>
    <s v="Yes"/>
    <s v="No"/>
    <n v="45"/>
    <s v="Yes"/>
    <s v="Yes"/>
    <x v="1"/>
    <s v="No"/>
    <s v="Yes"/>
    <s v="Yes"/>
    <x v="1"/>
    <s v="Yes"/>
    <s v="No"/>
    <x v="1"/>
    <s v="Yes"/>
    <x v="2"/>
    <n v="98.7"/>
    <n v="4525.8"/>
    <x v="0"/>
    <x v="2"/>
    <x v="2"/>
    <x v="0"/>
  </r>
  <r>
    <s v="0804-XBFBV"/>
    <s v="Female"/>
    <x v="0"/>
    <s v="No"/>
    <s v="Yes"/>
    <n v="11"/>
    <s v="No"/>
    <s v="No phone service"/>
    <x v="0"/>
    <s v="No"/>
    <s v="No"/>
    <s v="No"/>
    <x v="0"/>
    <s v="No"/>
    <s v="No"/>
    <x v="0"/>
    <s v="No"/>
    <x v="0"/>
    <n v="25.2"/>
    <n v="321.05"/>
    <x v="0"/>
    <x v="0"/>
    <x v="0"/>
    <x v="2"/>
  </r>
  <r>
    <s v="2676-OXPPQ"/>
    <s v="Male"/>
    <x v="0"/>
    <s v="No"/>
    <s v="No"/>
    <n v="6"/>
    <s v="Yes"/>
    <s v="No"/>
    <x v="0"/>
    <s v="Yes"/>
    <s v="Yes"/>
    <s v="No"/>
    <x v="0"/>
    <s v="No"/>
    <s v="No"/>
    <x v="0"/>
    <s v="Yes"/>
    <x v="2"/>
    <n v="55.7"/>
    <n v="335.65"/>
    <x v="0"/>
    <x v="0"/>
    <x v="1"/>
    <x v="1"/>
  </r>
  <r>
    <s v="3703-TTEPD"/>
    <s v="Male"/>
    <x v="0"/>
    <s v="No"/>
    <s v="No"/>
    <n v="21"/>
    <s v="Yes"/>
    <s v="No"/>
    <x v="0"/>
    <s v="Yes"/>
    <s v="No"/>
    <s v="Yes"/>
    <x v="0"/>
    <s v="Yes"/>
    <s v="No"/>
    <x v="0"/>
    <s v="No"/>
    <x v="2"/>
    <n v="65.349999999999994"/>
    <n v="1424.4"/>
    <x v="0"/>
    <x v="1"/>
    <x v="1"/>
    <x v="1"/>
  </r>
  <r>
    <s v="2799-TSLAG"/>
    <s v="Female"/>
    <x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3"/>
    <n v="1748.55"/>
    <x v="0"/>
    <x v="2"/>
    <x v="0"/>
    <x v="3"/>
  </r>
  <r>
    <s v="0196-VULGZ"/>
    <s v="Female"/>
    <x v="1"/>
    <s v="Yes"/>
    <s v="No"/>
    <n v="6"/>
    <s v="Yes"/>
    <s v="Yes"/>
    <x v="1"/>
    <s v="No"/>
    <s v="No"/>
    <s v="No"/>
    <x v="0"/>
    <s v="No"/>
    <s v="Yes"/>
    <x v="0"/>
    <s v="Yes"/>
    <x v="0"/>
    <n v="84.35"/>
    <n v="474.9"/>
    <x v="1"/>
    <x v="0"/>
    <x v="2"/>
    <x v="0"/>
  </r>
  <r>
    <s v="8837-VVWLQ"/>
    <s v="Female"/>
    <x v="0"/>
    <s v="No"/>
    <s v="No"/>
    <n v="8"/>
    <s v="Yes"/>
    <s v="No"/>
    <x v="1"/>
    <s v="Yes"/>
    <s v="No"/>
    <s v="No"/>
    <x v="0"/>
    <s v="Yes"/>
    <s v="No"/>
    <x v="0"/>
    <s v="No"/>
    <x v="0"/>
    <n v="84.95"/>
    <n v="668.4"/>
    <x v="1"/>
    <x v="0"/>
    <x v="2"/>
    <x v="1"/>
  </r>
  <r>
    <s v="2696-NARTR"/>
    <s v="Male"/>
    <x v="0"/>
    <s v="No"/>
    <s v="No"/>
    <n v="11"/>
    <s v="Yes"/>
    <s v="No"/>
    <x v="1"/>
    <s v="No"/>
    <s v="No"/>
    <s v="No"/>
    <x v="1"/>
    <s v="No"/>
    <s v="No"/>
    <x v="0"/>
    <s v="Yes"/>
    <x v="0"/>
    <n v="73.849999999999994"/>
    <n v="926.25"/>
    <x v="1"/>
    <x v="0"/>
    <x v="2"/>
    <x v="1"/>
  </r>
  <r>
    <s v="2208-NKVVH"/>
    <s v="Male"/>
    <x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5"/>
    <n v="1077.95"/>
    <x v="0"/>
    <x v="2"/>
    <x v="0"/>
    <x v="3"/>
  </r>
  <r>
    <s v="7614-QVWQL"/>
    <s v="Male"/>
    <x v="0"/>
    <s v="Yes"/>
    <s v="Yes"/>
    <n v="49"/>
    <s v="No"/>
    <s v="No phone service"/>
    <x v="0"/>
    <s v="No"/>
    <s v="Yes"/>
    <s v="No"/>
    <x v="0"/>
    <s v="Yes"/>
    <s v="Yes"/>
    <x v="1"/>
    <s v="Yes"/>
    <x v="2"/>
    <n v="51.8"/>
    <n v="2541.25"/>
    <x v="1"/>
    <x v="2"/>
    <x v="1"/>
    <x v="3"/>
  </r>
  <r>
    <s v="1976-CFOCS"/>
    <s v="Female"/>
    <x v="1"/>
    <s v="Yes"/>
    <s v="No"/>
    <n v="1"/>
    <s v="Yes"/>
    <s v="No"/>
    <x v="0"/>
    <s v="No"/>
    <s v="No"/>
    <s v="No"/>
    <x v="0"/>
    <s v="No"/>
    <s v="No"/>
    <x v="0"/>
    <s v="No"/>
    <x v="0"/>
    <n v="46"/>
    <n v="46"/>
    <x v="1"/>
    <x v="0"/>
    <x v="1"/>
    <x v="0"/>
  </r>
  <r>
    <s v="4631-OACRM"/>
    <s v="Male"/>
    <x v="1"/>
    <s v="No"/>
    <s v="No"/>
    <n v="15"/>
    <s v="Yes"/>
    <s v="No"/>
    <x v="1"/>
    <s v="No"/>
    <s v="No"/>
    <s v="No"/>
    <x v="0"/>
    <s v="No"/>
    <s v="Yes"/>
    <x v="0"/>
    <s v="Yes"/>
    <x v="0"/>
    <n v="79.400000000000006"/>
    <n v="1156.0999999999999"/>
    <x v="1"/>
    <x v="1"/>
    <x v="2"/>
    <x v="1"/>
  </r>
  <r>
    <s v="7139-JZFVG"/>
    <s v="Male"/>
    <x v="0"/>
    <s v="Yes"/>
    <s v="Yes"/>
    <n v="60"/>
    <s v="Yes"/>
    <s v="No"/>
    <x v="0"/>
    <s v="Yes"/>
    <s v="Yes"/>
    <s v="Yes"/>
    <x v="0"/>
    <s v="No"/>
    <s v="No"/>
    <x v="2"/>
    <s v="No"/>
    <x v="2"/>
    <n v="60.5"/>
    <n v="3694.45"/>
    <x v="0"/>
    <x v="2"/>
    <x v="1"/>
    <x v="3"/>
  </r>
  <r>
    <s v="4987-GQWPO"/>
    <s v="Male"/>
    <x v="0"/>
    <s v="No"/>
    <s v="No"/>
    <n v="17"/>
    <s v="No"/>
    <s v="No phone service"/>
    <x v="0"/>
    <s v="No"/>
    <s v="No"/>
    <s v="No"/>
    <x v="0"/>
    <s v="No"/>
    <s v="No"/>
    <x v="0"/>
    <s v="No"/>
    <x v="3"/>
    <n v="25.1"/>
    <n v="382.8"/>
    <x v="0"/>
    <x v="1"/>
    <x v="0"/>
    <x v="1"/>
  </r>
  <r>
    <s v="3755-JBMNH"/>
    <s v="Male"/>
    <x v="1"/>
    <s v="Yes"/>
    <s v="No"/>
    <n v="16"/>
    <s v="Yes"/>
    <s v="No"/>
    <x v="1"/>
    <s v="No"/>
    <s v="No"/>
    <s v="No"/>
    <x v="0"/>
    <s v="No"/>
    <s v="No"/>
    <x v="0"/>
    <s v="Yes"/>
    <x v="2"/>
    <n v="71.8"/>
    <n v="1167.8"/>
    <x v="1"/>
    <x v="1"/>
    <x v="2"/>
    <x v="0"/>
  </r>
  <r>
    <s v="1757-TCATG"/>
    <s v="Male"/>
    <x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n v="746.75"/>
    <x v="0"/>
    <x v="1"/>
    <x v="0"/>
    <x v="3"/>
  </r>
  <r>
    <s v="6345-ULYRW"/>
    <s v="Male"/>
    <x v="1"/>
    <s v="Yes"/>
    <s v="No"/>
    <n v="44"/>
    <s v="Yes"/>
    <s v="Yes"/>
    <x v="1"/>
    <s v="No"/>
    <s v="Yes"/>
    <s v="No"/>
    <x v="0"/>
    <s v="No"/>
    <s v="Yes"/>
    <x v="1"/>
    <s v="No"/>
    <x v="1"/>
    <n v="88.4"/>
    <n v="3912.9"/>
    <x v="1"/>
    <x v="2"/>
    <x v="2"/>
    <x v="0"/>
  </r>
  <r>
    <s v="4776-XSKYQ"/>
    <s v="Female"/>
    <x v="0"/>
    <s v="Yes"/>
    <s v="Yes"/>
    <n v="12"/>
    <s v="No"/>
    <s v="No phone service"/>
    <x v="0"/>
    <s v="No"/>
    <s v="No"/>
    <s v="No"/>
    <x v="1"/>
    <s v="No"/>
    <s v="No"/>
    <x v="1"/>
    <s v="No"/>
    <x v="3"/>
    <n v="30.25"/>
    <n v="368.85"/>
    <x v="0"/>
    <x v="0"/>
    <x v="0"/>
    <x v="3"/>
  </r>
  <r>
    <s v="8048-DSDFQ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x v="0"/>
    <x v="0"/>
    <x v="1"/>
  </r>
  <r>
    <s v="5753-QQWPW"/>
    <s v="Female"/>
    <x v="0"/>
    <s v="No"/>
    <s v="No"/>
    <n v="28"/>
    <s v="Yes"/>
    <s v="No"/>
    <x v="0"/>
    <s v="Yes"/>
    <s v="Yes"/>
    <s v="No"/>
    <x v="1"/>
    <s v="No"/>
    <s v="No"/>
    <x v="1"/>
    <s v="Yes"/>
    <x v="0"/>
    <n v="59.9"/>
    <n v="1654.7"/>
    <x v="0"/>
    <x v="1"/>
    <x v="1"/>
    <x v="1"/>
  </r>
  <r>
    <s v="6010-DDPPW"/>
    <s v="Male"/>
    <x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5"/>
    <n v="1940.85"/>
    <x v="0"/>
    <x v="2"/>
    <x v="0"/>
    <x v="0"/>
  </r>
  <r>
    <s v="1809-DMJHQ"/>
    <s v="Female"/>
    <x v="0"/>
    <s v="No"/>
    <s v="Yes"/>
    <n v="5"/>
    <s v="Yes"/>
    <s v="No"/>
    <x v="0"/>
    <s v="No"/>
    <s v="No"/>
    <s v="No"/>
    <x v="0"/>
    <s v="No"/>
    <s v="No"/>
    <x v="0"/>
    <s v="No"/>
    <x v="1"/>
    <n v="46"/>
    <n v="221.7"/>
    <x v="1"/>
    <x v="0"/>
    <x v="1"/>
    <x v="2"/>
  </r>
  <r>
    <s v="6693-FRIRW"/>
    <s v="Male"/>
    <x v="0"/>
    <s v="No"/>
    <s v="No"/>
    <n v="18"/>
    <s v="Yes"/>
    <s v="No"/>
    <x v="1"/>
    <s v="No"/>
    <s v="Yes"/>
    <s v="Yes"/>
    <x v="0"/>
    <s v="Yes"/>
    <s v="Yes"/>
    <x v="0"/>
    <s v="No"/>
    <x v="3"/>
    <n v="101.3"/>
    <n v="1794.65"/>
    <x v="0"/>
    <x v="1"/>
    <x v="2"/>
    <x v="1"/>
  </r>
  <r>
    <s v="6586-MYGKD"/>
    <s v="Male"/>
    <x v="0"/>
    <s v="Yes"/>
    <s v="No"/>
    <n v="70"/>
    <s v="Yes"/>
    <s v="Yes"/>
    <x v="0"/>
    <s v="Yes"/>
    <s v="No"/>
    <s v="No"/>
    <x v="1"/>
    <s v="Yes"/>
    <s v="Yes"/>
    <x v="2"/>
    <s v="Yes"/>
    <x v="3"/>
    <n v="76.95"/>
    <n v="5289.8"/>
    <x v="0"/>
    <x v="2"/>
    <x v="2"/>
    <x v="0"/>
  </r>
  <r>
    <s v="3173-NVMPX"/>
    <s v="Female"/>
    <x v="0"/>
    <s v="Yes"/>
    <s v="Yes"/>
    <n v="9"/>
    <s v="Yes"/>
    <s v="Yes"/>
    <x v="0"/>
    <s v="No"/>
    <s v="Yes"/>
    <s v="No"/>
    <x v="0"/>
    <s v="No"/>
    <s v="No"/>
    <x v="0"/>
    <s v="Yes"/>
    <x v="1"/>
    <n v="55.3"/>
    <n v="501.2"/>
    <x v="0"/>
    <x v="0"/>
    <x v="1"/>
    <x v="3"/>
  </r>
  <r>
    <s v="0248-PGHBZ"/>
    <s v="Female"/>
    <x v="1"/>
    <s v="No"/>
    <s v="No"/>
    <n v="67"/>
    <s v="Yes"/>
    <s v="No"/>
    <x v="1"/>
    <s v="Yes"/>
    <s v="Yes"/>
    <s v="No"/>
    <x v="1"/>
    <s v="Yes"/>
    <s v="No"/>
    <x v="2"/>
    <s v="Yes"/>
    <x v="2"/>
    <n v="92.45"/>
    <n v="6140.85"/>
    <x v="0"/>
    <x v="2"/>
    <x v="2"/>
    <x v="1"/>
  </r>
  <r>
    <s v="0623-GDISB"/>
    <s v="Female"/>
    <x v="0"/>
    <s v="No"/>
    <s v="No"/>
    <n v="1"/>
    <s v="Yes"/>
    <s v="No"/>
    <x v="0"/>
    <s v="Yes"/>
    <s v="No"/>
    <s v="No"/>
    <x v="0"/>
    <s v="No"/>
    <s v="No"/>
    <x v="0"/>
    <s v="Yes"/>
    <x v="2"/>
    <n v="48.45"/>
    <n v="48.45"/>
    <x v="0"/>
    <x v="0"/>
    <x v="1"/>
    <x v="1"/>
  </r>
  <r>
    <s v="2892-GESUL"/>
    <s v="Female"/>
    <x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309.25"/>
    <x v="0"/>
    <x v="1"/>
    <x v="0"/>
    <x v="3"/>
  </r>
  <r>
    <s v="6923-EFPNL"/>
    <s v="Male"/>
    <x v="0"/>
    <s v="No"/>
    <s v="No"/>
    <n v="4"/>
    <s v="Yes"/>
    <s v="Yes"/>
    <x v="0"/>
    <s v="No"/>
    <s v="No"/>
    <s v="No"/>
    <x v="0"/>
    <s v="No"/>
    <s v="No"/>
    <x v="0"/>
    <s v="No"/>
    <x v="3"/>
    <n v="51.75"/>
    <n v="201.1"/>
    <x v="1"/>
    <x v="0"/>
    <x v="1"/>
    <x v="1"/>
  </r>
  <r>
    <s v="7472-EQOAV"/>
    <s v="Male"/>
    <x v="1"/>
    <s v="Yes"/>
    <s v="Yes"/>
    <n v="71"/>
    <s v="Yes"/>
    <s v="No"/>
    <x v="1"/>
    <s v="Yes"/>
    <s v="Yes"/>
    <s v="Yes"/>
    <x v="0"/>
    <s v="No"/>
    <s v="No"/>
    <x v="1"/>
    <s v="Yes"/>
    <x v="2"/>
    <n v="86.7"/>
    <n v="6179.35"/>
    <x v="0"/>
    <x v="2"/>
    <x v="2"/>
    <x v="3"/>
  </r>
  <r>
    <s v="9574-RKJIF"/>
    <s v="Male"/>
    <x v="0"/>
    <s v="Yes"/>
    <s v="Yes"/>
    <n v="30"/>
    <s v="Yes"/>
    <s v="Yes"/>
    <x v="1"/>
    <s v="Yes"/>
    <s v="Yes"/>
    <s v="No"/>
    <x v="0"/>
    <s v="Yes"/>
    <s v="No"/>
    <x v="0"/>
    <s v="Yes"/>
    <x v="0"/>
    <n v="94.4"/>
    <n v="2838.7"/>
    <x v="1"/>
    <x v="1"/>
    <x v="2"/>
    <x v="3"/>
  </r>
  <r>
    <s v="2043-WVTQJ"/>
    <s v="Male"/>
    <x v="0"/>
    <s v="Yes"/>
    <s v="No"/>
    <n v="1"/>
    <s v="Yes"/>
    <s v="No"/>
    <x v="0"/>
    <s v="Yes"/>
    <s v="No"/>
    <s v="Yes"/>
    <x v="0"/>
    <s v="No"/>
    <s v="No"/>
    <x v="0"/>
    <s v="No"/>
    <x v="1"/>
    <n v="55.7"/>
    <n v="55.7"/>
    <x v="0"/>
    <x v="0"/>
    <x v="1"/>
    <x v="0"/>
  </r>
  <r>
    <s v="8034-RYTVV"/>
    <s v="Female"/>
    <x v="0"/>
    <s v="No"/>
    <s v="No"/>
    <n v="55"/>
    <s v="Yes"/>
    <s v="Yes"/>
    <x v="1"/>
    <s v="Yes"/>
    <s v="No"/>
    <s v="Yes"/>
    <x v="0"/>
    <s v="No"/>
    <s v="No"/>
    <x v="1"/>
    <s v="Yes"/>
    <x v="3"/>
    <n v="84.25"/>
    <n v="4589.8500000000004"/>
    <x v="0"/>
    <x v="2"/>
    <x v="2"/>
    <x v="1"/>
  </r>
  <r>
    <s v="3863-QSTYI"/>
    <s v="Male"/>
    <x v="0"/>
    <s v="No"/>
    <s v="No"/>
    <n v="59"/>
    <s v="Yes"/>
    <s v="No"/>
    <x v="0"/>
    <s v="No"/>
    <s v="No"/>
    <s v="Yes"/>
    <x v="1"/>
    <s v="Yes"/>
    <s v="No"/>
    <x v="0"/>
    <s v="Yes"/>
    <x v="0"/>
    <n v="64.650000000000006"/>
    <n v="3735.45"/>
    <x v="0"/>
    <x v="2"/>
    <x v="1"/>
    <x v="1"/>
  </r>
  <r>
    <s v="2619-WFQWU"/>
    <s v="Female"/>
    <x v="0"/>
    <s v="No"/>
    <s v="No"/>
    <n v="1"/>
    <s v="Yes"/>
    <s v="No"/>
    <x v="1"/>
    <s v="No"/>
    <s v="No"/>
    <s v="No"/>
    <x v="0"/>
    <s v="No"/>
    <s v="No"/>
    <x v="0"/>
    <s v="Yes"/>
    <x v="1"/>
    <n v="70.150000000000006"/>
    <n v="70.150000000000006"/>
    <x v="1"/>
    <x v="0"/>
    <x v="2"/>
    <x v="1"/>
  </r>
  <r>
    <s v="5044-LRQAQ"/>
    <s v="Female"/>
    <x v="0"/>
    <s v="Yes"/>
    <s v="No"/>
    <n v="7"/>
    <s v="Yes"/>
    <s v="No"/>
    <x v="1"/>
    <s v="No"/>
    <s v="No"/>
    <s v="No"/>
    <x v="0"/>
    <s v="No"/>
    <s v="No"/>
    <x v="0"/>
    <s v="Yes"/>
    <x v="2"/>
    <n v="69.2"/>
    <n v="477.55"/>
    <x v="0"/>
    <x v="0"/>
    <x v="1"/>
    <x v="0"/>
  </r>
  <r>
    <s v="1716-LSAMB"/>
    <s v="Male"/>
    <x v="0"/>
    <s v="Yes"/>
    <s v="Yes"/>
    <n v="45"/>
    <s v="Yes"/>
    <s v="No"/>
    <x v="0"/>
    <s v="Yes"/>
    <s v="No"/>
    <s v="No"/>
    <x v="1"/>
    <s v="No"/>
    <s v="No"/>
    <x v="2"/>
    <s v="No"/>
    <x v="2"/>
    <n v="54.65"/>
    <n v="2553.6999999999998"/>
    <x v="0"/>
    <x v="2"/>
    <x v="1"/>
    <x v="3"/>
  </r>
  <r>
    <s v="1333-PBMXB"/>
    <s v="Female"/>
    <x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75"/>
    <n v="1342.15"/>
    <x v="0"/>
    <x v="2"/>
    <x v="0"/>
    <x v="3"/>
  </r>
  <r>
    <s v="6546-OPBBH"/>
    <s v="Male"/>
    <x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3.95"/>
    <n v="1216.3499999999999"/>
    <x v="0"/>
    <x v="2"/>
    <x v="0"/>
    <x v="3"/>
  </r>
  <r>
    <s v="5985-BEHZK"/>
    <s v="Female"/>
    <x v="1"/>
    <s v="Yes"/>
    <s v="No"/>
    <n v="72"/>
    <s v="Yes"/>
    <s v="Yes"/>
    <x v="1"/>
    <s v="No"/>
    <s v="Yes"/>
    <s v="Yes"/>
    <x v="0"/>
    <s v="Yes"/>
    <s v="Yes"/>
    <x v="1"/>
    <s v="No"/>
    <x v="3"/>
    <n v="105"/>
    <n v="7578.05"/>
    <x v="0"/>
    <x v="2"/>
    <x v="2"/>
    <x v="0"/>
  </r>
  <r>
    <s v="9127-QRZMH"/>
    <s v="Male"/>
    <x v="0"/>
    <s v="Yes"/>
    <s v="No"/>
    <n v="44"/>
    <s v="Yes"/>
    <s v="No"/>
    <x v="0"/>
    <s v="Yes"/>
    <s v="Yes"/>
    <s v="No"/>
    <x v="1"/>
    <s v="No"/>
    <s v="No"/>
    <x v="1"/>
    <s v="Yes"/>
    <x v="2"/>
    <n v="59.85"/>
    <n v="2603.9499999999998"/>
    <x v="0"/>
    <x v="2"/>
    <x v="1"/>
    <x v="0"/>
  </r>
  <r>
    <s v="5919-VCZYM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42.7"/>
    <x v="0"/>
    <x v="0"/>
    <x v="0"/>
    <x v="1"/>
  </r>
  <r>
    <s v="9644-KVCNC"/>
    <s v="Female"/>
    <x v="0"/>
    <s v="No"/>
    <s v="No"/>
    <n v="66"/>
    <s v="Yes"/>
    <s v="Yes"/>
    <x v="1"/>
    <s v="No"/>
    <s v="No"/>
    <s v="Yes"/>
    <x v="0"/>
    <s v="Yes"/>
    <s v="No"/>
    <x v="1"/>
    <s v="Yes"/>
    <x v="2"/>
    <n v="92.15"/>
    <n v="6056.9"/>
    <x v="0"/>
    <x v="2"/>
    <x v="2"/>
    <x v="1"/>
  </r>
  <r>
    <s v="2137-DQMEV"/>
    <s v="Male"/>
    <x v="0"/>
    <s v="Yes"/>
    <s v="Yes"/>
    <n v="68"/>
    <s v="No"/>
    <s v="No phone service"/>
    <x v="0"/>
    <s v="Yes"/>
    <s v="Yes"/>
    <s v="No"/>
    <x v="0"/>
    <s v="Yes"/>
    <s v="No"/>
    <x v="1"/>
    <s v="No"/>
    <x v="1"/>
    <n v="44.8"/>
    <n v="2983.65"/>
    <x v="0"/>
    <x v="2"/>
    <x v="1"/>
    <x v="3"/>
  </r>
  <r>
    <s v="8174-LNWMW"/>
    <s v="Female"/>
    <x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n v="689.35"/>
    <x v="0"/>
    <x v="1"/>
    <x v="0"/>
    <x v="1"/>
  </r>
  <r>
    <s v="9279-CJEOJ"/>
    <s v="Female"/>
    <x v="1"/>
    <s v="No"/>
    <s v="No"/>
    <n v="21"/>
    <s v="Yes"/>
    <s v="Yes"/>
    <x v="1"/>
    <s v="No"/>
    <s v="No"/>
    <s v="No"/>
    <x v="0"/>
    <s v="Yes"/>
    <s v="Yes"/>
    <x v="0"/>
    <s v="Yes"/>
    <x v="2"/>
    <n v="95.4"/>
    <n v="2025.1"/>
    <x v="0"/>
    <x v="1"/>
    <x v="2"/>
    <x v="1"/>
  </r>
  <r>
    <s v="7964-VEXDG"/>
    <s v="Male"/>
    <x v="0"/>
    <s v="No"/>
    <s v="Yes"/>
    <n v="21"/>
    <s v="Yes"/>
    <s v="Yes"/>
    <x v="1"/>
    <s v="Yes"/>
    <s v="No"/>
    <s v="No"/>
    <x v="0"/>
    <s v="No"/>
    <s v="No"/>
    <x v="0"/>
    <s v="No"/>
    <x v="0"/>
    <n v="80.349999999999994"/>
    <n v="1747.2"/>
    <x v="0"/>
    <x v="1"/>
    <x v="2"/>
    <x v="2"/>
  </r>
  <r>
    <s v="2404-JIBFC"/>
    <s v="Female"/>
    <x v="0"/>
    <s v="Yes"/>
    <s v="Yes"/>
    <n v="55"/>
    <s v="Yes"/>
    <s v="Yes"/>
    <x v="0"/>
    <s v="Yes"/>
    <s v="No"/>
    <s v="Yes"/>
    <x v="1"/>
    <s v="Yes"/>
    <s v="Yes"/>
    <x v="2"/>
    <s v="Yes"/>
    <x v="2"/>
    <n v="85.1"/>
    <n v="4657.95"/>
    <x v="0"/>
    <x v="2"/>
    <x v="2"/>
    <x v="3"/>
  </r>
  <r>
    <s v="0778-NELLA"/>
    <s v="Male"/>
    <x v="0"/>
    <s v="No"/>
    <s v="No"/>
    <n v="9"/>
    <s v="No"/>
    <s v="No phone service"/>
    <x v="0"/>
    <s v="No"/>
    <s v="No"/>
    <s v="No"/>
    <x v="0"/>
    <s v="Yes"/>
    <s v="No"/>
    <x v="0"/>
    <s v="Yes"/>
    <x v="3"/>
    <n v="34.700000000000003"/>
    <n v="296.10000000000002"/>
    <x v="1"/>
    <x v="0"/>
    <x v="0"/>
    <x v="1"/>
  </r>
  <r>
    <s v="8029-XYPWT"/>
    <s v="Male"/>
    <x v="1"/>
    <s v="Yes"/>
    <s v="No"/>
    <n v="71"/>
    <s v="Yes"/>
    <s v="Yes"/>
    <x v="1"/>
    <s v="Yes"/>
    <s v="Yes"/>
    <s v="Yes"/>
    <x v="1"/>
    <s v="Yes"/>
    <s v="Yes"/>
    <x v="2"/>
    <s v="Yes"/>
    <x v="2"/>
    <n v="115.05"/>
    <n v="8016.6"/>
    <x v="0"/>
    <x v="2"/>
    <x v="2"/>
    <x v="0"/>
  </r>
  <r>
    <s v="4614-NUVZD"/>
    <s v="Female"/>
    <x v="0"/>
    <s v="No"/>
    <s v="No"/>
    <n v="1"/>
    <s v="Yes"/>
    <s v="No"/>
    <x v="1"/>
    <s v="No"/>
    <s v="No"/>
    <s v="No"/>
    <x v="0"/>
    <s v="No"/>
    <s v="Yes"/>
    <x v="0"/>
    <s v="Yes"/>
    <x v="0"/>
    <n v="81.099999999999994"/>
    <n v="81.099999999999994"/>
    <x v="1"/>
    <x v="0"/>
    <x v="2"/>
    <x v="1"/>
  </r>
  <r>
    <s v="4632-PAOYU"/>
    <s v="Male"/>
    <x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433.5"/>
    <x v="0"/>
    <x v="1"/>
    <x v="0"/>
    <x v="3"/>
  </r>
  <r>
    <s v="3803-KMQFW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5"/>
    <n v="20.55"/>
    <x v="1"/>
    <x v="0"/>
    <x v="0"/>
    <x v="3"/>
  </r>
  <r>
    <s v="6804-GDMOI"/>
    <s v="Female"/>
    <x v="0"/>
    <s v="No"/>
    <s v="No"/>
    <n v="61"/>
    <s v="Yes"/>
    <s v="Yes"/>
    <x v="1"/>
    <s v="No"/>
    <s v="No"/>
    <s v="Yes"/>
    <x v="1"/>
    <s v="Yes"/>
    <s v="Yes"/>
    <x v="2"/>
    <s v="Yes"/>
    <x v="0"/>
    <n v="106.6"/>
    <n v="6428.4"/>
    <x v="1"/>
    <x v="2"/>
    <x v="2"/>
    <x v="1"/>
  </r>
  <r>
    <s v="2990-OGYTD"/>
    <s v="Female"/>
    <x v="0"/>
    <s v="Yes"/>
    <s v="No"/>
    <n v="67"/>
    <s v="Yes"/>
    <s v="Yes"/>
    <x v="0"/>
    <s v="No"/>
    <s v="Yes"/>
    <s v="Yes"/>
    <x v="1"/>
    <s v="Yes"/>
    <s v="Yes"/>
    <x v="2"/>
    <s v="No"/>
    <x v="2"/>
    <n v="86.15"/>
    <n v="5883.85"/>
    <x v="0"/>
    <x v="2"/>
    <x v="2"/>
    <x v="0"/>
  </r>
  <r>
    <s v="6646-JPPHA"/>
    <s v="Female"/>
    <x v="1"/>
    <s v="No"/>
    <s v="No"/>
    <n v="14"/>
    <s v="Yes"/>
    <s v="No"/>
    <x v="1"/>
    <s v="Yes"/>
    <s v="Yes"/>
    <s v="No"/>
    <x v="0"/>
    <s v="No"/>
    <s v="No"/>
    <x v="0"/>
    <s v="No"/>
    <x v="0"/>
    <n v="78.849999999999994"/>
    <n v="1043.8"/>
    <x v="0"/>
    <x v="1"/>
    <x v="2"/>
    <x v="1"/>
  </r>
  <r>
    <s v="9572-MTILT"/>
    <s v="Male"/>
    <x v="0"/>
    <s v="Yes"/>
    <s v="No"/>
    <n v="59"/>
    <s v="Yes"/>
    <s v="Yes"/>
    <x v="1"/>
    <s v="Yes"/>
    <s v="Yes"/>
    <s v="Yes"/>
    <x v="1"/>
    <s v="Yes"/>
    <s v="No"/>
    <x v="0"/>
    <s v="Yes"/>
    <x v="0"/>
    <n v="106.75"/>
    <n v="6252.9"/>
    <x v="1"/>
    <x v="2"/>
    <x v="2"/>
    <x v="0"/>
  </r>
  <r>
    <s v="7658-UYUQS"/>
    <s v="Male"/>
    <x v="1"/>
    <s v="Yes"/>
    <s v="No"/>
    <n v="21"/>
    <s v="Yes"/>
    <s v="No"/>
    <x v="1"/>
    <s v="No"/>
    <s v="No"/>
    <s v="Yes"/>
    <x v="0"/>
    <s v="Yes"/>
    <s v="No"/>
    <x v="0"/>
    <s v="No"/>
    <x v="2"/>
    <n v="86.55"/>
    <n v="1857.25"/>
    <x v="0"/>
    <x v="1"/>
    <x v="2"/>
    <x v="0"/>
  </r>
  <r>
    <s v="7880-XSOJX"/>
    <s v="Male"/>
    <x v="0"/>
    <s v="No"/>
    <s v="No"/>
    <n v="4"/>
    <s v="No"/>
    <s v="No phone service"/>
    <x v="0"/>
    <s v="Yes"/>
    <s v="Yes"/>
    <s v="No"/>
    <x v="1"/>
    <s v="No"/>
    <s v="No"/>
    <x v="0"/>
    <s v="No"/>
    <x v="1"/>
    <n v="42.4"/>
    <n v="146.4"/>
    <x v="0"/>
    <x v="0"/>
    <x v="1"/>
    <x v="1"/>
  </r>
  <r>
    <s v="9611-CTWIH"/>
    <s v="Female"/>
    <x v="0"/>
    <s v="No"/>
    <s v="No"/>
    <n v="3"/>
    <s v="Yes"/>
    <s v="No"/>
    <x v="1"/>
    <s v="No"/>
    <s v="No"/>
    <s v="No"/>
    <x v="0"/>
    <s v="Yes"/>
    <s v="Yes"/>
    <x v="0"/>
    <s v="Yes"/>
    <x v="0"/>
    <n v="89.45"/>
    <n v="240.45"/>
    <x v="1"/>
    <x v="0"/>
    <x v="2"/>
    <x v="1"/>
  </r>
  <r>
    <s v="4589-IUAJB"/>
    <s v="Male"/>
    <x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n v="1724.15"/>
    <x v="0"/>
    <x v="2"/>
    <x v="0"/>
    <x v="0"/>
  </r>
  <r>
    <s v="0329-GTIAJ"/>
    <s v="Female"/>
    <x v="0"/>
    <s v="No"/>
    <s v="No"/>
    <n v="3"/>
    <s v="Yes"/>
    <s v="No"/>
    <x v="1"/>
    <s v="No"/>
    <s v="Yes"/>
    <s v="No"/>
    <x v="1"/>
    <s v="Yes"/>
    <s v="Yes"/>
    <x v="0"/>
    <s v="Yes"/>
    <x v="0"/>
    <n v="97.9"/>
    <n v="315.3"/>
    <x v="1"/>
    <x v="0"/>
    <x v="2"/>
    <x v="1"/>
  </r>
  <r>
    <s v="8746-BFOAJ"/>
    <s v="Male"/>
    <x v="1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429.55"/>
    <x v="0"/>
    <x v="1"/>
    <x v="0"/>
    <x v="1"/>
  </r>
  <r>
    <s v="8457-XIGKN"/>
    <s v="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00000000000001"/>
    <n v="356.15"/>
    <x v="0"/>
    <x v="1"/>
    <x v="0"/>
    <x v="1"/>
  </r>
  <r>
    <s v="6072-NUQCB"/>
    <s v="Male"/>
    <x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25"/>
    <n v="488.25"/>
    <x v="0"/>
    <x v="1"/>
    <x v="0"/>
    <x v="3"/>
  </r>
  <r>
    <s v="6629-CZTTH"/>
    <s v="Male"/>
    <x v="0"/>
    <s v="No"/>
    <s v="No"/>
    <n v="1"/>
    <s v="Yes"/>
    <s v="No"/>
    <x v="0"/>
    <s v="No"/>
    <s v="No"/>
    <s v="No"/>
    <x v="0"/>
    <s v="No"/>
    <s v="Yes"/>
    <x v="0"/>
    <s v="Yes"/>
    <x v="1"/>
    <n v="55.7"/>
    <n v="55.7"/>
    <x v="1"/>
    <x v="0"/>
    <x v="1"/>
    <x v="1"/>
  </r>
  <r>
    <s v="8838-GPHZP"/>
    <s v="Female"/>
    <x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6"/>
    <n v="1298.7"/>
    <x v="0"/>
    <x v="2"/>
    <x v="0"/>
    <x v="1"/>
  </r>
  <r>
    <s v="8750-QWZAJ"/>
    <s v="Female"/>
    <x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1378.75"/>
    <x v="0"/>
    <x v="2"/>
    <x v="0"/>
    <x v="3"/>
  </r>
  <r>
    <s v="5364-EVNIB"/>
    <s v="Male"/>
    <x v="0"/>
    <s v="No"/>
    <s v="No"/>
    <n v="13"/>
    <s v="Yes"/>
    <s v="No"/>
    <x v="1"/>
    <s v="No"/>
    <s v="Yes"/>
    <s v="Yes"/>
    <x v="0"/>
    <s v="No"/>
    <s v="No"/>
    <x v="0"/>
    <s v="Yes"/>
    <x v="0"/>
    <n v="79.8"/>
    <n v="973.45"/>
    <x v="1"/>
    <x v="1"/>
    <x v="2"/>
    <x v="1"/>
  </r>
  <r>
    <s v="6918-UMQCG"/>
    <s v="Female"/>
    <x v="0"/>
    <s v="No"/>
    <s v="No"/>
    <n v="5"/>
    <s v="Yes"/>
    <s v="No"/>
    <x v="1"/>
    <s v="No"/>
    <s v="No"/>
    <s v="No"/>
    <x v="0"/>
    <s v="Yes"/>
    <s v="No"/>
    <x v="0"/>
    <s v="No"/>
    <x v="0"/>
    <n v="80.2"/>
    <n v="384.25"/>
    <x v="0"/>
    <x v="0"/>
    <x v="2"/>
    <x v="1"/>
  </r>
  <r>
    <s v="0675-NCDYU"/>
    <s v="Female"/>
    <x v="0"/>
    <s v="Yes"/>
    <s v="Yes"/>
    <n v="72"/>
    <s v="Yes"/>
    <s v="Yes"/>
    <x v="1"/>
    <s v="Yes"/>
    <s v="Yes"/>
    <s v="Yes"/>
    <x v="1"/>
    <s v="Yes"/>
    <s v="Yes"/>
    <x v="2"/>
    <s v="Yes"/>
    <x v="3"/>
    <n v="116.4"/>
    <n v="8543.25"/>
    <x v="0"/>
    <x v="2"/>
    <x v="2"/>
    <x v="3"/>
  </r>
  <r>
    <s v="6339-DKLMK"/>
    <s v="Female"/>
    <x v="0"/>
    <s v="No"/>
    <s v="No"/>
    <n v="13"/>
    <s v="No"/>
    <s v="No phone service"/>
    <x v="0"/>
    <s v="No"/>
    <s v="Yes"/>
    <s v="No"/>
    <x v="0"/>
    <s v="No"/>
    <s v="No"/>
    <x v="0"/>
    <s v="Yes"/>
    <x v="0"/>
    <n v="31.65"/>
    <n v="389.95"/>
    <x v="0"/>
    <x v="1"/>
    <x v="0"/>
    <x v="1"/>
  </r>
  <r>
    <s v="1346-PJWTK"/>
    <s v="Male"/>
    <x v="0"/>
    <s v="Yes"/>
    <s v="No"/>
    <n v="61"/>
    <s v="Yes"/>
    <s v="No"/>
    <x v="1"/>
    <s v="No"/>
    <s v="Yes"/>
    <s v="Yes"/>
    <x v="1"/>
    <s v="No"/>
    <s v="Yes"/>
    <x v="0"/>
    <s v="No"/>
    <x v="3"/>
    <n v="94.15"/>
    <n v="5731.85"/>
    <x v="0"/>
    <x v="2"/>
    <x v="2"/>
    <x v="0"/>
  </r>
  <r>
    <s v="5088-QZLRL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65"/>
    <n v="20.65"/>
    <x v="0"/>
    <x v="0"/>
    <x v="0"/>
    <x v="1"/>
  </r>
  <r>
    <s v="8023-QHAIO"/>
    <s v="Female"/>
    <x v="1"/>
    <s v="Yes"/>
    <s v="No"/>
    <n v="56"/>
    <s v="Yes"/>
    <s v="Yes"/>
    <x v="1"/>
    <s v="No"/>
    <s v="No"/>
    <s v="No"/>
    <x v="1"/>
    <s v="No"/>
    <s v="No"/>
    <x v="0"/>
    <s v="Yes"/>
    <x v="2"/>
    <n v="76.849999999999994"/>
    <n v="4275.75"/>
    <x v="0"/>
    <x v="2"/>
    <x v="2"/>
    <x v="0"/>
  </r>
  <r>
    <s v="4397-FRLTA"/>
    <s v="Fe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84.5"/>
    <x v="0"/>
    <x v="0"/>
    <x v="0"/>
    <x v="1"/>
  </r>
  <r>
    <s v="3057-VJJQE"/>
    <s v="Male"/>
    <x v="0"/>
    <s v="No"/>
    <s v="No"/>
    <n v="35"/>
    <s v="Yes"/>
    <s v="Yes"/>
    <x v="0"/>
    <s v="Yes"/>
    <s v="No"/>
    <s v="No"/>
    <x v="0"/>
    <s v="No"/>
    <s v="No"/>
    <x v="2"/>
    <s v="No"/>
    <x v="1"/>
    <n v="55.25"/>
    <n v="1924.1"/>
    <x v="0"/>
    <x v="1"/>
    <x v="1"/>
    <x v="1"/>
  </r>
  <r>
    <s v="5087-SUURX"/>
    <s v="Female"/>
    <x v="0"/>
    <s v="Yes"/>
    <s v="No"/>
    <n v="18"/>
    <s v="No"/>
    <s v="No phone service"/>
    <x v="0"/>
    <s v="No"/>
    <s v="No"/>
    <s v="Yes"/>
    <x v="0"/>
    <s v="Yes"/>
    <s v="No"/>
    <x v="0"/>
    <s v="Yes"/>
    <x v="0"/>
    <n v="39.049999999999997"/>
    <n v="669.85"/>
    <x v="1"/>
    <x v="1"/>
    <x v="1"/>
    <x v="0"/>
  </r>
  <r>
    <s v="2302-OUZXB"/>
    <s v="Male"/>
    <x v="0"/>
    <s v="Yes"/>
    <s v="No"/>
    <n v="72"/>
    <s v="Yes"/>
    <s v="Yes"/>
    <x v="0"/>
    <s v="No"/>
    <s v="Yes"/>
    <s v="Yes"/>
    <x v="0"/>
    <s v="Yes"/>
    <s v="Yes"/>
    <x v="2"/>
    <s v="No"/>
    <x v="2"/>
    <n v="82.15"/>
    <n v="5784.3"/>
    <x v="0"/>
    <x v="2"/>
    <x v="2"/>
    <x v="0"/>
  </r>
  <r>
    <s v="8133-ANHHJ"/>
    <s v="Female"/>
    <x v="1"/>
    <s v="No"/>
    <s v="No"/>
    <n v="49"/>
    <s v="Yes"/>
    <s v="Yes"/>
    <x v="1"/>
    <s v="Yes"/>
    <s v="Yes"/>
    <s v="Yes"/>
    <x v="1"/>
    <s v="No"/>
    <s v="Yes"/>
    <x v="1"/>
    <s v="No"/>
    <x v="2"/>
    <n v="103"/>
    <n v="5166.2"/>
    <x v="0"/>
    <x v="2"/>
    <x v="2"/>
    <x v="1"/>
  </r>
  <r>
    <s v="2270-CHBFN"/>
    <s v="Female"/>
    <x v="0"/>
    <s v="Yes"/>
    <s v="No"/>
    <n v="44"/>
    <s v="Yes"/>
    <s v="Yes"/>
    <x v="1"/>
    <s v="Yes"/>
    <s v="Yes"/>
    <s v="Yes"/>
    <x v="1"/>
    <s v="No"/>
    <s v="No"/>
    <x v="0"/>
    <s v="Yes"/>
    <x v="3"/>
    <n v="95.1"/>
    <n v="4060.55"/>
    <x v="0"/>
    <x v="2"/>
    <x v="2"/>
    <x v="0"/>
  </r>
  <r>
    <s v="0013-EXCHZ"/>
    <s v="Female"/>
    <x v="1"/>
    <s v="Yes"/>
    <s v="No"/>
    <n v="3"/>
    <s v="Yes"/>
    <s v="No"/>
    <x v="1"/>
    <s v="No"/>
    <s v="No"/>
    <s v="No"/>
    <x v="1"/>
    <s v="Yes"/>
    <s v="No"/>
    <x v="0"/>
    <s v="Yes"/>
    <x v="1"/>
    <n v="83.9"/>
    <n v="267.39999999999998"/>
    <x v="1"/>
    <x v="0"/>
    <x v="2"/>
    <x v="0"/>
  </r>
  <r>
    <s v="5982-FPVQN"/>
    <s v="Female"/>
    <x v="0"/>
    <s v="Yes"/>
    <s v="Yes"/>
    <n v="37"/>
    <s v="Yes"/>
    <s v="Yes"/>
    <x v="1"/>
    <s v="No"/>
    <s v="Yes"/>
    <s v="Yes"/>
    <x v="0"/>
    <s v="No"/>
    <s v="Yes"/>
    <x v="0"/>
    <s v="Yes"/>
    <x v="0"/>
    <n v="95.15"/>
    <n v="3532.85"/>
    <x v="0"/>
    <x v="2"/>
    <x v="2"/>
    <x v="3"/>
  </r>
  <r>
    <s v="9107-UKCKY"/>
    <s v="Male"/>
    <x v="0"/>
    <s v="Yes"/>
    <s v="No"/>
    <n v="61"/>
    <s v="Yes"/>
    <s v="Yes"/>
    <x v="0"/>
    <s v="No"/>
    <s v="Yes"/>
    <s v="Yes"/>
    <x v="0"/>
    <s v="Yes"/>
    <s v="Yes"/>
    <x v="1"/>
    <s v="Yes"/>
    <x v="0"/>
    <n v="79.8"/>
    <n v="4914.8"/>
    <x v="0"/>
    <x v="2"/>
    <x v="2"/>
    <x v="0"/>
  </r>
  <r>
    <s v="4654-ULTTN"/>
    <s v="Male"/>
    <x v="0"/>
    <s v="Yes"/>
    <s v="No"/>
    <n v="70"/>
    <s v="Yes"/>
    <s v="Yes"/>
    <x v="0"/>
    <s v="Yes"/>
    <s v="No"/>
    <s v="Yes"/>
    <x v="1"/>
    <s v="No"/>
    <s v="Yes"/>
    <x v="2"/>
    <s v="Yes"/>
    <x v="3"/>
    <n v="74.8"/>
    <n v="5315.8"/>
    <x v="0"/>
    <x v="2"/>
    <x v="2"/>
    <x v="0"/>
  </r>
  <r>
    <s v="5550-VFRLC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69.849999999999994"/>
    <n v="69.849999999999994"/>
    <x v="1"/>
    <x v="0"/>
    <x v="1"/>
    <x v="1"/>
  </r>
  <r>
    <s v="5546-BYZSM"/>
    <s v="Female"/>
    <x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45"/>
    <n v="775.6"/>
    <x v="0"/>
    <x v="2"/>
    <x v="0"/>
    <x v="1"/>
  </r>
  <r>
    <s v="1492-KGETH"/>
    <s v="Male"/>
    <x v="0"/>
    <s v="Yes"/>
    <s v="Yes"/>
    <n v="70"/>
    <s v="Yes"/>
    <s v="Yes"/>
    <x v="0"/>
    <s v="Yes"/>
    <s v="Yes"/>
    <s v="Yes"/>
    <x v="1"/>
    <s v="No"/>
    <s v="Yes"/>
    <x v="1"/>
    <s v="No"/>
    <x v="2"/>
    <n v="78.349999999999994"/>
    <n v="5445.95"/>
    <x v="0"/>
    <x v="2"/>
    <x v="2"/>
    <x v="3"/>
  </r>
  <r>
    <s v="4929-BSTRX"/>
    <s v="Female"/>
    <x v="0"/>
    <s v="No"/>
    <s v="No"/>
    <n v="1"/>
    <s v="Yes"/>
    <s v="No"/>
    <x v="0"/>
    <s v="No"/>
    <s v="No"/>
    <s v="No"/>
    <x v="0"/>
    <s v="Yes"/>
    <s v="No"/>
    <x v="0"/>
    <s v="Yes"/>
    <x v="1"/>
    <n v="53.55"/>
    <n v="53.55"/>
    <x v="1"/>
    <x v="0"/>
    <x v="1"/>
    <x v="1"/>
  </r>
  <r>
    <s v="4163-HFTUK"/>
    <s v="Male"/>
    <x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100000000000001"/>
    <n v="1007.8"/>
    <x v="0"/>
    <x v="2"/>
    <x v="0"/>
    <x v="1"/>
  </r>
  <r>
    <s v="8215-NGSPE"/>
    <s v="Female"/>
    <x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833.55"/>
    <x v="0"/>
    <x v="2"/>
    <x v="0"/>
    <x v="3"/>
  </r>
  <r>
    <s v="2225-ZRGSG"/>
    <s v="Female"/>
    <x v="0"/>
    <s v="Yes"/>
    <s v="Yes"/>
    <n v="70"/>
    <s v="Yes"/>
    <s v="Yes"/>
    <x v="1"/>
    <s v="Yes"/>
    <s v="Yes"/>
    <s v="Yes"/>
    <x v="1"/>
    <s v="No"/>
    <s v="No"/>
    <x v="2"/>
    <s v="No"/>
    <x v="2"/>
    <n v="93.9"/>
    <n v="6579.05"/>
    <x v="1"/>
    <x v="2"/>
    <x v="2"/>
    <x v="3"/>
  </r>
  <r>
    <s v="8859-YSTWS"/>
    <s v="Male"/>
    <x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n v="1004.5"/>
    <x v="0"/>
    <x v="2"/>
    <x v="0"/>
    <x v="1"/>
  </r>
  <r>
    <s v="5271-YNWVR"/>
    <s v="Male"/>
    <x v="0"/>
    <s v="Yes"/>
    <s v="Yes"/>
    <n v="68"/>
    <s v="Yes"/>
    <s v="Yes"/>
    <x v="1"/>
    <s v="Yes"/>
    <s v="Yes"/>
    <s v="Yes"/>
    <x v="1"/>
    <s v="Yes"/>
    <s v="Yes"/>
    <x v="2"/>
    <s v="Yes"/>
    <x v="0"/>
    <n v="113.15"/>
    <n v="7856"/>
    <x v="1"/>
    <x v="2"/>
    <x v="2"/>
    <x v="3"/>
  </r>
  <r>
    <s v="7601-DHFWZ"/>
    <s v="Female"/>
    <x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"/>
    <n v="1183.05"/>
    <x v="0"/>
    <x v="2"/>
    <x v="0"/>
    <x v="1"/>
  </r>
  <r>
    <s v="2657-ALMWY"/>
    <s v="Female"/>
    <x v="1"/>
    <s v="Yes"/>
    <s v="No"/>
    <n v="26"/>
    <s v="Yes"/>
    <s v="No"/>
    <x v="1"/>
    <s v="No"/>
    <s v="Yes"/>
    <s v="No"/>
    <x v="0"/>
    <s v="No"/>
    <s v="Yes"/>
    <x v="0"/>
    <s v="No"/>
    <x v="0"/>
    <n v="84.95"/>
    <n v="2169.75"/>
    <x v="1"/>
    <x v="1"/>
    <x v="2"/>
    <x v="0"/>
  </r>
  <r>
    <s v="6330-JKLPC"/>
    <s v="Male"/>
    <x v="0"/>
    <s v="Yes"/>
    <s v="No"/>
    <n v="11"/>
    <s v="Yes"/>
    <s v="Yes"/>
    <x v="1"/>
    <s v="No"/>
    <s v="Yes"/>
    <s v="No"/>
    <x v="0"/>
    <s v="No"/>
    <s v="No"/>
    <x v="0"/>
    <s v="Yes"/>
    <x v="2"/>
    <n v="80.5"/>
    <n v="896.9"/>
    <x v="1"/>
    <x v="0"/>
    <x v="2"/>
    <x v="0"/>
  </r>
  <r>
    <s v="4667-OHGKG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19.3"/>
    <x v="1"/>
    <x v="0"/>
    <x v="0"/>
    <x v="1"/>
  </r>
  <r>
    <s v="1998-VHJHK"/>
    <s v="Fe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n v="501.35"/>
    <x v="0"/>
    <x v="1"/>
    <x v="0"/>
    <x v="1"/>
  </r>
  <r>
    <s v="1707-HABPF"/>
    <s v="Female"/>
    <x v="1"/>
    <s v="No"/>
    <s v="No"/>
    <n v="46"/>
    <s v="Yes"/>
    <s v="No"/>
    <x v="1"/>
    <s v="No"/>
    <s v="Yes"/>
    <s v="Yes"/>
    <x v="0"/>
    <s v="Yes"/>
    <s v="No"/>
    <x v="1"/>
    <s v="Yes"/>
    <x v="2"/>
    <n v="91.3"/>
    <n v="4126.3500000000004"/>
    <x v="0"/>
    <x v="2"/>
    <x v="2"/>
    <x v="1"/>
  </r>
  <r>
    <s v="1660-HSOOQ"/>
    <s v="Male"/>
    <x v="0"/>
    <s v="No"/>
    <s v="No"/>
    <n v="1"/>
    <s v="Yes"/>
    <s v="No"/>
    <x v="0"/>
    <s v="No"/>
    <s v="No"/>
    <s v="Yes"/>
    <x v="0"/>
    <s v="No"/>
    <s v="No"/>
    <x v="0"/>
    <s v="Yes"/>
    <x v="1"/>
    <n v="49.65"/>
    <n v="49.65"/>
    <x v="1"/>
    <x v="0"/>
    <x v="1"/>
    <x v="1"/>
  </r>
  <r>
    <s v="7253-UVNDW"/>
    <s v="Female"/>
    <x v="0"/>
    <s v="No"/>
    <s v="No"/>
    <n v="46"/>
    <s v="Yes"/>
    <s v="No"/>
    <x v="0"/>
    <s v="No"/>
    <s v="No"/>
    <s v="Yes"/>
    <x v="1"/>
    <s v="No"/>
    <s v="No"/>
    <x v="2"/>
    <s v="No"/>
    <x v="3"/>
    <n v="54.35"/>
    <n v="2460.15"/>
    <x v="1"/>
    <x v="2"/>
    <x v="1"/>
    <x v="1"/>
  </r>
  <r>
    <s v="0487-VVUVK"/>
    <s v="Male"/>
    <x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49999999999999"/>
    <n v="477.6"/>
    <x v="0"/>
    <x v="1"/>
    <x v="0"/>
    <x v="3"/>
  </r>
  <r>
    <s v="7228-OMTPN"/>
    <s v="Male"/>
    <x v="0"/>
    <s v="No"/>
    <s v="No"/>
    <n v="4"/>
    <s v="Yes"/>
    <s v="No"/>
    <x v="1"/>
    <s v="No"/>
    <s v="No"/>
    <s v="No"/>
    <x v="0"/>
    <s v="Yes"/>
    <s v="Yes"/>
    <x v="0"/>
    <s v="Yes"/>
    <x v="0"/>
    <n v="88.45"/>
    <n v="370.65"/>
    <x v="1"/>
    <x v="0"/>
    <x v="2"/>
    <x v="1"/>
  </r>
  <r>
    <s v="5063-IUOKK"/>
    <s v="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65.75"/>
    <x v="0"/>
    <x v="1"/>
    <x v="0"/>
    <x v="1"/>
  </r>
  <r>
    <s v="4508-OEBEY"/>
    <s v="Male"/>
    <x v="0"/>
    <s v="Yes"/>
    <s v="No"/>
    <n v="31"/>
    <s v="Yes"/>
    <s v="No"/>
    <x v="0"/>
    <s v="Yes"/>
    <s v="Yes"/>
    <s v="Yes"/>
    <x v="1"/>
    <s v="No"/>
    <s v="Yes"/>
    <x v="1"/>
    <s v="Yes"/>
    <x v="3"/>
    <n v="75.5"/>
    <n v="2424.4499999999998"/>
    <x v="0"/>
    <x v="1"/>
    <x v="2"/>
    <x v="0"/>
  </r>
  <r>
    <s v="0027-KWYKW"/>
    <s v="Female"/>
    <x v="0"/>
    <s v="Yes"/>
    <s v="Yes"/>
    <n v="23"/>
    <s v="Yes"/>
    <s v="Yes"/>
    <x v="1"/>
    <s v="No"/>
    <s v="No"/>
    <s v="No"/>
    <x v="0"/>
    <s v="Yes"/>
    <s v="No"/>
    <x v="0"/>
    <s v="Yes"/>
    <x v="0"/>
    <n v="83.75"/>
    <n v="1849.95"/>
    <x v="0"/>
    <x v="1"/>
    <x v="2"/>
    <x v="3"/>
  </r>
  <r>
    <s v="2308-STERM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61.05"/>
    <x v="0"/>
    <x v="0"/>
    <x v="0"/>
    <x v="1"/>
  </r>
  <r>
    <s v="5982-XMDEX"/>
    <s v="Female"/>
    <x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5"/>
    <n v="1698.55"/>
    <x v="0"/>
    <x v="2"/>
    <x v="0"/>
    <x v="1"/>
  </r>
  <r>
    <s v="6284-AHOOQ"/>
    <s v="Male"/>
    <x v="1"/>
    <s v="No"/>
    <s v="No"/>
    <n v="22"/>
    <s v="Yes"/>
    <s v="Yes"/>
    <x v="1"/>
    <s v="No"/>
    <s v="No"/>
    <s v="No"/>
    <x v="1"/>
    <s v="Yes"/>
    <s v="No"/>
    <x v="0"/>
    <s v="Yes"/>
    <x v="2"/>
    <n v="90.5"/>
    <n v="1910.6"/>
    <x v="1"/>
    <x v="1"/>
    <x v="2"/>
    <x v="1"/>
  </r>
  <r>
    <s v="6051-PTVNS"/>
    <s v="Female"/>
    <x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49999999999999"/>
    <n v="998.1"/>
    <x v="0"/>
    <x v="2"/>
    <x v="0"/>
    <x v="3"/>
  </r>
  <r>
    <s v="2344-JMOGN"/>
    <s v="Male"/>
    <x v="0"/>
    <s v="Yes"/>
    <s v="No"/>
    <n v="9"/>
    <s v="Yes"/>
    <s v="No"/>
    <x v="1"/>
    <s v="No"/>
    <s v="Yes"/>
    <s v="Yes"/>
    <x v="1"/>
    <s v="Yes"/>
    <s v="No"/>
    <x v="0"/>
    <s v="Yes"/>
    <x v="1"/>
    <n v="94.85"/>
    <n v="890.6"/>
    <x v="1"/>
    <x v="0"/>
    <x v="2"/>
    <x v="0"/>
  </r>
  <r>
    <s v="3799-ISUZQ"/>
    <s v="Male"/>
    <x v="0"/>
    <s v="Yes"/>
    <s v="Yes"/>
    <n v="7"/>
    <s v="Yes"/>
    <s v="No"/>
    <x v="1"/>
    <s v="No"/>
    <s v="No"/>
    <s v="No"/>
    <x v="0"/>
    <s v="No"/>
    <s v="No"/>
    <x v="0"/>
    <s v="Yes"/>
    <x v="2"/>
    <n v="69.95"/>
    <n v="529.5"/>
    <x v="1"/>
    <x v="0"/>
    <x v="1"/>
    <x v="3"/>
  </r>
  <r>
    <s v="2877-VDUER"/>
    <s v="Female"/>
    <x v="0"/>
    <s v="Yes"/>
    <s v="Yes"/>
    <n v="35"/>
    <s v="No"/>
    <s v="No phone service"/>
    <x v="0"/>
    <s v="No"/>
    <s v="No"/>
    <s v="No"/>
    <x v="1"/>
    <s v="Yes"/>
    <s v="No"/>
    <x v="1"/>
    <s v="No"/>
    <x v="1"/>
    <n v="40.9"/>
    <n v="1383.6"/>
    <x v="0"/>
    <x v="1"/>
    <x v="1"/>
    <x v="3"/>
  </r>
  <r>
    <s v="9152-AMKAK"/>
    <s v="Male"/>
    <x v="0"/>
    <s v="No"/>
    <s v="No"/>
    <n v="6"/>
    <s v="Yes"/>
    <s v="No"/>
    <x v="0"/>
    <s v="Yes"/>
    <s v="No"/>
    <s v="Yes"/>
    <x v="1"/>
    <s v="Yes"/>
    <s v="Yes"/>
    <x v="2"/>
    <s v="Yes"/>
    <x v="1"/>
    <n v="80.25"/>
    <n v="493.4"/>
    <x v="0"/>
    <x v="0"/>
    <x v="2"/>
    <x v="1"/>
  </r>
  <r>
    <s v="1794-HBQTJ"/>
    <s v="Female"/>
    <x v="0"/>
    <s v="No"/>
    <s v="No"/>
    <n v="1"/>
    <s v="Yes"/>
    <s v="No"/>
    <x v="0"/>
    <s v="Yes"/>
    <s v="No"/>
    <s v="No"/>
    <x v="0"/>
    <s v="No"/>
    <s v="No"/>
    <x v="0"/>
    <s v="Yes"/>
    <x v="3"/>
    <n v="48.6"/>
    <n v="48.6"/>
    <x v="1"/>
    <x v="0"/>
    <x v="1"/>
    <x v="1"/>
  </r>
  <r>
    <s v="9432-VOFYX"/>
    <s v="Male"/>
    <x v="0"/>
    <s v="No"/>
    <s v="No"/>
    <n v="17"/>
    <s v="Yes"/>
    <s v="No"/>
    <x v="1"/>
    <s v="No"/>
    <s v="No"/>
    <s v="No"/>
    <x v="0"/>
    <s v="No"/>
    <s v="No"/>
    <x v="0"/>
    <s v="Yes"/>
    <x v="0"/>
    <n v="70.8"/>
    <n v="1207"/>
    <x v="0"/>
    <x v="1"/>
    <x v="2"/>
    <x v="1"/>
  </r>
  <r>
    <s v="8049-WJCLQ"/>
    <s v="Male"/>
    <x v="0"/>
    <s v="Yes"/>
    <s v="Yes"/>
    <n v="10"/>
    <s v="Yes"/>
    <s v="No"/>
    <x v="0"/>
    <s v="No"/>
    <s v="No"/>
    <s v="Yes"/>
    <x v="0"/>
    <s v="Yes"/>
    <s v="No"/>
    <x v="0"/>
    <s v="No"/>
    <x v="1"/>
    <n v="60.2"/>
    <n v="563.5"/>
    <x v="0"/>
    <x v="0"/>
    <x v="1"/>
    <x v="3"/>
  </r>
  <r>
    <s v="6586-PSJOX"/>
    <s v="Male"/>
    <x v="0"/>
    <s v="No"/>
    <s v="Yes"/>
    <n v="15"/>
    <s v="Yes"/>
    <s v="No"/>
    <x v="0"/>
    <s v="No"/>
    <s v="No"/>
    <s v="Yes"/>
    <x v="1"/>
    <s v="No"/>
    <s v="No"/>
    <x v="1"/>
    <s v="No"/>
    <x v="3"/>
    <n v="55.2"/>
    <n v="864.55"/>
    <x v="0"/>
    <x v="1"/>
    <x v="1"/>
    <x v="2"/>
  </r>
  <r>
    <s v="2460-FPSYH"/>
    <s v="Female"/>
    <x v="1"/>
    <s v="No"/>
    <s v="No"/>
    <n v="40"/>
    <s v="No"/>
    <s v="No phone service"/>
    <x v="0"/>
    <s v="Yes"/>
    <s v="Yes"/>
    <s v="No"/>
    <x v="0"/>
    <s v="Yes"/>
    <s v="Yes"/>
    <x v="0"/>
    <s v="Yes"/>
    <x v="0"/>
    <n v="55.8"/>
    <n v="2109.35"/>
    <x v="1"/>
    <x v="2"/>
    <x v="1"/>
    <x v="1"/>
  </r>
  <r>
    <s v="9705-ZJBCG"/>
    <s v="Female"/>
    <x v="0"/>
    <s v="Yes"/>
    <s v="Yes"/>
    <n v="13"/>
    <s v="Yes"/>
    <s v="No"/>
    <x v="0"/>
    <s v="Yes"/>
    <s v="No"/>
    <s v="No"/>
    <x v="1"/>
    <s v="No"/>
    <s v="No"/>
    <x v="1"/>
    <s v="No"/>
    <x v="2"/>
    <n v="54.15"/>
    <n v="701.05"/>
    <x v="0"/>
    <x v="1"/>
    <x v="1"/>
    <x v="3"/>
  </r>
  <r>
    <s v="4818-DRBQT"/>
    <s v="Male"/>
    <x v="0"/>
    <s v="Yes"/>
    <s v="No"/>
    <n v="29"/>
    <s v="Yes"/>
    <s v="Yes"/>
    <x v="1"/>
    <s v="No"/>
    <s v="Yes"/>
    <s v="No"/>
    <x v="0"/>
    <s v="No"/>
    <s v="No"/>
    <x v="0"/>
    <s v="Yes"/>
    <x v="2"/>
    <n v="80.150000000000006"/>
    <n v="2265.25"/>
    <x v="1"/>
    <x v="1"/>
    <x v="2"/>
    <x v="0"/>
  </r>
  <r>
    <s v="1320-HTRDR"/>
    <s v="Female"/>
    <x v="0"/>
    <s v="No"/>
    <s v="No"/>
    <n v="3"/>
    <s v="Yes"/>
    <s v="Yes"/>
    <x v="1"/>
    <s v="No"/>
    <s v="No"/>
    <s v="No"/>
    <x v="0"/>
    <s v="No"/>
    <s v="No"/>
    <x v="0"/>
    <s v="Yes"/>
    <x v="0"/>
    <n v="75.5"/>
    <n v="220.6"/>
    <x v="1"/>
    <x v="0"/>
    <x v="2"/>
    <x v="1"/>
  </r>
  <r>
    <s v="6847-KJLTS"/>
    <s v="Female"/>
    <x v="1"/>
    <s v="Yes"/>
    <s v="No"/>
    <n v="58"/>
    <s v="Yes"/>
    <s v="Yes"/>
    <x v="1"/>
    <s v="No"/>
    <s v="No"/>
    <s v="No"/>
    <x v="1"/>
    <s v="Yes"/>
    <s v="Yes"/>
    <x v="0"/>
    <s v="Yes"/>
    <x v="2"/>
    <n v="100.4"/>
    <n v="5749.8"/>
    <x v="0"/>
    <x v="2"/>
    <x v="2"/>
    <x v="0"/>
  </r>
  <r>
    <s v="9670-BPNXF"/>
    <s v="Female"/>
    <x v="0"/>
    <s v="No"/>
    <s v="No"/>
    <n v="45"/>
    <s v="Yes"/>
    <s v="No"/>
    <x v="0"/>
    <s v="Yes"/>
    <s v="Yes"/>
    <s v="No"/>
    <x v="1"/>
    <s v="No"/>
    <s v="No"/>
    <x v="1"/>
    <s v="Yes"/>
    <x v="3"/>
    <n v="62.55"/>
    <n v="2796.45"/>
    <x v="0"/>
    <x v="2"/>
    <x v="1"/>
    <x v="1"/>
  </r>
  <r>
    <s v="3913-FCUUW"/>
    <s v="Female"/>
    <x v="0"/>
    <s v="Yes"/>
    <s v="Yes"/>
    <n v="72"/>
    <s v="Yes"/>
    <s v="Yes"/>
    <x v="0"/>
    <s v="Yes"/>
    <s v="Yes"/>
    <s v="Yes"/>
    <x v="1"/>
    <s v="No"/>
    <s v="No"/>
    <x v="2"/>
    <s v="Yes"/>
    <x v="2"/>
    <n v="70.45"/>
    <n v="5165.7"/>
    <x v="0"/>
    <x v="2"/>
    <x v="2"/>
    <x v="3"/>
  </r>
  <r>
    <s v="3301-VKTGC"/>
    <s v="Male"/>
    <x v="0"/>
    <s v="Yes"/>
    <s v="Yes"/>
    <n v="68"/>
    <s v="Yes"/>
    <s v="Yes"/>
    <x v="1"/>
    <s v="Yes"/>
    <s v="Yes"/>
    <s v="No"/>
    <x v="0"/>
    <s v="No"/>
    <s v="No"/>
    <x v="1"/>
    <s v="Yes"/>
    <x v="2"/>
    <n v="85.5"/>
    <n v="5696.6"/>
    <x v="0"/>
    <x v="2"/>
    <x v="2"/>
    <x v="3"/>
  </r>
  <r>
    <s v="1493-AMTIE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n v="20.2"/>
    <x v="1"/>
    <x v="0"/>
    <x v="0"/>
    <x v="1"/>
  </r>
  <r>
    <s v="9555-SAHUZ"/>
    <s v="Female"/>
    <x v="0"/>
    <s v="Yes"/>
    <s v="Yes"/>
    <n v="38"/>
    <s v="Yes"/>
    <s v="No"/>
    <x v="0"/>
    <s v="Yes"/>
    <s v="Yes"/>
    <s v="No"/>
    <x v="0"/>
    <s v="No"/>
    <s v="No"/>
    <x v="0"/>
    <s v="No"/>
    <x v="0"/>
    <n v="54.5"/>
    <n v="2076.0500000000002"/>
    <x v="0"/>
    <x v="2"/>
    <x v="1"/>
    <x v="3"/>
  </r>
  <r>
    <s v="0816-TSPHQ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44.2"/>
    <x v="0"/>
    <x v="0"/>
    <x v="0"/>
    <x v="1"/>
  </r>
  <r>
    <s v="9932-WBWIK"/>
    <s v="Male"/>
    <x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15.25"/>
    <x v="0"/>
    <x v="0"/>
    <x v="0"/>
    <x v="1"/>
  </r>
  <r>
    <s v="4619-EVPHY"/>
    <s v="Female"/>
    <x v="1"/>
    <s v="Yes"/>
    <s v="No"/>
    <n v="20"/>
    <s v="Yes"/>
    <s v="No"/>
    <x v="1"/>
    <s v="No"/>
    <s v="No"/>
    <s v="No"/>
    <x v="0"/>
    <s v="Yes"/>
    <s v="Yes"/>
    <x v="1"/>
    <s v="Yes"/>
    <x v="2"/>
    <n v="91"/>
    <n v="1859.5"/>
    <x v="0"/>
    <x v="1"/>
    <x v="2"/>
    <x v="0"/>
  </r>
  <r>
    <s v="5286-YHCVC"/>
    <s v="Male"/>
    <x v="0"/>
    <s v="Yes"/>
    <s v="No"/>
    <n v="72"/>
    <s v="Yes"/>
    <s v="Yes"/>
    <x v="1"/>
    <s v="No"/>
    <s v="Yes"/>
    <s v="Yes"/>
    <x v="0"/>
    <s v="Yes"/>
    <s v="Yes"/>
    <x v="2"/>
    <s v="Yes"/>
    <x v="2"/>
    <n v="104.8"/>
    <n v="7470.1"/>
    <x v="0"/>
    <x v="2"/>
    <x v="2"/>
    <x v="0"/>
  </r>
  <r>
    <s v="6424-ELEYH"/>
    <s v="Female"/>
    <x v="0"/>
    <s v="Yes"/>
    <s v="No"/>
    <n v="3"/>
    <s v="Yes"/>
    <s v="Yes"/>
    <x v="1"/>
    <s v="No"/>
    <s v="No"/>
    <s v="No"/>
    <x v="0"/>
    <s v="No"/>
    <s v="No"/>
    <x v="0"/>
    <s v="Yes"/>
    <x v="3"/>
    <n v="74.75"/>
    <n v="229.5"/>
    <x v="1"/>
    <x v="0"/>
    <x v="2"/>
    <x v="0"/>
  </r>
  <r>
    <s v="4391-RESHN"/>
    <s v="Male"/>
    <x v="0"/>
    <s v="No"/>
    <s v="No"/>
    <n v="23"/>
    <s v="Yes"/>
    <s v="Yes"/>
    <x v="1"/>
    <s v="No"/>
    <s v="No"/>
    <s v="Yes"/>
    <x v="1"/>
    <s v="Yes"/>
    <s v="Yes"/>
    <x v="0"/>
    <s v="Yes"/>
    <x v="1"/>
    <n v="104.05"/>
    <n v="2470.1"/>
    <x v="1"/>
    <x v="1"/>
    <x v="2"/>
    <x v="1"/>
  </r>
  <r>
    <s v="9115-YQHGA"/>
    <s v="Male"/>
    <x v="0"/>
    <s v="No"/>
    <s v="No"/>
    <n v="40"/>
    <s v="Yes"/>
    <s v="No"/>
    <x v="0"/>
    <s v="No"/>
    <s v="No"/>
    <s v="No"/>
    <x v="1"/>
    <s v="No"/>
    <s v="No"/>
    <x v="0"/>
    <s v="Yes"/>
    <x v="0"/>
    <n v="51.1"/>
    <n v="2092.9"/>
    <x v="0"/>
    <x v="2"/>
    <x v="1"/>
    <x v="1"/>
  </r>
  <r>
    <s v="4462-CYWMH"/>
    <s v="Male"/>
    <x v="1"/>
    <s v="Yes"/>
    <s v="No"/>
    <n v="62"/>
    <s v="Yes"/>
    <s v="Yes"/>
    <x v="1"/>
    <s v="No"/>
    <s v="Yes"/>
    <s v="No"/>
    <x v="0"/>
    <s v="No"/>
    <s v="Yes"/>
    <x v="0"/>
    <s v="Yes"/>
    <x v="2"/>
    <n v="89.8"/>
    <n v="5629.55"/>
    <x v="0"/>
    <x v="2"/>
    <x v="2"/>
    <x v="0"/>
  </r>
  <r>
    <s v="8963-MQVYN"/>
    <s v="Female"/>
    <x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5"/>
    <n v="469.85"/>
    <x v="0"/>
    <x v="1"/>
    <x v="0"/>
    <x v="2"/>
  </r>
  <r>
    <s v="2458-EOMRE"/>
    <s v="Female"/>
    <x v="0"/>
    <s v="No"/>
    <s v="No"/>
    <n v="11"/>
    <s v="Yes"/>
    <s v="No"/>
    <x v="0"/>
    <s v="Yes"/>
    <s v="No"/>
    <s v="Yes"/>
    <x v="0"/>
    <s v="No"/>
    <s v="Yes"/>
    <x v="0"/>
    <s v="No"/>
    <x v="2"/>
    <n v="64.05"/>
    <n v="733.95"/>
    <x v="0"/>
    <x v="0"/>
    <x v="1"/>
    <x v="1"/>
  </r>
  <r>
    <s v="9334-GWGOW"/>
    <s v="Male"/>
    <x v="1"/>
    <s v="Yes"/>
    <s v="No"/>
    <n v="7"/>
    <s v="Yes"/>
    <s v="Yes"/>
    <x v="1"/>
    <s v="No"/>
    <s v="No"/>
    <s v="No"/>
    <x v="0"/>
    <s v="No"/>
    <s v="No"/>
    <x v="0"/>
    <s v="Yes"/>
    <x v="0"/>
    <n v="74.849999999999994"/>
    <n v="485.25"/>
    <x v="0"/>
    <x v="0"/>
    <x v="2"/>
    <x v="0"/>
  </r>
  <r>
    <s v="6821-BUXUX"/>
    <s v="Female"/>
    <x v="0"/>
    <s v="No"/>
    <s v="No"/>
    <n v="13"/>
    <s v="Yes"/>
    <s v="Yes"/>
    <x v="1"/>
    <s v="Yes"/>
    <s v="Yes"/>
    <s v="No"/>
    <x v="0"/>
    <s v="Yes"/>
    <s v="No"/>
    <x v="0"/>
    <s v="Yes"/>
    <x v="0"/>
    <n v="96.65"/>
    <n v="1244.5"/>
    <x v="1"/>
    <x v="1"/>
    <x v="2"/>
    <x v="1"/>
  </r>
  <r>
    <s v="5028-HTLJB"/>
    <s v="Male"/>
    <x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1"/>
    <x v="0"/>
    <x v="0"/>
    <x v="1"/>
  </r>
  <r>
    <s v="9801-GDWGV"/>
    <s v="Female"/>
    <x v="0"/>
    <s v="No"/>
    <s v="No"/>
    <n v="39"/>
    <s v="Yes"/>
    <s v="Yes"/>
    <x v="1"/>
    <s v="No"/>
    <s v="Yes"/>
    <s v="Yes"/>
    <x v="0"/>
    <s v="Yes"/>
    <s v="Yes"/>
    <x v="0"/>
    <s v="Yes"/>
    <x v="0"/>
    <n v="103.45"/>
    <n v="3994.45"/>
    <x v="1"/>
    <x v="2"/>
    <x v="2"/>
    <x v="1"/>
  </r>
  <r>
    <s v="6542-LWGXJ"/>
    <s v="Male"/>
    <x v="0"/>
    <s v="Yes"/>
    <s v="No"/>
    <n v="3"/>
    <s v="No"/>
    <s v="No phone service"/>
    <x v="0"/>
    <s v="No"/>
    <s v="No"/>
    <s v="No"/>
    <x v="0"/>
    <s v="No"/>
    <s v="No"/>
    <x v="0"/>
    <s v="No"/>
    <x v="1"/>
    <n v="25"/>
    <n v="78.25"/>
    <x v="0"/>
    <x v="0"/>
    <x v="0"/>
    <x v="0"/>
  </r>
  <r>
    <s v="5567-GZKQY"/>
    <s v="Male"/>
    <x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131.5"/>
    <x v="0"/>
    <x v="2"/>
    <x v="0"/>
    <x v="1"/>
  </r>
  <r>
    <s v="1222-LRYKO"/>
    <s v="Male"/>
    <x v="0"/>
    <s v="No"/>
    <s v="Yes"/>
    <n v="6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35"/>
    <n v="184.05"/>
    <x v="0"/>
    <x v="0"/>
    <x v="0"/>
    <x v="2"/>
  </r>
  <r>
    <s v="2320-JRSDE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99999999999999"/>
    <n v="19.899999999999999"/>
    <x v="1"/>
    <x v="0"/>
    <x v="0"/>
    <x v="3"/>
  </r>
  <r>
    <s v="2087-QAREY"/>
    <s v="Female"/>
    <x v="0"/>
    <s v="Yes"/>
    <s v="No"/>
    <n v="22"/>
    <s v="Yes"/>
    <s v="No"/>
    <x v="0"/>
    <s v="No"/>
    <s v="Yes"/>
    <s v="Yes"/>
    <x v="0"/>
    <s v="No"/>
    <s v="No"/>
    <x v="0"/>
    <s v="Yes"/>
    <x v="1"/>
    <n v="54.7"/>
    <n v="1178.75"/>
    <x v="0"/>
    <x v="1"/>
    <x v="1"/>
    <x v="0"/>
  </r>
  <r>
    <s v="0601-WZHJF"/>
    <s v="Male"/>
    <x v="0"/>
    <s v="Yes"/>
    <s v="No"/>
    <n v="14"/>
    <s v="No"/>
    <s v="No phone service"/>
    <x v="0"/>
    <s v="No"/>
    <s v="No"/>
    <s v="No"/>
    <x v="0"/>
    <s v="Yes"/>
    <s v="Yes"/>
    <x v="0"/>
    <s v="No"/>
    <x v="0"/>
    <n v="46.35"/>
    <n v="667.7"/>
    <x v="1"/>
    <x v="1"/>
    <x v="1"/>
    <x v="0"/>
  </r>
  <r>
    <s v="4423-JWZJN"/>
    <s v="Male"/>
    <x v="0"/>
    <s v="Yes"/>
    <s v="Yes"/>
    <n v="64"/>
    <s v="Yes"/>
    <s v="Yes"/>
    <x v="1"/>
    <s v="No"/>
    <s v="No"/>
    <s v="Yes"/>
    <x v="0"/>
    <s v="No"/>
    <s v="Yes"/>
    <x v="1"/>
    <s v="No"/>
    <x v="3"/>
    <n v="90.25"/>
    <n v="5629.15"/>
    <x v="0"/>
    <x v="2"/>
    <x v="2"/>
    <x v="3"/>
  </r>
  <r>
    <s v="5143-WMWOG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95"/>
    <n v="19.95"/>
    <x v="1"/>
    <x v="0"/>
    <x v="0"/>
    <x v="1"/>
  </r>
  <r>
    <s v="6490-FGZAT"/>
    <s v="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09.3"/>
    <x v="0"/>
    <x v="0"/>
    <x v="0"/>
    <x v="1"/>
  </r>
  <r>
    <s v="5393-RXQSZ"/>
    <s v="Male"/>
    <x v="0"/>
    <s v="No"/>
    <s v="No"/>
    <n v="1"/>
    <s v="Yes"/>
    <s v="No"/>
    <x v="1"/>
    <s v="No"/>
    <s v="No"/>
    <s v="No"/>
    <x v="0"/>
    <s v="No"/>
    <s v="Yes"/>
    <x v="0"/>
    <s v="No"/>
    <x v="0"/>
    <n v="79.599999999999994"/>
    <n v="79.599999999999994"/>
    <x v="1"/>
    <x v="0"/>
    <x v="2"/>
    <x v="1"/>
  </r>
  <r>
    <s v="7452-FOLON"/>
    <s v="Male"/>
    <x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n v="958.45"/>
    <x v="0"/>
    <x v="2"/>
    <x v="0"/>
    <x v="2"/>
  </r>
  <r>
    <s v="2320-TZRRH"/>
    <s v="Fe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403.15"/>
    <x v="0"/>
    <x v="1"/>
    <x v="0"/>
    <x v="1"/>
  </r>
  <r>
    <s v="0231-LXVAP"/>
    <s v="Male"/>
    <x v="0"/>
    <s v="No"/>
    <s v="No"/>
    <n v="1"/>
    <s v="Yes"/>
    <s v="No"/>
    <x v="1"/>
    <s v="No"/>
    <s v="No"/>
    <s v="No"/>
    <x v="1"/>
    <s v="No"/>
    <s v="No"/>
    <x v="0"/>
    <s v="Yes"/>
    <x v="0"/>
    <n v="75.900000000000006"/>
    <n v="75.900000000000006"/>
    <x v="1"/>
    <x v="0"/>
    <x v="2"/>
    <x v="1"/>
  </r>
  <r>
    <s v="9444-JTXHZ"/>
    <s v="Male"/>
    <x v="0"/>
    <s v="Yes"/>
    <s v="No"/>
    <n v="1"/>
    <s v="Yes"/>
    <s v="No"/>
    <x v="1"/>
    <s v="No"/>
    <s v="No"/>
    <s v="Yes"/>
    <x v="0"/>
    <s v="No"/>
    <s v="No"/>
    <x v="0"/>
    <s v="No"/>
    <x v="0"/>
    <n v="76.2"/>
    <n v="76.2"/>
    <x v="1"/>
    <x v="0"/>
    <x v="2"/>
    <x v="0"/>
  </r>
  <r>
    <s v="4942-VZZOM"/>
    <s v="Male"/>
    <x v="0"/>
    <s v="Yes"/>
    <s v="No"/>
    <n v="64"/>
    <s v="Yes"/>
    <s v="Yes"/>
    <x v="0"/>
    <s v="Yes"/>
    <s v="No"/>
    <s v="No"/>
    <x v="0"/>
    <s v="Yes"/>
    <s v="No"/>
    <x v="1"/>
    <s v="Yes"/>
    <x v="3"/>
    <n v="66.150000000000006"/>
    <n v="4392.5"/>
    <x v="0"/>
    <x v="2"/>
    <x v="1"/>
    <x v="0"/>
  </r>
  <r>
    <s v="5510-BOIUJ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19.25"/>
    <x v="1"/>
    <x v="0"/>
    <x v="0"/>
    <x v="2"/>
  </r>
  <r>
    <s v="7502-BNYGS"/>
    <s v="Female"/>
    <x v="0"/>
    <s v="Yes"/>
    <s v="No"/>
    <n v="46"/>
    <s v="Yes"/>
    <s v="No"/>
    <x v="0"/>
    <s v="No"/>
    <s v="Yes"/>
    <s v="No"/>
    <x v="0"/>
    <s v="Yes"/>
    <s v="Yes"/>
    <x v="0"/>
    <s v="Yes"/>
    <x v="3"/>
    <n v="69.099999999999994"/>
    <n v="3168"/>
    <x v="0"/>
    <x v="2"/>
    <x v="1"/>
    <x v="0"/>
  </r>
  <r>
    <s v="4291-HYEBC"/>
    <s v="Female"/>
    <x v="1"/>
    <s v="Yes"/>
    <s v="Yes"/>
    <n v="28"/>
    <s v="No"/>
    <s v="No phone service"/>
    <x v="0"/>
    <s v="No"/>
    <s v="Yes"/>
    <s v="No"/>
    <x v="0"/>
    <s v="No"/>
    <s v="Yes"/>
    <x v="1"/>
    <s v="Yes"/>
    <x v="0"/>
    <n v="39.1"/>
    <n v="1096.5999999999999"/>
    <x v="0"/>
    <x v="1"/>
    <x v="1"/>
    <x v="3"/>
  </r>
  <r>
    <s v="6147-CBCRA"/>
    <s v="Female"/>
    <x v="0"/>
    <s v="Yes"/>
    <s v="No"/>
    <n v="3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669.45"/>
    <x v="0"/>
    <x v="1"/>
    <x v="0"/>
    <x v="0"/>
  </r>
  <r>
    <s v="6047-SUHPR"/>
    <s v="Male"/>
    <x v="0"/>
    <s v="Yes"/>
    <s v="Yes"/>
    <n v="39"/>
    <s v="Yes"/>
    <s v="No"/>
    <x v="0"/>
    <s v="Yes"/>
    <s v="Yes"/>
    <s v="Yes"/>
    <x v="0"/>
    <s v="No"/>
    <s v="No"/>
    <x v="1"/>
    <s v="No"/>
    <x v="0"/>
    <n v="59.8"/>
    <n v="2343.85"/>
    <x v="0"/>
    <x v="2"/>
    <x v="1"/>
    <x v="3"/>
  </r>
  <r>
    <s v="4471-KXAUH"/>
    <s v="Female"/>
    <x v="0"/>
    <s v="Yes"/>
    <s v="No"/>
    <n v="42"/>
    <s v="Yes"/>
    <s v="Yes"/>
    <x v="1"/>
    <s v="No"/>
    <s v="No"/>
    <s v="Yes"/>
    <x v="1"/>
    <s v="No"/>
    <s v="No"/>
    <x v="0"/>
    <s v="Yes"/>
    <x v="0"/>
    <n v="84.3"/>
    <n v="3588.4"/>
    <x v="1"/>
    <x v="2"/>
    <x v="2"/>
    <x v="0"/>
  </r>
  <r>
    <s v="9752-ZNQUT"/>
    <s v="Female"/>
    <x v="0"/>
    <s v="No"/>
    <s v="No"/>
    <n v="1"/>
    <s v="Yes"/>
    <s v="No"/>
    <x v="0"/>
    <s v="No"/>
    <s v="Yes"/>
    <s v="No"/>
    <x v="0"/>
    <s v="No"/>
    <s v="No"/>
    <x v="0"/>
    <s v="Yes"/>
    <x v="0"/>
    <n v="48.6"/>
    <n v="48.6"/>
    <x v="0"/>
    <x v="0"/>
    <x v="1"/>
    <x v="1"/>
  </r>
  <r>
    <s v="7638-QVMVY"/>
    <s v="Female"/>
    <x v="0"/>
    <s v="No"/>
    <s v="No"/>
    <n v="7"/>
    <s v="Yes"/>
    <s v="No"/>
    <x v="1"/>
    <s v="No"/>
    <s v="No"/>
    <s v="No"/>
    <x v="0"/>
    <s v="Yes"/>
    <s v="No"/>
    <x v="0"/>
    <s v="Yes"/>
    <x v="0"/>
    <n v="79"/>
    <n v="522.95000000000005"/>
    <x v="1"/>
    <x v="0"/>
    <x v="2"/>
    <x v="1"/>
  </r>
  <r>
    <s v="1576-PFZIW"/>
    <s v="Male"/>
    <x v="1"/>
    <s v="Yes"/>
    <s v="No"/>
    <n v="70"/>
    <s v="Yes"/>
    <s v="No"/>
    <x v="1"/>
    <s v="Yes"/>
    <s v="Yes"/>
    <s v="Yes"/>
    <x v="0"/>
    <s v="Yes"/>
    <s v="Yes"/>
    <x v="2"/>
    <s v="No"/>
    <x v="3"/>
    <n v="105.35"/>
    <n v="7511.9"/>
    <x v="0"/>
    <x v="2"/>
    <x v="2"/>
    <x v="0"/>
  </r>
  <r>
    <s v="5666-MBJPT"/>
    <s v="Male"/>
    <x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1"/>
    <n v="1725"/>
    <x v="0"/>
    <x v="2"/>
    <x v="0"/>
    <x v="1"/>
  </r>
  <r>
    <s v="7312-XSBAT"/>
    <s v="Male"/>
    <x v="0"/>
    <s v="No"/>
    <s v="No"/>
    <n v="1"/>
    <s v="Yes"/>
    <s v="No"/>
    <x v="0"/>
    <s v="Yes"/>
    <s v="No"/>
    <s v="No"/>
    <x v="0"/>
    <s v="No"/>
    <s v="No"/>
    <x v="0"/>
    <s v="No"/>
    <x v="0"/>
    <n v="49.75"/>
    <n v="49.75"/>
    <x v="0"/>
    <x v="0"/>
    <x v="1"/>
    <x v="1"/>
  </r>
  <r>
    <s v="3096-GKWEB"/>
    <s v="Male"/>
    <x v="0"/>
    <s v="Yes"/>
    <s v="No"/>
    <n v="18"/>
    <s v="Yes"/>
    <s v="Yes"/>
    <x v="1"/>
    <s v="No"/>
    <s v="No"/>
    <s v="No"/>
    <x v="0"/>
    <s v="Yes"/>
    <s v="Yes"/>
    <x v="0"/>
    <s v="Yes"/>
    <x v="0"/>
    <n v="94.75"/>
    <n v="1691.9"/>
    <x v="0"/>
    <x v="1"/>
    <x v="2"/>
    <x v="0"/>
  </r>
  <r>
    <s v="2371-JQHZZ"/>
    <s v="Male"/>
    <x v="0"/>
    <s v="Yes"/>
    <s v="No"/>
    <n v="24"/>
    <s v="Yes"/>
    <s v="Yes"/>
    <x v="1"/>
    <s v="No"/>
    <s v="No"/>
    <s v="No"/>
    <x v="0"/>
    <s v="Yes"/>
    <s v="Yes"/>
    <x v="0"/>
    <s v="Yes"/>
    <x v="0"/>
    <n v="93"/>
    <n v="2248.0500000000002"/>
    <x v="0"/>
    <x v="1"/>
    <x v="2"/>
    <x v="0"/>
  </r>
  <r>
    <s v="0674-GCDXG"/>
    <s v="Male"/>
    <x v="0"/>
    <s v="No"/>
    <s v="No"/>
    <n v="63"/>
    <s v="Yes"/>
    <s v="Yes"/>
    <x v="0"/>
    <s v="Yes"/>
    <s v="No"/>
    <s v="Yes"/>
    <x v="1"/>
    <s v="No"/>
    <s v="Yes"/>
    <x v="2"/>
    <s v="Yes"/>
    <x v="2"/>
    <n v="71.900000000000006"/>
    <n v="4479.2"/>
    <x v="0"/>
    <x v="2"/>
    <x v="2"/>
    <x v="1"/>
  </r>
  <r>
    <s v="1121-QSIVB"/>
    <s v="Female"/>
    <x v="0"/>
    <s v="No"/>
    <s v="Yes"/>
    <n v="44"/>
    <s v="Yes"/>
    <s v="Yes"/>
    <x v="0"/>
    <s v="No"/>
    <s v="Yes"/>
    <s v="No"/>
    <x v="0"/>
    <s v="Yes"/>
    <s v="Yes"/>
    <x v="1"/>
    <s v="Yes"/>
    <x v="1"/>
    <n v="77.55"/>
    <n v="3471.1"/>
    <x v="0"/>
    <x v="2"/>
    <x v="2"/>
    <x v="2"/>
  </r>
  <r>
    <s v="4396-KLSEH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n v="63"/>
    <x v="0"/>
    <x v="0"/>
    <x v="0"/>
    <x v="1"/>
  </r>
  <r>
    <s v="3244-DCJWY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70.25"/>
    <n v="70.25"/>
    <x v="1"/>
    <x v="0"/>
    <x v="2"/>
    <x v="1"/>
  </r>
  <r>
    <s v="2824-MYYBN"/>
    <s v="Female"/>
    <x v="0"/>
    <s v="Yes"/>
    <s v="Yes"/>
    <n v="37"/>
    <s v="Yes"/>
    <s v="Yes"/>
    <x v="1"/>
    <s v="No"/>
    <s v="No"/>
    <s v="No"/>
    <x v="0"/>
    <s v="Yes"/>
    <s v="Yes"/>
    <x v="0"/>
    <s v="Yes"/>
    <x v="0"/>
    <n v="95.25"/>
    <n v="3314.15"/>
    <x v="0"/>
    <x v="2"/>
    <x v="2"/>
    <x v="3"/>
  </r>
  <r>
    <s v="0875-CABNR"/>
    <s v="Female"/>
    <x v="1"/>
    <s v="No"/>
    <s v="No"/>
    <n v="10"/>
    <s v="Yes"/>
    <s v="No"/>
    <x v="1"/>
    <s v="No"/>
    <s v="No"/>
    <s v="Yes"/>
    <x v="0"/>
    <s v="No"/>
    <s v="Yes"/>
    <x v="0"/>
    <s v="Yes"/>
    <x v="3"/>
    <n v="84.6"/>
    <n v="865.55"/>
    <x v="1"/>
    <x v="0"/>
    <x v="2"/>
    <x v="1"/>
  </r>
  <r>
    <s v="6345-HOVES"/>
    <s v="Male"/>
    <x v="0"/>
    <s v="No"/>
    <s v="No"/>
    <n v="34"/>
    <s v="No"/>
    <s v="No phone service"/>
    <x v="0"/>
    <s v="No"/>
    <s v="No"/>
    <s v="No"/>
    <x v="0"/>
    <s v="No"/>
    <s v="No"/>
    <x v="0"/>
    <s v="Yes"/>
    <x v="2"/>
    <n v="25.05"/>
    <n v="852.7"/>
    <x v="0"/>
    <x v="1"/>
    <x v="0"/>
    <x v="1"/>
  </r>
  <r>
    <s v="8318-LCNBW"/>
    <s v="Male"/>
    <x v="0"/>
    <s v="Yes"/>
    <s v="No"/>
    <n v="35"/>
    <s v="No"/>
    <s v="No phone service"/>
    <x v="0"/>
    <s v="Yes"/>
    <s v="No"/>
    <s v="Yes"/>
    <x v="0"/>
    <s v="Yes"/>
    <s v="Yes"/>
    <x v="1"/>
    <s v="No"/>
    <x v="3"/>
    <n v="53.15"/>
    <n v="1930.9"/>
    <x v="0"/>
    <x v="1"/>
    <x v="1"/>
    <x v="0"/>
  </r>
  <r>
    <s v="6469-QJKZW"/>
    <s v="Female"/>
    <x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n v="91.4"/>
    <x v="0"/>
    <x v="0"/>
    <x v="0"/>
    <x v="0"/>
  </r>
  <r>
    <s v="0147-ESWWR"/>
    <s v="Female"/>
    <x v="1"/>
    <s v="Yes"/>
    <s v="No"/>
    <n v="39"/>
    <s v="Yes"/>
    <s v="Yes"/>
    <x v="1"/>
    <s v="No"/>
    <s v="No"/>
    <s v="No"/>
    <x v="1"/>
    <s v="Yes"/>
    <s v="Yes"/>
    <x v="0"/>
    <s v="Yes"/>
    <x v="0"/>
    <n v="101.25"/>
    <n v="3949.15"/>
    <x v="0"/>
    <x v="2"/>
    <x v="2"/>
    <x v="0"/>
  </r>
  <r>
    <s v="1217-VASWC"/>
    <s v="Male"/>
    <x v="1"/>
    <s v="Yes"/>
    <s v="No"/>
    <n v="43"/>
    <s v="Yes"/>
    <s v="No"/>
    <x v="1"/>
    <s v="No"/>
    <s v="Yes"/>
    <s v="Yes"/>
    <x v="0"/>
    <s v="Yes"/>
    <s v="Yes"/>
    <x v="1"/>
    <s v="Yes"/>
    <x v="2"/>
    <n v="100.55"/>
    <n v="4304"/>
    <x v="0"/>
    <x v="2"/>
    <x v="2"/>
    <x v="0"/>
  </r>
  <r>
    <s v="7812-FZHPE"/>
    <s v="Female"/>
    <x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1"/>
    <n v="409.9"/>
    <x v="1"/>
    <x v="1"/>
    <x v="0"/>
    <x v="3"/>
  </r>
  <r>
    <s v="6370-ZVHDV"/>
    <s v="Female"/>
    <x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3"/>
    <n v="1554.9"/>
    <x v="0"/>
    <x v="2"/>
    <x v="0"/>
    <x v="0"/>
  </r>
  <r>
    <s v="5915-DGNVC"/>
    <s v="Female"/>
    <x v="0"/>
    <s v="Yes"/>
    <s v="No"/>
    <n v="49"/>
    <s v="Yes"/>
    <s v="Yes"/>
    <x v="0"/>
    <s v="Yes"/>
    <s v="Yes"/>
    <s v="Yes"/>
    <x v="0"/>
    <s v="No"/>
    <s v="Yes"/>
    <x v="1"/>
    <s v="No"/>
    <x v="0"/>
    <n v="71.8"/>
    <n v="3472.05"/>
    <x v="0"/>
    <x v="2"/>
    <x v="2"/>
    <x v="0"/>
  </r>
  <r>
    <s v="6260-XLACS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117.8"/>
    <x v="0"/>
    <x v="0"/>
    <x v="0"/>
    <x v="1"/>
  </r>
  <r>
    <s v="3566-CAAYU"/>
    <s v="Female"/>
    <x v="0"/>
    <s v="Yes"/>
    <s v="Yes"/>
    <n v="64"/>
    <s v="No"/>
    <s v="No phone service"/>
    <x v="0"/>
    <s v="No"/>
    <s v="Yes"/>
    <s v="Yes"/>
    <x v="1"/>
    <s v="No"/>
    <s v="Yes"/>
    <x v="2"/>
    <s v="No"/>
    <x v="0"/>
    <n v="49.85"/>
    <n v="3210.35"/>
    <x v="0"/>
    <x v="2"/>
    <x v="1"/>
    <x v="3"/>
  </r>
  <r>
    <s v="4983-CCWMC"/>
    <s v="Male"/>
    <x v="0"/>
    <s v="No"/>
    <s v="No"/>
    <n v="3"/>
    <s v="Yes"/>
    <s v="No"/>
    <x v="1"/>
    <s v="No"/>
    <s v="No"/>
    <s v="No"/>
    <x v="0"/>
    <s v="No"/>
    <s v="No"/>
    <x v="0"/>
    <s v="Yes"/>
    <x v="1"/>
    <n v="69.599999999999994"/>
    <n v="207.4"/>
    <x v="0"/>
    <x v="0"/>
    <x v="1"/>
    <x v="1"/>
  </r>
  <r>
    <s v="9103-CXVOK"/>
    <s v="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19.75"/>
    <x v="0"/>
    <x v="0"/>
    <x v="0"/>
    <x v="3"/>
  </r>
  <r>
    <s v="2896-TBNBE"/>
    <s v="Male"/>
    <x v="0"/>
    <s v="Yes"/>
    <s v="No"/>
    <n v="40"/>
    <s v="Yes"/>
    <s v="No"/>
    <x v="1"/>
    <s v="No"/>
    <s v="Yes"/>
    <s v="Yes"/>
    <x v="0"/>
    <s v="No"/>
    <s v="No"/>
    <x v="1"/>
    <s v="No"/>
    <x v="0"/>
    <n v="80.8"/>
    <n v="3132.75"/>
    <x v="0"/>
    <x v="2"/>
    <x v="2"/>
    <x v="0"/>
  </r>
  <r>
    <s v="4797-AXPXK"/>
    <s v="Female"/>
    <x v="0"/>
    <s v="No"/>
    <s v="Yes"/>
    <n v="1"/>
    <s v="Yes"/>
    <s v="No"/>
    <x v="0"/>
    <s v="Yes"/>
    <s v="Yes"/>
    <s v="No"/>
    <x v="1"/>
    <s v="No"/>
    <s v="No"/>
    <x v="0"/>
    <s v="Yes"/>
    <x v="0"/>
    <n v="60"/>
    <n v="60"/>
    <x v="1"/>
    <x v="0"/>
    <x v="1"/>
    <x v="2"/>
  </r>
  <r>
    <s v="5229-PRWKT"/>
    <s v="Male"/>
    <x v="0"/>
    <s v="No"/>
    <s v="No"/>
    <n v="8"/>
    <s v="Yes"/>
    <s v="Yes"/>
    <x v="1"/>
    <s v="No"/>
    <s v="No"/>
    <s v="No"/>
    <x v="0"/>
    <s v="No"/>
    <s v="Yes"/>
    <x v="0"/>
    <s v="Yes"/>
    <x v="0"/>
    <n v="86.55"/>
    <n v="649.65"/>
    <x v="1"/>
    <x v="0"/>
    <x v="2"/>
    <x v="1"/>
  </r>
  <r>
    <s v="6982-UQZLY"/>
    <s v="Female"/>
    <x v="1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85"/>
    <n v="20.85"/>
    <x v="1"/>
    <x v="0"/>
    <x v="0"/>
    <x v="0"/>
  </r>
  <r>
    <s v="2522-WLNSF"/>
    <s v="Female"/>
    <x v="1"/>
    <s v="Yes"/>
    <s v="No"/>
    <n v="34"/>
    <s v="Yes"/>
    <s v="No"/>
    <x v="0"/>
    <s v="No"/>
    <s v="No"/>
    <s v="Yes"/>
    <x v="1"/>
    <s v="Yes"/>
    <s v="No"/>
    <x v="1"/>
    <s v="No"/>
    <x v="2"/>
    <n v="64.2"/>
    <n v="2106.3000000000002"/>
    <x v="0"/>
    <x v="1"/>
    <x v="1"/>
    <x v="0"/>
  </r>
  <r>
    <s v="3841-CONLJ"/>
    <s v="Female"/>
    <x v="0"/>
    <s v="Yes"/>
    <s v="No"/>
    <n v="1"/>
    <s v="No"/>
    <s v="No phone service"/>
    <x v="0"/>
    <s v="No"/>
    <s v="No"/>
    <s v="No"/>
    <x v="0"/>
    <s v="No"/>
    <s v="Yes"/>
    <x v="0"/>
    <s v="No"/>
    <x v="0"/>
    <n v="35"/>
    <n v="35"/>
    <x v="0"/>
    <x v="0"/>
    <x v="0"/>
    <x v="0"/>
  </r>
  <r>
    <s v="5057-LCOUI"/>
    <s v="Female"/>
    <x v="0"/>
    <s v="No"/>
    <s v="No"/>
    <n v="39"/>
    <s v="No"/>
    <s v="No phone service"/>
    <x v="0"/>
    <s v="No"/>
    <s v="No"/>
    <s v="Yes"/>
    <x v="0"/>
    <s v="Yes"/>
    <s v="Yes"/>
    <x v="0"/>
    <s v="Yes"/>
    <x v="0"/>
    <n v="50.75"/>
    <n v="2011.4"/>
    <x v="1"/>
    <x v="2"/>
    <x v="1"/>
    <x v="1"/>
  </r>
  <r>
    <s v="0193-ESZXP"/>
    <s v="Female"/>
    <x v="1"/>
    <s v="Yes"/>
    <s v="No"/>
    <n v="58"/>
    <s v="Yes"/>
    <s v="No"/>
    <x v="1"/>
    <s v="Yes"/>
    <s v="Yes"/>
    <s v="No"/>
    <x v="1"/>
    <s v="Yes"/>
    <s v="Yes"/>
    <x v="1"/>
    <s v="Yes"/>
    <x v="3"/>
    <n v="105.5"/>
    <n v="6205.5"/>
    <x v="1"/>
    <x v="2"/>
    <x v="2"/>
    <x v="0"/>
  </r>
  <r>
    <s v="4475-NVTLU"/>
    <s v="Male"/>
    <x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2"/>
    <n v="903.7"/>
    <x v="0"/>
    <x v="2"/>
    <x v="0"/>
    <x v="3"/>
  </r>
  <r>
    <s v="4369-HTUIF"/>
    <s v="Male"/>
    <x v="1"/>
    <s v="No"/>
    <s v="No"/>
    <n v="6"/>
    <s v="Yes"/>
    <s v="No"/>
    <x v="1"/>
    <s v="Yes"/>
    <s v="No"/>
    <s v="No"/>
    <x v="0"/>
    <s v="Yes"/>
    <s v="No"/>
    <x v="0"/>
    <s v="Yes"/>
    <x v="2"/>
    <n v="85.15"/>
    <n v="503.6"/>
    <x v="1"/>
    <x v="0"/>
    <x v="2"/>
    <x v="1"/>
  </r>
  <r>
    <s v="9386-LDCZR"/>
    <s v="Male"/>
    <x v="0"/>
    <s v="No"/>
    <s v="No"/>
    <n v="43"/>
    <s v="Yes"/>
    <s v="No"/>
    <x v="1"/>
    <s v="Yes"/>
    <s v="Yes"/>
    <s v="Yes"/>
    <x v="1"/>
    <s v="No"/>
    <s v="No"/>
    <x v="1"/>
    <s v="Yes"/>
    <x v="3"/>
    <n v="90.65"/>
    <n v="3882.3"/>
    <x v="0"/>
    <x v="2"/>
    <x v="2"/>
    <x v="1"/>
  </r>
  <r>
    <s v="9585-KKMFD"/>
    <s v="Male"/>
    <x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"/>
    <n v="879.8"/>
    <x v="0"/>
    <x v="2"/>
    <x v="0"/>
    <x v="3"/>
  </r>
  <r>
    <s v="5399-ZIMKF"/>
    <s v="Male"/>
    <x v="0"/>
    <s v="No"/>
    <s v="No"/>
    <n v="5"/>
    <s v="Yes"/>
    <s v="No"/>
    <x v="1"/>
    <s v="No"/>
    <s v="Yes"/>
    <s v="No"/>
    <x v="0"/>
    <s v="No"/>
    <s v="No"/>
    <x v="0"/>
    <s v="Yes"/>
    <x v="0"/>
    <n v="74.650000000000006"/>
    <n v="383.65"/>
    <x v="0"/>
    <x v="0"/>
    <x v="2"/>
    <x v="1"/>
  </r>
  <r>
    <s v="0336-KXKFK"/>
    <s v="Male"/>
    <x v="0"/>
    <s v="No"/>
    <s v="No"/>
    <n v="72"/>
    <s v="No"/>
    <s v="No phone service"/>
    <x v="0"/>
    <s v="Yes"/>
    <s v="No"/>
    <s v="Yes"/>
    <x v="1"/>
    <s v="Yes"/>
    <s v="Yes"/>
    <x v="2"/>
    <s v="Yes"/>
    <x v="3"/>
    <n v="61.2"/>
    <n v="4390.25"/>
    <x v="0"/>
    <x v="2"/>
    <x v="1"/>
    <x v="1"/>
  </r>
  <r>
    <s v="5619-XZZKR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68.2"/>
    <x v="0"/>
    <x v="0"/>
    <x v="0"/>
    <x v="1"/>
  </r>
  <r>
    <s v="3948-FVVRP"/>
    <s v="Male"/>
    <x v="0"/>
    <s v="Yes"/>
    <s v="Yes"/>
    <n v="9"/>
    <s v="Yes"/>
    <s v="No"/>
    <x v="0"/>
    <s v="No"/>
    <s v="Yes"/>
    <s v="No"/>
    <x v="1"/>
    <s v="No"/>
    <s v="No"/>
    <x v="0"/>
    <s v="No"/>
    <x v="1"/>
    <n v="54.8"/>
    <n v="452.8"/>
    <x v="0"/>
    <x v="0"/>
    <x v="1"/>
    <x v="3"/>
  </r>
  <r>
    <s v="5327-XOKKY"/>
    <s v="Male"/>
    <x v="1"/>
    <s v="Yes"/>
    <s v="No"/>
    <n v="72"/>
    <s v="Yes"/>
    <s v="Yes"/>
    <x v="0"/>
    <s v="No"/>
    <s v="No"/>
    <s v="Yes"/>
    <x v="0"/>
    <s v="Yes"/>
    <s v="Yes"/>
    <x v="2"/>
    <s v="Yes"/>
    <x v="3"/>
    <n v="73.45"/>
    <n v="5329"/>
    <x v="0"/>
    <x v="2"/>
    <x v="2"/>
    <x v="0"/>
  </r>
  <r>
    <s v="0983-TATYJ"/>
    <s v="Female"/>
    <x v="0"/>
    <s v="Yes"/>
    <s v="No"/>
    <n v="33"/>
    <s v="Yes"/>
    <s v="No"/>
    <x v="0"/>
    <s v="No"/>
    <s v="No"/>
    <s v="No"/>
    <x v="1"/>
    <s v="No"/>
    <s v="No"/>
    <x v="1"/>
    <s v="Yes"/>
    <x v="1"/>
    <n v="51.45"/>
    <n v="1758.9"/>
    <x v="0"/>
    <x v="1"/>
    <x v="1"/>
    <x v="0"/>
  </r>
  <r>
    <s v="1813-JYWTO"/>
    <s v="Female"/>
    <x v="0"/>
    <s v="Yes"/>
    <s v="No"/>
    <n v="72"/>
    <s v="Yes"/>
    <s v="Yes"/>
    <x v="1"/>
    <s v="Yes"/>
    <s v="No"/>
    <s v="No"/>
    <x v="0"/>
    <s v="No"/>
    <s v="No"/>
    <x v="2"/>
    <s v="No"/>
    <x v="2"/>
    <n v="80.45"/>
    <n v="5737.6"/>
    <x v="0"/>
    <x v="2"/>
    <x v="2"/>
    <x v="0"/>
  </r>
  <r>
    <s v="0156-FVPTA"/>
    <s v="Male"/>
    <x v="0"/>
    <s v="Yes"/>
    <s v="No"/>
    <n v="22"/>
    <s v="Yes"/>
    <s v="No"/>
    <x v="0"/>
    <s v="Yes"/>
    <s v="No"/>
    <s v="No"/>
    <x v="1"/>
    <s v="No"/>
    <s v="No"/>
    <x v="0"/>
    <s v="Yes"/>
    <x v="0"/>
    <n v="54.2"/>
    <n v="1152.7"/>
    <x v="1"/>
    <x v="1"/>
    <x v="1"/>
    <x v="0"/>
  </r>
  <r>
    <s v="1984-FCOWB"/>
    <s v="Female"/>
    <x v="0"/>
    <s v="Yes"/>
    <s v="No"/>
    <n v="70"/>
    <s v="Yes"/>
    <s v="Yes"/>
    <x v="1"/>
    <s v="No"/>
    <s v="Yes"/>
    <s v="Yes"/>
    <x v="1"/>
    <s v="Yes"/>
    <s v="Yes"/>
    <x v="1"/>
    <s v="Yes"/>
    <x v="0"/>
    <n v="109.5"/>
    <n v="7674.55"/>
    <x v="1"/>
    <x v="2"/>
    <x v="2"/>
    <x v="0"/>
  </r>
  <r>
    <s v="0654-HMSHN"/>
    <s v="Male"/>
    <x v="0"/>
    <s v="Yes"/>
    <s v="Yes"/>
    <n v="21"/>
    <s v="Yes"/>
    <s v="Yes"/>
    <x v="1"/>
    <s v="No"/>
    <s v="Yes"/>
    <s v="Yes"/>
    <x v="0"/>
    <s v="Yes"/>
    <s v="Yes"/>
    <x v="0"/>
    <s v="No"/>
    <x v="0"/>
    <n v="104.4"/>
    <n v="2157.9499999999998"/>
    <x v="1"/>
    <x v="1"/>
    <x v="2"/>
    <x v="3"/>
  </r>
  <r>
    <s v="6719-OXYBR"/>
    <s v="Male"/>
    <x v="0"/>
    <s v="No"/>
    <s v="No"/>
    <n v="15"/>
    <s v="Yes"/>
    <s v="No"/>
    <x v="1"/>
    <s v="No"/>
    <s v="No"/>
    <s v="Yes"/>
    <x v="0"/>
    <s v="Yes"/>
    <s v="No"/>
    <x v="0"/>
    <s v="No"/>
    <x v="0"/>
    <n v="85.3"/>
    <n v="1219.8499999999999"/>
    <x v="0"/>
    <x v="1"/>
    <x v="2"/>
    <x v="1"/>
  </r>
  <r>
    <s v="3312-ZWLGF"/>
    <s v="Male"/>
    <x v="1"/>
    <s v="Yes"/>
    <s v="No"/>
    <n v="29"/>
    <s v="Yes"/>
    <s v="Yes"/>
    <x v="1"/>
    <s v="No"/>
    <s v="No"/>
    <s v="No"/>
    <x v="1"/>
    <s v="No"/>
    <s v="No"/>
    <x v="0"/>
    <s v="Yes"/>
    <x v="0"/>
    <n v="79.3"/>
    <n v="2414.5500000000002"/>
    <x v="0"/>
    <x v="1"/>
    <x v="2"/>
    <x v="0"/>
  </r>
  <r>
    <s v="6476-YHMGA"/>
    <s v="Female"/>
    <x v="0"/>
    <s v="Yes"/>
    <s v="Yes"/>
    <n v="15"/>
    <s v="Yes"/>
    <s v="No"/>
    <x v="0"/>
    <s v="No"/>
    <s v="Yes"/>
    <s v="Yes"/>
    <x v="1"/>
    <s v="Yes"/>
    <s v="Yes"/>
    <x v="0"/>
    <s v="No"/>
    <x v="2"/>
    <n v="76.5"/>
    <n v="1155.5999999999999"/>
    <x v="0"/>
    <x v="1"/>
    <x v="2"/>
    <x v="3"/>
  </r>
  <r>
    <s v="5287-QWLKY"/>
    <s v="Male"/>
    <x v="1"/>
    <s v="Yes"/>
    <s v="Yes"/>
    <n v="71"/>
    <s v="Yes"/>
    <s v="Yes"/>
    <x v="1"/>
    <s v="Yes"/>
    <s v="Yes"/>
    <s v="No"/>
    <x v="0"/>
    <s v="Yes"/>
    <s v="Yes"/>
    <x v="0"/>
    <s v="Yes"/>
    <x v="3"/>
    <n v="105.1"/>
    <n v="7548.1"/>
    <x v="1"/>
    <x v="2"/>
    <x v="2"/>
    <x v="3"/>
  </r>
  <r>
    <s v="0795-XCCTE"/>
    <s v="Male"/>
    <x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n v="1809.35"/>
    <x v="0"/>
    <x v="2"/>
    <x v="0"/>
    <x v="1"/>
  </r>
  <r>
    <s v="0168-XZKBB"/>
    <s v="Female"/>
    <x v="0"/>
    <s v="Yes"/>
    <s v="No"/>
    <n v="19"/>
    <s v="Yes"/>
    <s v="Yes"/>
    <x v="1"/>
    <s v="No"/>
    <s v="No"/>
    <s v="No"/>
    <x v="0"/>
    <s v="Yes"/>
    <s v="No"/>
    <x v="0"/>
    <s v="Yes"/>
    <x v="0"/>
    <n v="86.85"/>
    <n v="1564.4"/>
    <x v="0"/>
    <x v="1"/>
    <x v="2"/>
    <x v="0"/>
  </r>
  <r>
    <s v="3785-NRHYR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x v="0"/>
    <x v="1"/>
  </r>
  <r>
    <s v="5196-SGOAK"/>
    <s v="Female"/>
    <x v="0"/>
    <s v="No"/>
    <s v="No"/>
    <n v="1"/>
    <s v="Yes"/>
    <s v="No"/>
    <x v="1"/>
    <s v="No"/>
    <s v="Yes"/>
    <s v="No"/>
    <x v="0"/>
    <s v="No"/>
    <s v="No"/>
    <x v="0"/>
    <s v="Yes"/>
    <x v="0"/>
    <n v="75.7"/>
    <n v="75.7"/>
    <x v="1"/>
    <x v="0"/>
    <x v="2"/>
    <x v="1"/>
  </r>
  <r>
    <s v="4537-DKTAL"/>
    <s v="Female"/>
    <x v="0"/>
    <s v="No"/>
    <s v="No"/>
    <n v="2"/>
    <s v="Yes"/>
    <s v="No"/>
    <x v="0"/>
    <s v="No"/>
    <s v="No"/>
    <s v="No"/>
    <x v="0"/>
    <s v="No"/>
    <s v="No"/>
    <x v="0"/>
    <s v="No"/>
    <x v="0"/>
    <n v="45.55"/>
    <n v="84.4"/>
    <x v="0"/>
    <x v="0"/>
    <x v="1"/>
    <x v="1"/>
  </r>
  <r>
    <s v="7072-MBHEV"/>
    <s v="Female"/>
    <x v="1"/>
    <s v="Yes"/>
    <s v="Yes"/>
    <n v="11"/>
    <s v="Yes"/>
    <s v="Yes"/>
    <x v="1"/>
    <s v="No"/>
    <s v="No"/>
    <s v="Yes"/>
    <x v="0"/>
    <s v="No"/>
    <s v="No"/>
    <x v="0"/>
    <s v="Yes"/>
    <x v="3"/>
    <n v="78.099999999999994"/>
    <n v="864.85"/>
    <x v="0"/>
    <x v="0"/>
    <x v="2"/>
    <x v="3"/>
  </r>
  <r>
    <s v="5602-BVFMK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228.75"/>
    <x v="0"/>
    <x v="0"/>
    <x v="0"/>
    <x v="1"/>
  </r>
  <r>
    <s v="6297-NOOPG"/>
    <s v="Female"/>
    <x v="0"/>
    <s v="Yes"/>
    <s v="No"/>
    <n v="70"/>
    <s v="Yes"/>
    <s v="Yes"/>
    <x v="1"/>
    <s v="No"/>
    <s v="Yes"/>
    <s v="Yes"/>
    <x v="1"/>
    <s v="Yes"/>
    <s v="Yes"/>
    <x v="2"/>
    <s v="Yes"/>
    <x v="0"/>
    <n v="110.5"/>
    <n v="7752.05"/>
    <x v="0"/>
    <x v="2"/>
    <x v="2"/>
    <x v="0"/>
  </r>
  <r>
    <s v="1891-UAWWU"/>
    <s v="Female"/>
    <x v="1"/>
    <s v="Yes"/>
    <s v="No"/>
    <n v="20"/>
    <s v="Yes"/>
    <s v="Yes"/>
    <x v="1"/>
    <s v="No"/>
    <s v="No"/>
    <s v="Yes"/>
    <x v="0"/>
    <s v="Yes"/>
    <s v="No"/>
    <x v="0"/>
    <s v="No"/>
    <x v="0"/>
    <n v="90.8"/>
    <n v="1951"/>
    <x v="1"/>
    <x v="1"/>
    <x v="2"/>
    <x v="0"/>
  </r>
  <r>
    <s v="8204-TIFGJ"/>
    <s v="Female"/>
    <x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n v="470.6"/>
    <x v="0"/>
    <x v="1"/>
    <x v="0"/>
    <x v="1"/>
  </r>
  <r>
    <s v="8050-DVOJX"/>
    <s v="Male"/>
    <x v="1"/>
    <s v="No"/>
    <s v="No"/>
    <n v="49"/>
    <s v="Yes"/>
    <s v="Yes"/>
    <x v="0"/>
    <s v="Yes"/>
    <s v="Yes"/>
    <s v="Yes"/>
    <x v="1"/>
    <s v="No"/>
    <s v="Yes"/>
    <x v="2"/>
    <s v="No"/>
    <x v="3"/>
    <n v="81.349999999999994"/>
    <n v="4060.9"/>
    <x v="0"/>
    <x v="2"/>
    <x v="2"/>
    <x v="1"/>
  </r>
  <r>
    <s v="6108-OQZDQ"/>
    <s v="Female"/>
    <x v="0"/>
    <s v="Yes"/>
    <s v="Yes"/>
    <n v="4"/>
    <s v="Yes"/>
    <s v="Yes"/>
    <x v="1"/>
    <s v="No"/>
    <s v="Yes"/>
    <s v="No"/>
    <x v="0"/>
    <s v="Yes"/>
    <s v="Yes"/>
    <x v="0"/>
    <s v="Yes"/>
    <x v="0"/>
    <n v="97.95"/>
    <n v="384.5"/>
    <x v="1"/>
    <x v="0"/>
    <x v="2"/>
    <x v="3"/>
  </r>
  <r>
    <s v="0363-QJVFX"/>
    <s v="Male"/>
    <x v="0"/>
    <s v="No"/>
    <s v="No"/>
    <n v="32"/>
    <s v="Yes"/>
    <s v="Yes"/>
    <x v="1"/>
    <s v="Yes"/>
    <s v="Yes"/>
    <s v="No"/>
    <x v="1"/>
    <s v="Yes"/>
    <s v="Yes"/>
    <x v="0"/>
    <s v="Yes"/>
    <x v="3"/>
    <n v="108.15"/>
    <n v="3432.9"/>
    <x v="1"/>
    <x v="1"/>
    <x v="2"/>
    <x v="1"/>
  </r>
  <r>
    <s v="8903-XEBGX"/>
    <s v="Male"/>
    <x v="0"/>
    <s v="No"/>
    <s v="Yes"/>
    <n v="2"/>
    <s v="Yes"/>
    <s v="No"/>
    <x v="0"/>
    <s v="No"/>
    <s v="No"/>
    <s v="No"/>
    <x v="0"/>
    <s v="No"/>
    <s v="Yes"/>
    <x v="0"/>
    <s v="Yes"/>
    <x v="0"/>
    <n v="55.3"/>
    <n v="108.65"/>
    <x v="0"/>
    <x v="0"/>
    <x v="1"/>
    <x v="2"/>
  </r>
  <r>
    <s v="8169-SAEJD"/>
    <s v="Male"/>
    <x v="1"/>
    <s v="Yes"/>
    <s v="No"/>
    <n v="69"/>
    <s v="No"/>
    <s v="No phone service"/>
    <x v="0"/>
    <s v="Yes"/>
    <s v="Yes"/>
    <s v="No"/>
    <x v="0"/>
    <s v="Yes"/>
    <s v="Yes"/>
    <x v="2"/>
    <s v="No"/>
    <x v="3"/>
    <n v="56.55"/>
    <n v="3952.65"/>
    <x v="0"/>
    <x v="2"/>
    <x v="1"/>
    <x v="0"/>
  </r>
  <r>
    <s v="9840-DVNDC"/>
    <s v="Male"/>
    <x v="0"/>
    <s v="No"/>
    <s v="No"/>
    <n v="6"/>
    <s v="Yes"/>
    <s v="No"/>
    <x v="1"/>
    <s v="No"/>
    <s v="No"/>
    <s v="No"/>
    <x v="0"/>
    <s v="Yes"/>
    <s v="No"/>
    <x v="0"/>
    <s v="Yes"/>
    <x v="3"/>
    <n v="80.5"/>
    <n v="463.05"/>
    <x v="1"/>
    <x v="0"/>
    <x v="2"/>
    <x v="1"/>
  </r>
  <r>
    <s v="1089-XZWHH"/>
    <s v="Female"/>
    <x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494.05"/>
    <x v="0"/>
    <x v="1"/>
    <x v="0"/>
    <x v="3"/>
  </r>
  <r>
    <s v="2325-WINES"/>
    <s v="Female"/>
    <x v="0"/>
    <s v="No"/>
    <s v="No"/>
    <n v="32"/>
    <s v="Yes"/>
    <s v="Yes"/>
    <x v="1"/>
    <s v="No"/>
    <s v="Yes"/>
    <s v="Yes"/>
    <x v="0"/>
    <s v="Yes"/>
    <s v="Yes"/>
    <x v="1"/>
    <s v="Yes"/>
    <x v="3"/>
    <n v="104.05"/>
    <n v="3416.85"/>
    <x v="0"/>
    <x v="1"/>
    <x v="2"/>
    <x v="1"/>
  </r>
  <r>
    <s v="6064-ZATLR"/>
    <s v="Female"/>
    <x v="0"/>
    <s v="No"/>
    <s v="No"/>
    <n v="27"/>
    <s v="Yes"/>
    <s v="No"/>
    <x v="0"/>
    <s v="Yes"/>
    <s v="Yes"/>
    <s v="No"/>
    <x v="0"/>
    <s v="No"/>
    <s v="No"/>
    <x v="2"/>
    <s v="No"/>
    <x v="2"/>
    <n v="52.85"/>
    <n v="1498.65"/>
    <x v="0"/>
    <x v="1"/>
    <x v="1"/>
    <x v="1"/>
  </r>
  <r>
    <s v="3096-JRDSO"/>
    <s v="Female"/>
    <x v="1"/>
    <s v="Yes"/>
    <s v="No"/>
    <n v="27"/>
    <s v="Yes"/>
    <s v="Yes"/>
    <x v="1"/>
    <s v="Yes"/>
    <s v="No"/>
    <s v="No"/>
    <x v="1"/>
    <s v="Yes"/>
    <s v="Yes"/>
    <x v="0"/>
    <s v="Yes"/>
    <x v="2"/>
    <n v="104.3"/>
    <n v="2867.75"/>
    <x v="1"/>
    <x v="1"/>
    <x v="2"/>
    <x v="0"/>
  </r>
  <r>
    <s v="7824-PANSQ"/>
    <s v="Male"/>
    <x v="0"/>
    <s v="No"/>
    <s v="No"/>
    <n v="58"/>
    <s v="Yes"/>
    <s v="Yes"/>
    <x v="1"/>
    <s v="No"/>
    <s v="No"/>
    <s v="No"/>
    <x v="1"/>
    <s v="No"/>
    <s v="No"/>
    <x v="0"/>
    <s v="No"/>
    <x v="2"/>
    <n v="80.650000000000006"/>
    <n v="4807.3500000000004"/>
    <x v="0"/>
    <x v="2"/>
    <x v="2"/>
    <x v="1"/>
  </r>
  <r>
    <s v="8042-JVNFH"/>
    <s v="Male"/>
    <x v="0"/>
    <s v="No"/>
    <s v="No"/>
    <n v="1"/>
    <s v="Yes"/>
    <s v="No"/>
    <x v="1"/>
    <s v="No"/>
    <s v="No"/>
    <s v="No"/>
    <x v="0"/>
    <s v="No"/>
    <s v="No"/>
    <x v="0"/>
    <s v="Yes"/>
    <x v="1"/>
    <n v="71.349999999999994"/>
    <n v="71.349999999999994"/>
    <x v="1"/>
    <x v="0"/>
    <x v="2"/>
    <x v="1"/>
  </r>
  <r>
    <s v="9648-BCHKM"/>
    <s v="Female"/>
    <x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n v="471.35"/>
    <x v="0"/>
    <x v="1"/>
    <x v="0"/>
    <x v="3"/>
  </r>
  <r>
    <s v="2888-ADFAO"/>
    <s v="Female"/>
    <x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3"/>
    <n v="1041.8"/>
    <x v="0"/>
    <x v="2"/>
    <x v="0"/>
    <x v="3"/>
  </r>
  <r>
    <s v="8707-HOEDG"/>
    <s v="Female"/>
    <x v="0"/>
    <s v="Yes"/>
    <s v="Yes"/>
    <n v="70"/>
    <s v="Yes"/>
    <s v="Yes"/>
    <x v="1"/>
    <s v="No"/>
    <s v="Yes"/>
    <s v="Yes"/>
    <x v="1"/>
    <s v="Yes"/>
    <s v="Yes"/>
    <x v="2"/>
    <s v="Yes"/>
    <x v="0"/>
    <n v="110.2"/>
    <n v="7689.8"/>
    <x v="0"/>
    <x v="2"/>
    <x v="2"/>
    <x v="3"/>
  </r>
  <r>
    <s v="3374-LXDEV"/>
    <s v="Female"/>
    <x v="0"/>
    <s v="No"/>
    <s v="No"/>
    <n v="13"/>
    <s v="Yes"/>
    <s v="Yes"/>
    <x v="1"/>
    <s v="No"/>
    <s v="Yes"/>
    <s v="Yes"/>
    <x v="1"/>
    <s v="No"/>
    <s v="No"/>
    <x v="0"/>
    <s v="No"/>
    <x v="0"/>
    <n v="89.4"/>
    <n v="1132.3499999999999"/>
    <x v="1"/>
    <x v="1"/>
    <x v="2"/>
    <x v="1"/>
  </r>
  <r>
    <s v="4072-IPYLT"/>
    <s v="Female"/>
    <x v="0"/>
    <s v="Yes"/>
    <s v="Yes"/>
    <n v="36"/>
    <s v="Yes"/>
    <s v="No"/>
    <x v="0"/>
    <s v="Yes"/>
    <s v="No"/>
    <s v="No"/>
    <x v="0"/>
    <s v="No"/>
    <s v="No"/>
    <x v="0"/>
    <s v="No"/>
    <x v="3"/>
    <n v="51.05"/>
    <n v="1815"/>
    <x v="0"/>
    <x v="1"/>
    <x v="1"/>
    <x v="3"/>
  </r>
  <r>
    <s v="7167-PCEYD"/>
    <s v="Male"/>
    <x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"/>
    <n v="1311.3"/>
    <x v="0"/>
    <x v="2"/>
    <x v="0"/>
    <x v="1"/>
  </r>
  <r>
    <s v="4936-YPJNK"/>
    <s v="Female"/>
    <x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9.45"/>
    <x v="0"/>
    <x v="0"/>
    <x v="0"/>
    <x v="1"/>
  </r>
  <r>
    <s v="1580-BMCMR"/>
    <s v="Male"/>
    <x v="1"/>
    <s v="No"/>
    <s v="No"/>
    <n v="19"/>
    <s v="Yes"/>
    <s v="No"/>
    <x v="1"/>
    <s v="Yes"/>
    <s v="No"/>
    <s v="No"/>
    <x v="0"/>
    <s v="No"/>
    <s v="Yes"/>
    <x v="0"/>
    <s v="Yes"/>
    <x v="0"/>
    <n v="87.3"/>
    <n v="1637.3"/>
    <x v="0"/>
    <x v="1"/>
    <x v="2"/>
    <x v="1"/>
  </r>
  <r>
    <s v="4817-KEQSP"/>
    <s v="Fe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326.35"/>
    <x v="0"/>
    <x v="2"/>
    <x v="0"/>
    <x v="3"/>
  </r>
  <r>
    <s v="6408-WHTEF"/>
    <s v="Male"/>
    <x v="0"/>
    <s v="Yes"/>
    <s v="Yes"/>
    <n v="72"/>
    <s v="Yes"/>
    <s v="Yes"/>
    <x v="0"/>
    <s v="Yes"/>
    <s v="Yes"/>
    <s v="Yes"/>
    <x v="1"/>
    <s v="Yes"/>
    <s v="Yes"/>
    <x v="2"/>
    <s v="Yes"/>
    <x v="1"/>
    <n v="89.4"/>
    <n v="6376.55"/>
    <x v="0"/>
    <x v="2"/>
    <x v="2"/>
    <x v="3"/>
  </r>
  <r>
    <s v="9251-AWQGT"/>
    <s v="Female"/>
    <x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935.9"/>
    <x v="0"/>
    <x v="2"/>
    <x v="0"/>
    <x v="3"/>
  </r>
  <r>
    <s v="8749-CLJXC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x v="1"/>
  </r>
  <r>
    <s v="7989-VCQOH"/>
    <s v="Male"/>
    <x v="0"/>
    <s v="Yes"/>
    <s v="Yes"/>
    <n v="18"/>
    <s v="Yes"/>
    <s v="No"/>
    <x v="0"/>
    <s v="Yes"/>
    <s v="No"/>
    <s v="Yes"/>
    <x v="1"/>
    <s v="Yes"/>
    <s v="Yes"/>
    <x v="0"/>
    <s v="No"/>
    <x v="0"/>
    <n v="83.25"/>
    <n v="1611.15"/>
    <x v="0"/>
    <x v="1"/>
    <x v="2"/>
    <x v="3"/>
  </r>
  <r>
    <s v="5049-GLYVG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20.6"/>
    <x v="1"/>
    <x v="0"/>
    <x v="0"/>
    <x v="1"/>
  </r>
  <r>
    <s v="4199-QHJNM"/>
    <s v="Male"/>
    <x v="1"/>
    <s v="Yes"/>
    <s v="No"/>
    <n v="67"/>
    <s v="Yes"/>
    <s v="Yes"/>
    <x v="1"/>
    <s v="No"/>
    <s v="Yes"/>
    <s v="No"/>
    <x v="1"/>
    <s v="Yes"/>
    <s v="Yes"/>
    <x v="2"/>
    <s v="No"/>
    <x v="2"/>
    <n v="102.9"/>
    <n v="6989.7"/>
    <x v="0"/>
    <x v="2"/>
    <x v="2"/>
    <x v="0"/>
  </r>
  <r>
    <s v="8882-TLVRW"/>
    <s v="Male"/>
    <x v="0"/>
    <s v="Yes"/>
    <s v="Yes"/>
    <n v="69"/>
    <s v="No"/>
    <s v="No phone service"/>
    <x v="0"/>
    <s v="Yes"/>
    <s v="No"/>
    <s v="Yes"/>
    <x v="1"/>
    <s v="No"/>
    <s v="No"/>
    <x v="2"/>
    <s v="No"/>
    <x v="1"/>
    <n v="39.1"/>
    <n v="2779.5"/>
    <x v="0"/>
    <x v="2"/>
    <x v="1"/>
    <x v="3"/>
  </r>
  <r>
    <s v="5883-GTGVD"/>
    <s v="Male"/>
    <x v="0"/>
    <s v="No"/>
    <s v="No"/>
    <n v="19"/>
    <s v="Yes"/>
    <s v="Yes"/>
    <x v="1"/>
    <s v="No"/>
    <s v="Yes"/>
    <s v="No"/>
    <x v="0"/>
    <s v="Yes"/>
    <s v="Yes"/>
    <x v="0"/>
    <s v="Yes"/>
    <x v="0"/>
    <n v="99.95"/>
    <n v="1931.75"/>
    <x v="1"/>
    <x v="1"/>
    <x v="2"/>
    <x v="1"/>
  </r>
  <r>
    <s v="5135-GRQJV"/>
    <s v="Male"/>
    <x v="1"/>
    <s v="Yes"/>
    <s v="No"/>
    <n v="72"/>
    <s v="Yes"/>
    <s v="Yes"/>
    <x v="1"/>
    <s v="Yes"/>
    <s v="Yes"/>
    <s v="Yes"/>
    <x v="1"/>
    <s v="Yes"/>
    <s v="Yes"/>
    <x v="2"/>
    <s v="Yes"/>
    <x v="1"/>
    <n v="114.5"/>
    <n v="8331.9500000000007"/>
    <x v="0"/>
    <x v="2"/>
    <x v="2"/>
    <x v="0"/>
  </r>
  <r>
    <s v="2384-OVPSA"/>
    <s v="Female"/>
    <x v="1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735.9"/>
    <x v="0"/>
    <x v="2"/>
    <x v="0"/>
    <x v="1"/>
  </r>
  <r>
    <s v="1371-WEPDS"/>
    <s v="Male"/>
    <x v="1"/>
    <s v="Yes"/>
    <s v="No"/>
    <n v="40"/>
    <s v="Yes"/>
    <s v="No"/>
    <x v="0"/>
    <s v="No"/>
    <s v="No"/>
    <s v="No"/>
    <x v="0"/>
    <s v="No"/>
    <s v="Yes"/>
    <x v="1"/>
    <s v="No"/>
    <x v="0"/>
    <n v="55.8"/>
    <n v="2283.3000000000002"/>
    <x v="0"/>
    <x v="2"/>
    <x v="1"/>
    <x v="0"/>
  </r>
  <r>
    <s v="3580-GICBM"/>
    <s v="Female"/>
    <x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2"/>
    <n v="1445.2"/>
    <x v="0"/>
    <x v="2"/>
    <x v="0"/>
    <x v="3"/>
  </r>
  <r>
    <s v="4817-QRJSX"/>
    <s v="Female"/>
    <x v="0"/>
    <s v="No"/>
    <s v="No"/>
    <n v="10"/>
    <s v="Yes"/>
    <s v="Yes"/>
    <x v="1"/>
    <s v="No"/>
    <s v="Yes"/>
    <s v="No"/>
    <x v="0"/>
    <s v="No"/>
    <s v="No"/>
    <x v="0"/>
    <s v="Yes"/>
    <x v="3"/>
    <n v="81"/>
    <n v="818.05"/>
    <x v="1"/>
    <x v="0"/>
    <x v="2"/>
    <x v="1"/>
  </r>
  <r>
    <s v="9730-DRTMJ"/>
    <s v="Male"/>
    <x v="0"/>
    <s v="Yes"/>
    <s v="No"/>
    <n v="32"/>
    <s v="Yes"/>
    <s v="Yes"/>
    <x v="0"/>
    <s v="Yes"/>
    <s v="No"/>
    <s v="No"/>
    <x v="1"/>
    <s v="Yes"/>
    <s v="No"/>
    <x v="1"/>
    <s v="Yes"/>
    <x v="3"/>
    <n v="72.8"/>
    <n v="2333.0500000000002"/>
    <x v="0"/>
    <x v="1"/>
    <x v="2"/>
    <x v="0"/>
  </r>
  <r>
    <s v="4686-UXDML"/>
    <s v="Female"/>
    <x v="0"/>
    <s v="No"/>
    <s v="No"/>
    <n v="21"/>
    <s v="Yes"/>
    <s v="Yes"/>
    <x v="1"/>
    <s v="No"/>
    <s v="Yes"/>
    <s v="No"/>
    <x v="0"/>
    <s v="Yes"/>
    <s v="Yes"/>
    <x v="0"/>
    <s v="Yes"/>
    <x v="3"/>
    <n v="99.85"/>
    <n v="1992.55"/>
    <x v="0"/>
    <x v="1"/>
    <x v="2"/>
    <x v="1"/>
  </r>
  <r>
    <s v="3349-ANQNH"/>
    <s v="Female"/>
    <x v="1"/>
    <s v="No"/>
    <s v="No"/>
    <n v="59"/>
    <s v="Yes"/>
    <s v="Yes"/>
    <x v="1"/>
    <s v="No"/>
    <s v="No"/>
    <s v="Yes"/>
    <x v="0"/>
    <s v="Yes"/>
    <s v="Yes"/>
    <x v="1"/>
    <s v="Yes"/>
    <x v="0"/>
    <n v="99.5"/>
    <n v="5890"/>
    <x v="0"/>
    <x v="2"/>
    <x v="2"/>
    <x v="1"/>
  </r>
  <r>
    <s v="2398-YPMUR"/>
    <s v="Female"/>
    <x v="1"/>
    <s v="Yes"/>
    <s v="No"/>
    <n v="13"/>
    <s v="Yes"/>
    <s v="No"/>
    <x v="1"/>
    <s v="No"/>
    <s v="No"/>
    <s v="No"/>
    <x v="0"/>
    <s v="No"/>
    <s v="No"/>
    <x v="0"/>
    <s v="Yes"/>
    <x v="0"/>
    <n v="70.150000000000006"/>
    <n v="916.75"/>
    <x v="1"/>
    <x v="1"/>
    <x v="2"/>
    <x v="0"/>
  </r>
  <r>
    <s v="0932-YIXYU"/>
    <s v="Female"/>
    <x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029.8"/>
    <x v="0"/>
    <x v="2"/>
    <x v="0"/>
    <x v="1"/>
  </r>
  <r>
    <s v="7480-SPLEF"/>
    <s v="Male"/>
    <x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n v="1796.55"/>
    <x v="0"/>
    <x v="2"/>
    <x v="0"/>
    <x v="3"/>
  </r>
  <r>
    <s v="7636-XUHWW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899999999999999"/>
    <n v="33.700000000000003"/>
    <x v="0"/>
    <x v="0"/>
    <x v="0"/>
    <x v="1"/>
  </r>
  <r>
    <s v="1431-CYWMH"/>
    <s v="Female"/>
    <x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05"/>
    <n v="454.05"/>
    <x v="0"/>
    <x v="1"/>
    <x v="0"/>
    <x v="3"/>
  </r>
  <r>
    <s v="5937-EORGB"/>
    <s v="Male"/>
    <x v="1"/>
    <s v="Yes"/>
    <s v="No"/>
    <n v="15"/>
    <s v="Yes"/>
    <s v="Yes"/>
    <x v="1"/>
    <s v="Yes"/>
    <s v="No"/>
    <s v="Yes"/>
    <x v="0"/>
    <s v="Yes"/>
    <s v="No"/>
    <x v="0"/>
    <s v="Yes"/>
    <x v="0"/>
    <n v="96.5"/>
    <n v="1392.25"/>
    <x v="0"/>
    <x v="1"/>
    <x v="2"/>
    <x v="0"/>
  </r>
  <r>
    <s v="6349-JDHQP"/>
    <s v="Female"/>
    <x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049.5999999999999"/>
    <x v="0"/>
    <x v="2"/>
    <x v="0"/>
    <x v="1"/>
  </r>
  <r>
    <s v="5539-HIVAK"/>
    <s v="Female"/>
    <x v="1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7"/>
    <n v="734.6"/>
    <x v="0"/>
    <x v="1"/>
    <x v="0"/>
    <x v="0"/>
  </r>
  <r>
    <s v="5847-MXBEO"/>
    <s v="Male"/>
    <x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475.1"/>
    <x v="0"/>
    <x v="1"/>
    <x v="0"/>
    <x v="1"/>
  </r>
  <r>
    <s v="9985-MWVIX"/>
    <s v="Female"/>
    <x v="0"/>
    <s v="No"/>
    <s v="No"/>
    <n v="1"/>
    <s v="Yes"/>
    <s v="No"/>
    <x v="1"/>
    <s v="No"/>
    <s v="No"/>
    <s v="No"/>
    <x v="0"/>
    <s v="No"/>
    <s v="No"/>
    <x v="0"/>
    <s v="Yes"/>
    <x v="1"/>
    <n v="70.150000000000006"/>
    <n v="70.150000000000006"/>
    <x v="1"/>
    <x v="0"/>
    <x v="2"/>
    <x v="1"/>
  </r>
  <r>
    <s v="4583-PARNH"/>
    <s v="Male"/>
    <x v="1"/>
    <s v="Yes"/>
    <s v="No"/>
    <n v="16"/>
    <s v="Yes"/>
    <s v="No"/>
    <x v="1"/>
    <s v="No"/>
    <s v="No"/>
    <s v="Yes"/>
    <x v="1"/>
    <s v="No"/>
    <s v="Yes"/>
    <x v="0"/>
    <s v="Yes"/>
    <x v="0"/>
    <n v="91.55"/>
    <n v="1540.05"/>
    <x v="0"/>
    <x v="1"/>
    <x v="2"/>
    <x v="0"/>
  </r>
  <r>
    <s v="1116-FRYVH"/>
    <s v="Female"/>
    <x v="0"/>
    <s v="Yes"/>
    <s v="Yes"/>
    <n v="48"/>
    <s v="No"/>
    <s v="No phone service"/>
    <x v="0"/>
    <s v="Yes"/>
    <s v="Yes"/>
    <s v="No"/>
    <x v="1"/>
    <s v="No"/>
    <s v="No"/>
    <x v="2"/>
    <s v="No"/>
    <x v="1"/>
    <n v="39.4"/>
    <n v="1978.65"/>
    <x v="0"/>
    <x v="2"/>
    <x v="1"/>
    <x v="3"/>
  </r>
  <r>
    <s v="1421-HCERK"/>
    <s v="Male"/>
    <x v="1"/>
    <s v="Yes"/>
    <s v="No"/>
    <n v="30"/>
    <s v="Yes"/>
    <s v="Yes"/>
    <x v="1"/>
    <s v="Yes"/>
    <s v="Yes"/>
    <s v="Yes"/>
    <x v="1"/>
    <s v="Yes"/>
    <s v="No"/>
    <x v="0"/>
    <s v="Yes"/>
    <x v="2"/>
    <n v="105.7"/>
    <n v="3181.8"/>
    <x v="0"/>
    <x v="1"/>
    <x v="2"/>
    <x v="0"/>
  </r>
  <r>
    <s v="9633-XQABV"/>
    <s v="Female"/>
    <x v="0"/>
    <s v="No"/>
    <s v="No"/>
    <n v="3"/>
    <s v="Yes"/>
    <s v="No"/>
    <x v="1"/>
    <s v="No"/>
    <s v="No"/>
    <s v="No"/>
    <x v="0"/>
    <s v="No"/>
    <s v="No"/>
    <x v="0"/>
    <s v="Yes"/>
    <x v="0"/>
    <n v="70.25"/>
    <n v="229.7"/>
    <x v="0"/>
    <x v="0"/>
    <x v="2"/>
    <x v="1"/>
  </r>
  <r>
    <s v="0716-BQNDX"/>
    <s v="Male"/>
    <x v="1"/>
    <s v="No"/>
    <s v="No"/>
    <n v="57"/>
    <s v="Yes"/>
    <s v="Yes"/>
    <x v="1"/>
    <s v="Yes"/>
    <s v="No"/>
    <s v="No"/>
    <x v="1"/>
    <s v="No"/>
    <s v="Yes"/>
    <x v="2"/>
    <s v="No"/>
    <x v="0"/>
    <n v="93.75"/>
    <n v="5625.55"/>
    <x v="0"/>
    <x v="2"/>
    <x v="2"/>
    <x v="1"/>
  </r>
  <r>
    <s v="1265-XTECC"/>
    <s v="Female"/>
    <x v="1"/>
    <s v="Yes"/>
    <s v="No"/>
    <n v="68"/>
    <s v="Yes"/>
    <s v="Yes"/>
    <x v="1"/>
    <s v="Yes"/>
    <s v="Yes"/>
    <s v="No"/>
    <x v="0"/>
    <s v="No"/>
    <s v="Yes"/>
    <x v="1"/>
    <s v="Yes"/>
    <x v="3"/>
    <n v="96.55"/>
    <n v="6581.9"/>
    <x v="1"/>
    <x v="2"/>
    <x v="2"/>
    <x v="0"/>
  </r>
  <r>
    <s v="1183-CANVH"/>
    <s v="Female"/>
    <x v="0"/>
    <s v="Yes"/>
    <s v="No"/>
    <n v="23"/>
    <s v="Yes"/>
    <s v="No"/>
    <x v="0"/>
    <s v="No"/>
    <s v="No"/>
    <s v="No"/>
    <x v="1"/>
    <s v="Yes"/>
    <s v="No"/>
    <x v="1"/>
    <s v="No"/>
    <x v="2"/>
    <n v="60"/>
    <n v="1347.15"/>
    <x v="0"/>
    <x v="1"/>
    <x v="1"/>
    <x v="0"/>
  </r>
  <r>
    <s v="1972-XMUWV"/>
    <s v="Female"/>
    <x v="0"/>
    <s v="Yes"/>
    <s v="No"/>
    <n v="65"/>
    <s v="Yes"/>
    <s v="No"/>
    <x v="0"/>
    <s v="No"/>
    <s v="No"/>
    <s v="No"/>
    <x v="1"/>
    <s v="Yes"/>
    <s v="No"/>
    <x v="2"/>
    <s v="Yes"/>
    <x v="3"/>
    <n v="59.8"/>
    <n v="3808.2"/>
    <x v="0"/>
    <x v="2"/>
    <x v="1"/>
    <x v="0"/>
  </r>
  <r>
    <s v="8679-LZBMD"/>
    <s v="Male"/>
    <x v="0"/>
    <s v="Yes"/>
    <s v="No"/>
    <n v="44"/>
    <s v="Yes"/>
    <s v="No"/>
    <x v="1"/>
    <s v="No"/>
    <s v="No"/>
    <s v="No"/>
    <x v="0"/>
    <s v="Yes"/>
    <s v="Yes"/>
    <x v="1"/>
    <s v="Yes"/>
    <x v="2"/>
    <n v="90.65"/>
    <n v="3974.15"/>
    <x v="0"/>
    <x v="2"/>
    <x v="2"/>
    <x v="0"/>
  </r>
  <r>
    <s v="3407-JMJQQ"/>
    <s v="Female"/>
    <x v="0"/>
    <s v="Yes"/>
    <s v="Yes"/>
    <n v="71"/>
    <s v="Yes"/>
    <s v="Yes"/>
    <x v="1"/>
    <s v="Yes"/>
    <s v="Yes"/>
    <s v="Yes"/>
    <x v="0"/>
    <s v="Yes"/>
    <s v="Yes"/>
    <x v="2"/>
    <s v="Yes"/>
    <x v="2"/>
    <n v="109"/>
    <n v="7661.8"/>
    <x v="0"/>
    <x v="2"/>
    <x v="2"/>
    <x v="3"/>
  </r>
  <r>
    <s v="6252-DFGTK"/>
    <s v="Female"/>
    <x v="0"/>
    <s v="Yes"/>
    <s v="No"/>
    <n v="37"/>
    <s v="Yes"/>
    <s v="Yes"/>
    <x v="0"/>
    <s v="Yes"/>
    <s v="No"/>
    <s v="Yes"/>
    <x v="1"/>
    <s v="No"/>
    <s v="No"/>
    <x v="1"/>
    <s v="No"/>
    <x v="3"/>
    <n v="68.099999999999994"/>
    <n v="2479.25"/>
    <x v="0"/>
    <x v="2"/>
    <x v="1"/>
    <x v="0"/>
  </r>
  <r>
    <s v="1539-LNKHM"/>
    <s v="Female"/>
    <x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66.60000000000002"/>
    <x v="0"/>
    <x v="0"/>
    <x v="0"/>
    <x v="1"/>
  </r>
  <r>
    <s v="8645-KOMJQ"/>
    <s v="Male"/>
    <x v="0"/>
    <s v="Yes"/>
    <s v="Yes"/>
    <n v="69"/>
    <s v="Yes"/>
    <s v="Yes"/>
    <x v="0"/>
    <s v="No"/>
    <s v="Yes"/>
    <s v="Yes"/>
    <x v="1"/>
    <s v="Yes"/>
    <s v="Yes"/>
    <x v="2"/>
    <s v="Yes"/>
    <x v="2"/>
    <n v="81.95"/>
    <n v="5601.4"/>
    <x v="0"/>
    <x v="2"/>
    <x v="2"/>
    <x v="3"/>
  </r>
  <r>
    <s v="0289-IVARM"/>
    <s v="Female"/>
    <x v="0"/>
    <s v="No"/>
    <s v="No"/>
    <n v="35"/>
    <s v="Yes"/>
    <s v="No"/>
    <x v="0"/>
    <s v="Yes"/>
    <s v="Yes"/>
    <s v="Yes"/>
    <x v="0"/>
    <s v="No"/>
    <s v="No"/>
    <x v="0"/>
    <s v="No"/>
    <x v="0"/>
    <n v="60.55"/>
    <n v="1982.6"/>
    <x v="0"/>
    <x v="1"/>
    <x v="1"/>
    <x v="1"/>
  </r>
  <r>
    <s v="9761-XUJWD"/>
    <s v="Male"/>
    <x v="0"/>
    <s v="No"/>
    <s v="No"/>
    <n v="5"/>
    <s v="Yes"/>
    <s v="No"/>
    <x v="0"/>
    <s v="No"/>
    <s v="Yes"/>
    <s v="No"/>
    <x v="1"/>
    <s v="No"/>
    <s v="Yes"/>
    <x v="0"/>
    <s v="Yes"/>
    <x v="2"/>
    <n v="65.599999999999994"/>
    <n v="339.9"/>
    <x v="0"/>
    <x v="0"/>
    <x v="1"/>
    <x v="1"/>
  </r>
  <r>
    <s v="4057-FKCZK"/>
    <s v="Male"/>
    <x v="0"/>
    <s v="Yes"/>
    <s v="Yes"/>
    <n v="58"/>
    <s v="Yes"/>
    <s v="Yes"/>
    <x v="1"/>
    <s v="No"/>
    <s v="No"/>
    <s v="No"/>
    <x v="0"/>
    <s v="Yes"/>
    <s v="No"/>
    <x v="2"/>
    <s v="No"/>
    <x v="2"/>
    <n v="82.5"/>
    <n v="4828.05"/>
    <x v="0"/>
    <x v="2"/>
    <x v="2"/>
    <x v="3"/>
  </r>
  <r>
    <s v="4291-TPNFG"/>
    <s v="Male"/>
    <x v="0"/>
    <s v="Yes"/>
    <s v="No"/>
    <n v="72"/>
    <s v="Yes"/>
    <s v="Yes"/>
    <x v="0"/>
    <s v="Yes"/>
    <s v="Yes"/>
    <s v="Yes"/>
    <x v="1"/>
    <s v="No"/>
    <s v="Yes"/>
    <x v="2"/>
    <s v="Yes"/>
    <x v="2"/>
    <n v="82.3"/>
    <n v="5980.55"/>
    <x v="0"/>
    <x v="2"/>
    <x v="2"/>
    <x v="0"/>
  </r>
  <r>
    <s v="6087-YPWHO"/>
    <s v="Male"/>
    <x v="0"/>
    <s v="Yes"/>
    <s v="No"/>
    <n v="72"/>
    <s v="Yes"/>
    <s v="Yes"/>
    <x v="0"/>
    <s v="Yes"/>
    <s v="Yes"/>
    <s v="Yes"/>
    <x v="1"/>
    <s v="No"/>
    <s v="No"/>
    <x v="2"/>
    <s v="No"/>
    <x v="1"/>
    <n v="68.150000000000006"/>
    <n v="4808.7"/>
    <x v="0"/>
    <x v="2"/>
    <x v="1"/>
    <x v="0"/>
  </r>
  <r>
    <s v="3090-QFUVD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"/>
    <n v="20.3"/>
    <x v="0"/>
    <x v="0"/>
    <x v="0"/>
    <x v="1"/>
  </r>
  <r>
    <s v="2237-ZFSMY"/>
    <s v="Female"/>
    <x v="0"/>
    <s v="No"/>
    <s v="No"/>
    <n v="39"/>
    <s v="Yes"/>
    <s v="No"/>
    <x v="1"/>
    <s v="Yes"/>
    <s v="No"/>
    <s v="Yes"/>
    <x v="1"/>
    <s v="Yes"/>
    <s v="No"/>
    <x v="1"/>
    <s v="Yes"/>
    <x v="0"/>
    <n v="95.55"/>
    <n v="3692.85"/>
    <x v="1"/>
    <x v="2"/>
    <x v="2"/>
    <x v="1"/>
  </r>
  <r>
    <s v="1722-LDZJS"/>
    <s v="Male"/>
    <x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"/>
    <n v="1068.1500000000001"/>
    <x v="0"/>
    <x v="2"/>
    <x v="0"/>
    <x v="3"/>
  </r>
  <r>
    <s v="1818-ESQMW"/>
    <s v="Female"/>
    <x v="0"/>
    <s v="No"/>
    <s v="No"/>
    <n v="27"/>
    <s v="Yes"/>
    <s v="No"/>
    <x v="1"/>
    <s v="No"/>
    <s v="No"/>
    <s v="Yes"/>
    <x v="1"/>
    <s v="No"/>
    <s v="Yes"/>
    <x v="0"/>
    <s v="Yes"/>
    <x v="0"/>
    <n v="89.2"/>
    <n v="2383.6"/>
    <x v="0"/>
    <x v="1"/>
    <x v="2"/>
    <x v="1"/>
  </r>
  <r>
    <s v="4871-JTKJF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x v="0"/>
    <x v="1"/>
    <x v="1"/>
  </r>
  <r>
    <s v="1415-YFWLT"/>
    <s v="Female"/>
    <x v="1"/>
    <s v="No"/>
    <s v="No"/>
    <n v="1"/>
    <s v="Yes"/>
    <s v="No"/>
    <x v="1"/>
    <s v="No"/>
    <s v="No"/>
    <s v="No"/>
    <x v="0"/>
    <s v="Yes"/>
    <s v="Yes"/>
    <x v="0"/>
    <s v="Yes"/>
    <x v="0"/>
    <n v="89.3"/>
    <n v="89.3"/>
    <x v="1"/>
    <x v="0"/>
    <x v="2"/>
    <x v="1"/>
  </r>
  <r>
    <s v="7401-RUBNK"/>
    <s v="Female"/>
    <x v="0"/>
    <s v="Yes"/>
    <s v="No"/>
    <n v="18"/>
    <s v="Yes"/>
    <s v="No"/>
    <x v="1"/>
    <s v="Yes"/>
    <s v="No"/>
    <s v="No"/>
    <x v="0"/>
    <s v="No"/>
    <s v="No"/>
    <x v="0"/>
    <s v="No"/>
    <x v="0"/>
    <n v="74.8"/>
    <n v="1438.05"/>
    <x v="0"/>
    <x v="1"/>
    <x v="2"/>
    <x v="0"/>
  </r>
  <r>
    <s v="0506-YLVKJ"/>
    <s v="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917.45"/>
    <x v="0"/>
    <x v="2"/>
    <x v="0"/>
    <x v="3"/>
  </r>
  <r>
    <s v="8661-BOYNW"/>
    <s v="Female"/>
    <x v="0"/>
    <s v="Yes"/>
    <s v="No"/>
    <n v="72"/>
    <s v="Yes"/>
    <s v="Yes"/>
    <x v="0"/>
    <s v="Yes"/>
    <s v="No"/>
    <s v="Yes"/>
    <x v="1"/>
    <s v="Yes"/>
    <s v="Yes"/>
    <x v="2"/>
    <s v="Yes"/>
    <x v="3"/>
    <n v="84.4"/>
    <n v="6096.45"/>
    <x v="0"/>
    <x v="2"/>
    <x v="2"/>
    <x v="0"/>
  </r>
  <r>
    <s v="6711-VTNRE"/>
    <s v="Female"/>
    <x v="0"/>
    <s v="No"/>
    <s v="No"/>
    <n v="36"/>
    <s v="Yes"/>
    <s v="No"/>
    <x v="1"/>
    <s v="No"/>
    <s v="No"/>
    <s v="Yes"/>
    <x v="1"/>
    <s v="No"/>
    <s v="Yes"/>
    <x v="0"/>
    <s v="Yes"/>
    <x v="0"/>
    <n v="87.55"/>
    <n v="3078.1"/>
    <x v="1"/>
    <x v="1"/>
    <x v="2"/>
    <x v="1"/>
  </r>
  <r>
    <s v="4815-GBTCD"/>
    <s v="Female"/>
    <x v="0"/>
    <s v="Yes"/>
    <s v="No"/>
    <n v="4"/>
    <s v="No"/>
    <s v="No phone service"/>
    <x v="0"/>
    <s v="No"/>
    <s v="No"/>
    <s v="No"/>
    <x v="0"/>
    <s v="No"/>
    <s v="No"/>
    <x v="0"/>
    <s v="Yes"/>
    <x v="0"/>
    <n v="25.15"/>
    <n v="99.95"/>
    <x v="0"/>
    <x v="0"/>
    <x v="0"/>
    <x v="0"/>
  </r>
  <r>
    <s v="2805-AUFQN"/>
    <s v="Female"/>
    <x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475.2"/>
    <x v="0"/>
    <x v="1"/>
    <x v="0"/>
    <x v="1"/>
  </r>
  <r>
    <s v="0980-PVMRC"/>
    <s v="Female"/>
    <x v="0"/>
    <s v="Yes"/>
    <s v="Yes"/>
    <n v="40"/>
    <s v="No"/>
    <s v="No phone service"/>
    <x v="0"/>
    <s v="No"/>
    <s v="Yes"/>
    <s v="No"/>
    <x v="0"/>
    <s v="Yes"/>
    <s v="Yes"/>
    <x v="0"/>
    <s v="Yes"/>
    <x v="0"/>
    <n v="50.85"/>
    <n v="2036.55"/>
    <x v="0"/>
    <x v="2"/>
    <x v="1"/>
    <x v="3"/>
  </r>
  <r>
    <s v="7233-DRTRF"/>
    <s v="Male"/>
    <x v="0"/>
    <s v="Yes"/>
    <s v="No"/>
    <n v="63"/>
    <s v="Yes"/>
    <s v="Yes"/>
    <x v="1"/>
    <s v="No"/>
    <s v="Yes"/>
    <s v="Yes"/>
    <x v="0"/>
    <s v="Yes"/>
    <s v="Yes"/>
    <x v="0"/>
    <s v="Yes"/>
    <x v="0"/>
    <n v="102.4"/>
    <n v="6444.05"/>
    <x v="0"/>
    <x v="2"/>
    <x v="2"/>
    <x v="0"/>
  </r>
  <r>
    <s v="3500-RMZLT"/>
    <s v="Female"/>
    <x v="1"/>
    <s v="No"/>
    <s v="No"/>
    <n v="15"/>
    <s v="Yes"/>
    <s v="No"/>
    <x v="1"/>
    <s v="Yes"/>
    <s v="No"/>
    <s v="Yes"/>
    <x v="1"/>
    <s v="No"/>
    <s v="Yes"/>
    <x v="0"/>
    <s v="Yes"/>
    <x v="1"/>
    <n v="96.3"/>
    <n v="1426.75"/>
    <x v="1"/>
    <x v="1"/>
    <x v="2"/>
    <x v="1"/>
  </r>
  <r>
    <s v="3873-NFTGI"/>
    <s v="Male"/>
    <x v="0"/>
    <s v="No"/>
    <s v="No"/>
    <n v="14"/>
    <s v="Yes"/>
    <s v="Yes"/>
    <x v="0"/>
    <s v="No"/>
    <s v="Yes"/>
    <s v="No"/>
    <x v="0"/>
    <s v="No"/>
    <s v="No"/>
    <x v="0"/>
    <s v="Yes"/>
    <x v="3"/>
    <n v="55.5"/>
    <n v="767.55"/>
    <x v="0"/>
    <x v="1"/>
    <x v="1"/>
    <x v="1"/>
  </r>
  <r>
    <s v="1162-ECVII"/>
    <s v="Male"/>
    <x v="1"/>
    <s v="Yes"/>
    <s v="No"/>
    <n v="72"/>
    <s v="Yes"/>
    <s v="Yes"/>
    <x v="1"/>
    <s v="No"/>
    <s v="Yes"/>
    <s v="Yes"/>
    <x v="1"/>
    <s v="Yes"/>
    <s v="Yes"/>
    <x v="2"/>
    <s v="Yes"/>
    <x v="2"/>
    <n v="109.75"/>
    <n v="7932.5"/>
    <x v="0"/>
    <x v="2"/>
    <x v="2"/>
    <x v="0"/>
  </r>
  <r>
    <s v="7048-GXDAY"/>
    <s v="Male"/>
    <x v="0"/>
    <s v="No"/>
    <s v="No"/>
    <n v="39"/>
    <s v="Yes"/>
    <s v="Yes"/>
    <x v="1"/>
    <s v="Yes"/>
    <s v="Yes"/>
    <s v="No"/>
    <x v="0"/>
    <s v="Yes"/>
    <s v="Yes"/>
    <x v="0"/>
    <s v="Yes"/>
    <x v="0"/>
    <n v="106.4"/>
    <n v="4040.65"/>
    <x v="0"/>
    <x v="2"/>
    <x v="2"/>
    <x v="1"/>
  </r>
  <r>
    <s v="8571-ZCMCX"/>
    <s v="Female"/>
    <x v="0"/>
    <s v="Yes"/>
    <s v="Yes"/>
    <n v="47"/>
    <s v="No"/>
    <s v="No phone service"/>
    <x v="0"/>
    <s v="Yes"/>
    <s v="Yes"/>
    <s v="Yes"/>
    <x v="0"/>
    <s v="Yes"/>
    <s v="Yes"/>
    <x v="2"/>
    <s v="Yes"/>
    <x v="3"/>
    <n v="60"/>
    <n v="2768.65"/>
    <x v="0"/>
    <x v="2"/>
    <x v="1"/>
    <x v="3"/>
  </r>
  <r>
    <s v="1169-WCVAK"/>
    <s v="Male"/>
    <x v="0"/>
    <s v="Yes"/>
    <s v="No"/>
    <n v="19"/>
    <s v="Yes"/>
    <s v="Yes"/>
    <x v="1"/>
    <s v="Yes"/>
    <s v="Yes"/>
    <s v="No"/>
    <x v="1"/>
    <s v="No"/>
    <s v="No"/>
    <x v="0"/>
    <s v="Yes"/>
    <x v="3"/>
    <n v="88.8"/>
    <n v="1672.35"/>
    <x v="0"/>
    <x v="1"/>
    <x v="2"/>
    <x v="0"/>
  </r>
  <r>
    <s v="4548-SDBKE"/>
    <s v="Female"/>
    <x v="0"/>
    <s v="No"/>
    <s v="No"/>
    <n v="5"/>
    <s v="Yes"/>
    <s v="Yes"/>
    <x v="1"/>
    <s v="No"/>
    <s v="No"/>
    <s v="No"/>
    <x v="0"/>
    <s v="Yes"/>
    <s v="No"/>
    <x v="0"/>
    <s v="Yes"/>
    <x v="0"/>
    <n v="85.2"/>
    <n v="474.8"/>
    <x v="1"/>
    <x v="0"/>
    <x v="2"/>
    <x v="1"/>
  </r>
  <r>
    <s v="8066-POXGX"/>
    <s v="Female"/>
    <x v="0"/>
    <s v="No"/>
    <s v="No"/>
    <n v="13"/>
    <s v="No"/>
    <s v="No phone service"/>
    <x v="0"/>
    <s v="No"/>
    <s v="No"/>
    <s v="No"/>
    <x v="0"/>
    <s v="No"/>
    <s v="Yes"/>
    <x v="0"/>
    <s v="Yes"/>
    <x v="0"/>
    <n v="35.1"/>
    <n v="446.1"/>
    <x v="1"/>
    <x v="1"/>
    <x v="1"/>
    <x v="1"/>
  </r>
  <r>
    <s v="7129-CAKJW"/>
    <s v="Female"/>
    <x v="0"/>
    <s v="No"/>
    <s v="No"/>
    <n v="17"/>
    <s v="Yes"/>
    <s v="Yes"/>
    <x v="1"/>
    <s v="No"/>
    <s v="No"/>
    <s v="Yes"/>
    <x v="0"/>
    <s v="No"/>
    <s v="No"/>
    <x v="0"/>
    <s v="No"/>
    <x v="2"/>
    <n v="80.05"/>
    <n v="1345.65"/>
    <x v="0"/>
    <x v="1"/>
    <x v="2"/>
    <x v="1"/>
  </r>
  <r>
    <s v="8695-ARGXZ"/>
    <s v="Male"/>
    <x v="1"/>
    <s v="Yes"/>
    <s v="No"/>
    <n v="34"/>
    <s v="Yes"/>
    <s v="Yes"/>
    <x v="1"/>
    <s v="No"/>
    <s v="No"/>
    <s v="No"/>
    <x v="0"/>
    <s v="No"/>
    <s v="No"/>
    <x v="0"/>
    <s v="Yes"/>
    <x v="0"/>
    <n v="75.55"/>
    <n v="2425.4"/>
    <x v="0"/>
    <x v="1"/>
    <x v="2"/>
    <x v="0"/>
  </r>
  <r>
    <s v="3570-YUEKJ"/>
    <s v="Female"/>
    <x v="0"/>
    <s v="No"/>
    <s v="No"/>
    <n v="42"/>
    <s v="Yes"/>
    <s v="No"/>
    <x v="0"/>
    <s v="No"/>
    <s v="Yes"/>
    <s v="No"/>
    <x v="0"/>
    <s v="No"/>
    <s v="No"/>
    <x v="0"/>
    <s v="Yes"/>
    <x v="0"/>
    <n v="49.55"/>
    <n v="2077.9499999999998"/>
    <x v="0"/>
    <x v="2"/>
    <x v="1"/>
    <x v="1"/>
  </r>
  <r>
    <s v="4143-OOBWZ"/>
    <s v="Male"/>
    <x v="0"/>
    <s v="Yes"/>
    <s v="No"/>
    <n v="5"/>
    <s v="Yes"/>
    <s v="Yes"/>
    <x v="1"/>
    <s v="No"/>
    <s v="Yes"/>
    <s v="No"/>
    <x v="0"/>
    <s v="No"/>
    <s v="No"/>
    <x v="0"/>
    <s v="Yes"/>
    <x v="0"/>
    <n v="81.3"/>
    <n v="416.3"/>
    <x v="1"/>
    <x v="0"/>
    <x v="2"/>
    <x v="0"/>
  </r>
  <r>
    <s v="1555-HAPSU"/>
    <s v="Female"/>
    <x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n v="1663.5"/>
    <x v="0"/>
    <x v="2"/>
    <x v="0"/>
    <x v="3"/>
  </r>
  <r>
    <s v="1697-NVVGY"/>
    <s v="Male"/>
    <x v="1"/>
    <s v="Yes"/>
    <s v="No"/>
    <n v="19"/>
    <s v="Yes"/>
    <s v="No"/>
    <x v="0"/>
    <s v="Yes"/>
    <s v="No"/>
    <s v="Yes"/>
    <x v="0"/>
    <s v="Yes"/>
    <s v="No"/>
    <x v="0"/>
    <s v="No"/>
    <x v="2"/>
    <n v="66.400000000000006"/>
    <n v="1286.05"/>
    <x v="0"/>
    <x v="1"/>
    <x v="1"/>
    <x v="0"/>
  </r>
  <r>
    <s v="7854-EKTJL"/>
    <s v="Female"/>
    <x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00000000000001"/>
    <n v="35.85"/>
    <x v="1"/>
    <x v="0"/>
    <x v="0"/>
    <x v="2"/>
  </r>
  <r>
    <s v="8464-EETCQ"/>
    <s v="Male"/>
    <x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8"/>
    <n v="1094.3499999999999"/>
    <x v="0"/>
    <x v="2"/>
    <x v="0"/>
    <x v="1"/>
  </r>
  <r>
    <s v="2419-FSORS"/>
    <s v="Male"/>
    <x v="0"/>
    <s v="Yes"/>
    <s v="No"/>
    <n v="72"/>
    <s v="Yes"/>
    <s v="Yes"/>
    <x v="1"/>
    <s v="No"/>
    <s v="Yes"/>
    <s v="Yes"/>
    <x v="1"/>
    <s v="Yes"/>
    <s v="Yes"/>
    <x v="2"/>
    <s v="Yes"/>
    <x v="0"/>
    <n v="108.4"/>
    <n v="7719.5"/>
    <x v="0"/>
    <x v="2"/>
    <x v="2"/>
    <x v="0"/>
  </r>
  <r>
    <s v="8132-YPVBX"/>
    <s v="Female"/>
    <x v="0"/>
    <s v="No"/>
    <s v="No"/>
    <n v="6"/>
    <s v="Yes"/>
    <s v="No"/>
    <x v="1"/>
    <s v="No"/>
    <s v="Yes"/>
    <s v="No"/>
    <x v="0"/>
    <s v="No"/>
    <s v="Yes"/>
    <x v="0"/>
    <s v="Yes"/>
    <x v="1"/>
    <n v="85.95"/>
    <n v="514.6"/>
    <x v="0"/>
    <x v="0"/>
    <x v="2"/>
    <x v="1"/>
  </r>
  <r>
    <s v="9102-IAYHT"/>
    <s v="Female"/>
    <x v="0"/>
    <s v="Yes"/>
    <s v="Yes"/>
    <n v="17"/>
    <s v="Yes"/>
    <s v="Yes"/>
    <x v="1"/>
    <s v="No"/>
    <s v="No"/>
    <s v="No"/>
    <x v="0"/>
    <s v="No"/>
    <s v="Yes"/>
    <x v="0"/>
    <s v="Yes"/>
    <x v="0"/>
    <n v="85.45"/>
    <n v="1451.6"/>
    <x v="1"/>
    <x v="1"/>
    <x v="2"/>
    <x v="3"/>
  </r>
  <r>
    <s v="6754-LZUKA"/>
    <s v="Male"/>
    <x v="0"/>
    <s v="Yes"/>
    <s v="No"/>
    <n v="61"/>
    <s v="Yes"/>
    <s v="Yes"/>
    <x v="0"/>
    <s v="No"/>
    <s v="Yes"/>
    <s v="Yes"/>
    <x v="0"/>
    <s v="Yes"/>
    <s v="Yes"/>
    <x v="2"/>
    <s v="No"/>
    <x v="2"/>
    <n v="80.900000000000006"/>
    <n v="4932.5"/>
    <x v="0"/>
    <x v="2"/>
    <x v="2"/>
    <x v="0"/>
  </r>
  <r>
    <s v="3422-LYEPQ"/>
    <s v="Male"/>
    <x v="0"/>
    <s v="Yes"/>
    <s v="Yes"/>
    <n v="1"/>
    <s v="Yes"/>
    <s v="No"/>
    <x v="1"/>
    <s v="No"/>
    <s v="No"/>
    <s v="No"/>
    <x v="0"/>
    <s v="No"/>
    <s v="No"/>
    <x v="0"/>
    <s v="Yes"/>
    <x v="0"/>
    <n v="71"/>
    <n v="71"/>
    <x v="1"/>
    <x v="0"/>
    <x v="2"/>
    <x v="3"/>
  </r>
  <r>
    <s v="8099-MZPUJ"/>
    <s v="Male"/>
    <x v="0"/>
    <s v="Yes"/>
    <s v="Yes"/>
    <n v="48"/>
    <s v="Yes"/>
    <s v="Yes"/>
    <x v="1"/>
    <s v="Yes"/>
    <s v="Yes"/>
    <s v="Yes"/>
    <x v="1"/>
    <s v="Yes"/>
    <s v="Yes"/>
    <x v="2"/>
    <s v="No"/>
    <x v="3"/>
    <n v="111.8"/>
    <n v="5443.65"/>
    <x v="0"/>
    <x v="2"/>
    <x v="2"/>
    <x v="3"/>
  </r>
  <r>
    <s v="0787-LHDYT"/>
    <s v="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6"/>
    <n v="330.25"/>
    <x v="0"/>
    <x v="1"/>
    <x v="0"/>
    <x v="1"/>
  </r>
  <r>
    <s v="2642-DTVCO"/>
    <s v="Male"/>
    <x v="1"/>
    <s v="No"/>
    <s v="No"/>
    <n v="9"/>
    <s v="Yes"/>
    <s v="Yes"/>
    <x v="1"/>
    <s v="No"/>
    <s v="No"/>
    <s v="No"/>
    <x v="0"/>
    <s v="No"/>
    <s v="Yes"/>
    <x v="0"/>
    <s v="Yes"/>
    <x v="0"/>
    <n v="85.05"/>
    <n v="746.5"/>
    <x v="1"/>
    <x v="0"/>
    <x v="2"/>
    <x v="1"/>
  </r>
  <r>
    <s v="0374-IOEGQ"/>
    <s v="Female"/>
    <x v="0"/>
    <s v="No"/>
    <s v="No"/>
    <n v="3"/>
    <s v="Yes"/>
    <s v="No"/>
    <x v="0"/>
    <s v="No"/>
    <s v="No"/>
    <s v="No"/>
    <x v="0"/>
    <s v="No"/>
    <s v="No"/>
    <x v="0"/>
    <s v="No"/>
    <x v="0"/>
    <n v="44.6"/>
    <n v="122.7"/>
    <x v="0"/>
    <x v="0"/>
    <x v="1"/>
    <x v="1"/>
  </r>
  <r>
    <s v="4361-JEIVL"/>
    <s v="Male"/>
    <x v="0"/>
    <s v="No"/>
    <s v="Yes"/>
    <n v="1"/>
    <s v="Yes"/>
    <s v="No"/>
    <x v="0"/>
    <s v="No"/>
    <s v="No"/>
    <s v="No"/>
    <x v="0"/>
    <s v="No"/>
    <s v="No"/>
    <x v="0"/>
    <s v="Yes"/>
    <x v="0"/>
    <n v="44.4"/>
    <n v="44.4"/>
    <x v="1"/>
    <x v="0"/>
    <x v="1"/>
    <x v="2"/>
  </r>
  <r>
    <s v="3197-NNYNB"/>
    <s v="Male"/>
    <x v="0"/>
    <s v="No"/>
    <s v="No"/>
    <n v="65"/>
    <s v="Yes"/>
    <s v="Yes"/>
    <x v="1"/>
    <s v="No"/>
    <s v="Yes"/>
    <s v="Yes"/>
    <x v="0"/>
    <s v="Yes"/>
    <s v="Yes"/>
    <x v="2"/>
    <s v="No"/>
    <x v="3"/>
    <n v="105.1"/>
    <n v="6631.85"/>
    <x v="0"/>
    <x v="2"/>
    <x v="2"/>
    <x v="1"/>
  </r>
  <r>
    <s v="3396-DKDEL"/>
    <s v="Female"/>
    <x v="0"/>
    <s v="Yes"/>
    <s v="Yes"/>
    <n v="70"/>
    <s v="Yes"/>
    <s v="Yes"/>
    <x v="1"/>
    <s v="Yes"/>
    <s v="Yes"/>
    <s v="Yes"/>
    <x v="1"/>
    <s v="Yes"/>
    <s v="Yes"/>
    <x v="2"/>
    <s v="Yes"/>
    <x v="3"/>
    <n v="115.15"/>
    <n v="8250"/>
    <x v="0"/>
    <x v="2"/>
    <x v="2"/>
    <x v="3"/>
  </r>
  <r>
    <s v="1752-OZXFY"/>
    <s v="Male"/>
    <x v="0"/>
    <s v="Yes"/>
    <s v="No"/>
    <n v="60"/>
    <s v="Yes"/>
    <s v="No"/>
    <x v="0"/>
    <s v="Yes"/>
    <s v="No"/>
    <s v="No"/>
    <x v="0"/>
    <s v="Yes"/>
    <s v="No"/>
    <x v="1"/>
    <s v="Yes"/>
    <x v="1"/>
    <n v="59.8"/>
    <n v="3561.15"/>
    <x v="0"/>
    <x v="2"/>
    <x v="1"/>
    <x v="0"/>
  </r>
  <r>
    <s v="9066-QRSDU"/>
    <s v="Female"/>
    <x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6.3"/>
    <n v="1763.55"/>
    <x v="0"/>
    <x v="2"/>
    <x v="0"/>
    <x v="0"/>
  </r>
  <r>
    <s v="9112-WSNPU"/>
    <s v="Female"/>
    <x v="1"/>
    <s v="No"/>
    <s v="No"/>
    <n v="35"/>
    <s v="Yes"/>
    <s v="No"/>
    <x v="1"/>
    <s v="No"/>
    <s v="No"/>
    <s v="No"/>
    <x v="0"/>
    <s v="No"/>
    <s v="No"/>
    <x v="0"/>
    <s v="No"/>
    <x v="0"/>
    <n v="70.55"/>
    <n v="2419"/>
    <x v="0"/>
    <x v="1"/>
    <x v="2"/>
    <x v="1"/>
  </r>
  <r>
    <s v="9867-NNXLC"/>
    <s v="Female"/>
    <x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470.2"/>
    <x v="0"/>
    <x v="1"/>
    <x v="0"/>
    <x v="1"/>
  </r>
  <r>
    <s v="5321-NTRKC"/>
    <s v="Male"/>
    <x v="0"/>
    <s v="Yes"/>
    <s v="Yes"/>
    <n v="66"/>
    <s v="Yes"/>
    <s v="Yes"/>
    <x v="0"/>
    <s v="No"/>
    <s v="Yes"/>
    <s v="Yes"/>
    <x v="0"/>
    <s v="Yes"/>
    <s v="Yes"/>
    <x v="2"/>
    <s v="No"/>
    <x v="2"/>
    <n v="79.849999999999994"/>
    <n v="5234.95"/>
    <x v="0"/>
    <x v="2"/>
    <x v="2"/>
    <x v="3"/>
  </r>
  <r>
    <s v="1363-TXLSL"/>
    <s v="Male"/>
    <x v="1"/>
    <s v="Yes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x v="0"/>
    <x v="2"/>
    <x v="0"/>
  </r>
  <r>
    <s v="9507-EXLTT"/>
    <s v="Female"/>
    <x v="0"/>
    <s v="Yes"/>
    <s v="No"/>
    <n v="1"/>
    <s v="Yes"/>
    <s v="No"/>
    <x v="1"/>
    <s v="No"/>
    <s v="No"/>
    <s v="No"/>
    <x v="0"/>
    <s v="Yes"/>
    <s v="No"/>
    <x v="0"/>
    <s v="Yes"/>
    <x v="2"/>
    <n v="79.349999999999994"/>
    <n v="79.349999999999994"/>
    <x v="1"/>
    <x v="0"/>
    <x v="2"/>
    <x v="0"/>
  </r>
  <r>
    <s v="3161-GETRM"/>
    <s v="Male"/>
    <x v="0"/>
    <s v="Yes"/>
    <s v="Yes"/>
    <n v="34"/>
    <s v="Yes"/>
    <s v="Yes"/>
    <x v="1"/>
    <s v="No"/>
    <s v="No"/>
    <s v="Yes"/>
    <x v="0"/>
    <s v="No"/>
    <s v="Yes"/>
    <x v="0"/>
    <s v="Yes"/>
    <x v="3"/>
    <n v="90.05"/>
    <n v="3097"/>
    <x v="0"/>
    <x v="1"/>
    <x v="2"/>
    <x v="3"/>
  </r>
  <r>
    <s v="0402-OAMEN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09.1"/>
    <x v="0"/>
    <x v="2"/>
    <x v="0"/>
    <x v="3"/>
  </r>
  <r>
    <s v="6933-VLYFX"/>
    <s v="Male"/>
    <x v="0"/>
    <s v="Yes"/>
    <s v="Yes"/>
    <n v="31"/>
    <s v="No"/>
    <s v="No phone service"/>
    <x v="0"/>
    <s v="Yes"/>
    <s v="No"/>
    <s v="Yes"/>
    <x v="1"/>
    <s v="Yes"/>
    <s v="Yes"/>
    <x v="1"/>
    <s v="No"/>
    <x v="0"/>
    <n v="59.95"/>
    <n v="1848.8"/>
    <x v="0"/>
    <x v="1"/>
    <x v="1"/>
    <x v="3"/>
  </r>
  <r>
    <s v="6754-WKSHP"/>
    <s v="Male"/>
    <x v="0"/>
    <s v="No"/>
    <s v="Yes"/>
    <n v="30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5"/>
    <n v="723.3"/>
    <x v="0"/>
    <x v="1"/>
    <x v="0"/>
    <x v="2"/>
  </r>
  <r>
    <s v="9846-GKXAS"/>
    <s v="Female"/>
    <x v="0"/>
    <s v="No"/>
    <s v="No"/>
    <n v="9"/>
    <s v="Yes"/>
    <s v="No"/>
    <x v="1"/>
    <s v="No"/>
    <s v="No"/>
    <s v="No"/>
    <x v="0"/>
    <s v="Yes"/>
    <s v="Yes"/>
    <x v="0"/>
    <s v="Yes"/>
    <x v="2"/>
    <n v="90.8"/>
    <n v="809.75"/>
    <x v="1"/>
    <x v="0"/>
    <x v="2"/>
    <x v="1"/>
  </r>
  <r>
    <s v="6017-PPLPX"/>
    <s v="Male"/>
    <x v="0"/>
    <s v="Yes"/>
    <s v="Yes"/>
    <n v="20"/>
    <s v="Yes"/>
    <s v="No"/>
    <x v="1"/>
    <s v="No"/>
    <s v="No"/>
    <s v="No"/>
    <x v="0"/>
    <s v="No"/>
    <s v="No"/>
    <x v="0"/>
    <s v="Yes"/>
    <x v="0"/>
    <n v="70.45"/>
    <n v="1470.95"/>
    <x v="1"/>
    <x v="1"/>
    <x v="2"/>
    <x v="3"/>
  </r>
  <r>
    <s v="4976-LNFVV"/>
    <s v="Male"/>
    <x v="1"/>
    <s v="Yes"/>
    <s v="No"/>
    <n v="19"/>
    <s v="No"/>
    <s v="No phone service"/>
    <x v="0"/>
    <s v="No"/>
    <s v="Yes"/>
    <s v="Yes"/>
    <x v="0"/>
    <s v="No"/>
    <s v="No"/>
    <x v="0"/>
    <s v="Yes"/>
    <x v="3"/>
    <n v="34.299999999999997"/>
    <n v="577.15"/>
    <x v="0"/>
    <x v="1"/>
    <x v="0"/>
    <x v="0"/>
  </r>
  <r>
    <s v="5055-MGMGF"/>
    <s v="Female"/>
    <x v="0"/>
    <s v="Yes"/>
    <s v="No"/>
    <n v="65"/>
    <s v="Yes"/>
    <s v="Yes"/>
    <x v="1"/>
    <s v="Yes"/>
    <s v="No"/>
    <s v="Yes"/>
    <x v="0"/>
    <s v="Yes"/>
    <s v="Yes"/>
    <x v="0"/>
    <s v="Yes"/>
    <x v="0"/>
    <n v="105.05"/>
    <n v="6914.95"/>
    <x v="0"/>
    <x v="2"/>
    <x v="2"/>
    <x v="0"/>
  </r>
  <r>
    <s v="4641-FROLU"/>
    <s v="Female"/>
    <x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"/>
    <n v="602.9"/>
    <x v="0"/>
    <x v="1"/>
    <x v="0"/>
    <x v="3"/>
  </r>
  <r>
    <s v="2862-JVEOY"/>
    <s v="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n v="124.4"/>
    <x v="0"/>
    <x v="0"/>
    <x v="0"/>
    <x v="1"/>
  </r>
  <r>
    <s v="2969-QWUBZ"/>
    <s v="Female"/>
    <x v="0"/>
    <s v="No"/>
    <s v="No"/>
    <n v="2"/>
    <s v="No"/>
    <s v="No phone service"/>
    <x v="0"/>
    <s v="No"/>
    <s v="Yes"/>
    <s v="No"/>
    <x v="0"/>
    <s v="Yes"/>
    <s v="Yes"/>
    <x v="0"/>
    <s v="No"/>
    <x v="0"/>
    <n v="51.4"/>
    <n v="96.8"/>
    <x v="0"/>
    <x v="0"/>
    <x v="1"/>
    <x v="1"/>
  </r>
  <r>
    <s v="9822-BIIGN"/>
    <s v="Male"/>
    <x v="0"/>
    <s v="Yes"/>
    <s v="Yes"/>
    <n v="53"/>
    <s v="Yes"/>
    <s v="Yes"/>
    <x v="0"/>
    <s v="Yes"/>
    <s v="No"/>
    <s v="No"/>
    <x v="1"/>
    <s v="No"/>
    <s v="Yes"/>
    <x v="0"/>
    <s v="No"/>
    <x v="0"/>
    <n v="71.849999999999994"/>
    <n v="3827.9"/>
    <x v="0"/>
    <x v="2"/>
    <x v="2"/>
    <x v="3"/>
  </r>
  <r>
    <s v="2077-MPJQO"/>
    <s v="Male"/>
    <x v="1"/>
    <s v="Yes"/>
    <s v="No"/>
    <n v="7"/>
    <s v="Yes"/>
    <s v="Yes"/>
    <x v="1"/>
    <s v="No"/>
    <s v="No"/>
    <s v="No"/>
    <x v="0"/>
    <s v="No"/>
    <s v="No"/>
    <x v="0"/>
    <s v="Yes"/>
    <x v="0"/>
    <n v="75.400000000000006"/>
    <n v="533.04999999999995"/>
    <x v="0"/>
    <x v="0"/>
    <x v="2"/>
    <x v="0"/>
  </r>
  <r>
    <s v="1534-OULXE"/>
    <s v="Female"/>
    <x v="0"/>
    <s v="Yes"/>
    <s v="Yes"/>
    <n v="61"/>
    <s v="Yes"/>
    <s v="No"/>
    <x v="0"/>
    <s v="Yes"/>
    <s v="No"/>
    <s v="No"/>
    <x v="0"/>
    <s v="No"/>
    <s v="No"/>
    <x v="1"/>
    <s v="Yes"/>
    <x v="2"/>
    <n v="49.7"/>
    <n v="2961.4"/>
    <x v="0"/>
    <x v="2"/>
    <x v="1"/>
    <x v="3"/>
  </r>
  <r>
    <s v="7136-RVDTZ"/>
    <s v="Male"/>
    <x v="1"/>
    <s v="No"/>
    <s v="No"/>
    <n v="70"/>
    <s v="No"/>
    <s v="No phone service"/>
    <x v="0"/>
    <s v="No"/>
    <s v="No"/>
    <s v="No"/>
    <x v="0"/>
    <s v="Yes"/>
    <s v="Yes"/>
    <x v="1"/>
    <s v="Yes"/>
    <x v="0"/>
    <n v="45.25"/>
    <n v="3264.45"/>
    <x v="1"/>
    <x v="2"/>
    <x v="1"/>
    <x v="1"/>
  </r>
  <r>
    <s v="2971-SGAFL"/>
    <s v="Female"/>
    <x v="0"/>
    <s v="No"/>
    <s v="No"/>
    <n v="13"/>
    <s v="Yes"/>
    <s v="Yes"/>
    <x v="0"/>
    <s v="Yes"/>
    <s v="No"/>
    <s v="Yes"/>
    <x v="0"/>
    <s v="Yes"/>
    <s v="Yes"/>
    <x v="0"/>
    <s v="Yes"/>
    <x v="0"/>
    <n v="78.75"/>
    <n v="995.35"/>
    <x v="0"/>
    <x v="1"/>
    <x v="2"/>
    <x v="1"/>
  </r>
  <r>
    <s v="1480-IVEVR"/>
    <s v="Male"/>
    <x v="1"/>
    <s v="Yes"/>
    <s v="No"/>
    <n v="35"/>
    <s v="Yes"/>
    <s v="Yes"/>
    <x v="1"/>
    <s v="No"/>
    <s v="No"/>
    <s v="Yes"/>
    <x v="0"/>
    <s v="No"/>
    <s v="No"/>
    <x v="1"/>
    <s v="Yes"/>
    <x v="2"/>
    <n v="81.599999999999994"/>
    <n v="2815.25"/>
    <x v="0"/>
    <x v="1"/>
    <x v="2"/>
    <x v="0"/>
  </r>
  <r>
    <s v="2905-KFQUV"/>
    <s v="Female"/>
    <x v="0"/>
    <s v="Yes"/>
    <s v="No"/>
    <n v="2"/>
    <s v="Yes"/>
    <s v="No"/>
    <x v="1"/>
    <s v="No"/>
    <s v="No"/>
    <s v="No"/>
    <x v="0"/>
    <s v="No"/>
    <s v="No"/>
    <x v="0"/>
    <s v="Yes"/>
    <x v="3"/>
    <n v="70.400000000000006"/>
    <n v="154.80000000000001"/>
    <x v="0"/>
    <x v="0"/>
    <x v="2"/>
    <x v="0"/>
  </r>
  <r>
    <s v="4581-SSPWD"/>
    <s v="Female"/>
    <x v="0"/>
    <s v="No"/>
    <s v="No"/>
    <n v="3"/>
    <s v="Yes"/>
    <s v="Yes"/>
    <x v="1"/>
    <s v="No"/>
    <s v="No"/>
    <s v="No"/>
    <x v="0"/>
    <s v="No"/>
    <s v="No"/>
    <x v="0"/>
    <s v="Yes"/>
    <x v="0"/>
    <n v="75.8"/>
    <n v="246.3"/>
    <x v="1"/>
    <x v="0"/>
    <x v="2"/>
    <x v="1"/>
  </r>
  <r>
    <s v="3370-HXOPH"/>
    <s v="Female"/>
    <x v="0"/>
    <s v="No"/>
    <s v="No"/>
    <n v="3"/>
    <s v="Yes"/>
    <s v="Yes"/>
    <x v="1"/>
    <s v="No"/>
    <s v="No"/>
    <s v="No"/>
    <x v="0"/>
    <s v="No"/>
    <s v="No"/>
    <x v="0"/>
    <s v="No"/>
    <x v="0"/>
    <n v="76.099999999999994"/>
    <n v="257.60000000000002"/>
    <x v="0"/>
    <x v="0"/>
    <x v="2"/>
    <x v="1"/>
  </r>
  <r>
    <s v="9391-YZEJW"/>
    <s v="Female"/>
    <x v="0"/>
    <s v="No"/>
    <s v="No"/>
    <n v="62"/>
    <s v="Yes"/>
    <s v="Yes"/>
    <x v="1"/>
    <s v="No"/>
    <s v="No"/>
    <s v="No"/>
    <x v="0"/>
    <s v="Yes"/>
    <s v="Yes"/>
    <x v="1"/>
    <s v="Yes"/>
    <x v="2"/>
    <n v="94"/>
    <n v="5757.2"/>
    <x v="0"/>
    <x v="2"/>
    <x v="2"/>
    <x v="1"/>
  </r>
  <r>
    <s v="9958-MEKUC"/>
    <s v="Male"/>
    <x v="0"/>
    <s v="Yes"/>
    <s v="Yes"/>
    <n v="72"/>
    <s v="Yes"/>
    <s v="Yes"/>
    <x v="1"/>
    <s v="Yes"/>
    <s v="Yes"/>
    <s v="Yes"/>
    <x v="1"/>
    <s v="No"/>
    <s v="Yes"/>
    <x v="2"/>
    <s v="No"/>
    <x v="3"/>
    <n v="103.95"/>
    <n v="7517.7"/>
    <x v="0"/>
    <x v="2"/>
    <x v="2"/>
    <x v="3"/>
  </r>
  <r>
    <s v="0281-CNTZX"/>
    <s v="Male"/>
    <x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n v="1234.8"/>
    <x v="0"/>
    <x v="2"/>
    <x v="0"/>
    <x v="0"/>
  </r>
  <r>
    <s v="6927-WTFIV"/>
    <s v="Male"/>
    <x v="1"/>
    <s v="No"/>
    <s v="No"/>
    <n v="20"/>
    <s v="Yes"/>
    <s v="No"/>
    <x v="1"/>
    <s v="No"/>
    <s v="No"/>
    <s v="No"/>
    <x v="0"/>
    <s v="No"/>
    <s v="No"/>
    <x v="0"/>
    <s v="No"/>
    <x v="3"/>
    <n v="71.3"/>
    <n v="1389.2"/>
    <x v="1"/>
    <x v="1"/>
    <x v="2"/>
    <x v="1"/>
  </r>
  <r>
    <s v="4118-CEVPF"/>
    <s v="Female"/>
    <x v="1"/>
    <s v="No"/>
    <s v="No"/>
    <n v="35"/>
    <s v="Yes"/>
    <s v="Yes"/>
    <x v="1"/>
    <s v="Yes"/>
    <s v="Yes"/>
    <s v="Yes"/>
    <x v="1"/>
    <s v="Yes"/>
    <s v="Yes"/>
    <x v="1"/>
    <s v="Yes"/>
    <x v="2"/>
    <n v="110.8"/>
    <n v="3836.3"/>
    <x v="0"/>
    <x v="1"/>
    <x v="2"/>
    <x v="1"/>
  </r>
  <r>
    <s v="3398-ZOUAA"/>
    <s v="Male"/>
    <x v="1"/>
    <s v="Yes"/>
    <s v="No"/>
    <n v="21"/>
    <s v="Yes"/>
    <s v="No"/>
    <x v="1"/>
    <s v="No"/>
    <s v="No"/>
    <s v="No"/>
    <x v="0"/>
    <s v="No"/>
    <s v="No"/>
    <x v="0"/>
    <s v="Yes"/>
    <x v="0"/>
    <n v="69.099999999999994"/>
    <n v="1474.75"/>
    <x v="1"/>
    <x v="1"/>
    <x v="1"/>
    <x v="0"/>
  </r>
  <r>
    <s v="9114-VEPUF"/>
    <s v="Male"/>
    <x v="0"/>
    <s v="Yes"/>
    <s v="No"/>
    <n v="62"/>
    <s v="Yes"/>
    <s v="Yes"/>
    <x v="1"/>
    <s v="Yes"/>
    <s v="Yes"/>
    <s v="No"/>
    <x v="0"/>
    <s v="No"/>
    <s v="Yes"/>
    <x v="1"/>
    <s v="No"/>
    <x v="0"/>
    <n v="96.1"/>
    <n v="6001.45"/>
    <x v="0"/>
    <x v="2"/>
    <x v="2"/>
    <x v="0"/>
  </r>
  <r>
    <s v="7876-BEUTG"/>
    <s v="Female"/>
    <x v="0"/>
    <s v="No"/>
    <s v="No"/>
    <n v="15"/>
    <s v="Yes"/>
    <s v="Yes"/>
    <x v="0"/>
    <s v="No"/>
    <s v="No"/>
    <s v="No"/>
    <x v="0"/>
    <s v="No"/>
    <s v="No"/>
    <x v="0"/>
    <s v="Yes"/>
    <x v="1"/>
    <n v="48.8"/>
    <n v="720.1"/>
    <x v="0"/>
    <x v="1"/>
    <x v="1"/>
    <x v="1"/>
  </r>
  <r>
    <s v="2338-BQEZT"/>
    <s v="Female"/>
    <x v="0"/>
    <s v="No"/>
    <s v="No"/>
    <n v="55"/>
    <s v="Yes"/>
    <s v="No"/>
    <x v="0"/>
    <s v="Yes"/>
    <s v="No"/>
    <s v="No"/>
    <x v="0"/>
    <s v="No"/>
    <s v="No"/>
    <x v="0"/>
    <s v="Yes"/>
    <x v="3"/>
    <n v="50.55"/>
    <n v="2832.75"/>
    <x v="0"/>
    <x v="2"/>
    <x v="1"/>
    <x v="1"/>
  </r>
  <r>
    <s v="9873-MNDKV"/>
    <s v="Female"/>
    <x v="0"/>
    <s v="No"/>
    <s v="No"/>
    <n v="11"/>
    <s v="Yes"/>
    <s v="No"/>
    <x v="0"/>
    <s v="No"/>
    <s v="No"/>
    <s v="No"/>
    <x v="0"/>
    <s v="No"/>
    <s v="No"/>
    <x v="0"/>
    <s v="Yes"/>
    <x v="1"/>
    <n v="44.65"/>
    <n v="472.25"/>
    <x v="0"/>
    <x v="0"/>
    <x v="1"/>
    <x v="1"/>
  </r>
  <r>
    <s v="0378-NHQXU"/>
    <s v="Female"/>
    <x v="0"/>
    <s v="Yes"/>
    <s v="Yes"/>
    <n v="17"/>
    <s v="Yes"/>
    <s v="Yes"/>
    <x v="1"/>
    <s v="No"/>
    <s v="No"/>
    <s v="Yes"/>
    <x v="0"/>
    <s v="Yes"/>
    <s v="No"/>
    <x v="0"/>
    <s v="No"/>
    <x v="0"/>
    <n v="88.25"/>
    <n v="1460.65"/>
    <x v="1"/>
    <x v="1"/>
    <x v="2"/>
    <x v="3"/>
  </r>
  <r>
    <s v="8241-JUIQO"/>
    <s v="Female"/>
    <x v="0"/>
    <s v="No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45"/>
    <n v="1336.35"/>
    <x v="0"/>
    <x v="2"/>
    <x v="0"/>
    <x v="1"/>
  </r>
  <r>
    <s v="2194-IIQOF"/>
    <s v="Female"/>
    <x v="0"/>
    <s v="Yes"/>
    <s v="No"/>
    <n v="71"/>
    <s v="Yes"/>
    <s v="Yes"/>
    <x v="0"/>
    <s v="Yes"/>
    <s v="Yes"/>
    <s v="Yes"/>
    <x v="1"/>
    <s v="Yes"/>
    <s v="Yes"/>
    <x v="2"/>
    <s v="No"/>
    <x v="3"/>
    <n v="89.3"/>
    <n v="6388.65"/>
    <x v="0"/>
    <x v="2"/>
    <x v="2"/>
    <x v="0"/>
  </r>
  <r>
    <s v="4512-ZUIYL"/>
    <s v="Female"/>
    <x v="0"/>
    <s v="No"/>
    <s v="No"/>
    <n v="2"/>
    <s v="Yes"/>
    <s v="No"/>
    <x v="1"/>
    <s v="No"/>
    <s v="No"/>
    <s v="No"/>
    <x v="0"/>
    <s v="No"/>
    <s v="No"/>
    <x v="0"/>
    <s v="No"/>
    <x v="2"/>
    <n v="70"/>
    <n v="153.05000000000001"/>
    <x v="1"/>
    <x v="0"/>
    <x v="1"/>
    <x v="1"/>
  </r>
  <r>
    <s v="9631-RXVJM"/>
    <s v="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677.9"/>
    <x v="0"/>
    <x v="1"/>
    <x v="0"/>
    <x v="1"/>
  </r>
  <r>
    <s v="9584-EXCDZ"/>
    <s v="Female"/>
    <x v="0"/>
    <s v="No"/>
    <s v="No"/>
    <n v="17"/>
    <s v="Yes"/>
    <s v="No"/>
    <x v="1"/>
    <s v="No"/>
    <s v="No"/>
    <s v="No"/>
    <x v="0"/>
    <s v="No"/>
    <s v="No"/>
    <x v="0"/>
    <s v="No"/>
    <x v="2"/>
    <n v="70.5"/>
    <n v="1165.5999999999999"/>
    <x v="0"/>
    <x v="1"/>
    <x v="2"/>
    <x v="1"/>
  </r>
  <r>
    <s v="7969-AULMZ"/>
    <s v="Female"/>
    <x v="0"/>
    <s v="No"/>
    <s v="No"/>
    <n v="21"/>
    <s v="Yes"/>
    <s v="Yes"/>
    <x v="1"/>
    <s v="No"/>
    <s v="No"/>
    <s v="No"/>
    <x v="0"/>
    <s v="Yes"/>
    <s v="Yes"/>
    <x v="0"/>
    <s v="Yes"/>
    <x v="0"/>
    <n v="97.35"/>
    <n v="2119.5"/>
    <x v="1"/>
    <x v="1"/>
    <x v="2"/>
    <x v="1"/>
  </r>
  <r>
    <s v="5093-FEGLU"/>
    <s v="Female"/>
    <x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n v="921.55"/>
    <x v="0"/>
    <x v="2"/>
    <x v="0"/>
    <x v="0"/>
  </r>
  <r>
    <s v="2621-UDNLU"/>
    <s v="Female"/>
    <x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72"/>
    <x v="0"/>
    <x v="0"/>
    <x v="0"/>
    <x v="0"/>
  </r>
  <r>
    <s v="7526-IVLYU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68.349999999999994"/>
    <x v="0"/>
    <x v="0"/>
    <x v="0"/>
    <x v="1"/>
  </r>
  <r>
    <s v="2428-HYUNX"/>
    <s v="Male"/>
    <x v="1"/>
    <s v="Yes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50000000000001"/>
    <n v="847.25"/>
    <x v="0"/>
    <x v="2"/>
    <x v="0"/>
    <x v="0"/>
  </r>
  <r>
    <s v="9214-EKVXR"/>
    <s v="Female"/>
    <x v="0"/>
    <s v="No"/>
    <s v="No"/>
    <n v="1"/>
    <s v="Yes"/>
    <s v="No"/>
    <x v="0"/>
    <s v="No"/>
    <s v="No"/>
    <s v="No"/>
    <x v="0"/>
    <s v="No"/>
    <s v="No"/>
    <x v="0"/>
    <s v="Yes"/>
    <x v="1"/>
    <n v="44"/>
    <n v="44"/>
    <x v="0"/>
    <x v="0"/>
    <x v="1"/>
    <x v="1"/>
  </r>
  <r>
    <s v="3410-MHHUM"/>
    <s v="Female"/>
    <x v="0"/>
    <s v="Yes"/>
    <s v="Yes"/>
    <n v="44"/>
    <s v="Yes"/>
    <s v="Yes"/>
    <x v="1"/>
    <s v="No"/>
    <s v="Yes"/>
    <s v="Yes"/>
    <x v="0"/>
    <s v="No"/>
    <s v="Yes"/>
    <x v="1"/>
    <s v="No"/>
    <x v="0"/>
    <n v="94.4"/>
    <n v="4295.3500000000004"/>
    <x v="0"/>
    <x v="2"/>
    <x v="2"/>
    <x v="3"/>
  </r>
  <r>
    <s v="0568-ONFPC"/>
    <s v="Male"/>
    <x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9"/>
    <n v="135"/>
    <x v="1"/>
    <x v="0"/>
    <x v="0"/>
    <x v="3"/>
  </r>
  <r>
    <s v="0733-VUNUW"/>
    <s v="Male"/>
    <x v="0"/>
    <s v="No"/>
    <s v="No"/>
    <n v="24"/>
    <s v="Yes"/>
    <s v="Yes"/>
    <x v="0"/>
    <s v="Yes"/>
    <s v="No"/>
    <s v="No"/>
    <x v="0"/>
    <s v="No"/>
    <s v="No"/>
    <x v="0"/>
    <s v="Yes"/>
    <x v="2"/>
    <n v="55.65"/>
    <n v="1400.55"/>
    <x v="1"/>
    <x v="1"/>
    <x v="1"/>
    <x v="1"/>
  </r>
  <r>
    <s v="4550-EVXNY"/>
    <s v="Female"/>
    <x v="0"/>
    <s v="No"/>
    <s v="Yes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x v="0"/>
    <x v="1"/>
    <x v="2"/>
  </r>
  <r>
    <s v="2122-YWVYA"/>
    <s v="Female"/>
    <x v="0"/>
    <s v="No"/>
    <s v="No"/>
    <n v="18"/>
    <s v="Yes"/>
    <s v="No"/>
    <x v="1"/>
    <s v="Yes"/>
    <s v="No"/>
    <s v="No"/>
    <x v="0"/>
    <s v="No"/>
    <s v="No"/>
    <x v="0"/>
    <s v="Yes"/>
    <x v="0"/>
    <n v="75.400000000000006"/>
    <n v="1380.4"/>
    <x v="0"/>
    <x v="1"/>
    <x v="2"/>
    <x v="1"/>
  </r>
  <r>
    <s v="2968-SSGAA"/>
    <s v="Female"/>
    <x v="0"/>
    <s v="No"/>
    <s v="No"/>
    <n v="10"/>
    <s v="Yes"/>
    <s v="Yes"/>
    <x v="1"/>
    <s v="No"/>
    <s v="No"/>
    <s v="Yes"/>
    <x v="0"/>
    <s v="Yes"/>
    <s v="Yes"/>
    <x v="0"/>
    <s v="Yes"/>
    <x v="0"/>
    <n v="100.6"/>
    <n v="1060.2"/>
    <x v="1"/>
    <x v="0"/>
    <x v="2"/>
    <x v="1"/>
  </r>
  <r>
    <s v="2296-DKZFP"/>
    <s v="Female"/>
    <x v="0"/>
    <s v="Yes"/>
    <s v="No"/>
    <n v="65"/>
    <s v="Yes"/>
    <s v="No"/>
    <x v="0"/>
    <s v="Yes"/>
    <s v="Yes"/>
    <s v="Yes"/>
    <x v="0"/>
    <s v="No"/>
    <s v="Yes"/>
    <x v="2"/>
    <s v="No"/>
    <x v="2"/>
    <n v="71"/>
    <n v="4386.2"/>
    <x v="0"/>
    <x v="2"/>
    <x v="2"/>
    <x v="0"/>
  </r>
  <r>
    <s v="4844-JJWUY"/>
    <s v="Female"/>
    <x v="1"/>
    <s v="No"/>
    <s v="No"/>
    <n v="1"/>
    <s v="Yes"/>
    <s v="No"/>
    <x v="1"/>
    <s v="No"/>
    <s v="Yes"/>
    <s v="No"/>
    <x v="0"/>
    <s v="No"/>
    <s v="Yes"/>
    <x v="0"/>
    <s v="Yes"/>
    <x v="0"/>
    <n v="86"/>
    <n v="86"/>
    <x v="1"/>
    <x v="0"/>
    <x v="2"/>
    <x v="1"/>
  </r>
  <r>
    <s v="6777-TGHTM"/>
    <s v="Female"/>
    <x v="0"/>
    <s v="No"/>
    <s v="No"/>
    <n v="53"/>
    <s v="Yes"/>
    <s v="Yes"/>
    <x v="1"/>
    <s v="Yes"/>
    <s v="No"/>
    <s v="Yes"/>
    <x v="0"/>
    <s v="Yes"/>
    <s v="Yes"/>
    <x v="1"/>
    <s v="Yes"/>
    <x v="3"/>
    <n v="106.95"/>
    <n v="5785.5"/>
    <x v="1"/>
    <x v="2"/>
    <x v="2"/>
    <x v="1"/>
  </r>
  <r>
    <s v="8909-BOLNL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2"/>
    <n v="52.05"/>
    <x v="0"/>
    <x v="0"/>
    <x v="0"/>
    <x v="1"/>
  </r>
  <r>
    <s v="6603-YRDCJ"/>
    <s v="Male"/>
    <x v="0"/>
    <s v="Yes"/>
    <s v="No"/>
    <n v="33"/>
    <s v="Yes"/>
    <s v="No"/>
    <x v="0"/>
    <s v="Yes"/>
    <s v="Yes"/>
    <s v="No"/>
    <x v="1"/>
    <s v="No"/>
    <s v="No"/>
    <x v="2"/>
    <s v="Yes"/>
    <x v="1"/>
    <n v="61.05"/>
    <n v="2018.4"/>
    <x v="0"/>
    <x v="1"/>
    <x v="1"/>
    <x v="0"/>
  </r>
  <r>
    <s v="3538-WZPHD"/>
    <s v="Male"/>
    <x v="0"/>
    <s v="No"/>
    <s v="No"/>
    <n v="3"/>
    <s v="No"/>
    <s v="No phone service"/>
    <x v="0"/>
    <s v="No"/>
    <s v="Yes"/>
    <s v="No"/>
    <x v="0"/>
    <s v="No"/>
    <s v="No"/>
    <x v="0"/>
    <s v="Yes"/>
    <x v="0"/>
    <n v="29.6"/>
    <n v="79.45"/>
    <x v="1"/>
    <x v="0"/>
    <x v="0"/>
    <x v="1"/>
  </r>
  <r>
    <s v="3229-USWAR"/>
    <s v="Female"/>
    <x v="0"/>
    <s v="No"/>
    <s v="No"/>
    <n v="34"/>
    <s v="Yes"/>
    <s v="No"/>
    <x v="0"/>
    <s v="Yes"/>
    <s v="No"/>
    <s v="Yes"/>
    <x v="1"/>
    <s v="Yes"/>
    <s v="Yes"/>
    <x v="1"/>
    <s v="Yes"/>
    <x v="2"/>
    <n v="79.95"/>
    <n v="2727.3"/>
    <x v="0"/>
    <x v="1"/>
    <x v="2"/>
    <x v="1"/>
  </r>
  <r>
    <s v="2138-VFAPZ"/>
    <s v="Female"/>
    <x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263.64999999999998"/>
    <x v="0"/>
    <x v="1"/>
    <x v="0"/>
    <x v="3"/>
  </r>
  <r>
    <s v="6131-JLWZM"/>
    <s v="Fe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275.39999999999998"/>
    <x v="0"/>
    <x v="1"/>
    <x v="0"/>
    <x v="1"/>
  </r>
  <r>
    <s v="4785-QRJHC"/>
    <s v="Male"/>
    <x v="1"/>
    <s v="Yes"/>
    <s v="No"/>
    <n v="46"/>
    <s v="No"/>
    <s v="No phone service"/>
    <x v="0"/>
    <s v="No"/>
    <s v="Yes"/>
    <s v="Yes"/>
    <x v="1"/>
    <s v="Yes"/>
    <s v="Yes"/>
    <x v="1"/>
    <s v="Yes"/>
    <x v="2"/>
    <n v="59.9"/>
    <n v="2816.65"/>
    <x v="1"/>
    <x v="2"/>
    <x v="1"/>
    <x v="0"/>
  </r>
  <r>
    <s v="0269-XFESX"/>
    <s v="Male"/>
    <x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35"/>
    <n v="538.5"/>
    <x v="0"/>
    <x v="1"/>
    <x v="0"/>
    <x v="3"/>
  </r>
  <r>
    <s v="1709-EJDOX"/>
    <s v="Female"/>
    <x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948.9"/>
    <x v="0"/>
    <x v="2"/>
    <x v="0"/>
    <x v="3"/>
  </r>
  <r>
    <s v="4316-XCSLJ"/>
    <s v="Male"/>
    <x v="0"/>
    <s v="No"/>
    <s v="Yes"/>
    <n v="17"/>
    <s v="Yes"/>
    <s v="No"/>
    <x v="0"/>
    <s v="Yes"/>
    <s v="No"/>
    <s v="No"/>
    <x v="0"/>
    <s v="No"/>
    <s v="No"/>
    <x v="0"/>
    <s v="Yes"/>
    <x v="1"/>
    <n v="50.3"/>
    <n v="846.8"/>
    <x v="0"/>
    <x v="1"/>
    <x v="1"/>
    <x v="2"/>
  </r>
  <r>
    <s v="8610-WFCJF"/>
    <s v="Female"/>
    <x v="0"/>
    <s v="Yes"/>
    <s v="Yes"/>
    <n v="49"/>
    <s v="Yes"/>
    <s v="Yes"/>
    <x v="1"/>
    <s v="No"/>
    <s v="No"/>
    <s v="No"/>
    <x v="0"/>
    <s v="Yes"/>
    <s v="Yes"/>
    <x v="0"/>
    <s v="Yes"/>
    <x v="0"/>
    <n v="95.6"/>
    <n v="4783.5"/>
    <x v="1"/>
    <x v="2"/>
    <x v="2"/>
    <x v="3"/>
  </r>
  <r>
    <s v="9693-XMUOB"/>
    <s v="Male"/>
    <x v="1"/>
    <s v="Yes"/>
    <s v="No"/>
    <n v="59"/>
    <s v="No"/>
    <s v="No phone service"/>
    <x v="0"/>
    <s v="No"/>
    <s v="Yes"/>
    <s v="No"/>
    <x v="0"/>
    <s v="Yes"/>
    <s v="Yes"/>
    <x v="0"/>
    <s v="Yes"/>
    <x v="0"/>
    <n v="50.25"/>
    <n v="2997.45"/>
    <x v="0"/>
    <x v="2"/>
    <x v="1"/>
    <x v="0"/>
  </r>
  <r>
    <s v="0383-CLDDA"/>
    <s v="Female"/>
    <x v="0"/>
    <s v="No"/>
    <s v="No"/>
    <n v="69"/>
    <s v="Yes"/>
    <s v="Yes"/>
    <x v="0"/>
    <s v="Yes"/>
    <s v="No"/>
    <s v="Yes"/>
    <x v="1"/>
    <s v="Yes"/>
    <s v="Yes"/>
    <x v="2"/>
    <s v="Yes"/>
    <x v="3"/>
    <n v="85.35"/>
    <n v="5897.4"/>
    <x v="0"/>
    <x v="2"/>
    <x v="2"/>
    <x v="1"/>
  </r>
  <r>
    <s v="4905-JEFDW"/>
    <s v="Male"/>
    <x v="0"/>
    <s v="No"/>
    <s v="No"/>
    <n v="11"/>
    <s v="No"/>
    <s v="No phone service"/>
    <x v="0"/>
    <s v="No"/>
    <s v="No"/>
    <s v="Yes"/>
    <x v="0"/>
    <s v="Yes"/>
    <s v="No"/>
    <x v="1"/>
    <s v="Yes"/>
    <x v="0"/>
    <n v="41.6"/>
    <n v="470.6"/>
    <x v="1"/>
    <x v="0"/>
    <x v="1"/>
    <x v="1"/>
  </r>
  <r>
    <s v="2709-UQGNP"/>
    <s v="Male"/>
    <x v="0"/>
    <s v="No"/>
    <s v="No"/>
    <n v="10"/>
    <s v="Yes"/>
    <s v="No"/>
    <x v="0"/>
    <s v="Yes"/>
    <s v="No"/>
    <s v="No"/>
    <x v="0"/>
    <s v="No"/>
    <s v="No"/>
    <x v="0"/>
    <s v="Yes"/>
    <x v="1"/>
    <n v="51.65"/>
    <n v="524.5"/>
    <x v="0"/>
    <x v="0"/>
    <x v="1"/>
    <x v="1"/>
  </r>
  <r>
    <s v="3549-ZTMNH"/>
    <s v="Male"/>
    <x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n v="269.64999999999998"/>
    <x v="0"/>
    <x v="0"/>
    <x v="0"/>
    <x v="3"/>
  </r>
  <r>
    <s v="7881-INRLC"/>
    <s v="Male"/>
    <x v="0"/>
    <s v="No"/>
    <s v="No"/>
    <n v="45"/>
    <s v="Yes"/>
    <s v="Yes"/>
    <x v="1"/>
    <s v="No"/>
    <s v="Yes"/>
    <s v="No"/>
    <x v="0"/>
    <s v="Yes"/>
    <s v="Yes"/>
    <x v="0"/>
    <s v="Yes"/>
    <x v="3"/>
    <n v="100.85"/>
    <n v="4740"/>
    <x v="1"/>
    <x v="2"/>
    <x v="2"/>
    <x v="1"/>
  </r>
  <r>
    <s v="8033-ATFAS"/>
    <s v="Female"/>
    <x v="0"/>
    <s v="Yes"/>
    <s v="Yes"/>
    <n v="39"/>
    <s v="Yes"/>
    <s v="No"/>
    <x v="0"/>
    <s v="No"/>
    <s v="No"/>
    <s v="Yes"/>
    <x v="0"/>
    <s v="Yes"/>
    <s v="No"/>
    <x v="0"/>
    <s v="Yes"/>
    <x v="1"/>
    <n v="59.85"/>
    <n v="2341.5"/>
    <x v="0"/>
    <x v="2"/>
    <x v="1"/>
    <x v="3"/>
  </r>
  <r>
    <s v="1635-NZATJ"/>
    <s v="Male"/>
    <x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n v="1789.65"/>
    <x v="0"/>
    <x v="2"/>
    <x v="0"/>
    <x v="0"/>
  </r>
  <r>
    <s v="0562-HKHML"/>
    <s v="Male"/>
    <x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n v="1626.4"/>
    <x v="0"/>
    <x v="2"/>
    <x v="0"/>
    <x v="3"/>
  </r>
  <r>
    <s v="8277-RVRSV"/>
    <s v="Female"/>
    <x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5"/>
    <n v="800.3"/>
    <x v="0"/>
    <x v="1"/>
    <x v="0"/>
    <x v="3"/>
  </r>
  <r>
    <s v="9943-VSZUV"/>
    <s v="Male"/>
    <x v="1"/>
    <s v="No"/>
    <s v="No"/>
    <n v="67"/>
    <s v="Yes"/>
    <s v="Yes"/>
    <x v="1"/>
    <s v="No"/>
    <s v="No"/>
    <s v="No"/>
    <x v="0"/>
    <s v="No"/>
    <s v="No"/>
    <x v="0"/>
    <s v="Yes"/>
    <x v="1"/>
    <n v="75.7"/>
    <n v="5060.8500000000004"/>
    <x v="0"/>
    <x v="2"/>
    <x v="2"/>
    <x v="1"/>
  </r>
  <r>
    <s v="0117-LFRMW"/>
    <s v="Male"/>
    <x v="0"/>
    <s v="Yes"/>
    <s v="Yes"/>
    <n v="37"/>
    <s v="No"/>
    <s v="No phone service"/>
    <x v="0"/>
    <s v="Yes"/>
    <s v="Yes"/>
    <s v="Yes"/>
    <x v="0"/>
    <s v="No"/>
    <s v="No"/>
    <x v="0"/>
    <s v="No"/>
    <x v="2"/>
    <n v="40.200000000000003"/>
    <n v="1448.8"/>
    <x v="1"/>
    <x v="2"/>
    <x v="1"/>
    <x v="3"/>
  </r>
  <r>
    <s v="6172-FECYY"/>
    <s v="Male"/>
    <x v="0"/>
    <s v="Yes"/>
    <s v="Yes"/>
    <n v="49"/>
    <s v="Yes"/>
    <s v="Yes"/>
    <x v="1"/>
    <s v="No"/>
    <s v="No"/>
    <s v="No"/>
    <x v="0"/>
    <s v="Yes"/>
    <s v="No"/>
    <x v="0"/>
    <s v="No"/>
    <x v="0"/>
    <n v="84.5"/>
    <n v="4254.8500000000004"/>
    <x v="1"/>
    <x v="2"/>
    <x v="2"/>
    <x v="3"/>
  </r>
  <r>
    <s v="7054-ENNGU"/>
    <s v="Female"/>
    <x v="0"/>
    <s v="Yes"/>
    <s v="No"/>
    <n v="9"/>
    <s v="Yes"/>
    <s v="No"/>
    <x v="0"/>
    <s v="No"/>
    <s v="Yes"/>
    <s v="No"/>
    <x v="0"/>
    <s v="No"/>
    <s v="No"/>
    <x v="0"/>
    <s v="No"/>
    <x v="1"/>
    <n v="50.85"/>
    <n v="466.6"/>
    <x v="0"/>
    <x v="0"/>
    <x v="1"/>
    <x v="0"/>
  </r>
  <r>
    <s v="1455-HFBXA"/>
    <s v="Male"/>
    <x v="0"/>
    <s v="Yes"/>
    <s v="No"/>
    <n v="52"/>
    <s v="Yes"/>
    <s v="Yes"/>
    <x v="1"/>
    <s v="Yes"/>
    <s v="No"/>
    <s v="Yes"/>
    <x v="1"/>
    <s v="No"/>
    <s v="No"/>
    <x v="2"/>
    <s v="Yes"/>
    <x v="3"/>
    <n v="91.6"/>
    <n v="4627.8"/>
    <x v="0"/>
    <x v="2"/>
    <x v="2"/>
    <x v="0"/>
  </r>
  <r>
    <s v="9402-CXWPL"/>
    <s v="Female"/>
    <x v="0"/>
    <s v="No"/>
    <s v="No"/>
    <n v="70"/>
    <s v="Yes"/>
    <s v="Yes"/>
    <x v="1"/>
    <s v="No"/>
    <s v="Yes"/>
    <s v="No"/>
    <x v="0"/>
    <s v="Yes"/>
    <s v="Yes"/>
    <x v="1"/>
    <s v="No"/>
    <x v="0"/>
    <n v="98.9"/>
    <n v="6838.6"/>
    <x v="0"/>
    <x v="2"/>
    <x v="2"/>
    <x v="1"/>
  </r>
  <r>
    <s v="1628-BIZYP"/>
    <s v="Male"/>
    <x v="0"/>
    <s v="No"/>
    <s v="No"/>
    <n v="1"/>
    <s v="Yes"/>
    <s v="No"/>
    <x v="1"/>
    <s v="No"/>
    <s v="Yes"/>
    <s v="No"/>
    <x v="0"/>
    <s v="No"/>
    <s v="Yes"/>
    <x v="0"/>
    <s v="Yes"/>
    <x v="0"/>
    <n v="85"/>
    <n v="85"/>
    <x v="0"/>
    <x v="0"/>
    <x v="2"/>
    <x v="1"/>
  </r>
  <r>
    <s v="1965-AKTSX"/>
    <s v="Female"/>
    <x v="1"/>
    <s v="No"/>
    <s v="No"/>
    <n v="14"/>
    <s v="Yes"/>
    <s v="Yes"/>
    <x v="1"/>
    <s v="No"/>
    <s v="Yes"/>
    <s v="No"/>
    <x v="0"/>
    <s v="No"/>
    <s v="No"/>
    <x v="0"/>
    <s v="Yes"/>
    <x v="0"/>
    <n v="78.95"/>
    <n v="1101.8499999999999"/>
    <x v="1"/>
    <x v="1"/>
    <x v="2"/>
    <x v="1"/>
  </r>
  <r>
    <s v="0082-LDZUE"/>
    <s v="Male"/>
    <x v="0"/>
    <s v="No"/>
    <s v="No"/>
    <n v="1"/>
    <s v="Yes"/>
    <s v="No"/>
    <x v="0"/>
    <s v="No"/>
    <s v="No"/>
    <s v="No"/>
    <x v="0"/>
    <s v="No"/>
    <s v="No"/>
    <x v="0"/>
    <s v="Yes"/>
    <x v="1"/>
    <n v="44.3"/>
    <n v="44.3"/>
    <x v="0"/>
    <x v="0"/>
    <x v="1"/>
    <x v="1"/>
  </r>
  <r>
    <s v="4786-UKSNZ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1"/>
    <x v="0"/>
    <x v="0"/>
    <x v="1"/>
  </r>
  <r>
    <s v="5343-SGUBI"/>
    <s v="Female"/>
    <x v="0"/>
    <s v="No"/>
    <s v="No"/>
    <n v="52"/>
    <s v="Yes"/>
    <s v="Yes"/>
    <x v="1"/>
    <s v="No"/>
    <s v="Yes"/>
    <s v="No"/>
    <x v="0"/>
    <s v="No"/>
    <s v="No"/>
    <x v="1"/>
    <s v="Yes"/>
    <x v="1"/>
    <n v="80.2"/>
    <n v="4297.6000000000004"/>
    <x v="0"/>
    <x v="2"/>
    <x v="2"/>
    <x v="1"/>
  </r>
  <r>
    <s v="0856-NAOES"/>
    <s v="Male"/>
    <x v="0"/>
    <s v="No"/>
    <s v="No"/>
    <n v="6"/>
    <s v="Yes"/>
    <s v="No"/>
    <x v="0"/>
    <s v="No"/>
    <s v="No"/>
    <s v="Yes"/>
    <x v="0"/>
    <s v="Yes"/>
    <s v="No"/>
    <x v="0"/>
    <s v="No"/>
    <x v="1"/>
    <n v="60.9"/>
    <n v="414.1"/>
    <x v="0"/>
    <x v="0"/>
    <x v="1"/>
    <x v="1"/>
  </r>
  <r>
    <s v="1976-AZZPJ"/>
    <s v="Male"/>
    <x v="0"/>
    <s v="Yes"/>
    <s v="No"/>
    <n v="7"/>
    <s v="No"/>
    <s v="No phone service"/>
    <x v="0"/>
    <s v="Yes"/>
    <s v="Yes"/>
    <s v="No"/>
    <x v="0"/>
    <s v="No"/>
    <s v="No"/>
    <x v="0"/>
    <s v="No"/>
    <x v="1"/>
    <n v="34.200000000000003"/>
    <n v="256.60000000000002"/>
    <x v="0"/>
    <x v="0"/>
    <x v="0"/>
    <x v="0"/>
  </r>
  <r>
    <s v="7248-VZQLC"/>
    <s v="Female"/>
    <x v="1"/>
    <s v="No"/>
    <s v="No"/>
    <n v="47"/>
    <s v="Yes"/>
    <s v="Yes"/>
    <x v="1"/>
    <s v="No"/>
    <s v="Yes"/>
    <s v="Yes"/>
    <x v="0"/>
    <s v="No"/>
    <s v="No"/>
    <x v="0"/>
    <s v="Yes"/>
    <x v="2"/>
    <n v="85.2"/>
    <n v="3969.35"/>
    <x v="1"/>
    <x v="2"/>
    <x v="2"/>
    <x v="1"/>
  </r>
  <r>
    <s v="6156-UZDLF"/>
    <s v="Female"/>
    <x v="0"/>
    <s v="No"/>
    <s v="No"/>
    <n v="26"/>
    <s v="Yes"/>
    <s v="No"/>
    <x v="1"/>
    <s v="Yes"/>
    <s v="No"/>
    <s v="Yes"/>
    <x v="1"/>
    <s v="No"/>
    <s v="No"/>
    <x v="1"/>
    <s v="Yes"/>
    <x v="3"/>
    <n v="87.15"/>
    <n v="2274.1"/>
    <x v="0"/>
    <x v="1"/>
    <x v="2"/>
    <x v="1"/>
  </r>
  <r>
    <s v="3099-OONVS"/>
    <s v="Male"/>
    <x v="0"/>
    <s v="Yes"/>
    <s v="Yes"/>
    <n v="25"/>
    <s v="Yes"/>
    <s v="No"/>
    <x v="0"/>
    <s v="Yes"/>
    <s v="No"/>
    <s v="No"/>
    <x v="1"/>
    <s v="No"/>
    <s v="No"/>
    <x v="0"/>
    <s v="No"/>
    <x v="0"/>
    <n v="54.3"/>
    <n v="1296.8"/>
    <x v="0"/>
    <x v="1"/>
    <x v="1"/>
    <x v="3"/>
  </r>
  <r>
    <s v="9500-WBGRP"/>
    <s v="Male"/>
    <x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00000000000001"/>
    <n v="1268.8499999999999"/>
    <x v="0"/>
    <x v="2"/>
    <x v="0"/>
    <x v="1"/>
  </r>
  <r>
    <s v="5183-KLYEM"/>
    <s v="Female"/>
    <x v="0"/>
    <s v="No"/>
    <s v="No"/>
    <n v="72"/>
    <s v="Yes"/>
    <s v="Yes"/>
    <x v="1"/>
    <s v="Yes"/>
    <s v="Yes"/>
    <s v="Yes"/>
    <x v="1"/>
    <s v="Yes"/>
    <s v="Yes"/>
    <x v="2"/>
    <s v="Yes"/>
    <x v="3"/>
    <n v="112.75"/>
    <n v="8192.6"/>
    <x v="0"/>
    <x v="2"/>
    <x v="2"/>
    <x v="1"/>
  </r>
  <r>
    <s v="5144-PQCDZ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59.25"/>
    <x v="0"/>
    <x v="0"/>
    <x v="0"/>
    <x v="1"/>
  </r>
  <r>
    <s v="8514-VZHEB"/>
    <s v="Male"/>
    <x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n v="1147.8499999999999"/>
    <x v="0"/>
    <x v="2"/>
    <x v="0"/>
    <x v="3"/>
  </r>
  <r>
    <s v="6625-IUTTT"/>
    <s v="Male"/>
    <x v="0"/>
    <s v="No"/>
    <s v="No"/>
    <n v="67"/>
    <s v="Yes"/>
    <s v="No"/>
    <x v="0"/>
    <s v="Yes"/>
    <s v="No"/>
    <s v="Yes"/>
    <x v="0"/>
    <s v="No"/>
    <s v="Yes"/>
    <x v="2"/>
    <s v="No"/>
    <x v="2"/>
    <n v="65.55"/>
    <n v="4361.55"/>
    <x v="0"/>
    <x v="2"/>
    <x v="1"/>
    <x v="1"/>
  </r>
  <r>
    <s v="9355-NPPFS"/>
    <s v="Female"/>
    <x v="1"/>
    <s v="No"/>
    <s v="No"/>
    <n v="26"/>
    <s v="Yes"/>
    <s v="No"/>
    <x v="1"/>
    <s v="No"/>
    <s v="No"/>
    <s v="No"/>
    <x v="0"/>
    <s v="No"/>
    <s v="Yes"/>
    <x v="0"/>
    <s v="Yes"/>
    <x v="0"/>
    <n v="78.8"/>
    <n v="2006.1"/>
    <x v="0"/>
    <x v="1"/>
    <x v="2"/>
    <x v="1"/>
  </r>
  <r>
    <s v="0068-FIGTF"/>
    <s v="Female"/>
    <x v="0"/>
    <s v="No"/>
    <s v="No"/>
    <n v="27"/>
    <s v="Yes"/>
    <s v="No"/>
    <x v="0"/>
    <s v="No"/>
    <s v="Yes"/>
    <s v="Yes"/>
    <x v="1"/>
    <s v="Yes"/>
    <s v="Yes"/>
    <x v="1"/>
    <s v="No"/>
    <x v="1"/>
    <n v="78.2"/>
    <n v="2078.9499999999998"/>
    <x v="0"/>
    <x v="1"/>
    <x v="2"/>
    <x v="1"/>
  </r>
  <r>
    <s v="5965-GGPRW"/>
    <s v="Male"/>
    <x v="0"/>
    <s v="Yes"/>
    <s v="Yes"/>
    <n v="72"/>
    <s v="Yes"/>
    <s v="Yes"/>
    <x v="1"/>
    <s v="Yes"/>
    <s v="No"/>
    <s v="Yes"/>
    <x v="0"/>
    <s v="Yes"/>
    <s v="Yes"/>
    <x v="2"/>
    <s v="No"/>
    <x v="2"/>
    <n v="105.25"/>
    <n v="7609.75"/>
    <x v="0"/>
    <x v="2"/>
    <x v="2"/>
    <x v="3"/>
  </r>
  <r>
    <s v="8035-PWSEV"/>
    <s v="Female"/>
    <x v="0"/>
    <s v="No"/>
    <s v="No"/>
    <n v="6"/>
    <s v="Yes"/>
    <s v="No"/>
    <x v="1"/>
    <s v="No"/>
    <s v="No"/>
    <s v="Yes"/>
    <x v="1"/>
    <s v="No"/>
    <s v="Yes"/>
    <x v="0"/>
    <s v="Yes"/>
    <x v="0"/>
    <n v="89.25"/>
    <n v="487.05"/>
    <x v="0"/>
    <x v="0"/>
    <x v="2"/>
    <x v="1"/>
  </r>
  <r>
    <s v="2236-HILPA"/>
    <s v="Male"/>
    <x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n v="1218.45"/>
    <x v="0"/>
    <x v="2"/>
    <x v="0"/>
    <x v="3"/>
  </r>
  <r>
    <s v="1840-BIUOG"/>
    <s v="Male"/>
    <x v="0"/>
    <s v="No"/>
    <s v="No"/>
    <n v="20"/>
    <s v="Yes"/>
    <s v="Yes"/>
    <x v="0"/>
    <s v="No"/>
    <s v="Yes"/>
    <s v="No"/>
    <x v="1"/>
    <s v="Yes"/>
    <s v="No"/>
    <x v="1"/>
    <s v="Yes"/>
    <x v="0"/>
    <n v="68.7"/>
    <n v="1416.2"/>
    <x v="0"/>
    <x v="1"/>
    <x v="1"/>
    <x v="1"/>
  </r>
  <r>
    <s v="1356-MKYSK"/>
    <s v="Male"/>
    <x v="0"/>
    <s v="No"/>
    <s v="No"/>
    <n v="6"/>
    <s v="Yes"/>
    <s v="No"/>
    <x v="0"/>
    <s v="Yes"/>
    <s v="No"/>
    <s v="Yes"/>
    <x v="1"/>
    <s v="Yes"/>
    <s v="Yes"/>
    <x v="0"/>
    <s v="No"/>
    <x v="3"/>
    <n v="78.650000000000006"/>
    <n v="483.3"/>
    <x v="0"/>
    <x v="0"/>
    <x v="2"/>
    <x v="1"/>
  </r>
  <r>
    <s v="6080-LNESI"/>
    <s v="Male"/>
    <x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5"/>
    <n v="1234.5999999999999"/>
    <x v="0"/>
    <x v="2"/>
    <x v="0"/>
    <x v="1"/>
  </r>
  <r>
    <s v="1830-IPXVJ"/>
    <s v="Female"/>
    <x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n v="1311.6"/>
    <x v="0"/>
    <x v="2"/>
    <x v="0"/>
    <x v="3"/>
  </r>
  <r>
    <s v="5828-DWPIL"/>
    <s v="Male"/>
    <x v="1"/>
    <s v="Yes"/>
    <s v="No"/>
    <n v="62"/>
    <s v="Yes"/>
    <s v="Yes"/>
    <x v="1"/>
    <s v="Yes"/>
    <s v="Yes"/>
    <s v="Yes"/>
    <x v="0"/>
    <s v="No"/>
    <s v="No"/>
    <x v="0"/>
    <s v="Yes"/>
    <x v="0"/>
    <n v="89.1"/>
    <n v="5618.3"/>
    <x v="0"/>
    <x v="2"/>
    <x v="2"/>
    <x v="0"/>
  </r>
  <r>
    <s v="8398-TBIYD"/>
    <s v="Female"/>
    <x v="0"/>
    <s v="No"/>
    <s v="No"/>
    <n v="72"/>
    <s v="Yes"/>
    <s v="Yes"/>
    <x v="1"/>
    <s v="Yes"/>
    <s v="No"/>
    <s v="No"/>
    <x v="1"/>
    <s v="No"/>
    <s v="No"/>
    <x v="2"/>
    <s v="Yes"/>
    <x v="2"/>
    <n v="84.7"/>
    <n v="6185.15"/>
    <x v="0"/>
    <x v="2"/>
    <x v="2"/>
    <x v="1"/>
  </r>
  <r>
    <s v="0011-IGKFF"/>
    <s v="Male"/>
    <x v="1"/>
    <s v="Yes"/>
    <s v="No"/>
    <n v="13"/>
    <s v="Yes"/>
    <s v="No"/>
    <x v="1"/>
    <s v="No"/>
    <s v="Yes"/>
    <s v="Yes"/>
    <x v="0"/>
    <s v="Yes"/>
    <s v="Yes"/>
    <x v="0"/>
    <s v="Yes"/>
    <x v="0"/>
    <n v="98"/>
    <n v="1237.8499999999999"/>
    <x v="1"/>
    <x v="1"/>
    <x v="2"/>
    <x v="0"/>
  </r>
  <r>
    <s v="4192-GORJT"/>
    <s v="Male"/>
    <x v="0"/>
    <s v="Yes"/>
    <s v="No"/>
    <n v="5"/>
    <s v="Yes"/>
    <s v="No"/>
    <x v="1"/>
    <s v="No"/>
    <s v="No"/>
    <s v="Yes"/>
    <x v="0"/>
    <s v="Yes"/>
    <s v="Yes"/>
    <x v="0"/>
    <s v="Yes"/>
    <x v="0"/>
    <n v="94.45"/>
    <n v="498.1"/>
    <x v="1"/>
    <x v="0"/>
    <x v="2"/>
    <x v="0"/>
  </r>
  <r>
    <s v="6496-SLWHQ"/>
    <s v="Male"/>
    <x v="1"/>
    <s v="No"/>
    <s v="No"/>
    <n v="3"/>
    <s v="Yes"/>
    <s v="Yes"/>
    <x v="1"/>
    <s v="No"/>
    <s v="Yes"/>
    <s v="Yes"/>
    <x v="0"/>
    <s v="Yes"/>
    <s v="Yes"/>
    <x v="0"/>
    <s v="Yes"/>
    <x v="0"/>
    <n v="105"/>
    <n v="294.45"/>
    <x v="1"/>
    <x v="0"/>
    <x v="2"/>
    <x v="1"/>
  </r>
  <r>
    <s v="9912-GVSEQ"/>
    <s v="Female"/>
    <x v="1"/>
    <s v="Yes"/>
    <s v="No"/>
    <n v="26"/>
    <s v="Yes"/>
    <s v="Yes"/>
    <x v="1"/>
    <s v="No"/>
    <s v="Yes"/>
    <s v="Yes"/>
    <x v="0"/>
    <s v="No"/>
    <s v="Yes"/>
    <x v="0"/>
    <s v="Yes"/>
    <x v="0"/>
    <n v="93.85"/>
    <n v="2381.5500000000002"/>
    <x v="1"/>
    <x v="1"/>
    <x v="2"/>
    <x v="0"/>
  </r>
  <r>
    <s v="2931-FSOHN"/>
    <s v="Male"/>
    <x v="1"/>
    <s v="No"/>
    <s v="No"/>
    <n v="13"/>
    <s v="Yes"/>
    <s v="No"/>
    <x v="0"/>
    <s v="No"/>
    <s v="Yes"/>
    <s v="No"/>
    <x v="0"/>
    <s v="Yes"/>
    <s v="No"/>
    <x v="0"/>
    <s v="Yes"/>
    <x v="0"/>
    <n v="59.9"/>
    <n v="788.35"/>
    <x v="0"/>
    <x v="1"/>
    <x v="1"/>
    <x v="1"/>
  </r>
  <r>
    <s v="9418-RUKPH"/>
    <s v="Female"/>
    <x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756.4"/>
    <x v="0"/>
    <x v="2"/>
    <x v="0"/>
    <x v="3"/>
  </r>
  <r>
    <s v="5383-MMTWC"/>
    <s v="Female"/>
    <x v="1"/>
    <s v="Yes"/>
    <s v="No"/>
    <n v="8"/>
    <s v="Yes"/>
    <s v="Yes"/>
    <x v="1"/>
    <s v="No"/>
    <s v="No"/>
    <s v="No"/>
    <x v="0"/>
    <s v="No"/>
    <s v="Yes"/>
    <x v="0"/>
    <s v="Yes"/>
    <x v="0"/>
    <n v="84"/>
    <n v="613.4"/>
    <x v="1"/>
    <x v="0"/>
    <x v="2"/>
    <x v="0"/>
  </r>
  <r>
    <s v="9971-ZWPBF"/>
    <s v="Male"/>
    <x v="1"/>
    <s v="Yes"/>
    <s v="Yes"/>
    <n v="34"/>
    <s v="Yes"/>
    <s v="Yes"/>
    <x v="1"/>
    <s v="No"/>
    <s v="Yes"/>
    <s v="Yes"/>
    <x v="1"/>
    <s v="Yes"/>
    <s v="Yes"/>
    <x v="0"/>
    <s v="Yes"/>
    <x v="0"/>
    <n v="108.9"/>
    <n v="3625.2"/>
    <x v="0"/>
    <x v="1"/>
    <x v="2"/>
    <x v="3"/>
  </r>
  <r>
    <s v="4712-AUQZO"/>
    <s v="Male"/>
    <x v="0"/>
    <s v="No"/>
    <s v="No"/>
    <n v="18"/>
    <s v="No"/>
    <s v="No phone service"/>
    <x v="0"/>
    <s v="Yes"/>
    <s v="No"/>
    <s v="Yes"/>
    <x v="0"/>
    <s v="No"/>
    <s v="No"/>
    <x v="0"/>
    <s v="No"/>
    <x v="1"/>
    <n v="33.6"/>
    <n v="550.35"/>
    <x v="0"/>
    <x v="1"/>
    <x v="0"/>
    <x v="1"/>
  </r>
  <r>
    <s v="9711-FJTBX"/>
    <s v="Male"/>
    <x v="0"/>
    <s v="Yes"/>
    <s v="Yes"/>
    <n v="56"/>
    <s v="Yes"/>
    <s v="No"/>
    <x v="1"/>
    <s v="No"/>
    <s v="Yes"/>
    <s v="Yes"/>
    <x v="1"/>
    <s v="No"/>
    <s v="No"/>
    <x v="1"/>
    <s v="Yes"/>
    <x v="1"/>
    <n v="85.85"/>
    <n v="4793.8"/>
    <x v="0"/>
    <x v="2"/>
    <x v="2"/>
    <x v="3"/>
  </r>
  <r>
    <s v="2908-ZTPNF"/>
    <s v="Female"/>
    <x v="0"/>
    <s v="No"/>
    <s v="No"/>
    <n v="36"/>
    <s v="No"/>
    <s v="No phone service"/>
    <x v="0"/>
    <s v="No"/>
    <s v="Yes"/>
    <s v="No"/>
    <x v="1"/>
    <s v="No"/>
    <s v="No"/>
    <x v="0"/>
    <s v="Yes"/>
    <x v="2"/>
    <n v="34.85"/>
    <n v="1267.2"/>
    <x v="0"/>
    <x v="1"/>
    <x v="0"/>
    <x v="1"/>
  </r>
  <r>
    <s v="7240-ETPTR"/>
    <s v="Female"/>
    <x v="0"/>
    <s v="Yes"/>
    <s v="No"/>
    <n v="9"/>
    <s v="No"/>
    <s v="No phone service"/>
    <x v="0"/>
    <s v="No"/>
    <s v="No"/>
    <s v="Yes"/>
    <x v="0"/>
    <s v="Yes"/>
    <s v="Yes"/>
    <x v="0"/>
    <s v="Yes"/>
    <x v="0"/>
    <n v="48.75"/>
    <n v="442.2"/>
    <x v="1"/>
    <x v="0"/>
    <x v="1"/>
    <x v="0"/>
  </r>
  <r>
    <s v="2202-CUYXZ"/>
    <s v="Male"/>
    <x v="0"/>
    <s v="No"/>
    <s v="No"/>
    <n v="1"/>
    <s v="Yes"/>
    <s v="No"/>
    <x v="1"/>
    <s v="No"/>
    <s v="No"/>
    <s v="Yes"/>
    <x v="0"/>
    <s v="Yes"/>
    <s v="No"/>
    <x v="0"/>
    <s v="Yes"/>
    <x v="0"/>
    <n v="84.85"/>
    <n v="84.85"/>
    <x v="1"/>
    <x v="0"/>
    <x v="2"/>
    <x v="1"/>
  </r>
  <r>
    <s v="5995-OIGLP"/>
    <s v="Male"/>
    <x v="0"/>
    <s v="No"/>
    <s v="No"/>
    <n v="12"/>
    <s v="Yes"/>
    <s v="No"/>
    <x v="0"/>
    <s v="Yes"/>
    <s v="No"/>
    <s v="No"/>
    <x v="1"/>
    <s v="No"/>
    <s v="No"/>
    <x v="0"/>
    <s v="No"/>
    <x v="1"/>
    <n v="56.65"/>
    <n v="654.85"/>
    <x v="1"/>
    <x v="0"/>
    <x v="1"/>
    <x v="1"/>
  </r>
  <r>
    <s v="8421-WZOOW"/>
    <s v="Female"/>
    <x v="1"/>
    <s v="Yes"/>
    <s v="Yes"/>
    <n v="57"/>
    <s v="Yes"/>
    <s v="No"/>
    <x v="1"/>
    <s v="No"/>
    <s v="Yes"/>
    <s v="Yes"/>
    <x v="1"/>
    <s v="Yes"/>
    <s v="No"/>
    <x v="0"/>
    <s v="Yes"/>
    <x v="3"/>
    <n v="95.3"/>
    <n v="5567.45"/>
    <x v="0"/>
    <x v="2"/>
    <x v="2"/>
    <x v="3"/>
  </r>
  <r>
    <s v="6261-RCVNS"/>
    <s v="Female"/>
    <x v="0"/>
    <s v="No"/>
    <s v="No"/>
    <n v="42"/>
    <s v="Yes"/>
    <s v="No"/>
    <x v="0"/>
    <s v="Yes"/>
    <s v="Yes"/>
    <s v="Yes"/>
    <x v="1"/>
    <s v="No"/>
    <s v="Yes"/>
    <x v="1"/>
    <s v="No"/>
    <x v="3"/>
    <n v="73.900000000000006"/>
    <n v="3160.55"/>
    <x v="1"/>
    <x v="2"/>
    <x v="2"/>
    <x v="1"/>
  </r>
  <r>
    <s v="7951-QKZPL"/>
    <s v="Female"/>
    <x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5"/>
    <n v="740.3"/>
    <x v="1"/>
    <x v="1"/>
    <x v="0"/>
    <x v="3"/>
  </r>
  <r>
    <s v="1414-YADCW"/>
    <s v="Male"/>
    <x v="0"/>
    <s v="Yes"/>
    <s v="No"/>
    <n v="70"/>
    <s v="Yes"/>
    <s v="No"/>
    <x v="1"/>
    <s v="Yes"/>
    <s v="Yes"/>
    <s v="No"/>
    <x v="1"/>
    <s v="No"/>
    <s v="No"/>
    <x v="2"/>
    <s v="No"/>
    <x v="2"/>
    <n v="84.6"/>
    <n v="5706.2"/>
    <x v="0"/>
    <x v="2"/>
    <x v="2"/>
    <x v="0"/>
  </r>
  <r>
    <s v="8756-RDDLT"/>
    <s v="Female"/>
    <x v="0"/>
    <s v="No"/>
    <s v="No"/>
    <n v="68"/>
    <s v="No"/>
    <s v="No phone service"/>
    <x v="0"/>
    <s v="No"/>
    <s v="Yes"/>
    <s v="No"/>
    <x v="1"/>
    <s v="No"/>
    <s v="Yes"/>
    <x v="0"/>
    <s v="No"/>
    <x v="0"/>
    <n v="44.95"/>
    <n v="3085.35"/>
    <x v="0"/>
    <x v="2"/>
    <x v="1"/>
    <x v="1"/>
  </r>
  <r>
    <s v="2862-PFNIK"/>
    <s v="Male"/>
    <x v="0"/>
    <s v="No"/>
    <s v="Yes"/>
    <n v="1"/>
    <s v="No"/>
    <s v="No phone service"/>
    <x v="0"/>
    <s v="No"/>
    <s v="No"/>
    <s v="No"/>
    <x v="0"/>
    <s v="No"/>
    <s v="No"/>
    <x v="0"/>
    <s v="Yes"/>
    <x v="0"/>
    <n v="24.7"/>
    <n v="24.7"/>
    <x v="0"/>
    <x v="0"/>
    <x v="0"/>
    <x v="2"/>
  </r>
  <r>
    <s v="5816-QVHRX"/>
    <s v="Female"/>
    <x v="0"/>
    <s v="No"/>
    <s v="No"/>
    <n v="37"/>
    <s v="Yes"/>
    <s v="Yes"/>
    <x v="1"/>
    <s v="No"/>
    <s v="No"/>
    <s v="No"/>
    <x v="1"/>
    <s v="Yes"/>
    <s v="Yes"/>
    <x v="0"/>
    <s v="No"/>
    <x v="3"/>
    <n v="100.3"/>
    <n v="3541.4"/>
    <x v="0"/>
    <x v="2"/>
    <x v="2"/>
    <x v="1"/>
  </r>
  <r>
    <s v="4430-YHXGG"/>
    <s v="Female"/>
    <x v="0"/>
    <s v="No"/>
    <s v="Yes"/>
    <n v="4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45"/>
    <n v="84.2"/>
    <x v="0"/>
    <x v="0"/>
    <x v="0"/>
    <x v="2"/>
  </r>
  <r>
    <s v="6888-SBYAI"/>
    <s v="Male"/>
    <x v="0"/>
    <s v="No"/>
    <s v="No"/>
    <n v="1"/>
    <s v="Yes"/>
    <s v="No"/>
    <x v="0"/>
    <s v="Yes"/>
    <s v="No"/>
    <s v="No"/>
    <x v="0"/>
    <s v="No"/>
    <s v="No"/>
    <x v="0"/>
    <s v="Yes"/>
    <x v="1"/>
    <n v="50.7"/>
    <n v="50.7"/>
    <x v="0"/>
    <x v="0"/>
    <x v="1"/>
    <x v="1"/>
  </r>
  <r>
    <s v="7395-XWZOY"/>
    <s v="Male"/>
    <x v="0"/>
    <s v="No"/>
    <s v="No"/>
    <n v="20"/>
    <s v="No"/>
    <s v="No phone service"/>
    <x v="0"/>
    <s v="Yes"/>
    <s v="Yes"/>
    <s v="Yes"/>
    <x v="1"/>
    <s v="Yes"/>
    <s v="No"/>
    <x v="0"/>
    <s v="Yes"/>
    <x v="3"/>
    <n v="55"/>
    <n v="1165.55"/>
    <x v="0"/>
    <x v="1"/>
    <x v="1"/>
    <x v="1"/>
  </r>
  <r>
    <s v="7169-YWAMK"/>
    <s v="Male"/>
    <x v="0"/>
    <s v="Yes"/>
    <s v="Yes"/>
    <n v="72"/>
    <s v="Yes"/>
    <s v="No"/>
    <x v="0"/>
    <s v="Yes"/>
    <s v="Yes"/>
    <s v="No"/>
    <x v="1"/>
    <s v="Yes"/>
    <s v="No"/>
    <x v="2"/>
    <s v="No"/>
    <x v="2"/>
    <n v="68.400000000000006"/>
    <n v="4855.3500000000004"/>
    <x v="0"/>
    <x v="2"/>
    <x v="1"/>
    <x v="3"/>
  </r>
  <r>
    <s v="3640-PHQXK"/>
    <s v="Female"/>
    <x v="0"/>
    <s v="No"/>
    <s v="No"/>
    <n v="31"/>
    <s v="Yes"/>
    <s v="Yes"/>
    <x v="1"/>
    <s v="No"/>
    <s v="No"/>
    <s v="Yes"/>
    <x v="0"/>
    <s v="No"/>
    <s v="Yes"/>
    <x v="0"/>
    <s v="Yes"/>
    <x v="0"/>
    <n v="89.9"/>
    <n v="2806.9"/>
    <x v="1"/>
    <x v="1"/>
    <x v="2"/>
    <x v="1"/>
  </r>
  <r>
    <s v="6877-LGWXO"/>
    <s v="Male"/>
    <x v="1"/>
    <s v="Yes"/>
    <s v="No"/>
    <n v="18"/>
    <s v="Yes"/>
    <s v="No"/>
    <x v="1"/>
    <s v="No"/>
    <s v="No"/>
    <s v="No"/>
    <x v="0"/>
    <s v="No"/>
    <s v="Yes"/>
    <x v="0"/>
    <s v="No"/>
    <x v="0"/>
    <n v="78.55"/>
    <n v="1422.65"/>
    <x v="1"/>
    <x v="1"/>
    <x v="2"/>
    <x v="0"/>
  </r>
  <r>
    <s v="6859-RKMZJ"/>
    <s v="Male"/>
    <x v="0"/>
    <s v="Yes"/>
    <s v="No"/>
    <n v="11"/>
    <s v="Yes"/>
    <s v="No"/>
    <x v="0"/>
    <s v="No"/>
    <s v="No"/>
    <s v="No"/>
    <x v="0"/>
    <s v="Yes"/>
    <s v="No"/>
    <x v="0"/>
    <s v="Yes"/>
    <x v="2"/>
    <n v="55.05"/>
    <n v="608.15"/>
    <x v="0"/>
    <x v="0"/>
    <x v="1"/>
    <x v="0"/>
  </r>
  <r>
    <s v="2729-VNVAP"/>
    <s v="Female"/>
    <x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641.35"/>
    <x v="0"/>
    <x v="1"/>
    <x v="0"/>
    <x v="3"/>
  </r>
  <r>
    <s v="2957-JIRMN"/>
    <s v="Female"/>
    <x v="1"/>
    <s v="No"/>
    <s v="No"/>
    <n v="62"/>
    <s v="Yes"/>
    <s v="Yes"/>
    <x v="1"/>
    <s v="No"/>
    <s v="No"/>
    <s v="No"/>
    <x v="0"/>
    <s v="Yes"/>
    <s v="No"/>
    <x v="1"/>
    <s v="No"/>
    <x v="0"/>
    <n v="84.45"/>
    <n v="4959.1499999999996"/>
    <x v="0"/>
    <x v="2"/>
    <x v="2"/>
    <x v="1"/>
  </r>
  <r>
    <s v="2049-BAFNW"/>
    <s v="Female"/>
    <x v="0"/>
    <s v="No"/>
    <s v="No"/>
    <n v="1"/>
    <s v="No"/>
    <s v="No phone service"/>
    <x v="0"/>
    <s v="No"/>
    <s v="No"/>
    <s v="Yes"/>
    <x v="1"/>
    <s v="No"/>
    <s v="No"/>
    <x v="0"/>
    <s v="No"/>
    <x v="1"/>
    <n v="35.9"/>
    <n v="35.9"/>
    <x v="0"/>
    <x v="0"/>
    <x v="1"/>
    <x v="1"/>
  </r>
  <r>
    <s v="3842-QTGDL"/>
    <s v="Male"/>
    <x v="0"/>
    <s v="Yes"/>
    <s v="No"/>
    <n v="16"/>
    <s v="Yes"/>
    <s v="No"/>
    <x v="1"/>
    <s v="Yes"/>
    <s v="Yes"/>
    <s v="No"/>
    <x v="0"/>
    <s v="No"/>
    <s v="No"/>
    <x v="0"/>
    <s v="No"/>
    <x v="2"/>
    <n v="80.75"/>
    <n v="1321.3"/>
    <x v="0"/>
    <x v="1"/>
    <x v="2"/>
    <x v="0"/>
  </r>
  <r>
    <s v="7163-OCEQI"/>
    <s v="Male"/>
    <x v="0"/>
    <s v="Yes"/>
    <s v="Yes"/>
    <n v="22"/>
    <s v="Yes"/>
    <s v="Yes"/>
    <x v="0"/>
    <s v="No"/>
    <s v="No"/>
    <s v="Yes"/>
    <x v="1"/>
    <s v="Yes"/>
    <s v="Yes"/>
    <x v="1"/>
    <s v="Yes"/>
    <x v="1"/>
    <n v="78.650000000000006"/>
    <n v="1663.75"/>
    <x v="0"/>
    <x v="1"/>
    <x v="2"/>
    <x v="3"/>
  </r>
  <r>
    <s v="9782-LGXMC"/>
    <s v="Female"/>
    <x v="0"/>
    <s v="Yes"/>
    <s v="Yes"/>
    <n v="49"/>
    <s v="Yes"/>
    <s v="No"/>
    <x v="0"/>
    <s v="Yes"/>
    <s v="No"/>
    <s v="Yes"/>
    <x v="1"/>
    <s v="No"/>
    <s v="No"/>
    <x v="0"/>
    <s v="No"/>
    <x v="2"/>
    <n v="61.75"/>
    <n v="3024.15"/>
    <x v="0"/>
    <x v="2"/>
    <x v="1"/>
    <x v="3"/>
  </r>
  <r>
    <s v="5975-BAICR"/>
    <s v="Male"/>
    <x v="0"/>
    <s v="Yes"/>
    <s v="Yes"/>
    <n v="36"/>
    <s v="Yes"/>
    <s v="No"/>
    <x v="0"/>
    <s v="Yes"/>
    <s v="No"/>
    <s v="Yes"/>
    <x v="0"/>
    <s v="No"/>
    <s v="Yes"/>
    <x v="1"/>
    <s v="Yes"/>
    <x v="3"/>
    <n v="63.7"/>
    <n v="2188.5"/>
    <x v="0"/>
    <x v="1"/>
    <x v="1"/>
    <x v="3"/>
  </r>
  <r>
    <s v="8019-ENHXU"/>
    <s v="Male"/>
    <x v="0"/>
    <s v="Yes"/>
    <s v="No"/>
    <n v="42"/>
    <s v="Yes"/>
    <s v="Yes"/>
    <x v="1"/>
    <s v="No"/>
    <s v="Yes"/>
    <s v="Yes"/>
    <x v="1"/>
    <s v="No"/>
    <s v="Yes"/>
    <x v="0"/>
    <s v="Yes"/>
    <x v="0"/>
    <n v="99.45"/>
    <n v="4138.05"/>
    <x v="1"/>
    <x v="2"/>
    <x v="2"/>
    <x v="0"/>
  </r>
  <r>
    <s v="5167-GBFRE"/>
    <s v="Male"/>
    <x v="1"/>
    <s v="No"/>
    <s v="No"/>
    <n v="4"/>
    <s v="No"/>
    <s v="No phone service"/>
    <x v="0"/>
    <s v="No"/>
    <s v="No"/>
    <s v="No"/>
    <x v="0"/>
    <s v="No"/>
    <s v="No"/>
    <x v="0"/>
    <s v="Yes"/>
    <x v="2"/>
    <n v="25.2"/>
    <n v="102.5"/>
    <x v="1"/>
    <x v="0"/>
    <x v="0"/>
    <x v="1"/>
  </r>
  <r>
    <s v="9033-EOXWV"/>
    <s v="Female"/>
    <x v="0"/>
    <s v="No"/>
    <s v="No"/>
    <n v="12"/>
    <s v="Yes"/>
    <s v="Yes"/>
    <x v="0"/>
    <s v="No"/>
    <s v="No"/>
    <s v="No"/>
    <x v="1"/>
    <s v="Yes"/>
    <s v="Yes"/>
    <x v="1"/>
    <s v="No"/>
    <x v="1"/>
    <n v="74.05"/>
    <n v="872.65"/>
    <x v="1"/>
    <x v="0"/>
    <x v="2"/>
    <x v="1"/>
  </r>
  <r>
    <s v="4673-KKSLS"/>
    <s v="Female"/>
    <x v="0"/>
    <s v="No"/>
    <s v="No"/>
    <n v="31"/>
    <s v="Yes"/>
    <s v="No"/>
    <x v="1"/>
    <s v="Yes"/>
    <s v="No"/>
    <s v="Yes"/>
    <x v="1"/>
    <s v="No"/>
    <s v="No"/>
    <x v="0"/>
    <s v="No"/>
    <x v="0"/>
    <n v="87.6"/>
    <n v="2724.25"/>
    <x v="0"/>
    <x v="1"/>
    <x v="2"/>
    <x v="1"/>
  </r>
  <r>
    <s v="4853-OITSN"/>
    <s v="Male"/>
    <x v="0"/>
    <s v="Yes"/>
    <s v="No"/>
    <n v="5"/>
    <s v="Yes"/>
    <s v="Yes"/>
    <x v="1"/>
    <s v="Yes"/>
    <s v="No"/>
    <s v="No"/>
    <x v="0"/>
    <s v="No"/>
    <s v="Yes"/>
    <x v="0"/>
    <s v="Yes"/>
    <x v="0"/>
    <n v="89.15"/>
    <n v="413.25"/>
    <x v="0"/>
    <x v="0"/>
    <x v="2"/>
    <x v="0"/>
  </r>
  <r>
    <s v="9800-OUIGR"/>
    <s v="Male"/>
    <x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1374.2"/>
    <x v="0"/>
    <x v="2"/>
    <x v="0"/>
    <x v="3"/>
  </r>
  <r>
    <s v="1324-NLTJE"/>
    <s v="Female"/>
    <x v="1"/>
    <s v="No"/>
    <s v="No"/>
    <n v="15"/>
    <s v="Yes"/>
    <s v="Yes"/>
    <x v="0"/>
    <s v="No"/>
    <s v="No"/>
    <s v="No"/>
    <x v="1"/>
    <s v="No"/>
    <s v="No"/>
    <x v="0"/>
    <s v="No"/>
    <x v="3"/>
    <n v="55"/>
    <n v="757.1"/>
    <x v="1"/>
    <x v="1"/>
    <x v="1"/>
    <x v="1"/>
  </r>
  <r>
    <s v="2324-EFHVG"/>
    <s v="Male"/>
    <x v="0"/>
    <s v="No"/>
    <s v="No"/>
    <n v="64"/>
    <s v="Yes"/>
    <s v="Yes"/>
    <x v="1"/>
    <s v="No"/>
    <s v="Yes"/>
    <s v="Yes"/>
    <x v="0"/>
    <s v="Yes"/>
    <s v="Yes"/>
    <x v="2"/>
    <s v="Yes"/>
    <x v="2"/>
    <n v="104.4"/>
    <n v="6692.65"/>
    <x v="0"/>
    <x v="2"/>
    <x v="2"/>
    <x v="1"/>
  </r>
  <r>
    <s v="7094-MSZAO"/>
    <s v="Male"/>
    <x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05"/>
    <n v="218.5"/>
    <x v="0"/>
    <x v="0"/>
    <x v="0"/>
    <x v="3"/>
  </r>
  <r>
    <s v="1522-VVDMG"/>
    <s v="Male"/>
    <x v="0"/>
    <s v="Yes"/>
    <s v="Yes"/>
    <n v="7"/>
    <s v="Yes"/>
    <s v="No"/>
    <x v="1"/>
    <s v="No"/>
    <s v="Yes"/>
    <s v="No"/>
    <x v="1"/>
    <s v="Yes"/>
    <s v="No"/>
    <x v="0"/>
    <s v="Yes"/>
    <x v="0"/>
    <n v="89.75"/>
    <n v="608.79999999999995"/>
    <x v="1"/>
    <x v="0"/>
    <x v="2"/>
    <x v="3"/>
  </r>
  <r>
    <s v="6907-CQGPN"/>
    <s v="Male"/>
    <x v="0"/>
    <s v="No"/>
    <s v="No"/>
    <n v="29"/>
    <s v="No"/>
    <s v="No phone service"/>
    <x v="0"/>
    <s v="No"/>
    <s v="Yes"/>
    <s v="No"/>
    <x v="1"/>
    <s v="No"/>
    <s v="No"/>
    <x v="0"/>
    <s v="No"/>
    <x v="0"/>
    <n v="34.299999999999997"/>
    <n v="1004.75"/>
    <x v="0"/>
    <x v="1"/>
    <x v="0"/>
    <x v="1"/>
  </r>
  <r>
    <s v="0780-XNZFN"/>
    <s v="Male"/>
    <x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125.5999999999999"/>
    <x v="0"/>
    <x v="2"/>
    <x v="0"/>
    <x v="1"/>
  </r>
  <r>
    <s v="0239-OXEXL"/>
    <s v="Female"/>
    <x v="0"/>
    <s v="No"/>
    <s v="No"/>
    <n v="46"/>
    <s v="Yes"/>
    <s v="Yes"/>
    <x v="1"/>
    <s v="Yes"/>
    <s v="Yes"/>
    <s v="No"/>
    <x v="0"/>
    <s v="No"/>
    <s v="No"/>
    <x v="0"/>
    <s v="No"/>
    <x v="1"/>
    <n v="84.25"/>
    <n v="3847.6"/>
    <x v="0"/>
    <x v="2"/>
    <x v="2"/>
    <x v="1"/>
  </r>
  <r>
    <s v="2675-IJRGJ"/>
    <s v="Male"/>
    <x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n v="978"/>
    <x v="0"/>
    <x v="2"/>
    <x v="0"/>
    <x v="1"/>
  </r>
  <r>
    <s v="7049-GKVZY"/>
    <s v="Female"/>
    <x v="0"/>
    <s v="No"/>
    <s v="No"/>
    <n v="17"/>
    <s v="Yes"/>
    <s v="No"/>
    <x v="0"/>
    <s v="Yes"/>
    <s v="Yes"/>
    <s v="No"/>
    <x v="1"/>
    <s v="Yes"/>
    <s v="Yes"/>
    <x v="1"/>
    <s v="No"/>
    <x v="3"/>
    <n v="79.849999999999994"/>
    <n v="1387.35"/>
    <x v="0"/>
    <x v="1"/>
    <x v="2"/>
    <x v="1"/>
  </r>
  <r>
    <s v="8577-QSOCG"/>
    <s v="Female"/>
    <x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746.05"/>
    <x v="0"/>
    <x v="2"/>
    <x v="0"/>
    <x v="3"/>
  </r>
  <r>
    <s v="3721-CNZHX"/>
    <s v="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04.60000000000002"/>
    <x v="0"/>
    <x v="1"/>
    <x v="0"/>
    <x v="1"/>
  </r>
  <r>
    <s v="0212-ISBBF"/>
    <s v="Female"/>
    <x v="0"/>
    <s v="No"/>
    <s v="No"/>
    <n v="22"/>
    <s v="No"/>
    <s v="No phone service"/>
    <x v="0"/>
    <s v="No"/>
    <s v="Yes"/>
    <s v="No"/>
    <x v="0"/>
    <s v="Yes"/>
    <s v="Yes"/>
    <x v="0"/>
    <s v="Yes"/>
    <x v="0"/>
    <n v="50.35"/>
    <n v="1098.8499999999999"/>
    <x v="0"/>
    <x v="1"/>
    <x v="1"/>
    <x v="1"/>
  </r>
  <r>
    <s v="9185-TQCVP"/>
    <s v="Male"/>
    <x v="0"/>
    <s v="Yes"/>
    <s v="No"/>
    <n v="14"/>
    <s v="Yes"/>
    <s v="Yes"/>
    <x v="1"/>
    <s v="No"/>
    <s v="No"/>
    <s v="No"/>
    <x v="0"/>
    <s v="No"/>
    <s v="Yes"/>
    <x v="0"/>
    <s v="Yes"/>
    <x v="0"/>
    <n v="85.15"/>
    <n v="1139.2"/>
    <x v="1"/>
    <x v="1"/>
    <x v="2"/>
    <x v="0"/>
  </r>
  <r>
    <s v="3585-YNADK"/>
    <s v="Female"/>
    <x v="0"/>
    <s v="Yes"/>
    <s v="No"/>
    <n v="57"/>
    <s v="Yes"/>
    <s v="Yes"/>
    <x v="0"/>
    <s v="No"/>
    <s v="Yes"/>
    <s v="Yes"/>
    <x v="1"/>
    <s v="Yes"/>
    <s v="No"/>
    <x v="1"/>
    <s v="No"/>
    <x v="2"/>
    <n v="74.599999999999994"/>
    <n v="4368.95"/>
    <x v="0"/>
    <x v="2"/>
    <x v="2"/>
    <x v="0"/>
  </r>
  <r>
    <s v="5271-DBYSJ"/>
    <s v="Male"/>
    <x v="1"/>
    <s v="No"/>
    <s v="No"/>
    <n v="11"/>
    <s v="Yes"/>
    <s v="No"/>
    <x v="1"/>
    <s v="No"/>
    <s v="No"/>
    <s v="No"/>
    <x v="0"/>
    <s v="No"/>
    <s v="Yes"/>
    <x v="0"/>
    <s v="Yes"/>
    <x v="3"/>
    <n v="79.150000000000006"/>
    <n v="827.7"/>
    <x v="0"/>
    <x v="0"/>
    <x v="2"/>
    <x v="1"/>
  </r>
  <r>
    <s v="1099-GODLO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20.350000000000001"/>
    <x v="0"/>
    <x v="0"/>
    <x v="0"/>
    <x v="3"/>
  </r>
  <r>
    <s v="6828-HMKWP"/>
    <s v="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05"/>
    <n v="262.05"/>
    <x v="0"/>
    <x v="0"/>
    <x v="0"/>
    <x v="3"/>
  </r>
  <r>
    <s v="5567-WSELE"/>
    <s v="Male"/>
    <x v="1"/>
    <s v="Yes"/>
    <s v="No"/>
    <n v="3"/>
    <s v="Yes"/>
    <s v="Yes"/>
    <x v="1"/>
    <s v="No"/>
    <s v="No"/>
    <s v="No"/>
    <x v="0"/>
    <s v="Yes"/>
    <s v="Yes"/>
    <x v="0"/>
    <s v="Yes"/>
    <x v="0"/>
    <n v="94.6"/>
    <n v="279.55"/>
    <x v="1"/>
    <x v="0"/>
    <x v="2"/>
    <x v="0"/>
  </r>
  <r>
    <s v="1472-TNCWL"/>
    <s v="Male"/>
    <x v="0"/>
    <s v="No"/>
    <s v="Yes"/>
    <n v="36"/>
    <s v="Yes"/>
    <s v="No"/>
    <x v="1"/>
    <s v="No"/>
    <s v="Yes"/>
    <s v="No"/>
    <x v="0"/>
    <s v="Yes"/>
    <s v="Yes"/>
    <x v="0"/>
    <s v="Yes"/>
    <x v="0"/>
    <n v="94.7"/>
    <n v="3512.5"/>
    <x v="0"/>
    <x v="1"/>
    <x v="2"/>
    <x v="2"/>
  </r>
  <r>
    <s v="8063-RJYNF"/>
    <s v="Male"/>
    <x v="0"/>
    <s v="No"/>
    <s v="No"/>
    <n v="16"/>
    <s v="Yes"/>
    <s v="No"/>
    <x v="1"/>
    <s v="Yes"/>
    <s v="No"/>
    <s v="No"/>
    <x v="0"/>
    <s v="Yes"/>
    <s v="Yes"/>
    <x v="0"/>
    <s v="Yes"/>
    <x v="0"/>
    <n v="94.25"/>
    <n v="1483.25"/>
    <x v="1"/>
    <x v="1"/>
    <x v="2"/>
    <x v="1"/>
  </r>
  <r>
    <s v="0687-ZVTHB"/>
    <s v="Male"/>
    <x v="0"/>
    <s v="Yes"/>
    <s v="Yes"/>
    <n v="65"/>
    <s v="Yes"/>
    <s v="Yes"/>
    <x v="0"/>
    <s v="Yes"/>
    <s v="Yes"/>
    <s v="Yes"/>
    <x v="0"/>
    <s v="No"/>
    <s v="Yes"/>
    <x v="1"/>
    <s v="No"/>
    <x v="3"/>
    <n v="72.45"/>
    <n v="4653.8500000000004"/>
    <x v="1"/>
    <x v="2"/>
    <x v="2"/>
    <x v="3"/>
  </r>
  <r>
    <s v="2080-GKCWQ"/>
    <s v="Male"/>
    <x v="0"/>
    <s v="No"/>
    <s v="No"/>
    <n v="2"/>
    <s v="Yes"/>
    <s v="No"/>
    <x v="1"/>
    <s v="No"/>
    <s v="Yes"/>
    <s v="No"/>
    <x v="0"/>
    <s v="No"/>
    <s v="No"/>
    <x v="0"/>
    <s v="No"/>
    <x v="0"/>
    <n v="74.95"/>
    <n v="151.75"/>
    <x v="0"/>
    <x v="0"/>
    <x v="2"/>
    <x v="1"/>
  </r>
  <r>
    <s v="9661-ACXBS"/>
    <s v="Female"/>
    <x v="0"/>
    <s v="No"/>
    <s v="No"/>
    <n v="42"/>
    <s v="Yes"/>
    <s v="Yes"/>
    <x v="1"/>
    <s v="Yes"/>
    <s v="No"/>
    <s v="Yes"/>
    <x v="0"/>
    <s v="Yes"/>
    <s v="Yes"/>
    <x v="0"/>
    <s v="Yes"/>
    <x v="0"/>
    <n v="105.2"/>
    <n v="4400.75"/>
    <x v="1"/>
    <x v="2"/>
    <x v="2"/>
    <x v="1"/>
  </r>
  <r>
    <s v="2193-SFWQW"/>
    <s v="Male"/>
    <x v="0"/>
    <s v="Yes"/>
    <s v="Yes"/>
    <n v="72"/>
    <s v="Yes"/>
    <s v="No"/>
    <x v="1"/>
    <s v="Yes"/>
    <s v="Yes"/>
    <s v="Yes"/>
    <x v="1"/>
    <s v="Yes"/>
    <s v="Yes"/>
    <x v="2"/>
    <s v="No"/>
    <x v="2"/>
    <n v="111.95"/>
    <n v="8033.1"/>
    <x v="0"/>
    <x v="2"/>
    <x v="2"/>
    <x v="3"/>
  </r>
  <r>
    <s v="5656-JAMLX"/>
    <s v="Male"/>
    <x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253.6500000000001"/>
    <x v="0"/>
    <x v="2"/>
    <x v="0"/>
    <x v="1"/>
  </r>
  <r>
    <s v="3462-BJQQA"/>
    <s v="Female"/>
    <x v="0"/>
    <s v="No"/>
    <s v="No"/>
    <n v="6"/>
    <s v="Yes"/>
    <s v="Yes"/>
    <x v="1"/>
    <s v="No"/>
    <s v="Yes"/>
    <s v="No"/>
    <x v="0"/>
    <s v="Yes"/>
    <s v="No"/>
    <x v="0"/>
    <s v="Yes"/>
    <x v="0"/>
    <n v="89.75"/>
    <n v="552.65"/>
    <x v="0"/>
    <x v="0"/>
    <x v="2"/>
    <x v="1"/>
  </r>
  <r>
    <s v="0442-TDYUO"/>
    <s v="Male"/>
    <x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05"/>
    <n v="1036"/>
    <x v="0"/>
    <x v="2"/>
    <x v="0"/>
    <x v="0"/>
  </r>
  <r>
    <s v="6733-LRIZX"/>
    <s v="Male"/>
    <x v="0"/>
    <s v="No"/>
    <s v="No"/>
    <n v="35"/>
    <s v="Yes"/>
    <s v="Yes"/>
    <x v="1"/>
    <s v="Yes"/>
    <s v="No"/>
    <s v="Yes"/>
    <x v="1"/>
    <s v="Yes"/>
    <s v="Yes"/>
    <x v="2"/>
    <s v="Yes"/>
    <x v="0"/>
    <n v="108.95"/>
    <n v="4025.5"/>
    <x v="0"/>
    <x v="1"/>
    <x v="2"/>
    <x v="1"/>
  </r>
  <r>
    <s v="9503-XJUME"/>
    <s v="Male"/>
    <x v="0"/>
    <s v="No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49999999999999"/>
    <n v="928.4"/>
    <x v="0"/>
    <x v="2"/>
    <x v="0"/>
    <x v="2"/>
  </r>
  <r>
    <s v="4367-NHWMM"/>
    <s v="Female"/>
    <x v="0"/>
    <s v="No"/>
    <s v="No"/>
    <n v="1"/>
    <s v="No"/>
    <s v="No phone service"/>
    <x v="0"/>
    <s v="No"/>
    <s v="No"/>
    <s v="No"/>
    <x v="0"/>
    <s v="No"/>
    <s v="No"/>
    <x v="0"/>
    <s v="Yes"/>
    <x v="1"/>
    <n v="24.9"/>
    <n v="24.9"/>
    <x v="0"/>
    <x v="0"/>
    <x v="0"/>
    <x v="1"/>
  </r>
  <r>
    <s v="3727-RJMEO"/>
    <s v="Male"/>
    <x v="0"/>
    <s v="Yes"/>
    <s v="No"/>
    <n v="6"/>
    <s v="Yes"/>
    <s v="Yes"/>
    <x v="1"/>
    <s v="No"/>
    <s v="No"/>
    <s v="No"/>
    <x v="0"/>
    <s v="Yes"/>
    <s v="No"/>
    <x v="0"/>
    <s v="Yes"/>
    <x v="0"/>
    <n v="82.85"/>
    <n v="460.25"/>
    <x v="1"/>
    <x v="0"/>
    <x v="2"/>
    <x v="0"/>
  </r>
  <r>
    <s v="3779-OSWCF"/>
    <s v="Female"/>
    <x v="0"/>
    <s v="Yes"/>
    <s v="No"/>
    <n v="71"/>
    <s v="Yes"/>
    <s v="Yes"/>
    <x v="0"/>
    <s v="Yes"/>
    <s v="Yes"/>
    <s v="Yes"/>
    <x v="1"/>
    <s v="Yes"/>
    <s v="Yes"/>
    <x v="2"/>
    <s v="No"/>
    <x v="3"/>
    <n v="93.2"/>
    <n v="6506.15"/>
    <x v="0"/>
    <x v="2"/>
    <x v="2"/>
    <x v="0"/>
  </r>
  <r>
    <s v="6736-DHUQI"/>
    <s v="Female"/>
    <x v="0"/>
    <s v="Yes"/>
    <s v="Yes"/>
    <n v="67"/>
    <s v="Yes"/>
    <s v="No"/>
    <x v="1"/>
    <s v="Yes"/>
    <s v="Yes"/>
    <s v="Yes"/>
    <x v="0"/>
    <s v="No"/>
    <s v="No"/>
    <x v="1"/>
    <s v="No"/>
    <x v="2"/>
    <n v="84.8"/>
    <n v="5598.3"/>
    <x v="0"/>
    <x v="2"/>
    <x v="2"/>
    <x v="3"/>
  </r>
  <r>
    <s v="3915-ODIYG"/>
    <s v="Male"/>
    <x v="1"/>
    <s v="No"/>
    <s v="No"/>
    <n v="60"/>
    <s v="Yes"/>
    <s v="Yes"/>
    <x v="0"/>
    <s v="Yes"/>
    <s v="Yes"/>
    <s v="No"/>
    <x v="0"/>
    <s v="No"/>
    <s v="Yes"/>
    <x v="1"/>
    <s v="Yes"/>
    <x v="0"/>
    <n v="71.75"/>
    <n v="4374.55"/>
    <x v="0"/>
    <x v="2"/>
    <x v="2"/>
    <x v="1"/>
  </r>
  <r>
    <s v="1360-RCYRT"/>
    <s v="Male"/>
    <x v="0"/>
    <s v="Yes"/>
    <s v="Yes"/>
    <n v="23"/>
    <s v="No"/>
    <s v="No phone service"/>
    <x v="0"/>
    <s v="No"/>
    <s v="No"/>
    <s v="No"/>
    <x v="1"/>
    <s v="No"/>
    <s v="No"/>
    <x v="0"/>
    <s v="Yes"/>
    <x v="2"/>
    <n v="30.35"/>
    <n v="678.75"/>
    <x v="0"/>
    <x v="1"/>
    <x v="0"/>
    <x v="3"/>
  </r>
  <r>
    <s v="2724-FJDYW"/>
    <s v="Male"/>
    <x v="0"/>
    <s v="No"/>
    <s v="Yes"/>
    <n v="39"/>
    <s v="No"/>
    <s v="No phone service"/>
    <x v="0"/>
    <s v="No"/>
    <s v="No"/>
    <s v="Yes"/>
    <x v="1"/>
    <s v="Yes"/>
    <s v="Yes"/>
    <x v="1"/>
    <s v="No"/>
    <x v="2"/>
    <n v="54.85"/>
    <n v="2191.6999999999998"/>
    <x v="0"/>
    <x v="2"/>
    <x v="1"/>
    <x v="2"/>
  </r>
  <r>
    <s v="4451-RWASJ"/>
    <s v="Male"/>
    <x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n v="239.75"/>
    <x v="0"/>
    <x v="1"/>
    <x v="0"/>
    <x v="3"/>
  </r>
  <r>
    <s v="6646-VRFOL"/>
    <s v="Male"/>
    <x v="1"/>
    <s v="Yes"/>
    <s v="No"/>
    <n v="53"/>
    <s v="Yes"/>
    <s v="Yes"/>
    <x v="1"/>
    <s v="No"/>
    <s v="Yes"/>
    <s v="Yes"/>
    <x v="0"/>
    <s v="Yes"/>
    <s v="Yes"/>
    <x v="0"/>
    <s v="Yes"/>
    <x v="0"/>
    <n v="103.85"/>
    <n v="5485.5"/>
    <x v="1"/>
    <x v="2"/>
    <x v="2"/>
    <x v="0"/>
  </r>
  <r>
    <s v="3460-TJBWI"/>
    <s v="Male"/>
    <x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n v="609.04999999999995"/>
    <x v="0"/>
    <x v="1"/>
    <x v="0"/>
    <x v="3"/>
  </r>
  <r>
    <s v="5917-HBSDW"/>
    <s v="Female"/>
    <x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50000000000001"/>
    <n v="683.75"/>
    <x v="0"/>
    <x v="2"/>
    <x v="0"/>
    <x v="3"/>
  </r>
  <r>
    <s v="5685-IIXLY"/>
    <s v="Female"/>
    <x v="0"/>
    <s v="Yes"/>
    <s v="Yes"/>
    <n v="5"/>
    <s v="Yes"/>
    <s v="No"/>
    <x v="1"/>
    <s v="No"/>
    <s v="Yes"/>
    <s v="No"/>
    <x v="0"/>
    <s v="No"/>
    <s v="Yes"/>
    <x v="0"/>
    <s v="Yes"/>
    <x v="0"/>
    <n v="83.6"/>
    <n v="404.2"/>
    <x v="1"/>
    <x v="0"/>
    <x v="2"/>
    <x v="3"/>
  </r>
  <r>
    <s v="5671-UUNXD"/>
    <s v="Female"/>
    <x v="1"/>
    <s v="Yes"/>
    <s v="No"/>
    <n v="50"/>
    <s v="Yes"/>
    <s v="Yes"/>
    <x v="1"/>
    <s v="No"/>
    <s v="No"/>
    <s v="No"/>
    <x v="1"/>
    <s v="Yes"/>
    <s v="Yes"/>
    <x v="1"/>
    <s v="Yes"/>
    <x v="0"/>
    <n v="100.65"/>
    <n v="5189.75"/>
    <x v="0"/>
    <x v="2"/>
    <x v="2"/>
    <x v="0"/>
  </r>
  <r>
    <s v="0956-ACVZC"/>
    <s v="Female"/>
    <x v="0"/>
    <s v="No"/>
    <s v="No"/>
    <n v="54"/>
    <s v="Yes"/>
    <s v="No"/>
    <x v="1"/>
    <s v="No"/>
    <s v="No"/>
    <s v="Yes"/>
    <x v="0"/>
    <s v="Yes"/>
    <s v="Yes"/>
    <x v="1"/>
    <s v="Yes"/>
    <x v="3"/>
    <n v="94.1"/>
    <n v="5060.8999999999996"/>
    <x v="0"/>
    <x v="2"/>
    <x v="2"/>
    <x v="1"/>
  </r>
  <r>
    <s v="2325-NBPZG"/>
    <s v="Female"/>
    <x v="0"/>
    <s v="No"/>
    <s v="No"/>
    <n v="3"/>
    <s v="Yes"/>
    <s v="No"/>
    <x v="1"/>
    <s v="Yes"/>
    <s v="No"/>
    <s v="No"/>
    <x v="0"/>
    <s v="No"/>
    <s v="No"/>
    <x v="0"/>
    <s v="Yes"/>
    <x v="0"/>
    <n v="74.55"/>
    <n v="233.65"/>
    <x v="0"/>
    <x v="0"/>
    <x v="2"/>
    <x v="1"/>
  </r>
  <r>
    <s v="4250-ZBWLV"/>
    <s v="Male"/>
    <x v="0"/>
    <s v="No"/>
    <s v="No"/>
    <n v="68"/>
    <s v="Yes"/>
    <s v="Yes"/>
    <x v="1"/>
    <s v="No"/>
    <s v="Yes"/>
    <s v="Yes"/>
    <x v="1"/>
    <s v="Yes"/>
    <s v="Yes"/>
    <x v="1"/>
    <s v="No"/>
    <x v="0"/>
    <n v="108.45"/>
    <n v="7176.55"/>
    <x v="1"/>
    <x v="2"/>
    <x v="2"/>
    <x v="1"/>
  </r>
  <r>
    <s v="4482-FTFFX"/>
    <s v="Male"/>
    <x v="0"/>
    <s v="No"/>
    <s v="No"/>
    <n v="5"/>
    <s v="Yes"/>
    <s v="No"/>
    <x v="0"/>
    <s v="No"/>
    <s v="No"/>
    <s v="Yes"/>
    <x v="1"/>
    <s v="No"/>
    <s v="No"/>
    <x v="0"/>
    <s v="No"/>
    <x v="0"/>
    <n v="56.15"/>
    <n v="291.45"/>
    <x v="0"/>
    <x v="0"/>
    <x v="1"/>
    <x v="1"/>
  </r>
  <r>
    <s v="8859-DZTGQ"/>
    <s v="Male"/>
    <x v="0"/>
    <s v="No"/>
    <s v="No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689.75"/>
    <x v="0"/>
    <x v="1"/>
    <x v="0"/>
    <x v="1"/>
  </r>
  <r>
    <s v="0440-MOGPM"/>
    <s v="Female"/>
    <x v="0"/>
    <s v="No"/>
    <s v="No"/>
    <n v="41"/>
    <s v="Yes"/>
    <s v="Yes"/>
    <x v="0"/>
    <s v="No"/>
    <s v="Yes"/>
    <s v="Yes"/>
    <x v="0"/>
    <s v="Yes"/>
    <s v="Yes"/>
    <x v="1"/>
    <s v="Yes"/>
    <x v="0"/>
    <n v="80.55"/>
    <n v="3263.9"/>
    <x v="0"/>
    <x v="2"/>
    <x v="2"/>
    <x v="1"/>
  </r>
  <r>
    <s v="0020-JDNXP"/>
    <s v="Female"/>
    <x v="0"/>
    <s v="Yes"/>
    <s v="Yes"/>
    <n v="34"/>
    <s v="No"/>
    <s v="No phone service"/>
    <x v="0"/>
    <s v="Yes"/>
    <s v="No"/>
    <s v="Yes"/>
    <x v="1"/>
    <s v="Yes"/>
    <s v="Yes"/>
    <x v="1"/>
    <s v="No"/>
    <x v="1"/>
    <n v="61.25"/>
    <n v="1993.2"/>
    <x v="0"/>
    <x v="1"/>
    <x v="1"/>
    <x v="3"/>
  </r>
  <r>
    <s v="3752-CQSJI"/>
    <s v="Female"/>
    <x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54.5"/>
    <x v="0"/>
    <x v="1"/>
    <x v="0"/>
    <x v="3"/>
  </r>
  <r>
    <s v="5025-GOOKI"/>
    <s v="Female"/>
    <x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8.899999999999999"/>
    <n v="347.65"/>
    <x v="0"/>
    <x v="1"/>
    <x v="0"/>
    <x v="1"/>
  </r>
  <r>
    <s v="4698-KVLLG"/>
    <s v="Female"/>
    <x v="1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967.9"/>
    <x v="0"/>
    <x v="2"/>
    <x v="0"/>
    <x v="1"/>
  </r>
  <r>
    <s v="5095-AESKG"/>
    <s v="Female"/>
    <x v="0"/>
    <s v="Yes"/>
    <s v="No"/>
    <n v="3"/>
    <s v="Yes"/>
    <s v="Yes"/>
    <x v="1"/>
    <s v="No"/>
    <s v="Yes"/>
    <s v="No"/>
    <x v="0"/>
    <s v="No"/>
    <s v="Yes"/>
    <x v="0"/>
    <s v="Yes"/>
    <x v="3"/>
    <n v="91.5"/>
    <n v="242.95"/>
    <x v="1"/>
    <x v="0"/>
    <x v="2"/>
    <x v="0"/>
  </r>
  <r>
    <s v="2887-JPYLU"/>
    <s v="Female"/>
    <x v="0"/>
    <s v="No"/>
    <s v="Yes"/>
    <n v="41"/>
    <s v="Yes"/>
    <s v="No"/>
    <x v="0"/>
    <s v="No"/>
    <s v="No"/>
    <s v="No"/>
    <x v="0"/>
    <s v="No"/>
    <s v="No"/>
    <x v="0"/>
    <s v="No"/>
    <x v="2"/>
    <n v="45.2"/>
    <n v="1841.9"/>
    <x v="0"/>
    <x v="2"/>
    <x v="1"/>
    <x v="2"/>
  </r>
  <r>
    <s v="4770-QAZXN"/>
    <s v="Fe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45"/>
    <n v="232.1"/>
    <x v="0"/>
    <x v="1"/>
    <x v="0"/>
    <x v="1"/>
  </r>
  <r>
    <s v="4896-CPRPF"/>
    <s v="Male"/>
    <x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809.25"/>
    <x v="0"/>
    <x v="1"/>
    <x v="0"/>
    <x v="3"/>
  </r>
  <r>
    <s v="1871-MOWRM"/>
    <s v="Male"/>
    <x v="0"/>
    <s v="Yes"/>
    <s v="No"/>
    <n v="12"/>
    <s v="Yes"/>
    <s v="No"/>
    <x v="1"/>
    <s v="Yes"/>
    <s v="No"/>
    <s v="No"/>
    <x v="1"/>
    <s v="No"/>
    <s v="No"/>
    <x v="0"/>
    <s v="No"/>
    <x v="2"/>
    <n v="80.849999999999994"/>
    <n v="866.45"/>
    <x v="1"/>
    <x v="0"/>
    <x v="2"/>
    <x v="0"/>
  </r>
  <r>
    <s v="9714-EDSUC"/>
    <s v="Male"/>
    <x v="0"/>
    <s v="No"/>
    <s v="No"/>
    <n v="4"/>
    <s v="Yes"/>
    <s v="No"/>
    <x v="1"/>
    <s v="Yes"/>
    <s v="Yes"/>
    <s v="No"/>
    <x v="1"/>
    <s v="No"/>
    <s v="Yes"/>
    <x v="0"/>
    <s v="Yes"/>
    <x v="1"/>
    <n v="94.9"/>
    <n v="360.55"/>
    <x v="0"/>
    <x v="0"/>
    <x v="2"/>
    <x v="1"/>
  </r>
  <r>
    <s v="2027-OAQQC"/>
    <s v="Female"/>
    <x v="0"/>
    <s v="No"/>
    <s v="No"/>
    <n v="43"/>
    <s v="No"/>
    <s v="No phone service"/>
    <x v="0"/>
    <s v="No"/>
    <s v="No"/>
    <s v="Yes"/>
    <x v="0"/>
    <s v="Yes"/>
    <s v="Yes"/>
    <x v="0"/>
    <s v="Yes"/>
    <x v="2"/>
    <n v="49.05"/>
    <n v="2076.1999999999998"/>
    <x v="1"/>
    <x v="2"/>
    <x v="1"/>
    <x v="1"/>
  </r>
  <r>
    <s v="0282-NVSJS"/>
    <s v="Female"/>
    <x v="1"/>
    <s v="Yes"/>
    <s v="Yes"/>
    <n v="12"/>
    <s v="No"/>
    <s v="No phone service"/>
    <x v="0"/>
    <s v="No"/>
    <s v="No"/>
    <s v="No"/>
    <x v="1"/>
    <s v="No"/>
    <s v="No"/>
    <x v="0"/>
    <s v="Yes"/>
    <x v="1"/>
    <n v="29.3"/>
    <n v="355.9"/>
    <x v="0"/>
    <x v="0"/>
    <x v="0"/>
    <x v="3"/>
  </r>
  <r>
    <s v="9090-SGQXL"/>
    <s v="Male"/>
    <x v="1"/>
    <s v="Yes"/>
    <s v="No"/>
    <n v="68"/>
    <s v="Yes"/>
    <s v="Yes"/>
    <x v="1"/>
    <s v="No"/>
    <s v="Yes"/>
    <s v="Yes"/>
    <x v="0"/>
    <s v="Yes"/>
    <s v="Yes"/>
    <x v="0"/>
    <s v="Yes"/>
    <x v="0"/>
    <n v="105.3"/>
    <n v="7299.65"/>
    <x v="1"/>
    <x v="2"/>
    <x v="2"/>
    <x v="0"/>
  </r>
  <r>
    <s v="6595-YGXIT"/>
    <s v="Male"/>
    <x v="1"/>
    <s v="No"/>
    <s v="No"/>
    <n v="25"/>
    <s v="Yes"/>
    <s v="Yes"/>
    <x v="1"/>
    <s v="No"/>
    <s v="Yes"/>
    <s v="No"/>
    <x v="0"/>
    <s v="Yes"/>
    <s v="No"/>
    <x v="0"/>
    <s v="Yes"/>
    <x v="0"/>
    <n v="88.95"/>
    <n v="2291.1999999999998"/>
    <x v="1"/>
    <x v="1"/>
    <x v="2"/>
    <x v="1"/>
  </r>
  <r>
    <s v="7353-YOWFP"/>
    <s v="Female"/>
    <x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129.15"/>
    <x v="0"/>
    <x v="0"/>
    <x v="0"/>
    <x v="1"/>
  </r>
  <r>
    <s v="9835-ZIITK"/>
    <s v="Male"/>
    <x v="1"/>
    <s v="Yes"/>
    <s v="No"/>
    <n v="66"/>
    <s v="Yes"/>
    <s v="Yes"/>
    <x v="1"/>
    <s v="No"/>
    <s v="Yes"/>
    <s v="Yes"/>
    <x v="1"/>
    <s v="Yes"/>
    <s v="Yes"/>
    <x v="1"/>
    <s v="Yes"/>
    <x v="0"/>
    <n v="110.85"/>
    <n v="7491.75"/>
    <x v="1"/>
    <x v="2"/>
    <x v="2"/>
    <x v="0"/>
  </r>
  <r>
    <s v="8008-ESFLK"/>
    <s v="Female"/>
    <x v="0"/>
    <s v="Yes"/>
    <s v="No"/>
    <n v="53"/>
    <s v="Yes"/>
    <s v="No"/>
    <x v="1"/>
    <s v="Yes"/>
    <s v="Yes"/>
    <s v="Yes"/>
    <x v="1"/>
    <s v="Yes"/>
    <s v="Yes"/>
    <x v="1"/>
    <s v="No"/>
    <x v="0"/>
    <n v="110.5"/>
    <n v="5835.5"/>
    <x v="0"/>
    <x v="2"/>
    <x v="2"/>
    <x v="0"/>
  </r>
  <r>
    <s v="7537-CBQUZ"/>
    <s v="Male"/>
    <x v="1"/>
    <s v="No"/>
    <s v="No"/>
    <n v="63"/>
    <s v="Yes"/>
    <s v="Yes"/>
    <x v="1"/>
    <s v="Yes"/>
    <s v="Yes"/>
    <s v="Yes"/>
    <x v="0"/>
    <s v="Yes"/>
    <s v="Yes"/>
    <x v="0"/>
    <s v="Yes"/>
    <x v="2"/>
    <n v="109.4"/>
    <n v="7031.45"/>
    <x v="0"/>
    <x v="2"/>
    <x v="2"/>
    <x v="1"/>
  </r>
  <r>
    <s v="1555-DJEQW"/>
    <s v="Female"/>
    <x v="0"/>
    <s v="Yes"/>
    <s v="Yes"/>
    <n v="70"/>
    <s v="Yes"/>
    <s v="Yes"/>
    <x v="1"/>
    <s v="Yes"/>
    <s v="Yes"/>
    <s v="Yes"/>
    <x v="1"/>
    <s v="Yes"/>
    <s v="Yes"/>
    <x v="2"/>
    <s v="Yes"/>
    <x v="2"/>
    <n v="114.2"/>
    <n v="7723.9"/>
    <x v="1"/>
    <x v="2"/>
    <x v="2"/>
    <x v="3"/>
  </r>
  <r>
    <s v="5649-TJHOV"/>
    <s v="Male"/>
    <x v="1"/>
    <s v="Yes"/>
    <s v="No"/>
    <n v="27"/>
    <s v="No"/>
    <s v="No phone service"/>
    <x v="0"/>
    <s v="No"/>
    <s v="No"/>
    <s v="No"/>
    <x v="0"/>
    <s v="No"/>
    <s v="Yes"/>
    <x v="0"/>
    <s v="No"/>
    <x v="2"/>
    <n v="36.5"/>
    <n v="1032"/>
    <x v="1"/>
    <x v="1"/>
    <x v="1"/>
    <x v="0"/>
  </r>
  <r>
    <s v="0519-XUZJU"/>
    <s v="Female"/>
    <x v="0"/>
    <s v="No"/>
    <s v="No"/>
    <n v="1"/>
    <s v="Yes"/>
    <s v="No"/>
    <x v="1"/>
    <s v="No"/>
    <s v="No"/>
    <s v="No"/>
    <x v="0"/>
    <s v="No"/>
    <s v="No"/>
    <x v="0"/>
    <s v="No"/>
    <x v="1"/>
    <n v="70.75"/>
    <n v="70.75"/>
    <x v="1"/>
    <x v="0"/>
    <x v="2"/>
    <x v="1"/>
  </r>
  <r>
    <s v="3363-EWLGO"/>
    <s v="Fe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09.6"/>
    <x v="0"/>
    <x v="0"/>
    <x v="0"/>
    <x v="1"/>
  </r>
  <r>
    <s v="4750-UKWJK"/>
    <s v="Female"/>
    <x v="1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727.8"/>
    <x v="0"/>
    <x v="2"/>
    <x v="0"/>
    <x v="0"/>
  </r>
  <r>
    <s v="6338-AVWCY"/>
    <s v="Male"/>
    <x v="0"/>
    <s v="No"/>
    <s v="No"/>
    <n v="3"/>
    <s v="No"/>
    <s v="No phone service"/>
    <x v="0"/>
    <s v="No"/>
    <s v="No"/>
    <s v="Yes"/>
    <x v="0"/>
    <s v="Yes"/>
    <s v="No"/>
    <x v="0"/>
    <s v="Yes"/>
    <x v="1"/>
    <n v="40.15"/>
    <n v="130.75"/>
    <x v="1"/>
    <x v="0"/>
    <x v="1"/>
    <x v="1"/>
  </r>
  <r>
    <s v="1689-YQBYY"/>
    <s v="Female"/>
    <x v="0"/>
    <s v="No"/>
    <s v="Yes"/>
    <n v="12"/>
    <s v="Yes"/>
    <s v="Yes"/>
    <x v="1"/>
    <s v="No"/>
    <s v="No"/>
    <s v="No"/>
    <x v="0"/>
    <s v="No"/>
    <s v="No"/>
    <x v="0"/>
    <s v="Yes"/>
    <x v="0"/>
    <n v="76.599999999999994"/>
    <n v="893"/>
    <x v="0"/>
    <x v="0"/>
    <x v="2"/>
    <x v="2"/>
  </r>
  <r>
    <s v="4487-ZYJZK"/>
    <s v="Female"/>
    <x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763.1"/>
    <x v="0"/>
    <x v="2"/>
    <x v="0"/>
    <x v="3"/>
  </r>
  <r>
    <s v="2959-FENLU"/>
    <s v="Female"/>
    <x v="0"/>
    <s v="No"/>
    <s v="No"/>
    <n v="9"/>
    <s v="Yes"/>
    <s v="No"/>
    <x v="1"/>
    <s v="No"/>
    <s v="No"/>
    <s v="Yes"/>
    <x v="0"/>
    <s v="No"/>
    <s v="Yes"/>
    <x v="0"/>
    <s v="Yes"/>
    <x v="3"/>
    <n v="85.3"/>
    <n v="781.4"/>
    <x v="0"/>
    <x v="0"/>
    <x v="2"/>
    <x v="1"/>
  </r>
  <r>
    <s v="0708-LGSMF"/>
    <s v="Male"/>
    <x v="0"/>
    <s v="Yes"/>
    <s v="No"/>
    <n v="13"/>
    <s v="Yes"/>
    <s v="Yes"/>
    <x v="0"/>
    <s v="Yes"/>
    <s v="No"/>
    <s v="No"/>
    <x v="0"/>
    <s v="No"/>
    <s v="Yes"/>
    <x v="0"/>
    <s v="Yes"/>
    <x v="0"/>
    <n v="65.849999999999994"/>
    <n v="902.25"/>
    <x v="0"/>
    <x v="1"/>
    <x v="1"/>
    <x v="0"/>
  </r>
  <r>
    <s v="9253-QXKBE"/>
    <s v="Male"/>
    <x v="1"/>
    <s v="Yes"/>
    <s v="No"/>
    <n v="29"/>
    <s v="Yes"/>
    <s v="Yes"/>
    <x v="1"/>
    <s v="No"/>
    <s v="No"/>
    <s v="No"/>
    <x v="0"/>
    <s v="Yes"/>
    <s v="Yes"/>
    <x v="0"/>
    <s v="Yes"/>
    <x v="0"/>
    <n v="94.45"/>
    <n v="2653.65"/>
    <x v="1"/>
    <x v="1"/>
    <x v="2"/>
    <x v="0"/>
  </r>
  <r>
    <s v="7634-HLQJR"/>
    <s v="Female"/>
    <x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016.7"/>
    <x v="0"/>
    <x v="2"/>
    <x v="0"/>
    <x v="3"/>
  </r>
  <r>
    <s v="0487-RPVUM"/>
    <s v="Male"/>
    <x v="0"/>
    <s v="Yes"/>
    <s v="No"/>
    <n v="61"/>
    <s v="Yes"/>
    <s v="Yes"/>
    <x v="1"/>
    <s v="Yes"/>
    <s v="No"/>
    <s v="Yes"/>
    <x v="1"/>
    <s v="Yes"/>
    <s v="No"/>
    <x v="0"/>
    <s v="No"/>
    <x v="2"/>
    <n v="99.4"/>
    <n v="5943.65"/>
    <x v="0"/>
    <x v="2"/>
    <x v="2"/>
    <x v="0"/>
  </r>
  <r>
    <s v="4079-ULGFR"/>
    <s v="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75.7"/>
    <x v="0"/>
    <x v="1"/>
    <x v="0"/>
    <x v="1"/>
  </r>
  <r>
    <s v="2516-XSJKX"/>
    <s v="Female"/>
    <x v="0"/>
    <s v="Yes"/>
    <s v="Yes"/>
    <n v="41"/>
    <s v="Yes"/>
    <s v="No"/>
    <x v="0"/>
    <s v="Yes"/>
    <s v="Yes"/>
    <s v="No"/>
    <x v="1"/>
    <s v="Yes"/>
    <s v="Yes"/>
    <x v="2"/>
    <s v="No"/>
    <x v="0"/>
    <n v="78.45"/>
    <n v="3126.45"/>
    <x v="0"/>
    <x v="2"/>
    <x v="2"/>
    <x v="3"/>
  </r>
  <r>
    <s v="0057-QBUQH"/>
    <s v="Female"/>
    <x v="0"/>
    <s v="No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5.1"/>
    <n v="1070.1500000000001"/>
    <x v="0"/>
    <x v="2"/>
    <x v="0"/>
    <x v="2"/>
  </r>
  <r>
    <s v="9445-SZLCH"/>
    <s v="Female"/>
    <x v="0"/>
    <s v="Yes"/>
    <s v="Yes"/>
    <n v="36"/>
    <s v="Yes"/>
    <s v="Yes"/>
    <x v="1"/>
    <s v="No"/>
    <s v="Yes"/>
    <s v="Yes"/>
    <x v="0"/>
    <s v="Yes"/>
    <s v="No"/>
    <x v="0"/>
    <s v="Yes"/>
    <x v="2"/>
    <n v="97.35"/>
    <n v="3457.9"/>
    <x v="1"/>
    <x v="1"/>
    <x v="2"/>
    <x v="3"/>
  </r>
  <r>
    <s v="6599-SFQVE"/>
    <s v="Female"/>
    <x v="0"/>
    <s v="No"/>
    <s v="No"/>
    <n v="6"/>
    <s v="Yes"/>
    <s v="No"/>
    <x v="0"/>
    <s v="No"/>
    <s v="No"/>
    <s v="No"/>
    <x v="0"/>
    <s v="No"/>
    <s v="Yes"/>
    <x v="0"/>
    <s v="Yes"/>
    <x v="0"/>
    <n v="55"/>
    <n v="340.4"/>
    <x v="0"/>
    <x v="0"/>
    <x v="1"/>
    <x v="1"/>
  </r>
  <r>
    <s v="8331-ZXFOE"/>
    <s v="Female"/>
    <x v="0"/>
    <s v="No"/>
    <s v="No"/>
    <n v="58"/>
    <s v="Yes"/>
    <s v="Yes"/>
    <x v="0"/>
    <s v="Yes"/>
    <s v="Yes"/>
    <s v="Yes"/>
    <x v="1"/>
    <s v="No"/>
    <s v="No"/>
    <x v="1"/>
    <s v="Yes"/>
    <x v="3"/>
    <n v="71.099999999999994"/>
    <n v="4299.2"/>
    <x v="0"/>
    <x v="2"/>
    <x v="2"/>
    <x v="1"/>
  </r>
  <r>
    <s v="4003-FUSHP"/>
    <s v="Male"/>
    <x v="0"/>
    <s v="No"/>
    <s v="No"/>
    <n v="19"/>
    <s v="Yes"/>
    <s v="No"/>
    <x v="0"/>
    <s v="No"/>
    <s v="No"/>
    <s v="No"/>
    <x v="1"/>
    <s v="Yes"/>
    <s v="No"/>
    <x v="0"/>
    <s v="Yes"/>
    <x v="3"/>
    <n v="61.55"/>
    <n v="1093.2"/>
    <x v="0"/>
    <x v="1"/>
    <x v="1"/>
    <x v="1"/>
  </r>
  <r>
    <s v="0356-ERHVT"/>
    <s v="Male"/>
    <x v="0"/>
    <s v="Yes"/>
    <s v="No"/>
    <n v="11"/>
    <s v="Yes"/>
    <s v="No"/>
    <x v="0"/>
    <s v="No"/>
    <s v="No"/>
    <s v="No"/>
    <x v="0"/>
    <s v="No"/>
    <s v="No"/>
    <x v="0"/>
    <s v="Yes"/>
    <x v="2"/>
    <n v="45.9"/>
    <n v="521.9"/>
    <x v="0"/>
    <x v="0"/>
    <x v="1"/>
    <x v="0"/>
  </r>
  <r>
    <s v="7325-ENZFI"/>
    <s v="Female"/>
    <x v="0"/>
    <s v="No"/>
    <s v="No"/>
    <n v="39"/>
    <s v="No"/>
    <s v="No phone service"/>
    <x v="0"/>
    <s v="Yes"/>
    <s v="Yes"/>
    <s v="No"/>
    <x v="1"/>
    <s v="No"/>
    <s v="No"/>
    <x v="1"/>
    <s v="Yes"/>
    <x v="2"/>
    <n v="40.299999999999997"/>
    <n v="1630.4"/>
    <x v="0"/>
    <x v="2"/>
    <x v="1"/>
    <x v="1"/>
  </r>
  <r>
    <s v="4884-ZTHVF"/>
    <s v="Female"/>
    <x v="1"/>
    <s v="No"/>
    <s v="No"/>
    <n v="8"/>
    <s v="Yes"/>
    <s v="No"/>
    <x v="1"/>
    <s v="No"/>
    <s v="Yes"/>
    <s v="No"/>
    <x v="0"/>
    <s v="Yes"/>
    <s v="No"/>
    <x v="0"/>
    <s v="Yes"/>
    <x v="0"/>
    <n v="87.1"/>
    <n v="713.6"/>
    <x v="0"/>
    <x v="0"/>
    <x v="2"/>
    <x v="1"/>
  </r>
  <r>
    <s v="3920-HIHMQ"/>
    <s v="Female"/>
    <x v="0"/>
    <s v="No"/>
    <s v="Yes"/>
    <n v="26"/>
    <s v="Yes"/>
    <s v="Yes"/>
    <x v="0"/>
    <s v="No"/>
    <s v="No"/>
    <s v="No"/>
    <x v="0"/>
    <s v="No"/>
    <s v="No"/>
    <x v="0"/>
    <s v="Yes"/>
    <x v="1"/>
    <n v="49.5"/>
    <n v="1265.6500000000001"/>
    <x v="0"/>
    <x v="1"/>
    <x v="1"/>
    <x v="2"/>
  </r>
  <r>
    <s v="3055-OYMSE"/>
    <s v="Female"/>
    <x v="1"/>
    <s v="No"/>
    <s v="No"/>
    <n v="53"/>
    <s v="Yes"/>
    <s v="No"/>
    <x v="1"/>
    <s v="No"/>
    <s v="Yes"/>
    <s v="No"/>
    <x v="0"/>
    <s v="No"/>
    <s v="No"/>
    <x v="0"/>
    <s v="Yes"/>
    <x v="3"/>
    <n v="73.8"/>
    <n v="4003.85"/>
    <x v="0"/>
    <x v="2"/>
    <x v="2"/>
    <x v="1"/>
  </r>
  <r>
    <s v="0613-WUXUM"/>
    <s v="Female"/>
    <x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"/>
    <n v="1401.4"/>
    <x v="0"/>
    <x v="2"/>
    <x v="0"/>
    <x v="3"/>
  </r>
  <r>
    <s v="7568-PODML"/>
    <s v="Male"/>
    <x v="0"/>
    <s v="No"/>
    <s v="No"/>
    <n v="1"/>
    <s v="No"/>
    <s v="No phone service"/>
    <x v="0"/>
    <s v="No"/>
    <s v="No"/>
    <s v="No"/>
    <x v="0"/>
    <s v="Yes"/>
    <s v="Yes"/>
    <x v="0"/>
    <s v="Yes"/>
    <x v="1"/>
    <n v="45.3"/>
    <n v="45.3"/>
    <x v="1"/>
    <x v="0"/>
    <x v="1"/>
    <x v="1"/>
  </r>
  <r>
    <s v="4458-KVRBJ"/>
    <s v="Male"/>
    <x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510.5"/>
    <x v="0"/>
    <x v="2"/>
    <x v="0"/>
    <x v="1"/>
  </r>
  <r>
    <s v="5349-IECLD"/>
    <s v="Male"/>
    <x v="0"/>
    <s v="No"/>
    <s v="No"/>
    <n v="2"/>
    <s v="Yes"/>
    <s v="No"/>
    <x v="1"/>
    <s v="No"/>
    <s v="No"/>
    <s v="Yes"/>
    <x v="0"/>
    <s v="Yes"/>
    <s v="Yes"/>
    <x v="0"/>
    <s v="No"/>
    <x v="0"/>
    <n v="94.95"/>
    <n v="178.1"/>
    <x v="1"/>
    <x v="0"/>
    <x v="2"/>
    <x v="1"/>
  </r>
  <r>
    <s v="1397-XKKWR"/>
    <s v="Male"/>
    <x v="0"/>
    <s v="No"/>
    <s v="No"/>
    <n v="7"/>
    <s v="No"/>
    <s v="No phone service"/>
    <x v="0"/>
    <s v="Yes"/>
    <s v="No"/>
    <s v="Yes"/>
    <x v="0"/>
    <s v="No"/>
    <s v="No"/>
    <x v="1"/>
    <s v="No"/>
    <x v="1"/>
    <n v="35.299999999999997"/>
    <n v="264.8"/>
    <x v="0"/>
    <x v="0"/>
    <x v="1"/>
    <x v="1"/>
  </r>
  <r>
    <s v="3945-GFWQL"/>
    <s v="Female"/>
    <x v="0"/>
    <s v="No"/>
    <s v="Yes"/>
    <n v="12"/>
    <s v="Yes"/>
    <s v="No"/>
    <x v="0"/>
    <s v="No"/>
    <s v="No"/>
    <s v="No"/>
    <x v="0"/>
    <s v="No"/>
    <s v="No"/>
    <x v="0"/>
    <s v="Yes"/>
    <x v="0"/>
    <n v="44.55"/>
    <n v="480.6"/>
    <x v="1"/>
    <x v="0"/>
    <x v="1"/>
    <x v="2"/>
  </r>
  <r>
    <s v="8097-OMULG"/>
    <s v="Male"/>
    <x v="0"/>
    <s v="Yes"/>
    <s v="Yes"/>
    <n v="59"/>
    <s v="Yes"/>
    <s v="No"/>
    <x v="0"/>
    <s v="No"/>
    <s v="Yes"/>
    <s v="Yes"/>
    <x v="1"/>
    <s v="Yes"/>
    <s v="Yes"/>
    <x v="1"/>
    <s v="No"/>
    <x v="3"/>
    <n v="76.75"/>
    <n v="4541.8999999999996"/>
    <x v="0"/>
    <x v="2"/>
    <x v="2"/>
    <x v="3"/>
  </r>
  <r>
    <s v="6013-BHCAW"/>
    <s v="Male"/>
    <x v="0"/>
    <s v="Yes"/>
    <s v="Yes"/>
    <n v="61"/>
    <s v="Yes"/>
    <s v="Yes"/>
    <x v="0"/>
    <s v="No"/>
    <s v="No"/>
    <s v="Yes"/>
    <x v="1"/>
    <s v="Yes"/>
    <s v="Yes"/>
    <x v="2"/>
    <s v="Yes"/>
    <x v="2"/>
    <n v="81"/>
    <n v="4976.1499999999996"/>
    <x v="0"/>
    <x v="2"/>
    <x v="2"/>
    <x v="3"/>
  </r>
  <r>
    <s v="0401-WDBXM"/>
    <s v="Male"/>
    <x v="0"/>
    <s v="Yes"/>
    <s v="Yes"/>
    <n v="72"/>
    <s v="Yes"/>
    <s v="Yes"/>
    <x v="1"/>
    <s v="Yes"/>
    <s v="No"/>
    <s v="Yes"/>
    <x v="0"/>
    <s v="Yes"/>
    <s v="Yes"/>
    <x v="2"/>
    <s v="Yes"/>
    <x v="2"/>
    <n v="105.55"/>
    <n v="7542.25"/>
    <x v="0"/>
    <x v="2"/>
    <x v="2"/>
    <x v="3"/>
  </r>
  <r>
    <s v="3387-PLKUI"/>
    <s v="Female"/>
    <x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n v="251.25"/>
    <x v="0"/>
    <x v="1"/>
    <x v="0"/>
    <x v="3"/>
  </r>
  <r>
    <s v="6096-EGVTU"/>
    <s v="Female"/>
    <x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"/>
    <n v="1595.5"/>
    <x v="0"/>
    <x v="2"/>
    <x v="0"/>
    <x v="3"/>
  </r>
  <r>
    <s v="3797-VTIDR"/>
    <s v="Male"/>
    <x v="0"/>
    <s v="Yes"/>
    <s v="No"/>
    <n v="1"/>
    <s v="No"/>
    <s v="No phone service"/>
    <x v="0"/>
    <s v="No"/>
    <s v="No"/>
    <s v="No"/>
    <x v="0"/>
    <s v="No"/>
    <s v="No"/>
    <x v="0"/>
    <s v="Yes"/>
    <x v="0"/>
    <n v="23.45"/>
    <n v="23.45"/>
    <x v="1"/>
    <x v="0"/>
    <x v="0"/>
    <x v="0"/>
  </r>
  <r>
    <s v="5081-NWSUP"/>
    <s v="Female"/>
    <x v="0"/>
    <s v="No"/>
    <s v="No"/>
    <n v="10"/>
    <s v="Yes"/>
    <s v="No"/>
    <x v="0"/>
    <s v="No"/>
    <s v="Yes"/>
    <s v="No"/>
    <x v="1"/>
    <s v="No"/>
    <s v="Yes"/>
    <x v="1"/>
    <s v="No"/>
    <x v="1"/>
    <n v="64.900000000000006"/>
    <n v="685.55"/>
    <x v="0"/>
    <x v="0"/>
    <x v="1"/>
    <x v="1"/>
  </r>
  <r>
    <s v="2580-ATZSQ"/>
    <s v="Female"/>
    <x v="0"/>
    <s v="Yes"/>
    <s v="Yes"/>
    <n v="65"/>
    <s v="Yes"/>
    <s v="No"/>
    <x v="0"/>
    <s v="Yes"/>
    <s v="Yes"/>
    <s v="Yes"/>
    <x v="0"/>
    <s v="No"/>
    <s v="No"/>
    <x v="1"/>
    <s v="No"/>
    <x v="2"/>
    <n v="61.35"/>
    <n v="3874.1"/>
    <x v="0"/>
    <x v="2"/>
    <x v="1"/>
    <x v="3"/>
  </r>
  <r>
    <s v="8085-MSNLK"/>
    <s v="Female"/>
    <x v="0"/>
    <s v="Yes"/>
    <s v="No"/>
    <n v="62"/>
    <s v="Yes"/>
    <s v="Yes"/>
    <x v="1"/>
    <s v="Yes"/>
    <s v="Yes"/>
    <s v="Yes"/>
    <x v="1"/>
    <s v="Yes"/>
    <s v="Yes"/>
    <x v="2"/>
    <s v="No"/>
    <x v="1"/>
    <n v="113.95"/>
    <n v="6891.4"/>
    <x v="0"/>
    <x v="2"/>
    <x v="2"/>
    <x v="0"/>
  </r>
  <r>
    <s v="9691-HKOVS"/>
    <s v="Female"/>
    <x v="0"/>
    <s v="Yes"/>
    <s v="No"/>
    <n v="55"/>
    <s v="Yes"/>
    <s v="Yes"/>
    <x v="0"/>
    <s v="Yes"/>
    <s v="Yes"/>
    <s v="Yes"/>
    <x v="1"/>
    <s v="Yes"/>
    <s v="Yes"/>
    <x v="1"/>
    <s v="Yes"/>
    <x v="0"/>
    <n v="90.15"/>
    <n v="4916.95"/>
    <x v="0"/>
    <x v="2"/>
    <x v="2"/>
    <x v="0"/>
  </r>
  <r>
    <s v="9881-VCZEP"/>
    <s v="Female"/>
    <x v="0"/>
    <s v="Yes"/>
    <s v="No"/>
    <n v="25"/>
    <s v="Yes"/>
    <s v="Yes"/>
    <x v="0"/>
    <s v="No"/>
    <s v="Yes"/>
    <s v="No"/>
    <x v="0"/>
    <s v="No"/>
    <s v="No"/>
    <x v="0"/>
    <s v="No"/>
    <x v="0"/>
    <n v="54.1"/>
    <n v="1373"/>
    <x v="0"/>
    <x v="1"/>
    <x v="1"/>
    <x v="0"/>
  </r>
  <r>
    <s v="9526-BIHHD"/>
    <s v="Male"/>
    <x v="0"/>
    <s v="No"/>
    <s v="No"/>
    <n v="1"/>
    <s v="No"/>
    <s v="No phone service"/>
    <x v="0"/>
    <s v="Yes"/>
    <s v="No"/>
    <s v="No"/>
    <x v="0"/>
    <s v="No"/>
    <s v="No"/>
    <x v="0"/>
    <s v="No"/>
    <x v="1"/>
    <n v="29.7"/>
    <n v="29.7"/>
    <x v="1"/>
    <x v="0"/>
    <x v="0"/>
    <x v="1"/>
  </r>
  <r>
    <s v="8757-TFHHJ"/>
    <s v="Male"/>
    <x v="0"/>
    <s v="No"/>
    <s v="No"/>
    <n v="1"/>
    <s v="Yes"/>
    <s v="No"/>
    <x v="0"/>
    <s v="Yes"/>
    <s v="No"/>
    <s v="No"/>
    <x v="0"/>
    <s v="No"/>
    <s v="No"/>
    <x v="0"/>
    <s v="Yes"/>
    <x v="3"/>
    <n v="49.8"/>
    <n v="49.8"/>
    <x v="0"/>
    <x v="0"/>
    <x v="1"/>
    <x v="1"/>
  </r>
  <r>
    <s v="4523-WXCEF"/>
    <s v="Female"/>
    <x v="0"/>
    <s v="Yes"/>
    <s v="No"/>
    <n v="59"/>
    <s v="Yes"/>
    <s v="Yes"/>
    <x v="1"/>
    <s v="No"/>
    <s v="Yes"/>
    <s v="No"/>
    <x v="0"/>
    <s v="Yes"/>
    <s v="Yes"/>
    <x v="0"/>
    <s v="No"/>
    <x v="0"/>
    <n v="101.1"/>
    <n v="6039.9"/>
    <x v="1"/>
    <x v="2"/>
    <x v="2"/>
    <x v="0"/>
  </r>
  <r>
    <s v="1468-DEFNC"/>
    <s v="Male"/>
    <x v="1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4"/>
    <n v="1548.65"/>
    <x v="0"/>
    <x v="2"/>
    <x v="0"/>
    <x v="3"/>
  </r>
  <r>
    <s v="5119-KEPFY"/>
    <s v="Male"/>
    <x v="0"/>
    <s v="Yes"/>
    <s v="No"/>
    <n v="36"/>
    <s v="Yes"/>
    <s v="Yes"/>
    <x v="1"/>
    <s v="No"/>
    <s v="No"/>
    <s v="No"/>
    <x v="0"/>
    <s v="Yes"/>
    <s v="Yes"/>
    <x v="0"/>
    <s v="Yes"/>
    <x v="2"/>
    <n v="95"/>
    <n v="3440.25"/>
    <x v="0"/>
    <x v="1"/>
    <x v="2"/>
    <x v="0"/>
  </r>
  <r>
    <s v="8364-TRMMK"/>
    <s v="Female"/>
    <x v="0"/>
    <s v="No"/>
    <s v="No"/>
    <n v="3"/>
    <s v="Yes"/>
    <s v="Yes"/>
    <x v="0"/>
    <s v="No"/>
    <s v="No"/>
    <s v="No"/>
    <x v="0"/>
    <s v="No"/>
    <s v="No"/>
    <x v="0"/>
    <s v="Yes"/>
    <x v="1"/>
    <n v="50.65"/>
    <n v="151.30000000000001"/>
    <x v="1"/>
    <x v="0"/>
    <x v="1"/>
    <x v="1"/>
  </r>
  <r>
    <s v="0916-KNFAJ"/>
    <s v="Male"/>
    <x v="0"/>
    <s v="Yes"/>
    <s v="No"/>
    <n v="61"/>
    <s v="Yes"/>
    <s v="Yes"/>
    <x v="0"/>
    <s v="Yes"/>
    <s v="No"/>
    <s v="Yes"/>
    <x v="0"/>
    <s v="No"/>
    <s v="Yes"/>
    <x v="2"/>
    <s v="Yes"/>
    <x v="1"/>
    <n v="69.900000000000006"/>
    <n v="4226.7"/>
    <x v="0"/>
    <x v="2"/>
    <x v="1"/>
    <x v="0"/>
  </r>
  <r>
    <s v="8319-QBEHW"/>
    <s v="Male"/>
    <x v="0"/>
    <s v="No"/>
    <s v="Yes"/>
    <n v="26"/>
    <s v="No"/>
    <s v="No phone service"/>
    <x v="0"/>
    <s v="No"/>
    <s v="Yes"/>
    <s v="No"/>
    <x v="0"/>
    <s v="Yes"/>
    <s v="No"/>
    <x v="1"/>
    <s v="Yes"/>
    <x v="2"/>
    <n v="39.950000000000003"/>
    <n v="1023.75"/>
    <x v="0"/>
    <x v="1"/>
    <x v="1"/>
    <x v="2"/>
  </r>
  <r>
    <s v="3063-QFSZL"/>
    <s v="Female"/>
    <x v="0"/>
    <s v="No"/>
    <s v="No"/>
    <n v="1"/>
    <s v="Yes"/>
    <s v="No"/>
    <x v="0"/>
    <s v="No"/>
    <s v="No"/>
    <s v="No"/>
    <x v="0"/>
    <s v="No"/>
    <s v="Yes"/>
    <x v="0"/>
    <s v="Yes"/>
    <x v="0"/>
    <n v="55.4"/>
    <n v="55.4"/>
    <x v="1"/>
    <x v="0"/>
    <x v="1"/>
    <x v="1"/>
  </r>
  <r>
    <s v="8775-LHDJH"/>
    <s v="Female"/>
    <x v="1"/>
    <s v="Yes"/>
    <s v="No"/>
    <n v="1"/>
    <s v="Yes"/>
    <s v="Yes"/>
    <x v="1"/>
    <s v="No"/>
    <s v="Yes"/>
    <s v="No"/>
    <x v="0"/>
    <s v="Yes"/>
    <s v="No"/>
    <x v="0"/>
    <s v="Yes"/>
    <x v="0"/>
    <n v="90.6"/>
    <n v="90.6"/>
    <x v="1"/>
    <x v="0"/>
    <x v="2"/>
    <x v="0"/>
  </r>
  <r>
    <s v="9625-QNLUX"/>
    <s v="Male"/>
    <x v="0"/>
    <s v="Yes"/>
    <s v="Yes"/>
    <n v="68"/>
    <s v="Yes"/>
    <s v="No"/>
    <x v="1"/>
    <s v="Yes"/>
    <s v="Yes"/>
    <s v="Yes"/>
    <x v="0"/>
    <s v="Yes"/>
    <s v="Yes"/>
    <x v="2"/>
    <s v="Yes"/>
    <x v="3"/>
    <n v="103.25"/>
    <n v="7074.4"/>
    <x v="0"/>
    <x v="2"/>
    <x v="2"/>
    <x v="3"/>
  </r>
  <r>
    <s v="3097-NQYSN"/>
    <s v="Male"/>
    <x v="1"/>
    <s v="Yes"/>
    <s v="No"/>
    <n v="2"/>
    <s v="Yes"/>
    <s v="Yes"/>
    <x v="1"/>
    <s v="No"/>
    <s v="No"/>
    <s v="No"/>
    <x v="0"/>
    <s v="Yes"/>
    <s v="No"/>
    <x v="0"/>
    <s v="Yes"/>
    <x v="1"/>
    <n v="86.85"/>
    <n v="156.35"/>
    <x v="1"/>
    <x v="0"/>
    <x v="2"/>
    <x v="0"/>
  </r>
  <r>
    <s v="4024-CSNBY"/>
    <s v="Female"/>
    <x v="0"/>
    <s v="Yes"/>
    <s v="No"/>
    <n v="72"/>
    <s v="Yes"/>
    <s v="Yes"/>
    <x v="1"/>
    <s v="Yes"/>
    <s v="Yes"/>
    <s v="Yes"/>
    <x v="1"/>
    <s v="No"/>
    <s v="No"/>
    <x v="2"/>
    <s v="Yes"/>
    <x v="2"/>
    <n v="94.25"/>
    <n v="6849.75"/>
    <x v="0"/>
    <x v="2"/>
    <x v="2"/>
    <x v="0"/>
  </r>
  <r>
    <s v="7110-BDTWG"/>
    <s v="Female"/>
    <x v="0"/>
    <s v="Yes"/>
    <s v="No"/>
    <n v="71"/>
    <s v="No"/>
    <s v="No phone service"/>
    <x v="0"/>
    <s v="No"/>
    <s v="No"/>
    <s v="Yes"/>
    <x v="1"/>
    <s v="No"/>
    <s v="Yes"/>
    <x v="2"/>
    <s v="Yes"/>
    <x v="0"/>
    <n v="47.05"/>
    <n v="3263.6"/>
    <x v="0"/>
    <x v="2"/>
    <x v="1"/>
    <x v="0"/>
  </r>
  <r>
    <s v="7493-GVFIO"/>
    <s v="Male"/>
    <x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252.8499999999999"/>
    <x v="0"/>
    <x v="2"/>
    <x v="0"/>
    <x v="1"/>
  </r>
  <r>
    <s v="0690-SRQID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67.55"/>
    <x v="0"/>
    <x v="0"/>
    <x v="0"/>
    <x v="1"/>
  </r>
  <r>
    <s v="9605-WGJVW"/>
    <s v="Female"/>
    <x v="1"/>
    <s v="No"/>
    <s v="No"/>
    <n v="1"/>
    <s v="Yes"/>
    <s v="No"/>
    <x v="1"/>
    <s v="No"/>
    <s v="No"/>
    <s v="No"/>
    <x v="0"/>
    <s v="No"/>
    <s v="No"/>
    <x v="0"/>
    <s v="Yes"/>
    <x v="0"/>
    <n v="70.2"/>
    <n v="70.2"/>
    <x v="0"/>
    <x v="0"/>
    <x v="2"/>
    <x v="1"/>
  </r>
  <r>
    <s v="9114-DPSIA"/>
    <s v="Male"/>
    <x v="0"/>
    <s v="Yes"/>
    <s v="Yes"/>
    <n v="72"/>
    <s v="Yes"/>
    <s v="Yes"/>
    <x v="0"/>
    <s v="Yes"/>
    <s v="Yes"/>
    <s v="Yes"/>
    <x v="1"/>
    <s v="No"/>
    <s v="Yes"/>
    <x v="2"/>
    <s v="No"/>
    <x v="3"/>
    <n v="81"/>
    <n v="5750"/>
    <x v="0"/>
    <x v="2"/>
    <x v="2"/>
    <x v="3"/>
  </r>
  <r>
    <s v="4700-UBQMV"/>
    <s v="Male"/>
    <x v="0"/>
    <s v="Yes"/>
    <s v="Yes"/>
    <n v="21"/>
    <s v="Yes"/>
    <s v="Yes"/>
    <x v="0"/>
    <s v="Yes"/>
    <s v="No"/>
    <s v="No"/>
    <x v="0"/>
    <s v="Yes"/>
    <s v="Yes"/>
    <x v="1"/>
    <s v="Yes"/>
    <x v="2"/>
    <n v="75.900000000000006"/>
    <n v="1549.75"/>
    <x v="0"/>
    <x v="1"/>
    <x v="2"/>
    <x v="3"/>
  </r>
  <r>
    <s v="7711-GQBZC"/>
    <s v="Female"/>
    <x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n v="1810.55"/>
    <x v="0"/>
    <x v="2"/>
    <x v="0"/>
    <x v="3"/>
  </r>
  <r>
    <s v="3565-UNOCC"/>
    <s v="Female"/>
    <x v="1"/>
    <s v="Yes"/>
    <s v="No"/>
    <n v="29"/>
    <s v="Yes"/>
    <s v="Yes"/>
    <x v="1"/>
    <s v="No"/>
    <s v="No"/>
    <s v="Yes"/>
    <x v="0"/>
    <s v="Yes"/>
    <s v="Yes"/>
    <x v="0"/>
    <s v="Yes"/>
    <x v="2"/>
    <n v="99.05"/>
    <n v="2952.85"/>
    <x v="1"/>
    <x v="1"/>
    <x v="2"/>
    <x v="0"/>
  </r>
  <r>
    <s v="4627-MIHJH"/>
    <s v="Female"/>
    <x v="1"/>
    <s v="No"/>
    <s v="No"/>
    <n v="69"/>
    <s v="Yes"/>
    <s v="Yes"/>
    <x v="1"/>
    <s v="Yes"/>
    <s v="No"/>
    <s v="Yes"/>
    <x v="1"/>
    <s v="Yes"/>
    <s v="Yes"/>
    <x v="2"/>
    <s v="No"/>
    <x v="3"/>
    <n v="110.25"/>
    <n v="7467.55"/>
    <x v="0"/>
    <x v="2"/>
    <x v="2"/>
    <x v="1"/>
  </r>
  <r>
    <s v="9795-NREXC"/>
    <s v="Female"/>
    <x v="0"/>
    <s v="Yes"/>
    <s v="No"/>
    <n v="64"/>
    <s v="Yes"/>
    <s v="Yes"/>
    <x v="0"/>
    <s v="Yes"/>
    <s v="No"/>
    <s v="Yes"/>
    <x v="1"/>
    <s v="Yes"/>
    <s v="Yes"/>
    <x v="2"/>
    <s v="Yes"/>
    <x v="3"/>
    <n v="85"/>
    <n v="5484.4"/>
    <x v="0"/>
    <x v="2"/>
    <x v="2"/>
    <x v="0"/>
  </r>
  <r>
    <s v="8573-CGOCC"/>
    <s v="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n v="294.89999999999998"/>
    <x v="0"/>
    <x v="1"/>
    <x v="0"/>
    <x v="1"/>
  </r>
  <r>
    <s v="7356-AYNJP"/>
    <s v="Female"/>
    <x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3.9"/>
    <n v="97.5"/>
    <x v="0"/>
    <x v="0"/>
    <x v="0"/>
    <x v="1"/>
  </r>
  <r>
    <s v="9249-FXSCK"/>
    <s v="Female"/>
    <x v="0"/>
    <s v="No"/>
    <s v="No"/>
    <n v="52"/>
    <s v="Yes"/>
    <s v="Yes"/>
    <x v="1"/>
    <s v="Yes"/>
    <s v="Yes"/>
    <s v="No"/>
    <x v="1"/>
    <s v="Yes"/>
    <s v="Yes"/>
    <x v="1"/>
    <s v="Yes"/>
    <x v="3"/>
    <n v="111.25"/>
    <n v="5916.45"/>
    <x v="1"/>
    <x v="2"/>
    <x v="2"/>
    <x v="1"/>
  </r>
  <r>
    <s v="5493-SDRDQ"/>
    <s v="Male"/>
    <x v="0"/>
    <s v="No"/>
    <s v="No"/>
    <n v="2"/>
    <s v="Yes"/>
    <s v="No"/>
    <x v="0"/>
    <s v="Yes"/>
    <s v="No"/>
    <s v="Yes"/>
    <x v="0"/>
    <s v="No"/>
    <s v="No"/>
    <x v="0"/>
    <s v="Yes"/>
    <x v="1"/>
    <n v="55.1"/>
    <n v="113.35"/>
    <x v="1"/>
    <x v="0"/>
    <x v="1"/>
    <x v="1"/>
  </r>
  <r>
    <s v="6286-SUUWT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9.95"/>
    <x v="0"/>
    <x v="0"/>
    <x v="0"/>
    <x v="1"/>
  </r>
  <r>
    <s v="4819-HJPIW"/>
    <s v="Male"/>
    <x v="0"/>
    <s v="No"/>
    <s v="No"/>
    <n v="18"/>
    <s v="No"/>
    <s v="No phone service"/>
    <x v="0"/>
    <s v="No"/>
    <s v="No"/>
    <s v="No"/>
    <x v="0"/>
    <s v="No"/>
    <s v="No"/>
    <x v="0"/>
    <s v="No"/>
    <x v="1"/>
    <n v="25.15"/>
    <n v="476.8"/>
    <x v="0"/>
    <x v="1"/>
    <x v="0"/>
    <x v="1"/>
  </r>
  <r>
    <s v="8654-DHAOW"/>
    <s v="Female"/>
    <x v="0"/>
    <s v="No"/>
    <s v="No"/>
    <n v="2"/>
    <s v="Yes"/>
    <s v="Yes"/>
    <x v="0"/>
    <s v="No"/>
    <s v="Yes"/>
    <s v="No"/>
    <x v="0"/>
    <s v="No"/>
    <s v="No"/>
    <x v="0"/>
    <s v="No"/>
    <x v="1"/>
    <n v="54.15"/>
    <n v="101.65"/>
    <x v="0"/>
    <x v="0"/>
    <x v="1"/>
    <x v="1"/>
  </r>
  <r>
    <s v="5438-QMDDL"/>
    <s v="Female"/>
    <x v="0"/>
    <s v="Yes"/>
    <s v="No"/>
    <n v="19"/>
    <s v="Yes"/>
    <s v="No"/>
    <x v="0"/>
    <s v="No"/>
    <s v="Yes"/>
    <s v="No"/>
    <x v="0"/>
    <s v="No"/>
    <s v="Yes"/>
    <x v="0"/>
    <s v="Yes"/>
    <x v="1"/>
    <n v="59.8"/>
    <n v="1130.8499999999999"/>
    <x v="0"/>
    <x v="1"/>
    <x v="1"/>
    <x v="0"/>
  </r>
  <r>
    <s v="9812-GHVRI"/>
    <s v="Female"/>
    <x v="0"/>
    <s v="No"/>
    <s v="No"/>
    <n v="40"/>
    <s v="Yes"/>
    <s v="Yes"/>
    <x v="1"/>
    <s v="No"/>
    <s v="No"/>
    <s v="No"/>
    <x v="0"/>
    <s v="No"/>
    <s v="Yes"/>
    <x v="0"/>
    <s v="No"/>
    <x v="2"/>
    <n v="83.85"/>
    <n v="3532.25"/>
    <x v="0"/>
    <x v="2"/>
    <x v="2"/>
    <x v="1"/>
  </r>
  <r>
    <s v="5553-AOINX"/>
    <s v="Female"/>
    <x v="1"/>
    <s v="Yes"/>
    <s v="Yes"/>
    <n v="66"/>
    <s v="Yes"/>
    <s v="Yes"/>
    <x v="1"/>
    <s v="No"/>
    <s v="Yes"/>
    <s v="Yes"/>
    <x v="0"/>
    <s v="Yes"/>
    <s v="Yes"/>
    <x v="1"/>
    <s v="Yes"/>
    <x v="0"/>
    <n v="104.9"/>
    <n v="6891.45"/>
    <x v="0"/>
    <x v="2"/>
    <x v="2"/>
    <x v="3"/>
  </r>
  <r>
    <s v="1228-ZLNBX"/>
    <s v="Male"/>
    <x v="0"/>
    <s v="No"/>
    <s v="No"/>
    <n v="21"/>
    <s v="Yes"/>
    <s v="Yes"/>
    <x v="1"/>
    <s v="No"/>
    <s v="No"/>
    <s v="No"/>
    <x v="0"/>
    <s v="No"/>
    <s v="No"/>
    <x v="0"/>
    <s v="No"/>
    <x v="1"/>
    <n v="75.3"/>
    <n v="1570.7"/>
    <x v="0"/>
    <x v="1"/>
    <x v="2"/>
    <x v="1"/>
  </r>
  <r>
    <s v="4226-KKDON"/>
    <s v="Male"/>
    <x v="0"/>
    <s v="No"/>
    <s v="No"/>
    <n v="8"/>
    <s v="Yes"/>
    <s v="No"/>
    <x v="0"/>
    <s v="No"/>
    <s v="Yes"/>
    <s v="No"/>
    <x v="1"/>
    <s v="Yes"/>
    <s v="No"/>
    <x v="0"/>
    <s v="Yes"/>
    <x v="0"/>
    <n v="66.650000000000006"/>
    <n v="520.95000000000005"/>
    <x v="0"/>
    <x v="0"/>
    <x v="1"/>
    <x v="1"/>
  </r>
  <r>
    <s v="3831-YCPUO"/>
    <s v="Female"/>
    <x v="0"/>
    <s v="Yes"/>
    <s v="Yes"/>
    <n v="72"/>
    <s v="Yes"/>
    <s v="No"/>
    <x v="1"/>
    <s v="Yes"/>
    <s v="Yes"/>
    <s v="Yes"/>
    <x v="1"/>
    <s v="Yes"/>
    <s v="Yes"/>
    <x v="2"/>
    <s v="Yes"/>
    <x v="3"/>
    <n v="109.5"/>
    <n v="7854.9"/>
    <x v="0"/>
    <x v="2"/>
    <x v="2"/>
    <x v="3"/>
  </r>
  <r>
    <s v="7445-WMRBW"/>
    <s v="Female"/>
    <x v="0"/>
    <s v="No"/>
    <s v="No"/>
    <n v="48"/>
    <s v="Yes"/>
    <s v="Yes"/>
    <x v="0"/>
    <s v="No"/>
    <s v="Yes"/>
    <s v="Yes"/>
    <x v="1"/>
    <s v="Yes"/>
    <s v="No"/>
    <x v="1"/>
    <s v="Yes"/>
    <x v="2"/>
    <n v="73.849999999999994"/>
    <n v="3581.4"/>
    <x v="0"/>
    <x v="2"/>
    <x v="2"/>
    <x v="1"/>
  </r>
  <r>
    <s v="3308-DGHKL"/>
    <s v="Male"/>
    <x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"/>
    <n v="1447.9"/>
    <x v="0"/>
    <x v="2"/>
    <x v="0"/>
    <x v="1"/>
  </r>
  <r>
    <s v="9924-JPRMC"/>
    <s v="Male"/>
    <x v="0"/>
    <s v="No"/>
    <s v="No"/>
    <n v="72"/>
    <s v="Yes"/>
    <s v="Yes"/>
    <x v="1"/>
    <s v="Yes"/>
    <s v="Yes"/>
    <s v="Yes"/>
    <x v="1"/>
    <s v="Yes"/>
    <s v="Yes"/>
    <x v="2"/>
    <s v="Yes"/>
    <x v="0"/>
    <n v="118.2"/>
    <n v="8547.15"/>
    <x v="0"/>
    <x v="2"/>
    <x v="2"/>
    <x v="1"/>
  </r>
  <r>
    <s v="0080-EMYVY"/>
    <s v="Female"/>
    <x v="0"/>
    <s v="No"/>
    <s v="No"/>
    <n v="14"/>
    <s v="Yes"/>
    <s v="No"/>
    <x v="0"/>
    <s v="No"/>
    <s v="Yes"/>
    <s v="No"/>
    <x v="0"/>
    <s v="No"/>
    <s v="No"/>
    <x v="1"/>
    <s v="No"/>
    <x v="3"/>
    <n v="51.45"/>
    <n v="727.85"/>
    <x v="0"/>
    <x v="1"/>
    <x v="1"/>
    <x v="1"/>
  </r>
  <r>
    <s v="6218-KNUBD"/>
    <s v="Male"/>
    <x v="0"/>
    <s v="No"/>
    <s v="No"/>
    <n v="6"/>
    <s v="Yes"/>
    <s v="No"/>
    <x v="0"/>
    <s v="No"/>
    <s v="Yes"/>
    <s v="No"/>
    <x v="0"/>
    <s v="Yes"/>
    <s v="No"/>
    <x v="0"/>
    <s v="No"/>
    <x v="0"/>
    <n v="59.45"/>
    <n v="357.6"/>
    <x v="0"/>
    <x v="0"/>
    <x v="1"/>
    <x v="1"/>
  </r>
  <r>
    <s v="7337-CINUD"/>
    <s v="Fe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n v="159.35"/>
    <x v="0"/>
    <x v="0"/>
    <x v="0"/>
    <x v="3"/>
  </r>
  <r>
    <s v="7609-NRNCA"/>
    <s v="Fe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280.85000000000002"/>
    <x v="0"/>
    <x v="1"/>
    <x v="0"/>
    <x v="1"/>
  </r>
  <r>
    <s v="0623-EJQEG"/>
    <s v="Male"/>
    <x v="0"/>
    <s v="No"/>
    <s v="No"/>
    <n v="65"/>
    <s v="Yes"/>
    <s v="Yes"/>
    <x v="1"/>
    <s v="Yes"/>
    <s v="No"/>
    <s v="No"/>
    <x v="1"/>
    <s v="No"/>
    <s v="Yes"/>
    <x v="1"/>
    <s v="No"/>
    <x v="0"/>
    <n v="93.55"/>
    <n v="6069.25"/>
    <x v="0"/>
    <x v="2"/>
    <x v="2"/>
    <x v="1"/>
  </r>
  <r>
    <s v="7153-CHRBV"/>
    <s v="Female"/>
    <x v="0"/>
    <s v="Yes"/>
    <s v="Yes"/>
    <n v="57"/>
    <s v="Yes"/>
    <s v="No"/>
    <x v="0"/>
    <s v="Yes"/>
    <s v="No"/>
    <s v="Yes"/>
    <x v="1"/>
    <s v="No"/>
    <s v="No"/>
    <x v="1"/>
    <s v="Yes"/>
    <x v="1"/>
    <n v="59.3"/>
    <n v="3274.35"/>
    <x v="0"/>
    <x v="2"/>
    <x v="1"/>
    <x v="3"/>
  </r>
  <r>
    <s v="0871-URUWO"/>
    <s v="Male"/>
    <x v="0"/>
    <s v="Yes"/>
    <s v="No"/>
    <n v="13"/>
    <s v="Yes"/>
    <s v="Yes"/>
    <x v="1"/>
    <s v="No"/>
    <s v="No"/>
    <s v="Yes"/>
    <x v="0"/>
    <s v="Yes"/>
    <s v="Yes"/>
    <x v="0"/>
    <s v="Yes"/>
    <x v="3"/>
    <n v="102.25"/>
    <n v="1359"/>
    <x v="1"/>
    <x v="1"/>
    <x v="2"/>
    <x v="0"/>
  </r>
  <r>
    <s v="9190-MFJLN"/>
    <s v="Male"/>
    <x v="1"/>
    <s v="No"/>
    <s v="No"/>
    <n v="19"/>
    <s v="Yes"/>
    <s v="No"/>
    <x v="1"/>
    <s v="No"/>
    <s v="No"/>
    <s v="Yes"/>
    <x v="0"/>
    <s v="Yes"/>
    <s v="Yes"/>
    <x v="0"/>
    <s v="Yes"/>
    <x v="3"/>
    <n v="95.9"/>
    <n v="1777.9"/>
    <x v="1"/>
    <x v="1"/>
    <x v="2"/>
    <x v="1"/>
  </r>
  <r>
    <s v="6198-PNNSZ"/>
    <s v="Female"/>
    <x v="0"/>
    <s v="Yes"/>
    <s v="No"/>
    <n v="56"/>
    <s v="Yes"/>
    <s v="Yes"/>
    <x v="1"/>
    <s v="Yes"/>
    <s v="Yes"/>
    <s v="Yes"/>
    <x v="0"/>
    <s v="Yes"/>
    <s v="Yes"/>
    <x v="1"/>
    <s v="No"/>
    <x v="2"/>
    <n v="109.8"/>
    <n v="6109.65"/>
    <x v="0"/>
    <x v="2"/>
    <x v="2"/>
    <x v="0"/>
  </r>
  <r>
    <s v="3317-VLGQT"/>
    <s v="Female"/>
    <x v="0"/>
    <s v="Yes"/>
    <s v="No"/>
    <n v="14"/>
    <s v="Yes"/>
    <s v="No"/>
    <x v="1"/>
    <s v="No"/>
    <s v="No"/>
    <s v="No"/>
    <x v="0"/>
    <s v="No"/>
    <s v="Yes"/>
    <x v="0"/>
    <s v="Yes"/>
    <x v="0"/>
    <n v="78.099999999999994"/>
    <n v="1122.4000000000001"/>
    <x v="0"/>
    <x v="1"/>
    <x v="2"/>
    <x v="0"/>
  </r>
  <r>
    <s v="4132-POCZS"/>
    <s v="Male"/>
    <x v="0"/>
    <s v="Yes"/>
    <s v="No"/>
    <n v="52"/>
    <s v="No"/>
    <s v="No phone service"/>
    <x v="0"/>
    <s v="Yes"/>
    <s v="No"/>
    <s v="No"/>
    <x v="0"/>
    <s v="No"/>
    <s v="Yes"/>
    <x v="0"/>
    <s v="Yes"/>
    <x v="0"/>
    <n v="39.9"/>
    <n v="2020.9"/>
    <x v="0"/>
    <x v="2"/>
    <x v="1"/>
    <x v="0"/>
  </r>
  <r>
    <s v="5614-DNZCE"/>
    <s v="Female"/>
    <x v="0"/>
    <s v="No"/>
    <s v="No"/>
    <n v="58"/>
    <s v="Yes"/>
    <s v="No"/>
    <x v="0"/>
    <s v="Yes"/>
    <s v="Yes"/>
    <s v="Yes"/>
    <x v="1"/>
    <s v="No"/>
    <s v="No"/>
    <x v="2"/>
    <s v="Yes"/>
    <x v="3"/>
    <n v="64.900000000000006"/>
    <n v="3795.45"/>
    <x v="0"/>
    <x v="2"/>
    <x v="1"/>
    <x v="1"/>
  </r>
  <r>
    <s v="1095-JUDTC"/>
    <s v="Female"/>
    <x v="1"/>
    <s v="No"/>
    <s v="No"/>
    <n v="47"/>
    <s v="Yes"/>
    <s v="Yes"/>
    <x v="1"/>
    <s v="No"/>
    <s v="Yes"/>
    <s v="No"/>
    <x v="1"/>
    <s v="Yes"/>
    <s v="No"/>
    <x v="0"/>
    <s v="Yes"/>
    <x v="0"/>
    <n v="95.05"/>
    <n v="4504.55"/>
    <x v="1"/>
    <x v="2"/>
    <x v="2"/>
    <x v="1"/>
  </r>
  <r>
    <s v="3896-RCYYE"/>
    <s v="Female"/>
    <x v="0"/>
    <s v="No"/>
    <s v="No"/>
    <n v="67"/>
    <s v="No"/>
    <s v="No phone service"/>
    <x v="0"/>
    <s v="No"/>
    <s v="No"/>
    <s v="Yes"/>
    <x v="1"/>
    <s v="Yes"/>
    <s v="Yes"/>
    <x v="0"/>
    <s v="Yes"/>
    <x v="3"/>
    <n v="53.4"/>
    <n v="3579.15"/>
    <x v="0"/>
    <x v="2"/>
    <x v="1"/>
    <x v="1"/>
  </r>
  <r>
    <s v="9638-JIQYA"/>
    <s v="Male"/>
    <x v="0"/>
    <s v="No"/>
    <s v="No"/>
    <n v="2"/>
    <s v="No"/>
    <s v="No phone service"/>
    <x v="0"/>
    <s v="No"/>
    <s v="No"/>
    <s v="No"/>
    <x v="0"/>
    <s v="No"/>
    <s v="No"/>
    <x v="0"/>
    <s v="Yes"/>
    <x v="3"/>
    <n v="24.9"/>
    <n v="49.7"/>
    <x v="0"/>
    <x v="0"/>
    <x v="0"/>
    <x v="1"/>
  </r>
  <r>
    <s v="3258-SANFR"/>
    <s v="Male"/>
    <x v="1"/>
    <s v="No"/>
    <s v="No"/>
    <n v="6"/>
    <s v="Yes"/>
    <s v="No"/>
    <x v="0"/>
    <s v="No"/>
    <s v="No"/>
    <s v="No"/>
    <x v="0"/>
    <s v="No"/>
    <s v="No"/>
    <x v="0"/>
    <s v="No"/>
    <x v="3"/>
    <n v="44.7"/>
    <n v="276.5"/>
    <x v="0"/>
    <x v="0"/>
    <x v="1"/>
    <x v="1"/>
  </r>
  <r>
    <s v="3726-TBHQT"/>
    <s v="Male"/>
    <x v="0"/>
    <s v="Yes"/>
    <s v="Yes"/>
    <n v="71"/>
    <s v="Yes"/>
    <s v="Yes"/>
    <x v="1"/>
    <s v="Yes"/>
    <s v="Yes"/>
    <s v="Yes"/>
    <x v="1"/>
    <s v="Yes"/>
    <s v="Yes"/>
    <x v="2"/>
    <s v="Yes"/>
    <x v="2"/>
    <n v="114"/>
    <n v="8175.9"/>
    <x v="0"/>
    <x v="2"/>
    <x v="2"/>
    <x v="3"/>
  </r>
  <r>
    <s v="3190-ITQXP"/>
    <s v="Fe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n v="890.35"/>
    <x v="0"/>
    <x v="2"/>
    <x v="0"/>
    <x v="3"/>
  </r>
  <r>
    <s v="0870-VEMYL"/>
    <s v="Female"/>
    <x v="0"/>
    <s v="No"/>
    <s v="No"/>
    <n v="5"/>
    <s v="Yes"/>
    <s v="No"/>
    <x v="0"/>
    <s v="Yes"/>
    <s v="No"/>
    <s v="No"/>
    <x v="1"/>
    <s v="No"/>
    <s v="No"/>
    <x v="0"/>
    <s v="No"/>
    <x v="3"/>
    <n v="53.85"/>
    <n v="259.8"/>
    <x v="1"/>
    <x v="0"/>
    <x v="1"/>
    <x v="1"/>
  </r>
  <r>
    <s v="4833-QTJNO"/>
    <s v="Male"/>
    <x v="1"/>
    <s v="Yes"/>
    <s v="No"/>
    <n v="67"/>
    <s v="Yes"/>
    <s v="Yes"/>
    <x v="1"/>
    <s v="Yes"/>
    <s v="Yes"/>
    <s v="No"/>
    <x v="0"/>
    <s v="No"/>
    <s v="No"/>
    <x v="0"/>
    <s v="No"/>
    <x v="2"/>
    <n v="83.85"/>
    <n v="5588.8"/>
    <x v="0"/>
    <x v="2"/>
    <x v="2"/>
    <x v="0"/>
  </r>
  <r>
    <s v="3039-MJSLN"/>
    <s v="Male"/>
    <x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n v="50.6"/>
    <x v="0"/>
    <x v="0"/>
    <x v="0"/>
    <x v="2"/>
  </r>
  <r>
    <s v="0178-CIIKR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58"/>
    <x v="0"/>
    <x v="0"/>
    <x v="0"/>
    <x v="1"/>
  </r>
  <r>
    <s v="5385-SUIRI"/>
    <s v="Male"/>
    <x v="1"/>
    <s v="Yes"/>
    <s v="No"/>
    <n v="52"/>
    <s v="Yes"/>
    <s v="Yes"/>
    <x v="1"/>
    <s v="Yes"/>
    <s v="No"/>
    <s v="Yes"/>
    <x v="0"/>
    <s v="Yes"/>
    <s v="Yes"/>
    <x v="0"/>
    <s v="Yes"/>
    <x v="0"/>
    <n v="104.2"/>
    <n v="5568.35"/>
    <x v="1"/>
    <x v="2"/>
    <x v="2"/>
    <x v="0"/>
  </r>
  <r>
    <s v="3982-XWFZQ"/>
    <s v="Female"/>
    <x v="0"/>
    <s v="Yes"/>
    <s v="No"/>
    <n v="42"/>
    <s v="Yes"/>
    <s v="Yes"/>
    <x v="0"/>
    <s v="No"/>
    <s v="No"/>
    <s v="No"/>
    <x v="0"/>
    <s v="No"/>
    <s v="No"/>
    <x v="0"/>
    <s v="Yes"/>
    <x v="0"/>
    <n v="50.25"/>
    <n v="2203.65"/>
    <x v="1"/>
    <x v="2"/>
    <x v="1"/>
    <x v="0"/>
  </r>
  <r>
    <s v="5774-QPLTF"/>
    <s v="Male"/>
    <x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n v="938.95"/>
    <x v="0"/>
    <x v="2"/>
    <x v="0"/>
    <x v="3"/>
  </r>
  <r>
    <s v="2322-VCZHZ"/>
    <s v="Male"/>
    <x v="1"/>
    <s v="Yes"/>
    <s v="No"/>
    <n v="23"/>
    <s v="Yes"/>
    <s v="No"/>
    <x v="1"/>
    <s v="Yes"/>
    <s v="Yes"/>
    <s v="No"/>
    <x v="0"/>
    <s v="No"/>
    <s v="Yes"/>
    <x v="0"/>
    <s v="Yes"/>
    <x v="0"/>
    <n v="90"/>
    <n v="2024.1"/>
    <x v="0"/>
    <x v="1"/>
    <x v="2"/>
    <x v="0"/>
  </r>
  <r>
    <s v="5010-IPEAQ"/>
    <s v="Female"/>
    <x v="0"/>
    <s v="Yes"/>
    <s v="Yes"/>
    <n v="67"/>
    <s v="No"/>
    <s v="No phone service"/>
    <x v="0"/>
    <s v="Yes"/>
    <s v="Yes"/>
    <s v="Yes"/>
    <x v="1"/>
    <s v="Yes"/>
    <s v="No"/>
    <x v="2"/>
    <s v="No"/>
    <x v="3"/>
    <n v="54.2"/>
    <n v="3623.95"/>
    <x v="0"/>
    <x v="2"/>
    <x v="1"/>
    <x v="3"/>
  </r>
  <r>
    <s v="4009-ALQFH"/>
    <s v="Female"/>
    <x v="0"/>
    <s v="No"/>
    <s v="No"/>
    <n v="25"/>
    <s v="Yes"/>
    <s v="No"/>
    <x v="1"/>
    <s v="No"/>
    <s v="Yes"/>
    <s v="Yes"/>
    <x v="0"/>
    <s v="Yes"/>
    <s v="Yes"/>
    <x v="0"/>
    <s v="Yes"/>
    <x v="0"/>
    <n v="99.5"/>
    <n v="2369.0500000000002"/>
    <x v="1"/>
    <x v="1"/>
    <x v="2"/>
    <x v="1"/>
  </r>
  <r>
    <s v="6383-ZTSIW"/>
    <s v="Female"/>
    <x v="1"/>
    <s v="Yes"/>
    <s v="No"/>
    <n v="39"/>
    <s v="Yes"/>
    <s v="No"/>
    <x v="1"/>
    <s v="Yes"/>
    <s v="Yes"/>
    <s v="No"/>
    <x v="0"/>
    <s v="Yes"/>
    <s v="Yes"/>
    <x v="1"/>
    <s v="No"/>
    <x v="1"/>
    <n v="99.1"/>
    <n v="3877.95"/>
    <x v="0"/>
    <x v="2"/>
    <x v="2"/>
    <x v="0"/>
  </r>
  <r>
    <s v="8990-YOZLV"/>
    <s v="Female"/>
    <x v="0"/>
    <s v="No"/>
    <s v="No"/>
    <n v="69"/>
    <s v="Yes"/>
    <s v="Yes"/>
    <x v="0"/>
    <s v="Yes"/>
    <s v="Yes"/>
    <s v="No"/>
    <x v="1"/>
    <s v="No"/>
    <s v="No"/>
    <x v="2"/>
    <s v="Yes"/>
    <x v="1"/>
    <n v="66.900000000000006"/>
    <n v="4577.8999999999996"/>
    <x v="0"/>
    <x v="2"/>
    <x v="1"/>
    <x v="1"/>
  </r>
  <r>
    <s v="3069-SSVSN"/>
    <s v="Female"/>
    <x v="0"/>
    <s v="No"/>
    <s v="No"/>
    <n v="1"/>
    <s v="No"/>
    <s v="No phone service"/>
    <x v="0"/>
    <s v="No"/>
    <s v="No"/>
    <s v="No"/>
    <x v="0"/>
    <s v="No"/>
    <s v="No"/>
    <x v="1"/>
    <s v="No"/>
    <x v="1"/>
    <n v="25.85"/>
    <n v="25.85"/>
    <x v="0"/>
    <x v="0"/>
    <x v="0"/>
    <x v="1"/>
  </r>
  <r>
    <s v="5222-IMUKT"/>
    <s v="Male"/>
    <x v="0"/>
    <s v="No"/>
    <s v="No"/>
    <n v="32"/>
    <s v="Yes"/>
    <s v="No"/>
    <x v="1"/>
    <s v="No"/>
    <s v="No"/>
    <s v="No"/>
    <x v="0"/>
    <s v="Yes"/>
    <s v="Yes"/>
    <x v="0"/>
    <s v="No"/>
    <x v="0"/>
    <n v="91.05"/>
    <n v="2871.5"/>
    <x v="0"/>
    <x v="1"/>
    <x v="2"/>
    <x v="1"/>
  </r>
  <r>
    <s v="3627-FCRDW"/>
    <s v="Female"/>
    <x v="0"/>
    <s v="No"/>
    <s v="No"/>
    <n v="9"/>
    <s v="Yes"/>
    <s v="No"/>
    <x v="1"/>
    <s v="No"/>
    <s v="No"/>
    <s v="No"/>
    <x v="0"/>
    <s v="No"/>
    <s v="No"/>
    <x v="0"/>
    <s v="No"/>
    <x v="0"/>
    <n v="71"/>
    <n v="672.55"/>
    <x v="1"/>
    <x v="0"/>
    <x v="2"/>
    <x v="1"/>
  </r>
  <r>
    <s v="7562-GSUHK"/>
    <s v="Female"/>
    <x v="0"/>
    <s v="No"/>
    <s v="No"/>
    <n v="16"/>
    <s v="Yes"/>
    <s v="No"/>
    <x v="1"/>
    <s v="No"/>
    <s v="Yes"/>
    <s v="Yes"/>
    <x v="0"/>
    <s v="No"/>
    <s v="Yes"/>
    <x v="0"/>
    <s v="Yes"/>
    <x v="3"/>
    <n v="93.2"/>
    <n v="1573.7"/>
    <x v="1"/>
    <x v="1"/>
    <x v="2"/>
    <x v="1"/>
  </r>
  <r>
    <s v="6685-XSHHU"/>
    <s v="Male"/>
    <x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5"/>
    <n v="1270.55"/>
    <x v="0"/>
    <x v="2"/>
    <x v="0"/>
    <x v="3"/>
  </r>
  <r>
    <s v="8901-UPRHR"/>
    <s v="Female"/>
    <x v="0"/>
    <s v="Yes"/>
    <s v="Yes"/>
    <n v="72"/>
    <s v="Yes"/>
    <s v="Yes"/>
    <x v="1"/>
    <s v="No"/>
    <s v="Yes"/>
    <s v="Yes"/>
    <x v="1"/>
    <s v="Yes"/>
    <s v="Yes"/>
    <x v="2"/>
    <s v="Yes"/>
    <x v="2"/>
    <n v="109.2"/>
    <n v="7711.45"/>
    <x v="0"/>
    <x v="2"/>
    <x v="2"/>
    <x v="3"/>
  </r>
  <r>
    <s v="4903-UYAVB"/>
    <s v="Male"/>
    <x v="0"/>
    <s v="Yes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126.05"/>
    <x v="1"/>
    <x v="0"/>
    <x v="0"/>
    <x v="0"/>
  </r>
  <r>
    <s v="0118-JPNOY"/>
    <s v="Female"/>
    <x v="1"/>
    <s v="No"/>
    <s v="No"/>
    <n v="26"/>
    <s v="Yes"/>
    <s v="No"/>
    <x v="1"/>
    <s v="Yes"/>
    <s v="No"/>
    <s v="No"/>
    <x v="0"/>
    <s v="Yes"/>
    <s v="No"/>
    <x v="0"/>
    <s v="Yes"/>
    <x v="3"/>
    <n v="85.8"/>
    <n v="2193.65"/>
    <x v="0"/>
    <x v="1"/>
    <x v="2"/>
    <x v="1"/>
  </r>
  <r>
    <s v="6776-TLWOI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64.55"/>
    <x v="1"/>
    <x v="0"/>
    <x v="0"/>
    <x v="1"/>
  </r>
  <r>
    <s v="3845-FXCYS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49999999999999"/>
    <n v="31.2"/>
    <x v="0"/>
    <x v="0"/>
    <x v="0"/>
    <x v="1"/>
  </r>
  <r>
    <s v="5857-XRECV"/>
    <s v="Female"/>
    <x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38.25"/>
    <x v="0"/>
    <x v="0"/>
    <x v="0"/>
    <x v="2"/>
  </r>
  <r>
    <s v="0725-CXOTM"/>
    <s v="Female"/>
    <x v="0"/>
    <s v="No"/>
    <s v="No"/>
    <n v="36"/>
    <s v="Yes"/>
    <s v="Yes"/>
    <x v="0"/>
    <s v="Yes"/>
    <s v="No"/>
    <s v="Yes"/>
    <x v="1"/>
    <s v="Yes"/>
    <s v="Yes"/>
    <x v="1"/>
    <s v="Yes"/>
    <x v="3"/>
    <n v="89.65"/>
    <n v="3348.1"/>
    <x v="0"/>
    <x v="1"/>
    <x v="2"/>
    <x v="1"/>
  </r>
  <r>
    <s v="4343-EJVQB"/>
    <s v="Male"/>
    <x v="0"/>
    <s v="No"/>
    <s v="No"/>
    <n v="7"/>
    <s v="Yes"/>
    <s v="No"/>
    <x v="1"/>
    <s v="Yes"/>
    <s v="No"/>
    <s v="No"/>
    <x v="0"/>
    <s v="No"/>
    <s v="No"/>
    <x v="0"/>
    <s v="No"/>
    <x v="1"/>
    <n v="74.349999999999994"/>
    <n v="533.6"/>
    <x v="0"/>
    <x v="0"/>
    <x v="2"/>
    <x v="1"/>
  </r>
  <r>
    <s v="9000-PLFUZ"/>
    <s v="Female"/>
    <x v="1"/>
    <s v="Yes"/>
    <s v="No"/>
    <n v="60"/>
    <s v="No"/>
    <s v="No phone service"/>
    <x v="0"/>
    <s v="No"/>
    <s v="Yes"/>
    <s v="No"/>
    <x v="0"/>
    <s v="Yes"/>
    <s v="Yes"/>
    <x v="2"/>
    <s v="Yes"/>
    <x v="3"/>
    <n v="49.45"/>
    <n v="2907.55"/>
    <x v="0"/>
    <x v="2"/>
    <x v="1"/>
    <x v="0"/>
  </r>
  <r>
    <s v="3427-GGZZI"/>
    <s v="Female"/>
    <x v="0"/>
    <s v="Yes"/>
    <s v="No"/>
    <n v="19"/>
    <s v="Yes"/>
    <s v="Yes"/>
    <x v="1"/>
    <s v="No"/>
    <s v="Yes"/>
    <s v="No"/>
    <x v="0"/>
    <s v="No"/>
    <s v="Yes"/>
    <x v="0"/>
    <s v="Yes"/>
    <x v="0"/>
    <n v="89.1"/>
    <n v="1620.8"/>
    <x v="0"/>
    <x v="1"/>
    <x v="2"/>
    <x v="0"/>
  </r>
  <r>
    <s v="7779-ORAEL"/>
    <s v="Male"/>
    <x v="1"/>
    <s v="Yes"/>
    <s v="No"/>
    <n v="45"/>
    <s v="Yes"/>
    <s v="Yes"/>
    <x v="0"/>
    <s v="Yes"/>
    <s v="No"/>
    <s v="Yes"/>
    <x v="1"/>
    <s v="No"/>
    <s v="Yes"/>
    <x v="2"/>
    <s v="No"/>
    <x v="3"/>
    <n v="75.150000000000006"/>
    <n v="3480.35"/>
    <x v="0"/>
    <x v="2"/>
    <x v="2"/>
    <x v="0"/>
  </r>
  <r>
    <s v="0644-OQMDK"/>
    <s v="Male"/>
    <x v="1"/>
    <s v="No"/>
    <s v="No"/>
    <n v="4"/>
    <s v="Yes"/>
    <s v="No"/>
    <x v="1"/>
    <s v="No"/>
    <s v="No"/>
    <s v="No"/>
    <x v="0"/>
    <s v="No"/>
    <s v="No"/>
    <x v="0"/>
    <s v="Yes"/>
    <x v="0"/>
    <n v="70.650000000000006"/>
    <n v="293.85000000000002"/>
    <x v="0"/>
    <x v="0"/>
    <x v="2"/>
    <x v="1"/>
  </r>
  <r>
    <s v="4077-CROMM"/>
    <s v="Female"/>
    <x v="0"/>
    <s v="Yes"/>
    <s v="Yes"/>
    <n v="31"/>
    <s v="Yes"/>
    <s v="Yes"/>
    <x v="1"/>
    <s v="No"/>
    <s v="No"/>
    <s v="Yes"/>
    <x v="1"/>
    <s v="Yes"/>
    <s v="Yes"/>
    <x v="0"/>
    <s v="Yes"/>
    <x v="0"/>
    <n v="104.2"/>
    <n v="3243.45"/>
    <x v="1"/>
    <x v="1"/>
    <x v="2"/>
    <x v="3"/>
  </r>
  <r>
    <s v="3154-CFSZG"/>
    <s v="Male"/>
    <x v="0"/>
    <s v="Yes"/>
    <s v="Yes"/>
    <n v="47"/>
    <s v="Yes"/>
    <s v="No"/>
    <x v="1"/>
    <s v="Yes"/>
    <s v="No"/>
    <s v="Yes"/>
    <x v="0"/>
    <s v="No"/>
    <s v="Yes"/>
    <x v="0"/>
    <s v="No"/>
    <x v="0"/>
    <n v="90.05"/>
    <n v="4137.2"/>
    <x v="0"/>
    <x v="2"/>
    <x v="2"/>
    <x v="3"/>
  </r>
  <r>
    <s v="2868-MZAGQ"/>
    <s v="Male"/>
    <x v="0"/>
    <s v="No"/>
    <s v="No"/>
    <n v="1"/>
    <s v="Yes"/>
    <s v="No"/>
    <x v="1"/>
    <s v="No"/>
    <s v="No"/>
    <s v="No"/>
    <x v="0"/>
    <s v="No"/>
    <s v="Yes"/>
    <x v="0"/>
    <s v="Yes"/>
    <x v="0"/>
    <n v="79.25"/>
    <n v="79.25"/>
    <x v="1"/>
    <x v="0"/>
    <x v="2"/>
    <x v="1"/>
  </r>
  <r>
    <s v="4847-QNOKA"/>
    <s v="Female"/>
    <x v="0"/>
    <s v="No"/>
    <s v="No"/>
    <n v="1"/>
    <s v="Yes"/>
    <s v="No"/>
    <x v="0"/>
    <s v="No"/>
    <s v="No"/>
    <s v="No"/>
    <x v="0"/>
    <s v="No"/>
    <s v="No"/>
    <x v="0"/>
    <s v="Yes"/>
    <x v="2"/>
    <n v="44.9"/>
    <n v="44.9"/>
    <x v="1"/>
    <x v="0"/>
    <x v="1"/>
    <x v="1"/>
  </r>
  <r>
    <s v="2220-IAHLS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99999999999999"/>
    <n v="19.399999999999999"/>
    <x v="0"/>
    <x v="0"/>
    <x v="0"/>
    <x v="1"/>
  </r>
  <r>
    <s v="1658-XUHBX"/>
    <s v="Female"/>
    <x v="1"/>
    <s v="Yes"/>
    <s v="Yes"/>
    <n v="59"/>
    <s v="Yes"/>
    <s v="Yes"/>
    <x v="1"/>
    <s v="No"/>
    <s v="No"/>
    <s v="Yes"/>
    <x v="0"/>
    <s v="No"/>
    <s v="Yes"/>
    <x v="0"/>
    <s v="Yes"/>
    <x v="3"/>
    <n v="88.75"/>
    <n v="5348.65"/>
    <x v="0"/>
    <x v="2"/>
    <x v="2"/>
    <x v="3"/>
  </r>
  <r>
    <s v="6379-RXJRQ"/>
    <s v="Male"/>
    <x v="0"/>
    <s v="Yes"/>
    <s v="No"/>
    <n v="10"/>
    <s v="Yes"/>
    <s v="No"/>
    <x v="1"/>
    <s v="No"/>
    <s v="No"/>
    <s v="No"/>
    <x v="0"/>
    <s v="No"/>
    <s v="No"/>
    <x v="0"/>
    <s v="Yes"/>
    <x v="0"/>
    <n v="70.099999999999994"/>
    <n v="659.65"/>
    <x v="1"/>
    <x v="0"/>
    <x v="2"/>
    <x v="0"/>
  </r>
  <r>
    <s v="2378-HTWFW"/>
    <s v="Male"/>
    <x v="1"/>
    <s v="No"/>
    <s v="No"/>
    <n v="35"/>
    <s v="Yes"/>
    <s v="Yes"/>
    <x v="1"/>
    <s v="Yes"/>
    <s v="No"/>
    <s v="No"/>
    <x v="0"/>
    <s v="No"/>
    <s v="Yes"/>
    <x v="0"/>
    <s v="No"/>
    <x v="3"/>
    <n v="91"/>
    <n v="3180.5"/>
    <x v="0"/>
    <x v="1"/>
    <x v="2"/>
    <x v="1"/>
  </r>
  <r>
    <s v="8650-RHRKE"/>
    <s v="Male"/>
    <x v="0"/>
    <s v="No"/>
    <s v="No"/>
    <n v="4"/>
    <s v="No"/>
    <s v="No phone service"/>
    <x v="0"/>
    <s v="No"/>
    <s v="No"/>
    <s v="Yes"/>
    <x v="0"/>
    <s v="No"/>
    <s v="No"/>
    <x v="0"/>
    <s v="Yes"/>
    <x v="0"/>
    <n v="29.65"/>
    <n v="118.5"/>
    <x v="1"/>
    <x v="0"/>
    <x v="0"/>
    <x v="1"/>
  </r>
  <r>
    <s v="4377-VDHYI"/>
    <s v="Male"/>
    <x v="0"/>
    <s v="Yes"/>
    <s v="Yes"/>
    <n v="32"/>
    <s v="Yes"/>
    <s v="No"/>
    <x v="1"/>
    <s v="Yes"/>
    <s v="Yes"/>
    <s v="No"/>
    <x v="0"/>
    <s v="No"/>
    <s v="Yes"/>
    <x v="1"/>
    <s v="Yes"/>
    <x v="0"/>
    <n v="90.8"/>
    <n v="3023.85"/>
    <x v="0"/>
    <x v="1"/>
    <x v="2"/>
    <x v="3"/>
  </r>
  <r>
    <s v="0475-RIJEP"/>
    <s v="Male"/>
    <x v="0"/>
    <s v="No"/>
    <s v="No"/>
    <n v="43"/>
    <s v="Yes"/>
    <s v="Yes"/>
    <x v="1"/>
    <s v="No"/>
    <s v="Yes"/>
    <s v="No"/>
    <x v="0"/>
    <s v="No"/>
    <s v="No"/>
    <x v="0"/>
    <s v="Yes"/>
    <x v="0"/>
    <n v="77.849999999999994"/>
    <n v="3365.85"/>
    <x v="1"/>
    <x v="2"/>
    <x v="2"/>
    <x v="1"/>
  </r>
  <r>
    <s v="1260-TTRXI"/>
    <s v="Male"/>
    <x v="0"/>
    <s v="No"/>
    <s v="No"/>
    <n v="4"/>
    <s v="Yes"/>
    <s v="No"/>
    <x v="0"/>
    <s v="No"/>
    <s v="No"/>
    <s v="No"/>
    <x v="0"/>
    <s v="No"/>
    <s v="Yes"/>
    <x v="0"/>
    <s v="No"/>
    <x v="0"/>
    <n v="54.3"/>
    <n v="195.3"/>
    <x v="1"/>
    <x v="0"/>
    <x v="1"/>
    <x v="1"/>
  </r>
  <r>
    <s v="3719-TDVQB"/>
    <s v="Female"/>
    <x v="1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95"/>
    <n v="1031.0999999999999"/>
    <x v="0"/>
    <x v="2"/>
    <x v="0"/>
    <x v="0"/>
  </r>
  <r>
    <s v="6328-ZPBGN"/>
    <s v="Female"/>
    <x v="1"/>
    <s v="No"/>
    <s v="No"/>
    <n v="11"/>
    <s v="Yes"/>
    <s v="Yes"/>
    <x v="1"/>
    <s v="No"/>
    <s v="No"/>
    <s v="No"/>
    <x v="0"/>
    <s v="Yes"/>
    <s v="Yes"/>
    <x v="0"/>
    <s v="Yes"/>
    <x v="2"/>
    <n v="95.15"/>
    <n v="997.65"/>
    <x v="1"/>
    <x v="0"/>
    <x v="2"/>
    <x v="1"/>
  </r>
  <r>
    <s v="0201-MIBOL"/>
    <s v="Female"/>
    <x v="1"/>
    <s v="No"/>
    <s v="No"/>
    <n v="66"/>
    <s v="Yes"/>
    <s v="Yes"/>
    <x v="1"/>
    <s v="Yes"/>
    <s v="No"/>
    <s v="No"/>
    <x v="0"/>
    <s v="Yes"/>
    <s v="Yes"/>
    <x v="2"/>
    <s v="Yes"/>
    <x v="2"/>
    <n v="102.4"/>
    <n v="6471.85"/>
    <x v="0"/>
    <x v="2"/>
    <x v="2"/>
    <x v="1"/>
  </r>
  <r>
    <s v="4937-QPZPO"/>
    <s v="Male"/>
    <x v="0"/>
    <s v="Yes"/>
    <s v="Yes"/>
    <n v="61"/>
    <s v="Yes"/>
    <s v="Yes"/>
    <x v="1"/>
    <s v="No"/>
    <s v="No"/>
    <s v="Yes"/>
    <x v="0"/>
    <s v="Yes"/>
    <s v="Yes"/>
    <x v="1"/>
    <s v="Yes"/>
    <x v="0"/>
    <n v="99.9"/>
    <n v="6241.35"/>
    <x v="0"/>
    <x v="2"/>
    <x v="2"/>
    <x v="3"/>
  </r>
  <r>
    <s v="2925-VDZHY"/>
    <s v="Male"/>
    <x v="0"/>
    <s v="Yes"/>
    <s v="Yes"/>
    <n v="72"/>
    <s v="Yes"/>
    <s v="Yes"/>
    <x v="0"/>
    <s v="Yes"/>
    <s v="Yes"/>
    <s v="Yes"/>
    <x v="1"/>
    <s v="Yes"/>
    <s v="Yes"/>
    <x v="2"/>
    <s v="No"/>
    <x v="3"/>
    <n v="88.7"/>
    <n v="6501.35"/>
    <x v="0"/>
    <x v="2"/>
    <x v="2"/>
    <x v="3"/>
  </r>
  <r>
    <s v="6981-TDRFT"/>
    <s v="Male"/>
    <x v="0"/>
    <s v="Yes"/>
    <s v="Yes"/>
    <n v="44"/>
    <s v="No"/>
    <s v="No phone service"/>
    <x v="0"/>
    <s v="No"/>
    <s v="No"/>
    <s v="Yes"/>
    <x v="1"/>
    <s v="Yes"/>
    <s v="Yes"/>
    <x v="1"/>
    <s v="Yes"/>
    <x v="0"/>
    <n v="54.3"/>
    <n v="2317.1"/>
    <x v="0"/>
    <x v="2"/>
    <x v="1"/>
    <x v="3"/>
  </r>
  <r>
    <s v="3413-CSSTH"/>
    <s v="Male"/>
    <x v="0"/>
    <s v="No"/>
    <s v="No"/>
    <n v="41"/>
    <s v="Yes"/>
    <s v="Yes"/>
    <x v="0"/>
    <s v="No"/>
    <s v="No"/>
    <s v="Yes"/>
    <x v="0"/>
    <s v="No"/>
    <s v="No"/>
    <x v="0"/>
    <s v="Yes"/>
    <x v="2"/>
    <n v="55.7"/>
    <n v="2237.5500000000002"/>
    <x v="0"/>
    <x v="2"/>
    <x v="1"/>
    <x v="1"/>
  </r>
  <r>
    <s v="8033-VCZGH"/>
    <s v="Male"/>
    <x v="0"/>
    <s v="Yes"/>
    <s v="No"/>
    <n v="50"/>
    <s v="Yes"/>
    <s v="Yes"/>
    <x v="1"/>
    <s v="Yes"/>
    <s v="No"/>
    <s v="Yes"/>
    <x v="0"/>
    <s v="Yes"/>
    <s v="Yes"/>
    <x v="1"/>
    <s v="Yes"/>
    <x v="0"/>
    <n v="103.95"/>
    <n v="5231.3"/>
    <x v="0"/>
    <x v="2"/>
    <x v="2"/>
    <x v="0"/>
  </r>
  <r>
    <s v="4789-KWMXN"/>
    <s v="Male"/>
    <x v="0"/>
    <s v="Yes"/>
    <s v="No"/>
    <n v="47"/>
    <s v="Yes"/>
    <s v="Yes"/>
    <x v="1"/>
    <s v="Yes"/>
    <s v="No"/>
    <s v="Yes"/>
    <x v="1"/>
    <s v="Yes"/>
    <s v="Yes"/>
    <x v="1"/>
    <s v="Yes"/>
    <x v="3"/>
    <n v="110.85"/>
    <n v="5275.8"/>
    <x v="1"/>
    <x v="2"/>
    <x v="2"/>
    <x v="0"/>
  </r>
  <r>
    <s v="0224-NIJLP"/>
    <s v="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165.5"/>
    <x v="0"/>
    <x v="0"/>
    <x v="0"/>
    <x v="3"/>
  </r>
  <r>
    <s v="7542-CYDDM"/>
    <s v="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358.5"/>
    <x v="0"/>
    <x v="1"/>
    <x v="0"/>
    <x v="1"/>
  </r>
  <r>
    <s v="4718-WXBGI"/>
    <s v="Male"/>
    <x v="0"/>
    <s v="Yes"/>
    <s v="Yes"/>
    <n v="72"/>
    <s v="Yes"/>
    <s v="Yes"/>
    <x v="0"/>
    <s v="Yes"/>
    <s v="Yes"/>
    <s v="Yes"/>
    <x v="1"/>
    <s v="Yes"/>
    <s v="Yes"/>
    <x v="2"/>
    <s v="Yes"/>
    <x v="3"/>
    <n v="91.95"/>
    <n v="6614.9"/>
    <x v="0"/>
    <x v="2"/>
    <x v="2"/>
    <x v="3"/>
  </r>
  <r>
    <s v="2867-UIMSS"/>
    <s v="Male"/>
    <x v="0"/>
    <s v="No"/>
    <s v="No"/>
    <n v="1"/>
    <s v="Yes"/>
    <s v="No"/>
    <x v="1"/>
    <s v="No"/>
    <s v="No"/>
    <s v="No"/>
    <x v="0"/>
    <s v="No"/>
    <s v="Yes"/>
    <x v="0"/>
    <s v="No"/>
    <x v="0"/>
    <n v="80.5"/>
    <n v="80.5"/>
    <x v="1"/>
    <x v="0"/>
    <x v="2"/>
    <x v="1"/>
  </r>
  <r>
    <s v="8495-PRWFH"/>
    <s v="Female"/>
    <x v="1"/>
    <s v="No"/>
    <s v="No"/>
    <n v="42"/>
    <s v="Yes"/>
    <s v="Yes"/>
    <x v="0"/>
    <s v="No"/>
    <s v="No"/>
    <s v="Yes"/>
    <x v="0"/>
    <s v="No"/>
    <s v="No"/>
    <x v="0"/>
    <s v="No"/>
    <x v="0"/>
    <n v="55.65"/>
    <n v="2421.75"/>
    <x v="0"/>
    <x v="2"/>
    <x v="1"/>
    <x v="1"/>
  </r>
  <r>
    <s v="0439-IFYUN"/>
    <s v="Female"/>
    <x v="1"/>
    <s v="No"/>
    <s v="No"/>
    <n v="18"/>
    <s v="Yes"/>
    <s v="No"/>
    <x v="1"/>
    <s v="No"/>
    <s v="Yes"/>
    <s v="No"/>
    <x v="0"/>
    <s v="No"/>
    <s v="No"/>
    <x v="0"/>
    <s v="Yes"/>
    <x v="0"/>
    <n v="74.7"/>
    <n v="1294.5999999999999"/>
    <x v="0"/>
    <x v="1"/>
    <x v="2"/>
    <x v="1"/>
  </r>
  <r>
    <s v="5716-LIBJC"/>
    <s v="Female"/>
    <x v="0"/>
    <s v="No"/>
    <s v="Yes"/>
    <n v="13"/>
    <s v="Yes"/>
    <s v="Yes"/>
    <x v="1"/>
    <s v="No"/>
    <s v="Yes"/>
    <s v="Yes"/>
    <x v="0"/>
    <s v="Yes"/>
    <s v="Yes"/>
    <x v="1"/>
    <s v="Yes"/>
    <x v="3"/>
    <n v="104.15"/>
    <n v="1299.0999999999999"/>
    <x v="0"/>
    <x v="1"/>
    <x v="2"/>
    <x v="2"/>
  </r>
  <r>
    <s v="2868-LLSKM"/>
    <s v="Female"/>
    <x v="0"/>
    <s v="Yes"/>
    <s v="Yes"/>
    <n v="68"/>
    <s v="Yes"/>
    <s v="Yes"/>
    <x v="1"/>
    <s v="No"/>
    <s v="Yes"/>
    <s v="No"/>
    <x v="1"/>
    <s v="No"/>
    <s v="No"/>
    <x v="1"/>
    <s v="Yes"/>
    <x v="2"/>
    <n v="83.65"/>
    <n v="5733.4"/>
    <x v="0"/>
    <x v="2"/>
    <x v="2"/>
    <x v="3"/>
  </r>
  <r>
    <s v="8111-RKSPX"/>
    <s v="Male"/>
    <x v="0"/>
    <s v="No"/>
    <s v="No"/>
    <n v="4"/>
    <s v="Yes"/>
    <s v="Yes"/>
    <x v="1"/>
    <s v="No"/>
    <s v="No"/>
    <s v="No"/>
    <x v="0"/>
    <s v="No"/>
    <s v="No"/>
    <x v="0"/>
    <s v="Yes"/>
    <x v="2"/>
    <n v="72.2"/>
    <n v="305.55"/>
    <x v="1"/>
    <x v="0"/>
    <x v="2"/>
    <x v="1"/>
  </r>
  <r>
    <s v="2988-QRAJY"/>
    <s v="Male"/>
    <x v="0"/>
    <s v="No"/>
    <s v="No"/>
    <n v="69"/>
    <s v="Yes"/>
    <s v="Yes"/>
    <x v="1"/>
    <s v="Yes"/>
    <s v="Yes"/>
    <s v="Yes"/>
    <x v="0"/>
    <s v="Yes"/>
    <s v="Yes"/>
    <x v="2"/>
    <s v="Yes"/>
    <x v="3"/>
    <n v="110.05"/>
    <n v="7430.75"/>
    <x v="0"/>
    <x v="2"/>
    <x v="2"/>
    <x v="1"/>
  </r>
  <r>
    <s v="1585-MQSSU"/>
    <s v="Male"/>
    <x v="0"/>
    <s v="No"/>
    <s v="No"/>
    <n v="17"/>
    <s v="Yes"/>
    <s v="No"/>
    <x v="0"/>
    <s v="No"/>
    <s v="No"/>
    <s v="No"/>
    <x v="1"/>
    <s v="No"/>
    <s v="No"/>
    <x v="0"/>
    <s v="No"/>
    <x v="1"/>
    <n v="51.5"/>
    <n v="900.5"/>
    <x v="1"/>
    <x v="1"/>
    <x v="1"/>
    <x v="1"/>
  </r>
  <r>
    <s v="0071-NDAFP"/>
    <s v="Male"/>
    <x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"/>
    <n v="630.6"/>
    <x v="0"/>
    <x v="1"/>
    <x v="0"/>
    <x v="3"/>
  </r>
  <r>
    <s v="2856-NNASM"/>
    <s v="Male"/>
    <x v="1"/>
    <s v="No"/>
    <s v="No"/>
    <n v="43"/>
    <s v="Yes"/>
    <s v="No"/>
    <x v="1"/>
    <s v="No"/>
    <s v="No"/>
    <s v="No"/>
    <x v="0"/>
    <s v="Yes"/>
    <s v="Yes"/>
    <x v="0"/>
    <s v="Yes"/>
    <x v="1"/>
    <n v="89.55"/>
    <n v="3856.75"/>
    <x v="1"/>
    <x v="2"/>
    <x v="2"/>
    <x v="1"/>
  </r>
  <r>
    <s v="7328-ZJAJO"/>
    <s v="Female"/>
    <x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222.6500000000001"/>
    <x v="0"/>
    <x v="2"/>
    <x v="0"/>
    <x v="3"/>
  </r>
  <r>
    <s v="6458-CYIDZ"/>
    <s v="Female"/>
    <x v="1"/>
    <s v="No"/>
    <s v="No"/>
    <n v="5"/>
    <s v="Yes"/>
    <s v="No"/>
    <x v="1"/>
    <s v="Yes"/>
    <s v="Yes"/>
    <s v="No"/>
    <x v="0"/>
    <s v="No"/>
    <s v="No"/>
    <x v="0"/>
    <s v="No"/>
    <x v="0"/>
    <n v="80.7"/>
    <n v="374.8"/>
    <x v="0"/>
    <x v="0"/>
    <x v="2"/>
    <x v="1"/>
  </r>
  <r>
    <s v="8559-CIZFV"/>
    <s v="Male"/>
    <x v="0"/>
    <s v="Yes"/>
    <s v="Yes"/>
    <n v="21"/>
    <s v="Yes"/>
    <s v="Yes"/>
    <x v="0"/>
    <s v="Yes"/>
    <s v="Yes"/>
    <s v="No"/>
    <x v="1"/>
    <s v="Yes"/>
    <s v="No"/>
    <x v="1"/>
    <s v="No"/>
    <x v="1"/>
    <n v="77.5"/>
    <n v="1625"/>
    <x v="1"/>
    <x v="1"/>
    <x v="2"/>
    <x v="3"/>
  </r>
  <r>
    <s v="1090-PYKCI"/>
    <s v="Female"/>
    <x v="0"/>
    <s v="Yes"/>
    <s v="Yes"/>
    <n v="69"/>
    <s v="Yes"/>
    <s v="Yes"/>
    <x v="1"/>
    <s v="Yes"/>
    <s v="Yes"/>
    <s v="Yes"/>
    <x v="1"/>
    <s v="Yes"/>
    <s v="No"/>
    <x v="1"/>
    <s v="Yes"/>
    <x v="3"/>
    <n v="105.1"/>
    <n v="7234.8"/>
    <x v="0"/>
    <x v="2"/>
    <x v="2"/>
    <x v="3"/>
  </r>
  <r>
    <s v="3058-WQDRE"/>
    <s v="Male"/>
    <x v="0"/>
    <s v="No"/>
    <s v="No"/>
    <n v="13"/>
    <s v="No"/>
    <s v="No phone service"/>
    <x v="0"/>
    <s v="No"/>
    <s v="No"/>
    <s v="No"/>
    <x v="0"/>
    <s v="No"/>
    <s v="No"/>
    <x v="0"/>
    <s v="Yes"/>
    <x v="2"/>
    <n v="25.15"/>
    <n v="331.85"/>
    <x v="0"/>
    <x v="1"/>
    <x v="0"/>
    <x v="1"/>
  </r>
  <r>
    <s v="7547-EKNFS"/>
    <s v="Male"/>
    <x v="0"/>
    <s v="Yes"/>
    <s v="No"/>
    <n v="42"/>
    <s v="Yes"/>
    <s v="Yes"/>
    <x v="1"/>
    <s v="No"/>
    <s v="Yes"/>
    <s v="Yes"/>
    <x v="0"/>
    <s v="Yes"/>
    <s v="No"/>
    <x v="0"/>
    <s v="Yes"/>
    <x v="2"/>
    <n v="95.25"/>
    <n v="3959.35"/>
    <x v="1"/>
    <x v="2"/>
    <x v="2"/>
    <x v="0"/>
  </r>
  <r>
    <s v="2279-AXJJK"/>
    <s v="Male"/>
    <x v="0"/>
    <s v="Yes"/>
    <s v="No"/>
    <n v="52"/>
    <s v="Yes"/>
    <s v="Yes"/>
    <x v="1"/>
    <s v="No"/>
    <s v="Yes"/>
    <s v="No"/>
    <x v="1"/>
    <s v="No"/>
    <s v="Yes"/>
    <x v="0"/>
    <s v="Yes"/>
    <x v="3"/>
    <n v="95.65"/>
    <n v="5088.3999999999996"/>
    <x v="0"/>
    <x v="2"/>
    <x v="2"/>
    <x v="0"/>
  </r>
  <r>
    <s v="6769-DYBQN"/>
    <s v="Male"/>
    <x v="1"/>
    <s v="No"/>
    <s v="No"/>
    <n v="46"/>
    <s v="Yes"/>
    <s v="No"/>
    <x v="1"/>
    <s v="Yes"/>
    <s v="No"/>
    <s v="No"/>
    <x v="0"/>
    <s v="No"/>
    <s v="Yes"/>
    <x v="0"/>
    <s v="No"/>
    <x v="0"/>
    <n v="85"/>
    <n v="3969.4"/>
    <x v="1"/>
    <x v="2"/>
    <x v="2"/>
    <x v="1"/>
  </r>
  <r>
    <s v="0909-SELIE"/>
    <s v="Male"/>
    <x v="0"/>
    <s v="Yes"/>
    <s v="No"/>
    <n v="61"/>
    <s v="Yes"/>
    <s v="Yes"/>
    <x v="0"/>
    <s v="Yes"/>
    <s v="Yes"/>
    <s v="Yes"/>
    <x v="1"/>
    <s v="No"/>
    <s v="Yes"/>
    <x v="2"/>
    <s v="Yes"/>
    <x v="2"/>
    <n v="80.8"/>
    <n v="4860.8500000000004"/>
    <x v="0"/>
    <x v="2"/>
    <x v="2"/>
    <x v="0"/>
  </r>
  <r>
    <s v="3417-TSCIC"/>
    <s v="Male"/>
    <x v="0"/>
    <s v="No"/>
    <s v="No"/>
    <n v="29"/>
    <s v="No"/>
    <s v="No phone service"/>
    <x v="0"/>
    <s v="No"/>
    <s v="No"/>
    <s v="No"/>
    <x v="0"/>
    <s v="No"/>
    <s v="No"/>
    <x v="1"/>
    <s v="Yes"/>
    <x v="1"/>
    <n v="24.85"/>
    <n v="788.05"/>
    <x v="0"/>
    <x v="1"/>
    <x v="0"/>
    <x v="1"/>
  </r>
  <r>
    <s v="1042-HFUCW"/>
    <s v="Female"/>
    <x v="0"/>
    <s v="No"/>
    <s v="Yes"/>
    <n v="25"/>
    <s v="Yes"/>
    <s v="No"/>
    <x v="0"/>
    <s v="No"/>
    <s v="Yes"/>
    <s v="No"/>
    <x v="1"/>
    <s v="No"/>
    <s v="No"/>
    <x v="1"/>
    <s v="Yes"/>
    <x v="3"/>
    <n v="54.75"/>
    <n v="1266.3499999999999"/>
    <x v="0"/>
    <x v="1"/>
    <x v="1"/>
    <x v="2"/>
  </r>
  <r>
    <s v="4439-JMPMT"/>
    <s v="Female"/>
    <x v="0"/>
    <s v="Yes"/>
    <s v="Yes"/>
    <n v="5"/>
    <s v="Yes"/>
    <s v="No"/>
    <x v="1"/>
    <s v="No"/>
    <s v="No"/>
    <s v="No"/>
    <x v="1"/>
    <s v="Yes"/>
    <s v="No"/>
    <x v="0"/>
    <s v="Yes"/>
    <x v="0"/>
    <n v="85.75"/>
    <n v="470.95"/>
    <x v="1"/>
    <x v="0"/>
    <x v="2"/>
    <x v="3"/>
  </r>
  <r>
    <s v="6537-OTKMY"/>
    <s v="Male"/>
    <x v="0"/>
    <s v="No"/>
    <s v="No"/>
    <n v="15"/>
    <s v="No"/>
    <s v="No phone service"/>
    <x v="0"/>
    <s v="No"/>
    <s v="No"/>
    <s v="Yes"/>
    <x v="0"/>
    <s v="Yes"/>
    <s v="Yes"/>
    <x v="1"/>
    <s v="No"/>
    <x v="0"/>
    <n v="50.75"/>
    <n v="688.2"/>
    <x v="0"/>
    <x v="1"/>
    <x v="1"/>
    <x v="1"/>
  </r>
  <r>
    <s v="8999-EXMNO"/>
    <s v="Female"/>
    <x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387.7"/>
    <x v="0"/>
    <x v="1"/>
    <x v="0"/>
    <x v="3"/>
  </r>
  <r>
    <s v="6725-TPKJO"/>
    <s v="Male"/>
    <x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845.25"/>
    <x v="0"/>
    <x v="2"/>
    <x v="0"/>
    <x v="1"/>
  </r>
  <r>
    <s v="2446-BEGGB"/>
    <s v="Female"/>
    <x v="1"/>
    <s v="No"/>
    <s v="No"/>
    <n v="6"/>
    <s v="Yes"/>
    <s v="Yes"/>
    <x v="1"/>
    <s v="No"/>
    <s v="Yes"/>
    <s v="No"/>
    <x v="0"/>
    <s v="Yes"/>
    <s v="Yes"/>
    <x v="0"/>
    <s v="Yes"/>
    <x v="0"/>
    <n v="98.25"/>
    <n v="560.6"/>
    <x v="1"/>
    <x v="0"/>
    <x v="2"/>
    <x v="1"/>
  </r>
  <r>
    <s v="7162-WPHPM"/>
    <s v="Male"/>
    <x v="0"/>
    <s v="Yes"/>
    <s v="Yes"/>
    <n v="58"/>
    <s v="Yes"/>
    <s v="Yes"/>
    <x v="0"/>
    <s v="Yes"/>
    <s v="Yes"/>
    <s v="Yes"/>
    <x v="1"/>
    <s v="No"/>
    <s v="No"/>
    <x v="2"/>
    <s v="No"/>
    <x v="3"/>
    <n v="71.599999999999994"/>
    <n v="4230.25"/>
    <x v="0"/>
    <x v="2"/>
    <x v="2"/>
    <x v="3"/>
  </r>
  <r>
    <s v="1599-MMYRQ"/>
    <s v="Male"/>
    <x v="0"/>
    <s v="Yes"/>
    <s v="Yes"/>
    <n v="62"/>
    <s v="Yes"/>
    <s v="No"/>
    <x v="1"/>
    <s v="Yes"/>
    <s v="Yes"/>
    <s v="No"/>
    <x v="0"/>
    <s v="No"/>
    <s v="No"/>
    <x v="1"/>
    <s v="Yes"/>
    <x v="3"/>
    <n v="81.45"/>
    <n v="4983.05"/>
    <x v="0"/>
    <x v="2"/>
    <x v="2"/>
    <x v="3"/>
  </r>
  <r>
    <s v="8821-KVZKQ"/>
    <s v="Female"/>
    <x v="0"/>
    <s v="Yes"/>
    <s v="Yes"/>
    <n v="70"/>
    <s v="No"/>
    <s v="No phone service"/>
    <x v="0"/>
    <s v="No"/>
    <s v="Yes"/>
    <s v="Yes"/>
    <x v="1"/>
    <s v="Yes"/>
    <s v="Yes"/>
    <x v="1"/>
    <s v="Yes"/>
    <x v="2"/>
    <n v="58.4"/>
    <n v="4113.1499999999996"/>
    <x v="0"/>
    <x v="2"/>
    <x v="1"/>
    <x v="3"/>
  </r>
  <r>
    <s v="1496-GGSUK"/>
    <s v="Female"/>
    <x v="1"/>
    <s v="No"/>
    <s v="No"/>
    <n v="1"/>
    <s v="No"/>
    <s v="No phone service"/>
    <x v="0"/>
    <s v="No"/>
    <s v="No"/>
    <s v="No"/>
    <x v="0"/>
    <s v="No"/>
    <s v="No"/>
    <x v="0"/>
    <s v="Yes"/>
    <x v="1"/>
    <n v="25.7"/>
    <n v="25.7"/>
    <x v="1"/>
    <x v="0"/>
    <x v="0"/>
    <x v="1"/>
  </r>
  <r>
    <s v="6434-TTGJP"/>
    <s v="Male"/>
    <x v="0"/>
    <s v="Yes"/>
    <s v="Yes"/>
    <n v="10"/>
    <s v="No"/>
    <s v="No phone service"/>
    <x v="0"/>
    <s v="Yes"/>
    <s v="Yes"/>
    <s v="Yes"/>
    <x v="1"/>
    <s v="No"/>
    <s v="Yes"/>
    <x v="2"/>
    <s v="No"/>
    <x v="3"/>
    <n v="53.7"/>
    <n v="521"/>
    <x v="0"/>
    <x v="0"/>
    <x v="1"/>
    <x v="3"/>
  </r>
  <r>
    <s v="0042-JVWOJ"/>
    <s v="Male"/>
    <x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00000000000001"/>
    <n v="471.85"/>
    <x v="0"/>
    <x v="1"/>
    <x v="0"/>
    <x v="1"/>
  </r>
  <r>
    <s v="0130-SXOUN"/>
    <s v="Male"/>
    <x v="0"/>
    <s v="No"/>
    <s v="No"/>
    <n v="66"/>
    <s v="Yes"/>
    <s v="Yes"/>
    <x v="1"/>
    <s v="No"/>
    <s v="Yes"/>
    <s v="No"/>
    <x v="0"/>
    <s v="No"/>
    <s v="Yes"/>
    <x v="0"/>
    <s v="No"/>
    <x v="3"/>
    <n v="89.4"/>
    <n v="5976.9"/>
    <x v="0"/>
    <x v="2"/>
    <x v="2"/>
    <x v="1"/>
  </r>
  <r>
    <s v="2575-GFSOE"/>
    <s v="Female"/>
    <x v="0"/>
    <s v="Yes"/>
    <s v="Yes"/>
    <n v="7"/>
    <s v="Yes"/>
    <s v="No"/>
    <x v="1"/>
    <s v="No"/>
    <s v="No"/>
    <s v="No"/>
    <x v="0"/>
    <s v="No"/>
    <s v="No"/>
    <x v="0"/>
    <s v="Yes"/>
    <x v="0"/>
    <n v="69"/>
    <n v="506.9"/>
    <x v="1"/>
    <x v="0"/>
    <x v="1"/>
    <x v="3"/>
  </r>
  <r>
    <s v="2330-PQGDQ"/>
    <s v="Male"/>
    <x v="0"/>
    <s v="Yes"/>
    <s v="Yes"/>
    <n v="51"/>
    <s v="Yes"/>
    <s v="Yes"/>
    <x v="1"/>
    <s v="No"/>
    <s v="Yes"/>
    <s v="No"/>
    <x v="1"/>
    <s v="No"/>
    <s v="No"/>
    <x v="1"/>
    <s v="No"/>
    <x v="2"/>
    <n v="84.2"/>
    <n v="4299.75"/>
    <x v="0"/>
    <x v="2"/>
    <x v="2"/>
    <x v="3"/>
  </r>
  <r>
    <s v="1452-UZOSF"/>
    <s v="Male"/>
    <x v="0"/>
    <s v="Yes"/>
    <s v="Yes"/>
    <n v="72"/>
    <s v="Yes"/>
    <s v="Yes"/>
    <x v="1"/>
    <s v="Yes"/>
    <s v="Yes"/>
    <s v="Yes"/>
    <x v="1"/>
    <s v="Yes"/>
    <s v="No"/>
    <x v="2"/>
    <s v="Yes"/>
    <x v="3"/>
    <n v="106.1"/>
    <n v="7548.6"/>
    <x v="0"/>
    <x v="2"/>
    <x v="2"/>
    <x v="3"/>
  </r>
  <r>
    <s v="2097-YVPKN"/>
    <s v="Male"/>
    <x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654.75"/>
    <x v="0"/>
    <x v="2"/>
    <x v="0"/>
    <x v="1"/>
  </r>
  <r>
    <s v="2842-JTCCU"/>
    <s v="Male"/>
    <x v="0"/>
    <s v="No"/>
    <s v="No"/>
    <n v="2"/>
    <s v="Yes"/>
    <s v="No"/>
    <x v="0"/>
    <s v="No"/>
    <s v="No"/>
    <s v="No"/>
    <x v="0"/>
    <s v="No"/>
    <s v="No"/>
    <x v="0"/>
    <s v="No"/>
    <x v="2"/>
    <n v="46.05"/>
    <n v="80.349999999999994"/>
    <x v="1"/>
    <x v="0"/>
    <x v="1"/>
    <x v="1"/>
  </r>
  <r>
    <s v="8597-CTXVJ"/>
    <s v="Male"/>
    <x v="0"/>
    <s v="No"/>
    <s v="Yes"/>
    <n v="70"/>
    <s v="Yes"/>
    <s v="Yes"/>
    <x v="0"/>
    <s v="Yes"/>
    <s v="Yes"/>
    <s v="No"/>
    <x v="1"/>
    <s v="No"/>
    <s v="No"/>
    <x v="1"/>
    <s v="No"/>
    <x v="2"/>
    <n v="64.95"/>
    <n v="4551.5"/>
    <x v="0"/>
    <x v="2"/>
    <x v="1"/>
    <x v="2"/>
  </r>
  <r>
    <s v="6631-HMANX"/>
    <s v="Male"/>
    <x v="0"/>
    <s v="Yes"/>
    <s v="No"/>
    <n v="72"/>
    <s v="Yes"/>
    <s v="Yes"/>
    <x v="0"/>
    <s v="No"/>
    <s v="Yes"/>
    <s v="Yes"/>
    <x v="1"/>
    <s v="Yes"/>
    <s v="Yes"/>
    <x v="2"/>
    <s v="Yes"/>
    <x v="3"/>
    <n v="85.45"/>
    <n v="6227.5"/>
    <x v="0"/>
    <x v="2"/>
    <x v="2"/>
    <x v="0"/>
  </r>
  <r>
    <s v="9962-BFPDU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x v="3"/>
  </r>
  <r>
    <s v="3296-SILRA"/>
    <s v="Female"/>
    <x v="1"/>
    <s v="Yes"/>
    <s v="No"/>
    <n v="1"/>
    <s v="Yes"/>
    <s v="No"/>
    <x v="1"/>
    <s v="No"/>
    <s v="Yes"/>
    <s v="No"/>
    <x v="0"/>
    <s v="No"/>
    <s v="No"/>
    <x v="0"/>
    <s v="Yes"/>
    <x v="1"/>
    <n v="76.400000000000006"/>
    <n v="76.400000000000006"/>
    <x v="1"/>
    <x v="0"/>
    <x v="2"/>
    <x v="0"/>
  </r>
  <r>
    <s v="9681-OXGVC"/>
    <s v="Female"/>
    <x v="0"/>
    <s v="No"/>
    <s v="No"/>
    <n v="5"/>
    <s v="Yes"/>
    <s v="Yes"/>
    <x v="1"/>
    <s v="No"/>
    <s v="No"/>
    <s v="Yes"/>
    <x v="0"/>
    <s v="Yes"/>
    <s v="Yes"/>
    <x v="0"/>
    <s v="Yes"/>
    <x v="0"/>
    <n v="100.5"/>
    <n v="514"/>
    <x v="1"/>
    <x v="0"/>
    <x v="2"/>
    <x v="1"/>
  </r>
  <r>
    <s v="6394-HHHZM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57.5"/>
    <x v="0"/>
    <x v="0"/>
    <x v="0"/>
    <x v="1"/>
  </r>
  <r>
    <s v="5995-LFTLE"/>
    <s v="Male"/>
    <x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474.35"/>
    <x v="0"/>
    <x v="2"/>
    <x v="0"/>
    <x v="1"/>
  </r>
  <r>
    <s v="5180-UCIIQ"/>
    <s v="Male"/>
    <x v="1"/>
    <s v="Yes"/>
    <s v="Yes"/>
    <n v="22"/>
    <s v="No"/>
    <s v="No phone service"/>
    <x v="0"/>
    <s v="Yes"/>
    <s v="No"/>
    <s v="No"/>
    <x v="0"/>
    <s v="No"/>
    <s v="Yes"/>
    <x v="0"/>
    <s v="No"/>
    <x v="1"/>
    <n v="40.049999999999997"/>
    <n v="880.2"/>
    <x v="1"/>
    <x v="1"/>
    <x v="1"/>
    <x v="3"/>
  </r>
  <r>
    <s v="1932-UEDCX"/>
    <s v="Male"/>
    <x v="1"/>
    <s v="Yes"/>
    <s v="No"/>
    <n v="33"/>
    <s v="Yes"/>
    <s v="Yes"/>
    <x v="1"/>
    <s v="No"/>
    <s v="Yes"/>
    <s v="No"/>
    <x v="0"/>
    <s v="Yes"/>
    <s v="Yes"/>
    <x v="0"/>
    <s v="Yes"/>
    <x v="2"/>
    <n v="100.6"/>
    <n v="3270.25"/>
    <x v="0"/>
    <x v="1"/>
    <x v="2"/>
    <x v="0"/>
  </r>
  <r>
    <s v="7153-OANIO"/>
    <s v="Male"/>
    <x v="0"/>
    <s v="No"/>
    <s v="No"/>
    <n v="1"/>
    <s v="Yes"/>
    <s v="No"/>
    <x v="1"/>
    <s v="No"/>
    <s v="No"/>
    <s v="No"/>
    <x v="0"/>
    <s v="No"/>
    <s v="No"/>
    <x v="0"/>
    <s v="No"/>
    <x v="0"/>
    <n v="69.95"/>
    <n v="69.95"/>
    <x v="1"/>
    <x v="0"/>
    <x v="1"/>
    <x v="1"/>
  </r>
  <r>
    <s v="5188-HGMLP"/>
    <s v="Male"/>
    <x v="1"/>
    <s v="Yes"/>
    <s v="No"/>
    <n v="54"/>
    <s v="Yes"/>
    <s v="Yes"/>
    <x v="1"/>
    <s v="No"/>
    <s v="No"/>
    <s v="No"/>
    <x v="0"/>
    <s v="No"/>
    <s v="No"/>
    <x v="0"/>
    <s v="No"/>
    <x v="2"/>
    <n v="74"/>
    <n v="3919.15"/>
    <x v="0"/>
    <x v="2"/>
    <x v="2"/>
    <x v="0"/>
  </r>
  <r>
    <s v="0665-XHDJU"/>
    <s v="Male"/>
    <x v="0"/>
    <s v="Yes"/>
    <s v="No"/>
    <n v="72"/>
    <s v="Yes"/>
    <s v="Yes"/>
    <x v="1"/>
    <s v="No"/>
    <s v="Yes"/>
    <s v="No"/>
    <x v="0"/>
    <s v="Yes"/>
    <s v="Yes"/>
    <x v="2"/>
    <s v="Yes"/>
    <x v="0"/>
    <n v="99.4"/>
    <n v="7285.7"/>
    <x v="0"/>
    <x v="2"/>
    <x v="2"/>
    <x v="0"/>
  </r>
  <r>
    <s v="6521-YYTYI"/>
    <s v="Male"/>
    <x v="0"/>
    <s v="No"/>
    <s v="Yes"/>
    <n v="1"/>
    <s v="Yes"/>
    <s v="Yes"/>
    <x v="1"/>
    <s v="No"/>
    <s v="No"/>
    <s v="No"/>
    <x v="0"/>
    <s v="Yes"/>
    <s v="Yes"/>
    <x v="0"/>
    <s v="Yes"/>
    <x v="0"/>
    <n v="93.3"/>
    <n v="93.3"/>
    <x v="1"/>
    <x v="0"/>
    <x v="2"/>
    <x v="2"/>
  </r>
  <r>
    <s v="8878-HMWBV"/>
    <s v="Male"/>
    <x v="0"/>
    <s v="No"/>
    <s v="No"/>
    <n v="3"/>
    <s v="Yes"/>
    <s v="No"/>
    <x v="0"/>
    <s v="No"/>
    <s v="No"/>
    <s v="Yes"/>
    <x v="0"/>
    <s v="No"/>
    <s v="No"/>
    <x v="0"/>
    <s v="Yes"/>
    <x v="0"/>
    <n v="49.15"/>
    <n v="169.05"/>
    <x v="1"/>
    <x v="0"/>
    <x v="1"/>
    <x v="1"/>
  </r>
  <r>
    <s v="8265-HKSOW"/>
    <s v="Female"/>
    <x v="0"/>
    <s v="Yes"/>
    <s v="Yes"/>
    <n v="72"/>
    <s v="Yes"/>
    <s v="Yes"/>
    <x v="1"/>
    <s v="Yes"/>
    <s v="Yes"/>
    <s v="Yes"/>
    <x v="1"/>
    <s v="No"/>
    <s v="Yes"/>
    <x v="2"/>
    <s v="No"/>
    <x v="3"/>
    <n v="107.45"/>
    <n v="7658.3"/>
    <x v="0"/>
    <x v="2"/>
    <x v="2"/>
    <x v="3"/>
  </r>
  <r>
    <s v="3544-FBCAS"/>
    <s v="Female"/>
    <x v="0"/>
    <s v="Yes"/>
    <s v="Yes"/>
    <n v="72"/>
    <s v="Yes"/>
    <s v="Yes"/>
    <x v="0"/>
    <s v="Yes"/>
    <s v="Yes"/>
    <s v="Yes"/>
    <x v="0"/>
    <s v="Yes"/>
    <s v="Yes"/>
    <x v="2"/>
    <s v="Yes"/>
    <x v="3"/>
    <n v="83.6"/>
    <n v="5959.3"/>
    <x v="0"/>
    <x v="2"/>
    <x v="2"/>
    <x v="3"/>
  </r>
  <r>
    <s v="5331-RGMTT"/>
    <s v="Male"/>
    <x v="1"/>
    <s v="Yes"/>
    <s v="No"/>
    <n v="54"/>
    <s v="Yes"/>
    <s v="Yes"/>
    <x v="1"/>
    <s v="No"/>
    <s v="No"/>
    <s v="Yes"/>
    <x v="0"/>
    <s v="Yes"/>
    <s v="Yes"/>
    <x v="0"/>
    <s v="Yes"/>
    <x v="3"/>
    <n v="99.05"/>
    <n v="5295.7"/>
    <x v="0"/>
    <x v="2"/>
    <x v="2"/>
    <x v="0"/>
  </r>
  <r>
    <s v="4759-PXTAN"/>
    <s v="Female"/>
    <x v="0"/>
    <s v="Yes"/>
    <s v="No"/>
    <n v="59"/>
    <s v="Yes"/>
    <s v="Yes"/>
    <x v="0"/>
    <s v="No"/>
    <s v="Yes"/>
    <s v="No"/>
    <x v="1"/>
    <s v="Yes"/>
    <s v="Yes"/>
    <x v="1"/>
    <s v="Yes"/>
    <x v="0"/>
    <n v="80.099999999999994"/>
    <n v="4693.2"/>
    <x v="0"/>
    <x v="2"/>
    <x v="2"/>
    <x v="0"/>
  </r>
  <r>
    <s v="7054-DMVAS"/>
    <s v="Male"/>
    <x v="0"/>
    <s v="No"/>
    <s v="No"/>
    <n v="54"/>
    <s v="Yes"/>
    <s v="No"/>
    <x v="0"/>
    <s v="Yes"/>
    <s v="Yes"/>
    <s v="No"/>
    <x v="0"/>
    <s v="Yes"/>
    <s v="No"/>
    <x v="2"/>
    <s v="Yes"/>
    <x v="2"/>
    <n v="65.3"/>
    <n v="3512.9"/>
    <x v="0"/>
    <x v="2"/>
    <x v="1"/>
    <x v="1"/>
  </r>
  <r>
    <s v="3428-MMGUB"/>
    <s v="Male"/>
    <x v="0"/>
    <s v="No"/>
    <s v="No"/>
    <n v="60"/>
    <s v="Yes"/>
    <s v="Yes"/>
    <x v="1"/>
    <s v="No"/>
    <s v="No"/>
    <s v="Yes"/>
    <x v="0"/>
    <s v="Yes"/>
    <s v="No"/>
    <x v="2"/>
    <s v="Yes"/>
    <x v="0"/>
    <n v="89.55"/>
    <n v="5231.2"/>
    <x v="0"/>
    <x v="2"/>
    <x v="2"/>
    <x v="1"/>
  </r>
  <r>
    <s v="6549-BTYPG"/>
    <s v="Female"/>
    <x v="0"/>
    <s v="Yes"/>
    <s v="No"/>
    <n v="60"/>
    <s v="No"/>
    <s v="No phone service"/>
    <x v="0"/>
    <s v="No"/>
    <s v="Yes"/>
    <s v="Yes"/>
    <x v="1"/>
    <s v="Yes"/>
    <s v="Yes"/>
    <x v="2"/>
    <s v="No"/>
    <x v="3"/>
    <n v="60.8"/>
    <n v="3603.45"/>
    <x v="0"/>
    <x v="2"/>
    <x v="1"/>
    <x v="0"/>
  </r>
  <r>
    <s v="7823-JSOAG"/>
    <s v="Male"/>
    <x v="0"/>
    <s v="No"/>
    <s v="No"/>
    <n v="3"/>
    <s v="Yes"/>
    <s v="Yes"/>
    <x v="1"/>
    <s v="No"/>
    <s v="No"/>
    <s v="No"/>
    <x v="0"/>
    <s v="No"/>
    <s v="No"/>
    <x v="0"/>
    <s v="No"/>
    <x v="0"/>
    <n v="74.5"/>
    <n v="217.45"/>
    <x v="0"/>
    <x v="0"/>
    <x v="2"/>
    <x v="1"/>
  </r>
  <r>
    <s v="3705-RHRFR"/>
    <s v="Female"/>
    <x v="0"/>
    <s v="Yes"/>
    <s v="No"/>
    <n v="69"/>
    <s v="Yes"/>
    <s v="Yes"/>
    <x v="1"/>
    <s v="Yes"/>
    <s v="No"/>
    <s v="No"/>
    <x v="0"/>
    <s v="Yes"/>
    <s v="Yes"/>
    <x v="2"/>
    <s v="No"/>
    <x v="2"/>
    <n v="99.15"/>
    <n v="6875.35"/>
    <x v="0"/>
    <x v="2"/>
    <x v="2"/>
    <x v="0"/>
  </r>
  <r>
    <s v="9374-YOLBJ"/>
    <s v="Female"/>
    <x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n v="19.25"/>
    <x v="0"/>
    <x v="0"/>
    <x v="0"/>
    <x v="3"/>
  </r>
  <r>
    <s v="9074-KGVOX"/>
    <s v="Male"/>
    <x v="0"/>
    <s v="Yes"/>
    <s v="Yes"/>
    <n v="50"/>
    <s v="No"/>
    <s v="No phone service"/>
    <x v="0"/>
    <s v="Yes"/>
    <s v="No"/>
    <s v="No"/>
    <x v="0"/>
    <s v="Yes"/>
    <s v="No"/>
    <x v="0"/>
    <s v="Yes"/>
    <x v="3"/>
    <n v="39.450000000000003"/>
    <n v="2021.35"/>
    <x v="0"/>
    <x v="2"/>
    <x v="1"/>
    <x v="3"/>
  </r>
  <r>
    <s v="6128-DAFVY"/>
    <s v="Female"/>
    <x v="0"/>
    <s v="No"/>
    <s v="No"/>
    <n v="56"/>
    <s v="No"/>
    <s v="No phone service"/>
    <x v="0"/>
    <s v="No"/>
    <s v="No"/>
    <s v="No"/>
    <x v="0"/>
    <s v="Yes"/>
    <s v="Yes"/>
    <x v="0"/>
    <s v="Yes"/>
    <x v="3"/>
    <n v="44.85"/>
    <n v="2564.9499999999998"/>
    <x v="0"/>
    <x v="2"/>
    <x v="1"/>
    <x v="1"/>
  </r>
  <r>
    <s v="9933-QRGTX"/>
    <s v="Female"/>
    <x v="0"/>
    <s v="Yes"/>
    <s v="No"/>
    <n v="60"/>
    <s v="Yes"/>
    <s v="No"/>
    <x v="1"/>
    <s v="Yes"/>
    <s v="No"/>
    <s v="No"/>
    <x v="1"/>
    <s v="Yes"/>
    <s v="Yes"/>
    <x v="2"/>
    <s v="Yes"/>
    <x v="0"/>
    <n v="97.2"/>
    <n v="5611.75"/>
    <x v="0"/>
    <x v="2"/>
    <x v="2"/>
    <x v="0"/>
  </r>
  <r>
    <s v="4476-OSWTN"/>
    <s v="Male"/>
    <x v="1"/>
    <s v="Yes"/>
    <s v="No"/>
    <n v="69"/>
    <s v="Yes"/>
    <s v="Yes"/>
    <x v="1"/>
    <s v="Yes"/>
    <s v="No"/>
    <s v="Yes"/>
    <x v="1"/>
    <s v="Yes"/>
    <s v="Yes"/>
    <x v="1"/>
    <s v="Yes"/>
    <x v="1"/>
    <n v="110.55"/>
    <n v="7610.1"/>
    <x v="0"/>
    <x v="2"/>
    <x v="2"/>
    <x v="0"/>
  </r>
  <r>
    <s v="3751-KTZEL"/>
    <s v="Female"/>
    <x v="0"/>
    <s v="No"/>
    <s v="No"/>
    <n v="1"/>
    <s v="No"/>
    <s v="No phone service"/>
    <x v="0"/>
    <s v="No"/>
    <s v="No"/>
    <s v="No"/>
    <x v="0"/>
    <s v="No"/>
    <s v="Yes"/>
    <x v="0"/>
    <s v="No"/>
    <x v="1"/>
    <n v="35.049999999999997"/>
    <n v="35.049999999999997"/>
    <x v="1"/>
    <x v="0"/>
    <x v="1"/>
    <x v="1"/>
  </r>
  <r>
    <s v="1977-STDKI"/>
    <s v="Female"/>
    <x v="1"/>
    <s v="No"/>
    <s v="No"/>
    <n v="1"/>
    <s v="Yes"/>
    <s v="No"/>
    <x v="1"/>
    <s v="No"/>
    <s v="Yes"/>
    <s v="No"/>
    <x v="0"/>
    <s v="No"/>
    <s v="No"/>
    <x v="0"/>
    <s v="Yes"/>
    <x v="0"/>
    <n v="73"/>
    <n v="73"/>
    <x v="1"/>
    <x v="0"/>
    <x v="2"/>
    <x v="1"/>
  </r>
  <r>
    <s v="5066-GFJMM"/>
    <s v="Female"/>
    <x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45.75"/>
    <x v="0"/>
    <x v="0"/>
    <x v="0"/>
    <x v="0"/>
  </r>
  <r>
    <s v="2661-GKBTK"/>
    <s v="Male"/>
    <x v="0"/>
    <s v="Yes"/>
    <s v="Yes"/>
    <n v="60"/>
    <s v="Yes"/>
    <s v="No"/>
    <x v="0"/>
    <s v="No"/>
    <s v="Yes"/>
    <s v="No"/>
    <x v="1"/>
    <s v="Yes"/>
    <s v="Yes"/>
    <x v="2"/>
    <s v="No"/>
    <x v="2"/>
    <n v="76.95"/>
    <n v="4543.95"/>
    <x v="0"/>
    <x v="2"/>
    <x v="2"/>
    <x v="3"/>
  </r>
  <r>
    <s v="0458-HEUZG"/>
    <s v="Female"/>
    <x v="0"/>
    <s v="No"/>
    <s v="No"/>
    <n v="13"/>
    <s v="No"/>
    <s v="No phone service"/>
    <x v="0"/>
    <s v="No"/>
    <s v="No"/>
    <s v="Yes"/>
    <x v="1"/>
    <s v="No"/>
    <s v="No"/>
    <x v="2"/>
    <s v="No"/>
    <x v="1"/>
    <n v="35.4"/>
    <n v="450.4"/>
    <x v="0"/>
    <x v="1"/>
    <x v="1"/>
    <x v="1"/>
  </r>
  <r>
    <s v="7268-WNTCP"/>
    <s v="Male"/>
    <x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n v="1297.3499999999999"/>
    <x v="0"/>
    <x v="2"/>
    <x v="0"/>
    <x v="3"/>
  </r>
  <r>
    <s v="0824-VWDPO"/>
    <s v="Female"/>
    <x v="0"/>
    <s v="No"/>
    <s v="No"/>
    <n v="45"/>
    <s v="Yes"/>
    <s v="Yes"/>
    <x v="1"/>
    <s v="Yes"/>
    <s v="Yes"/>
    <s v="No"/>
    <x v="0"/>
    <s v="No"/>
    <s v="Yes"/>
    <x v="1"/>
    <s v="No"/>
    <x v="2"/>
    <n v="96.75"/>
    <n v="4442.75"/>
    <x v="0"/>
    <x v="2"/>
    <x v="2"/>
    <x v="1"/>
  </r>
  <r>
    <s v="8409-WQJUX"/>
    <s v="Female"/>
    <x v="0"/>
    <s v="No"/>
    <s v="No"/>
    <n v="25"/>
    <s v="No"/>
    <s v="No phone service"/>
    <x v="0"/>
    <s v="No"/>
    <s v="No"/>
    <s v="Yes"/>
    <x v="1"/>
    <s v="Yes"/>
    <s v="Yes"/>
    <x v="1"/>
    <s v="No"/>
    <x v="0"/>
    <n v="54.2"/>
    <n v="1423.15"/>
    <x v="0"/>
    <x v="1"/>
    <x v="1"/>
    <x v="1"/>
  </r>
  <r>
    <s v="2578-JQPHZ"/>
    <s v="Male"/>
    <x v="0"/>
    <s v="No"/>
    <s v="No"/>
    <n v="44"/>
    <s v="Yes"/>
    <s v="No"/>
    <x v="1"/>
    <s v="No"/>
    <s v="No"/>
    <s v="Yes"/>
    <x v="1"/>
    <s v="Yes"/>
    <s v="Yes"/>
    <x v="2"/>
    <s v="No"/>
    <x v="2"/>
    <n v="100.1"/>
    <n v="4378.3500000000004"/>
    <x v="0"/>
    <x v="2"/>
    <x v="2"/>
    <x v="1"/>
  </r>
  <r>
    <s v="3278-FSIXX"/>
    <s v="Female"/>
    <x v="0"/>
    <s v="No"/>
    <s v="No"/>
    <n v="2"/>
    <s v="Yes"/>
    <s v="No"/>
    <x v="0"/>
    <s v="No"/>
    <s v="No"/>
    <s v="No"/>
    <x v="0"/>
    <s v="No"/>
    <s v="No"/>
    <x v="0"/>
    <s v="Yes"/>
    <x v="1"/>
    <n v="45.25"/>
    <n v="74.2"/>
    <x v="0"/>
    <x v="0"/>
    <x v="1"/>
    <x v="1"/>
  </r>
  <r>
    <s v="5813-UECBU"/>
    <s v="Male"/>
    <x v="1"/>
    <s v="No"/>
    <s v="No"/>
    <n v="33"/>
    <s v="Yes"/>
    <s v="Yes"/>
    <x v="1"/>
    <s v="No"/>
    <s v="Yes"/>
    <s v="Yes"/>
    <x v="0"/>
    <s v="No"/>
    <s v="No"/>
    <x v="0"/>
    <s v="Yes"/>
    <x v="3"/>
    <n v="83.85"/>
    <n v="2716.3"/>
    <x v="1"/>
    <x v="1"/>
    <x v="2"/>
    <x v="1"/>
  </r>
  <r>
    <s v="0328-GRPMV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70.099999999999994"/>
    <n v="70.099999999999994"/>
    <x v="1"/>
    <x v="0"/>
    <x v="2"/>
    <x v="1"/>
  </r>
  <r>
    <s v="9746-UGFAC"/>
    <s v="Female"/>
    <x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n v="450.65"/>
    <x v="0"/>
    <x v="1"/>
    <x v="0"/>
    <x v="1"/>
  </r>
  <r>
    <s v="2946-KIQSP"/>
    <s v="Female"/>
    <x v="0"/>
    <s v="No"/>
    <s v="No"/>
    <n v="35"/>
    <s v="No"/>
    <s v="No phone service"/>
    <x v="0"/>
    <s v="No"/>
    <s v="No"/>
    <s v="Yes"/>
    <x v="1"/>
    <s v="No"/>
    <s v="No"/>
    <x v="0"/>
    <s v="Yes"/>
    <x v="1"/>
    <n v="33.450000000000003"/>
    <n v="1175.8499999999999"/>
    <x v="0"/>
    <x v="1"/>
    <x v="0"/>
    <x v="1"/>
  </r>
  <r>
    <s v="0625-AFOHS"/>
    <s v="Female"/>
    <x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558.79999999999995"/>
    <x v="0"/>
    <x v="1"/>
    <x v="0"/>
    <x v="3"/>
  </r>
  <r>
    <s v="6726-WEXXK"/>
    <s v="Male"/>
    <x v="1"/>
    <s v="Yes"/>
    <s v="No"/>
    <n v="27"/>
    <s v="Yes"/>
    <s v="Yes"/>
    <x v="1"/>
    <s v="Yes"/>
    <s v="No"/>
    <s v="Yes"/>
    <x v="0"/>
    <s v="No"/>
    <s v="No"/>
    <x v="1"/>
    <s v="Yes"/>
    <x v="0"/>
    <n v="85.9"/>
    <n v="2220.1"/>
    <x v="0"/>
    <x v="1"/>
    <x v="2"/>
    <x v="0"/>
  </r>
  <r>
    <s v="4636-OLWOE"/>
    <s v="Male"/>
    <x v="0"/>
    <s v="No"/>
    <s v="Yes"/>
    <n v="54"/>
    <s v="Yes"/>
    <s v="No"/>
    <x v="0"/>
    <s v="No"/>
    <s v="Yes"/>
    <s v="Yes"/>
    <x v="1"/>
    <s v="No"/>
    <s v="No"/>
    <x v="1"/>
    <s v="Yes"/>
    <x v="0"/>
    <n v="61"/>
    <n v="3283.05"/>
    <x v="0"/>
    <x v="2"/>
    <x v="1"/>
    <x v="2"/>
  </r>
  <r>
    <s v="4342-HENTK"/>
    <s v="Female"/>
    <x v="1"/>
    <s v="No"/>
    <s v="No"/>
    <n v="2"/>
    <s v="Yes"/>
    <s v="No"/>
    <x v="1"/>
    <s v="No"/>
    <s v="No"/>
    <s v="No"/>
    <x v="0"/>
    <s v="No"/>
    <s v="No"/>
    <x v="0"/>
    <s v="Yes"/>
    <x v="0"/>
    <n v="70.650000000000006"/>
    <n v="142.35"/>
    <x v="1"/>
    <x v="0"/>
    <x v="2"/>
    <x v="1"/>
  </r>
  <r>
    <s v="4685-ERGHK"/>
    <s v="Male"/>
    <x v="0"/>
    <s v="No"/>
    <s v="No"/>
    <n v="57"/>
    <s v="Yes"/>
    <s v="Yes"/>
    <x v="1"/>
    <s v="No"/>
    <s v="No"/>
    <s v="No"/>
    <x v="0"/>
    <s v="Yes"/>
    <s v="No"/>
    <x v="1"/>
    <s v="Yes"/>
    <x v="0"/>
    <n v="86.9"/>
    <n v="4939.25"/>
    <x v="0"/>
    <x v="2"/>
    <x v="2"/>
    <x v="1"/>
  </r>
  <r>
    <s v="0885-HMGPY"/>
    <s v="Male"/>
    <x v="0"/>
    <s v="No"/>
    <s v="No"/>
    <n v="62"/>
    <s v="Yes"/>
    <s v="Yes"/>
    <x v="0"/>
    <s v="Yes"/>
    <s v="Yes"/>
    <s v="Yes"/>
    <x v="1"/>
    <s v="No"/>
    <s v="No"/>
    <x v="2"/>
    <s v="No"/>
    <x v="2"/>
    <n v="69.400000000000006"/>
    <n v="4237.5"/>
    <x v="0"/>
    <x v="2"/>
    <x v="1"/>
    <x v="1"/>
  </r>
  <r>
    <s v="5003-OKNNK"/>
    <s v="Female"/>
    <x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n v="335.95"/>
    <x v="0"/>
    <x v="1"/>
    <x v="0"/>
    <x v="3"/>
  </r>
  <r>
    <s v="4195-SMMNX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33.200000000000003"/>
    <x v="1"/>
    <x v="0"/>
    <x v="0"/>
    <x v="1"/>
  </r>
  <r>
    <s v="7208-PSIHR"/>
    <s v="Female"/>
    <x v="0"/>
    <s v="Yes"/>
    <s v="No"/>
    <n v="70"/>
    <s v="Yes"/>
    <s v="Yes"/>
    <x v="1"/>
    <s v="No"/>
    <s v="No"/>
    <s v="Yes"/>
    <x v="1"/>
    <s v="Yes"/>
    <s v="Yes"/>
    <x v="2"/>
    <s v="Yes"/>
    <x v="2"/>
    <n v="104.3"/>
    <n v="7188.5"/>
    <x v="0"/>
    <x v="2"/>
    <x v="2"/>
    <x v="0"/>
  </r>
  <r>
    <s v="4012-ZTHBR"/>
    <s v="Female"/>
    <x v="0"/>
    <s v="Yes"/>
    <s v="Yes"/>
    <n v="21"/>
    <s v="Yes"/>
    <s v="No"/>
    <x v="0"/>
    <s v="No"/>
    <s v="No"/>
    <s v="No"/>
    <x v="0"/>
    <s v="No"/>
    <s v="No"/>
    <x v="0"/>
    <s v="Yes"/>
    <x v="0"/>
    <n v="44.95"/>
    <n v="926.25"/>
    <x v="0"/>
    <x v="1"/>
    <x v="1"/>
    <x v="3"/>
  </r>
  <r>
    <s v="0489-WMEMG"/>
    <s v="Female"/>
    <x v="0"/>
    <s v="No"/>
    <s v="Yes"/>
    <n v="23"/>
    <s v="Yes"/>
    <s v="No"/>
    <x v="0"/>
    <s v="No"/>
    <s v="No"/>
    <s v="No"/>
    <x v="1"/>
    <s v="No"/>
    <s v="No"/>
    <x v="1"/>
    <s v="Yes"/>
    <x v="0"/>
    <n v="49.45"/>
    <n v="1119.3499999999999"/>
    <x v="0"/>
    <x v="1"/>
    <x v="1"/>
    <x v="2"/>
  </r>
  <r>
    <s v="7435-ZNUYY"/>
    <s v="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116.6"/>
    <x v="0"/>
    <x v="0"/>
    <x v="0"/>
    <x v="1"/>
  </r>
  <r>
    <s v="1354-YZFNB"/>
    <s v="Male"/>
    <x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68.8"/>
    <x v="0"/>
    <x v="0"/>
    <x v="0"/>
    <x v="3"/>
  </r>
  <r>
    <s v="6956-SMUCM"/>
    <s v="Female"/>
    <x v="0"/>
    <s v="No"/>
    <s v="No"/>
    <n v="3"/>
    <s v="Yes"/>
    <s v="No"/>
    <x v="1"/>
    <s v="Yes"/>
    <s v="No"/>
    <s v="Yes"/>
    <x v="0"/>
    <s v="Yes"/>
    <s v="Yes"/>
    <x v="0"/>
    <s v="Yes"/>
    <x v="3"/>
    <n v="99"/>
    <n v="287.39999999999998"/>
    <x v="1"/>
    <x v="0"/>
    <x v="2"/>
    <x v="1"/>
  </r>
  <r>
    <s v="2985-FMWYF"/>
    <s v="Female"/>
    <x v="0"/>
    <s v="No"/>
    <s v="No"/>
    <n v="23"/>
    <s v="Yes"/>
    <s v="Yes"/>
    <x v="1"/>
    <s v="No"/>
    <s v="No"/>
    <s v="No"/>
    <x v="0"/>
    <s v="Yes"/>
    <s v="Yes"/>
    <x v="0"/>
    <s v="Yes"/>
    <x v="0"/>
    <n v="93.5"/>
    <n v="2341.5500000000002"/>
    <x v="0"/>
    <x v="1"/>
    <x v="2"/>
    <x v="1"/>
  </r>
  <r>
    <s v="2812-ENYMO"/>
    <s v="Male"/>
    <x v="0"/>
    <s v="No"/>
    <s v="No"/>
    <n v="26"/>
    <s v="No"/>
    <s v="No phone service"/>
    <x v="0"/>
    <s v="Yes"/>
    <s v="No"/>
    <s v="No"/>
    <x v="1"/>
    <s v="Yes"/>
    <s v="Yes"/>
    <x v="1"/>
    <s v="No"/>
    <x v="3"/>
    <n v="54.55"/>
    <n v="1362.85"/>
    <x v="0"/>
    <x v="1"/>
    <x v="1"/>
    <x v="1"/>
  </r>
  <r>
    <s v="2717-HVIZY"/>
    <s v="Female"/>
    <x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163.6"/>
    <x v="0"/>
    <x v="0"/>
    <x v="0"/>
    <x v="2"/>
  </r>
  <r>
    <s v="3223-WZWJM"/>
    <s v="Male"/>
    <x v="0"/>
    <s v="No"/>
    <s v="No"/>
    <n v="26"/>
    <s v="Yes"/>
    <s v="Yes"/>
    <x v="1"/>
    <s v="No"/>
    <s v="No"/>
    <s v="No"/>
    <x v="0"/>
    <s v="No"/>
    <s v="Yes"/>
    <x v="0"/>
    <s v="Yes"/>
    <x v="0"/>
    <n v="83.95"/>
    <n v="2254.1999999999998"/>
    <x v="1"/>
    <x v="1"/>
    <x v="2"/>
    <x v="1"/>
  </r>
  <r>
    <s v="3422-GALYP"/>
    <s v="Male"/>
    <x v="0"/>
    <s v="No"/>
    <s v="No"/>
    <n v="2"/>
    <s v="Yes"/>
    <s v="Yes"/>
    <x v="1"/>
    <s v="No"/>
    <s v="Yes"/>
    <s v="No"/>
    <x v="0"/>
    <s v="No"/>
    <s v="No"/>
    <x v="0"/>
    <s v="Yes"/>
    <x v="0"/>
    <n v="79.45"/>
    <n v="145.15"/>
    <x v="0"/>
    <x v="0"/>
    <x v="2"/>
    <x v="1"/>
  </r>
  <r>
    <s v="9053-JZFKV"/>
    <s v="Male"/>
    <x v="0"/>
    <s v="No"/>
    <s v="No"/>
    <n v="67"/>
    <s v="Yes"/>
    <s v="Yes"/>
    <x v="1"/>
    <s v="Yes"/>
    <s v="Yes"/>
    <s v="Yes"/>
    <x v="1"/>
    <s v="Yes"/>
    <s v="Yes"/>
    <x v="2"/>
    <s v="No"/>
    <x v="3"/>
    <n v="116.2"/>
    <n v="7752.3"/>
    <x v="1"/>
    <x v="2"/>
    <x v="2"/>
    <x v="1"/>
  </r>
  <r>
    <s v="2530-ENDWQ"/>
    <s v="Female"/>
    <x v="0"/>
    <s v="Yes"/>
    <s v="No"/>
    <n v="71"/>
    <s v="Yes"/>
    <s v="Yes"/>
    <x v="1"/>
    <s v="No"/>
    <s v="No"/>
    <s v="No"/>
    <x v="0"/>
    <s v="Yes"/>
    <s v="Yes"/>
    <x v="2"/>
    <s v="Yes"/>
    <x v="2"/>
    <n v="93.7"/>
    <n v="6585.35"/>
    <x v="1"/>
    <x v="2"/>
    <x v="2"/>
    <x v="0"/>
  </r>
  <r>
    <s v="2890-WFBHU"/>
    <s v="Female"/>
    <x v="0"/>
    <s v="No"/>
    <s v="No"/>
    <n v="59"/>
    <s v="Yes"/>
    <s v="Yes"/>
    <x v="0"/>
    <s v="Yes"/>
    <s v="Yes"/>
    <s v="Yes"/>
    <x v="1"/>
    <s v="No"/>
    <s v="Yes"/>
    <x v="1"/>
    <s v="No"/>
    <x v="3"/>
    <n v="79.849999999999994"/>
    <n v="4786.1000000000004"/>
    <x v="0"/>
    <x v="2"/>
    <x v="2"/>
    <x v="1"/>
  </r>
  <r>
    <s v="0327-WFZSY"/>
    <s v="Male"/>
    <x v="0"/>
    <s v="Yes"/>
    <s v="Yes"/>
    <n v="39"/>
    <s v="Yes"/>
    <s v="Yes"/>
    <x v="1"/>
    <s v="No"/>
    <s v="No"/>
    <s v="Yes"/>
    <x v="0"/>
    <s v="Yes"/>
    <s v="Yes"/>
    <x v="1"/>
    <s v="No"/>
    <x v="0"/>
    <n v="100"/>
    <n v="3835.55"/>
    <x v="0"/>
    <x v="2"/>
    <x v="2"/>
    <x v="3"/>
  </r>
  <r>
    <s v="7977-HXJKU"/>
    <s v="Male"/>
    <x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97"/>
    <x v="0"/>
    <x v="1"/>
    <x v="0"/>
    <x v="2"/>
  </r>
  <r>
    <s v="6615-ZGEDR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9.7"/>
    <x v="1"/>
    <x v="0"/>
    <x v="0"/>
    <x v="1"/>
  </r>
  <r>
    <s v="7033-CLAMM"/>
    <s v="Female"/>
    <x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027.25"/>
    <x v="0"/>
    <x v="2"/>
    <x v="0"/>
    <x v="3"/>
  </r>
  <r>
    <s v="4023-RTIQM"/>
    <s v="Female"/>
    <x v="1"/>
    <s v="Yes"/>
    <s v="No"/>
    <n v="31"/>
    <s v="No"/>
    <s v="No phone service"/>
    <x v="0"/>
    <s v="Yes"/>
    <s v="Yes"/>
    <s v="Yes"/>
    <x v="0"/>
    <s v="No"/>
    <s v="Yes"/>
    <x v="1"/>
    <s v="Yes"/>
    <x v="3"/>
    <n v="50.4"/>
    <n v="1580.1"/>
    <x v="0"/>
    <x v="1"/>
    <x v="1"/>
    <x v="0"/>
  </r>
  <r>
    <s v="0864-FVJNJ"/>
    <s v="Female"/>
    <x v="0"/>
    <s v="Yes"/>
    <s v="Yes"/>
    <n v="64"/>
    <s v="Yes"/>
    <s v="Yes"/>
    <x v="1"/>
    <s v="Yes"/>
    <s v="Yes"/>
    <s v="Yes"/>
    <x v="1"/>
    <s v="Yes"/>
    <s v="Yes"/>
    <x v="1"/>
    <s v="No"/>
    <x v="0"/>
    <n v="113.35"/>
    <n v="7222.75"/>
    <x v="0"/>
    <x v="2"/>
    <x v="2"/>
    <x v="3"/>
  </r>
  <r>
    <s v="7356-IWLFW"/>
    <s v="Male"/>
    <x v="0"/>
    <s v="Yes"/>
    <s v="Yes"/>
    <n v="46"/>
    <s v="Yes"/>
    <s v="Yes"/>
    <x v="1"/>
    <s v="No"/>
    <s v="Yes"/>
    <s v="No"/>
    <x v="0"/>
    <s v="No"/>
    <s v="No"/>
    <x v="0"/>
    <s v="Yes"/>
    <x v="2"/>
    <n v="80"/>
    <n v="3769.7"/>
    <x v="0"/>
    <x v="2"/>
    <x v="2"/>
    <x v="3"/>
  </r>
  <r>
    <s v="9541-PWTWO"/>
    <s v="Female"/>
    <x v="0"/>
    <s v="No"/>
    <s v="No"/>
    <n v="52"/>
    <s v="Yes"/>
    <s v="Yes"/>
    <x v="0"/>
    <s v="No"/>
    <s v="No"/>
    <s v="Yes"/>
    <x v="1"/>
    <s v="Yes"/>
    <s v="Yes"/>
    <x v="2"/>
    <s v="Yes"/>
    <x v="2"/>
    <n v="80.95"/>
    <n v="4233.95"/>
    <x v="0"/>
    <x v="2"/>
    <x v="2"/>
    <x v="1"/>
  </r>
  <r>
    <s v="3967-VQOGC"/>
    <s v="Female"/>
    <x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"/>
    <n v="1680.25"/>
    <x v="0"/>
    <x v="2"/>
    <x v="0"/>
    <x v="3"/>
  </r>
  <r>
    <s v="7872-RDDLZ"/>
    <s v="Female"/>
    <x v="1"/>
    <s v="No"/>
    <s v="No"/>
    <n v="67"/>
    <s v="Yes"/>
    <s v="Yes"/>
    <x v="0"/>
    <s v="No"/>
    <s v="Yes"/>
    <s v="No"/>
    <x v="0"/>
    <s v="No"/>
    <s v="No"/>
    <x v="0"/>
    <s v="No"/>
    <x v="0"/>
    <n v="54.9"/>
    <n v="3725.5"/>
    <x v="0"/>
    <x v="2"/>
    <x v="1"/>
    <x v="1"/>
  </r>
  <r>
    <s v="9250-WYPLL"/>
    <s v="Female"/>
    <x v="0"/>
    <s v="No"/>
    <s v="No"/>
    <n v="5"/>
    <s v="Yes"/>
    <s v="Yes"/>
    <x v="1"/>
    <s v="No"/>
    <s v="No"/>
    <s v="No"/>
    <x v="0"/>
    <s v="No"/>
    <s v="No"/>
    <x v="0"/>
    <s v="No"/>
    <x v="0"/>
    <n v="75.55"/>
    <n v="413.65"/>
    <x v="1"/>
    <x v="0"/>
    <x v="2"/>
    <x v="1"/>
  </r>
  <r>
    <s v="6308-CQRBU"/>
    <s v="Female"/>
    <x v="0"/>
    <s v="Yes"/>
    <s v="No"/>
    <n v="71"/>
    <s v="Yes"/>
    <s v="Yes"/>
    <x v="1"/>
    <s v="No"/>
    <s v="Yes"/>
    <s v="Yes"/>
    <x v="1"/>
    <s v="Yes"/>
    <s v="Yes"/>
    <x v="2"/>
    <s v="No"/>
    <x v="0"/>
    <n v="109.25"/>
    <n v="7707.7"/>
    <x v="0"/>
    <x v="2"/>
    <x v="2"/>
    <x v="0"/>
  </r>
  <r>
    <s v="2754-XBHTB"/>
    <s v="Female"/>
    <x v="0"/>
    <s v="No"/>
    <s v="No"/>
    <n v="9"/>
    <s v="Yes"/>
    <s v="No"/>
    <x v="1"/>
    <s v="No"/>
    <s v="No"/>
    <s v="No"/>
    <x v="0"/>
    <s v="Yes"/>
    <s v="No"/>
    <x v="0"/>
    <s v="Yes"/>
    <x v="2"/>
    <n v="77.650000000000006"/>
    <n v="714.15"/>
    <x v="1"/>
    <x v="0"/>
    <x v="2"/>
    <x v="1"/>
  </r>
  <r>
    <s v="1597-LHYNC"/>
    <s v="Female"/>
    <x v="1"/>
    <s v="No"/>
    <s v="No"/>
    <n v="26"/>
    <s v="Yes"/>
    <s v="Yes"/>
    <x v="1"/>
    <s v="Yes"/>
    <s v="Yes"/>
    <s v="No"/>
    <x v="0"/>
    <s v="No"/>
    <s v="Yes"/>
    <x v="0"/>
    <s v="Yes"/>
    <x v="0"/>
    <n v="95"/>
    <n v="2497.1999999999998"/>
    <x v="1"/>
    <x v="1"/>
    <x v="2"/>
    <x v="1"/>
  </r>
  <r>
    <s v="0186-CAERR"/>
    <s v="Male"/>
    <x v="0"/>
    <s v="No"/>
    <s v="No"/>
    <n v="71"/>
    <s v="Yes"/>
    <s v="Yes"/>
    <x v="1"/>
    <s v="Yes"/>
    <s v="Yes"/>
    <s v="Yes"/>
    <x v="1"/>
    <s v="Yes"/>
    <s v="Yes"/>
    <x v="1"/>
    <s v="Yes"/>
    <x v="2"/>
    <n v="116.3"/>
    <n v="8309.5499999999993"/>
    <x v="0"/>
    <x v="2"/>
    <x v="2"/>
    <x v="1"/>
  </r>
  <r>
    <s v="3043-SUDUA"/>
    <s v="Female"/>
    <x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n v="601.54999999999995"/>
    <x v="0"/>
    <x v="1"/>
    <x v="0"/>
    <x v="1"/>
  </r>
  <r>
    <s v="5442-BHQNG"/>
    <s v="Female"/>
    <x v="0"/>
    <s v="No"/>
    <s v="No"/>
    <n v="2"/>
    <s v="Yes"/>
    <s v="No"/>
    <x v="1"/>
    <s v="No"/>
    <s v="No"/>
    <s v="No"/>
    <x v="0"/>
    <s v="No"/>
    <s v="No"/>
    <x v="0"/>
    <s v="No"/>
    <x v="0"/>
    <n v="70.349999999999994"/>
    <n v="139.25"/>
    <x v="0"/>
    <x v="0"/>
    <x v="2"/>
    <x v="1"/>
  </r>
  <r>
    <s v="2169-RRLFW"/>
    <s v="Female"/>
    <x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888.25"/>
    <x v="0"/>
    <x v="2"/>
    <x v="0"/>
    <x v="0"/>
  </r>
  <r>
    <s v="5872-OEQNH"/>
    <s v="Female"/>
    <x v="0"/>
    <s v="No"/>
    <s v="No"/>
    <n v="60"/>
    <s v="No"/>
    <s v="No phone service"/>
    <x v="0"/>
    <s v="Yes"/>
    <s v="No"/>
    <s v="Yes"/>
    <x v="0"/>
    <s v="No"/>
    <s v="Yes"/>
    <x v="1"/>
    <s v="Yes"/>
    <x v="0"/>
    <n v="44.45"/>
    <n v="2773.9"/>
    <x v="0"/>
    <x v="2"/>
    <x v="1"/>
    <x v="1"/>
  </r>
  <r>
    <s v="3162-KKZXO"/>
    <s v="Female"/>
    <x v="1"/>
    <s v="No"/>
    <s v="No"/>
    <n v="55"/>
    <s v="Yes"/>
    <s v="Yes"/>
    <x v="1"/>
    <s v="No"/>
    <s v="No"/>
    <s v="Yes"/>
    <x v="0"/>
    <s v="Yes"/>
    <s v="Yes"/>
    <x v="1"/>
    <s v="Yes"/>
    <x v="0"/>
    <n v="100.15"/>
    <n v="5409.75"/>
    <x v="0"/>
    <x v="2"/>
    <x v="2"/>
    <x v="1"/>
  </r>
  <r>
    <s v="7055-VKGDA"/>
    <s v="Male"/>
    <x v="0"/>
    <s v="No"/>
    <s v="No"/>
    <n v="54"/>
    <s v="Yes"/>
    <s v="No"/>
    <x v="1"/>
    <s v="Yes"/>
    <s v="Yes"/>
    <s v="No"/>
    <x v="1"/>
    <s v="Yes"/>
    <s v="Yes"/>
    <x v="1"/>
    <s v="Yes"/>
    <x v="3"/>
    <n v="105.4"/>
    <n v="5643.4"/>
    <x v="1"/>
    <x v="2"/>
    <x v="2"/>
    <x v="1"/>
  </r>
  <r>
    <s v="0754-UKWQP"/>
    <s v="Male"/>
    <x v="0"/>
    <s v="No"/>
    <s v="No"/>
    <n v="2"/>
    <s v="Yes"/>
    <s v="No"/>
    <x v="1"/>
    <s v="No"/>
    <s v="No"/>
    <s v="Yes"/>
    <x v="0"/>
    <s v="Yes"/>
    <s v="Yes"/>
    <x v="0"/>
    <s v="Yes"/>
    <x v="0"/>
    <n v="95.85"/>
    <n v="197.7"/>
    <x v="1"/>
    <x v="0"/>
    <x v="2"/>
    <x v="1"/>
  </r>
  <r>
    <s v="8873-GLDMH"/>
    <s v="Female"/>
    <x v="0"/>
    <s v="No"/>
    <s v="No"/>
    <n v="6"/>
    <s v="Yes"/>
    <s v="Yes"/>
    <x v="1"/>
    <s v="No"/>
    <s v="No"/>
    <s v="No"/>
    <x v="0"/>
    <s v="No"/>
    <s v="No"/>
    <x v="0"/>
    <s v="Yes"/>
    <x v="1"/>
    <n v="73.849999999999994"/>
    <n v="401.3"/>
    <x v="0"/>
    <x v="0"/>
    <x v="2"/>
    <x v="1"/>
  </r>
  <r>
    <s v="5696-JVVQY"/>
    <s v="Female"/>
    <x v="0"/>
    <s v="Yes"/>
    <s v="Yes"/>
    <n v="48"/>
    <s v="Yes"/>
    <s v="No"/>
    <x v="0"/>
    <s v="Yes"/>
    <s v="Yes"/>
    <s v="Yes"/>
    <x v="0"/>
    <s v="No"/>
    <s v="Yes"/>
    <x v="2"/>
    <s v="Yes"/>
    <x v="3"/>
    <n v="70.099999999999994"/>
    <n v="3238.4"/>
    <x v="0"/>
    <x v="2"/>
    <x v="2"/>
    <x v="3"/>
  </r>
  <r>
    <s v="8946-BFWSG"/>
    <s v="Male"/>
    <x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573.05"/>
    <x v="0"/>
    <x v="2"/>
    <x v="0"/>
    <x v="3"/>
  </r>
  <r>
    <s v="7493-TPUWZ"/>
    <s v="Male"/>
    <x v="0"/>
    <s v="No"/>
    <s v="No"/>
    <n v="1"/>
    <s v="Yes"/>
    <s v="Yes"/>
    <x v="1"/>
    <s v="No"/>
    <s v="Yes"/>
    <s v="No"/>
    <x v="0"/>
    <s v="No"/>
    <s v="No"/>
    <x v="0"/>
    <s v="Yes"/>
    <x v="0"/>
    <n v="79.150000000000006"/>
    <n v="79.150000000000006"/>
    <x v="1"/>
    <x v="0"/>
    <x v="2"/>
    <x v="1"/>
  </r>
  <r>
    <s v="0547-HURJB"/>
    <s v="Male"/>
    <x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n v="235.8"/>
    <x v="0"/>
    <x v="0"/>
    <x v="0"/>
    <x v="2"/>
  </r>
  <r>
    <s v="8904-OPDCK"/>
    <s v="Male"/>
    <x v="1"/>
    <s v="Yes"/>
    <s v="No"/>
    <n v="54"/>
    <s v="No"/>
    <s v="No phone service"/>
    <x v="0"/>
    <s v="No"/>
    <s v="No"/>
    <s v="No"/>
    <x v="0"/>
    <s v="No"/>
    <s v="No"/>
    <x v="0"/>
    <s v="Yes"/>
    <x v="2"/>
    <n v="24.95"/>
    <n v="1364.75"/>
    <x v="0"/>
    <x v="2"/>
    <x v="0"/>
    <x v="0"/>
  </r>
  <r>
    <s v="8845-LWKGE"/>
    <s v="Female"/>
    <x v="0"/>
    <s v="Yes"/>
    <s v="Yes"/>
    <n v="30"/>
    <s v="Yes"/>
    <s v="No"/>
    <x v="0"/>
    <s v="No"/>
    <s v="No"/>
    <s v="Yes"/>
    <x v="1"/>
    <s v="Yes"/>
    <s v="No"/>
    <x v="1"/>
    <s v="Yes"/>
    <x v="0"/>
    <n v="64.5"/>
    <n v="1985.15"/>
    <x v="0"/>
    <x v="1"/>
    <x v="1"/>
    <x v="3"/>
  </r>
  <r>
    <s v="1577-HKTFG"/>
    <s v="Female"/>
    <x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n v="655.85"/>
    <x v="1"/>
    <x v="1"/>
    <x v="0"/>
    <x v="0"/>
  </r>
  <r>
    <s v="8752-STIVR"/>
    <s v="Female"/>
    <x v="0"/>
    <s v="No"/>
    <s v="No"/>
    <n v="4"/>
    <s v="Yes"/>
    <s v="No"/>
    <x v="1"/>
    <s v="No"/>
    <s v="No"/>
    <s v="No"/>
    <x v="0"/>
    <s v="Yes"/>
    <s v="No"/>
    <x v="0"/>
    <s v="Yes"/>
    <x v="0"/>
    <n v="79"/>
    <n v="303.14999999999998"/>
    <x v="1"/>
    <x v="0"/>
    <x v="2"/>
    <x v="1"/>
  </r>
  <r>
    <s v="0691-NIKRI"/>
    <s v="Female"/>
    <x v="0"/>
    <s v="No"/>
    <s v="No"/>
    <n v="40"/>
    <s v="Yes"/>
    <s v="Yes"/>
    <x v="1"/>
    <s v="No"/>
    <s v="No"/>
    <s v="Yes"/>
    <x v="1"/>
    <s v="Yes"/>
    <s v="Yes"/>
    <x v="1"/>
    <s v="Yes"/>
    <x v="3"/>
    <n v="105.95"/>
    <n v="4335.2"/>
    <x v="0"/>
    <x v="2"/>
    <x v="2"/>
    <x v="1"/>
  </r>
  <r>
    <s v="5022-JNQEQ"/>
    <s v="Female"/>
    <x v="0"/>
    <s v="Yes"/>
    <s v="Yes"/>
    <n v="9"/>
    <s v="Yes"/>
    <s v="No"/>
    <x v="1"/>
    <s v="No"/>
    <s v="No"/>
    <s v="No"/>
    <x v="1"/>
    <s v="No"/>
    <s v="No"/>
    <x v="0"/>
    <s v="Yes"/>
    <x v="0"/>
    <n v="75.849999999999994"/>
    <n v="647.5"/>
    <x v="0"/>
    <x v="0"/>
    <x v="2"/>
    <x v="3"/>
  </r>
  <r>
    <s v="4558-FANTW"/>
    <s v="Female"/>
    <x v="0"/>
    <s v="Yes"/>
    <s v="Yes"/>
    <n v="17"/>
    <s v="Yes"/>
    <s v="No"/>
    <x v="1"/>
    <s v="Yes"/>
    <s v="No"/>
    <s v="No"/>
    <x v="1"/>
    <s v="Yes"/>
    <s v="No"/>
    <x v="0"/>
    <s v="No"/>
    <x v="0"/>
    <n v="91.85"/>
    <n v="1574.45"/>
    <x v="1"/>
    <x v="1"/>
    <x v="2"/>
    <x v="3"/>
  </r>
  <r>
    <s v="3249-VHRIP"/>
    <s v="Female"/>
    <x v="0"/>
    <s v="No"/>
    <s v="No"/>
    <n v="62"/>
    <s v="No"/>
    <s v="No phone service"/>
    <x v="0"/>
    <s v="No"/>
    <s v="Yes"/>
    <s v="Yes"/>
    <x v="0"/>
    <s v="No"/>
    <s v="Yes"/>
    <x v="2"/>
    <s v="Yes"/>
    <x v="3"/>
    <n v="43.6"/>
    <n v="2748.7"/>
    <x v="0"/>
    <x v="2"/>
    <x v="1"/>
    <x v="1"/>
  </r>
  <r>
    <s v="3736-BLEPA"/>
    <s v="Male"/>
    <x v="0"/>
    <s v="No"/>
    <s v="No"/>
    <n v="28"/>
    <s v="Yes"/>
    <s v="No"/>
    <x v="1"/>
    <s v="No"/>
    <s v="Yes"/>
    <s v="No"/>
    <x v="1"/>
    <s v="Yes"/>
    <s v="No"/>
    <x v="1"/>
    <s v="Yes"/>
    <x v="2"/>
    <n v="91.25"/>
    <n v="2483.65"/>
    <x v="0"/>
    <x v="1"/>
    <x v="2"/>
    <x v="1"/>
  </r>
  <r>
    <s v="4701-LKOZD"/>
    <s v="Female"/>
    <x v="0"/>
    <s v="No"/>
    <s v="No"/>
    <n v="70"/>
    <s v="Yes"/>
    <s v="Yes"/>
    <x v="0"/>
    <s v="Yes"/>
    <s v="Yes"/>
    <s v="Yes"/>
    <x v="1"/>
    <s v="Yes"/>
    <s v="Yes"/>
    <x v="2"/>
    <s v="No"/>
    <x v="3"/>
    <n v="89.75"/>
    <n v="6367.2"/>
    <x v="0"/>
    <x v="2"/>
    <x v="2"/>
    <x v="1"/>
  </r>
  <r>
    <s v="6603-QWSPR"/>
    <s v="Female"/>
    <x v="0"/>
    <s v="No"/>
    <s v="No"/>
    <n v="46"/>
    <s v="Yes"/>
    <s v="No"/>
    <x v="1"/>
    <s v="No"/>
    <s v="Yes"/>
    <s v="Yes"/>
    <x v="1"/>
    <s v="Yes"/>
    <s v="Yes"/>
    <x v="2"/>
    <s v="Yes"/>
    <x v="2"/>
    <n v="104.4"/>
    <n v="4904.2"/>
    <x v="0"/>
    <x v="2"/>
    <x v="2"/>
    <x v="1"/>
  </r>
  <r>
    <s v="9921-QFQUL"/>
    <s v="Female"/>
    <x v="0"/>
    <s v="Yes"/>
    <s v="No"/>
    <n v="23"/>
    <s v="Yes"/>
    <s v="Yes"/>
    <x v="1"/>
    <s v="No"/>
    <s v="No"/>
    <s v="Yes"/>
    <x v="0"/>
    <s v="No"/>
    <s v="Yes"/>
    <x v="0"/>
    <s v="No"/>
    <x v="1"/>
    <n v="90.15"/>
    <n v="2044.95"/>
    <x v="0"/>
    <x v="1"/>
    <x v="2"/>
    <x v="0"/>
  </r>
  <r>
    <s v="1929-ZCBHE"/>
    <s v="Male"/>
    <x v="0"/>
    <s v="Yes"/>
    <s v="Yes"/>
    <n v="47"/>
    <s v="No"/>
    <s v="No phone service"/>
    <x v="0"/>
    <s v="Yes"/>
    <s v="No"/>
    <s v="Yes"/>
    <x v="1"/>
    <s v="No"/>
    <s v="No"/>
    <x v="1"/>
    <s v="No"/>
    <x v="0"/>
    <n v="40.299999999999997"/>
    <n v="1794.8"/>
    <x v="0"/>
    <x v="2"/>
    <x v="1"/>
    <x v="3"/>
  </r>
  <r>
    <s v="4378-MYPGO"/>
    <s v="Male"/>
    <x v="0"/>
    <s v="Yes"/>
    <s v="Yes"/>
    <n v="68"/>
    <s v="Yes"/>
    <s v="No"/>
    <x v="1"/>
    <s v="Yes"/>
    <s v="Yes"/>
    <s v="Yes"/>
    <x v="0"/>
    <s v="Yes"/>
    <s v="Yes"/>
    <x v="2"/>
    <s v="Yes"/>
    <x v="2"/>
    <n v="105.25"/>
    <n v="7173.15"/>
    <x v="0"/>
    <x v="2"/>
    <x v="2"/>
    <x v="3"/>
  </r>
  <r>
    <s v="8651-ENBZX"/>
    <s v="Female"/>
    <x v="1"/>
    <s v="No"/>
    <s v="No"/>
    <n v="60"/>
    <s v="Yes"/>
    <s v="Yes"/>
    <x v="1"/>
    <s v="No"/>
    <s v="No"/>
    <s v="Yes"/>
    <x v="1"/>
    <s v="Yes"/>
    <s v="Yes"/>
    <x v="1"/>
    <s v="Yes"/>
    <x v="0"/>
    <n v="106"/>
    <n v="6441.4"/>
    <x v="1"/>
    <x v="2"/>
    <x v="2"/>
    <x v="1"/>
  </r>
  <r>
    <s v="4129-LYCOI"/>
    <s v="Female"/>
    <x v="0"/>
    <s v="No"/>
    <s v="Yes"/>
    <n v="67"/>
    <s v="Yes"/>
    <s v="Yes"/>
    <x v="1"/>
    <s v="No"/>
    <s v="Yes"/>
    <s v="No"/>
    <x v="1"/>
    <s v="Yes"/>
    <s v="Yes"/>
    <x v="2"/>
    <s v="Yes"/>
    <x v="0"/>
    <n v="104"/>
    <n v="7039.05"/>
    <x v="0"/>
    <x v="2"/>
    <x v="2"/>
    <x v="2"/>
  </r>
  <r>
    <s v="7798-JVXYM"/>
    <s v="Female"/>
    <x v="0"/>
    <s v="No"/>
    <s v="No"/>
    <n v="14"/>
    <s v="Yes"/>
    <s v="No"/>
    <x v="0"/>
    <s v="No"/>
    <s v="No"/>
    <s v="No"/>
    <x v="1"/>
    <s v="Yes"/>
    <s v="Yes"/>
    <x v="0"/>
    <s v="Yes"/>
    <x v="0"/>
    <n v="69.650000000000006"/>
    <n v="921.4"/>
    <x v="0"/>
    <x v="1"/>
    <x v="1"/>
    <x v="1"/>
  </r>
  <r>
    <s v="8647-SDTWQ"/>
    <s v="Male"/>
    <x v="0"/>
    <s v="Yes"/>
    <s v="Yes"/>
    <n v="57"/>
    <s v="Yes"/>
    <s v="Yes"/>
    <x v="1"/>
    <s v="No"/>
    <s v="No"/>
    <s v="No"/>
    <x v="0"/>
    <s v="No"/>
    <s v="No"/>
    <x v="0"/>
    <s v="Yes"/>
    <x v="0"/>
    <n v="74.3"/>
    <n v="4018.35"/>
    <x v="0"/>
    <x v="2"/>
    <x v="2"/>
    <x v="3"/>
  </r>
  <r>
    <s v="2696-ECXKC"/>
    <s v="Female"/>
    <x v="0"/>
    <s v="Yes"/>
    <s v="Yes"/>
    <n v="55"/>
    <s v="Yes"/>
    <s v="Yes"/>
    <x v="1"/>
    <s v="Yes"/>
    <s v="No"/>
    <s v="No"/>
    <x v="0"/>
    <s v="Yes"/>
    <s v="Yes"/>
    <x v="1"/>
    <s v="No"/>
    <x v="1"/>
    <n v="100.9"/>
    <n v="5448.6"/>
    <x v="0"/>
    <x v="2"/>
    <x v="2"/>
    <x v="3"/>
  </r>
  <r>
    <s v="2081-KJSQF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x v="0"/>
    <x v="0"/>
    <x v="1"/>
  </r>
  <r>
    <s v="7623-TRNQN"/>
    <s v="Male"/>
    <x v="0"/>
    <s v="No"/>
    <s v="Yes"/>
    <n v="1"/>
    <s v="Yes"/>
    <s v="No"/>
    <x v="0"/>
    <s v="No"/>
    <s v="No"/>
    <s v="No"/>
    <x v="1"/>
    <s v="No"/>
    <s v="No"/>
    <x v="0"/>
    <s v="Yes"/>
    <x v="1"/>
    <n v="49.9"/>
    <n v="49.9"/>
    <x v="1"/>
    <x v="0"/>
    <x v="1"/>
    <x v="2"/>
  </r>
  <r>
    <s v="3323-CPBWR"/>
    <s v="Male"/>
    <x v="0"/>
    <s v="No"/>
    <s v="No"/>
    <n v="23"/>
    <s v="Yes"/>
    <s v="Yes"/>
    <x v="1"/>
    <s v="No"/>
    <s v="No"/>
    <s v="Yes"/>
    <x v="1"/>
    <s v="Yes"/>
    <s v="No"/>
    <x v="0"/>
    <s v="Yes"/>
    <x v="3"/>
    <n v="96.9"/>
    <n v="2085.4499999999998"/>
    <x v="0"/>
    <x v="1"/>
    <x v="2"/>
    <x v="1"/>
  </r>
  <r>
    <s v="9330-IJWIO"/>
    <s v="Female"/>
    <x v="0"/>
    <s v="No"/>
    <s v="No"/>
    <n v="13"/>
    <s v="Yes"/>
    <s v="Yes"/>
    <x v="1"/>
    <s v="Yes"/>
    <s v="No"/>
    <s v="No"/>
    <x v="0"/>
    <s v="Yes"/>
    <s v="Yes"/>
    <x v="0"/>
    <s v="Yes"/>
    <x v="0"/>
    <n v="100.35"/>
    <n v="1358.85"/>
    <x v="1"/>
    <x v="1"/>
    <x v="2"/>
    <x v="1"/>
  </r>
  <r>
    <s v="3384-CTMSF"/>
    <s v="Male"/>
    <x v="0"/>
    <s v="Yes"/>
    <s v="No"/>
    <n v="47"/>
    <s v="Yes"/>
    <s v="Yes"/>
    <x v="1"/>
    <s v="No"/>
    <s v="Yes"/>
    <s v="Yes"/>
    <x v="0"/>
    <s v="Yes"/>
    <s v="Yes"/>
    <x v="0"/>
    <s v="Yes"/>
    <x v="0"/>
    <n v="104.1"/>
    <n v="5135.1499999999996"/>
    <x v="0"/>
    <x v="2"/>
    <x v="2"/>
    <x v="0"/>
  </r>
  <r>
    <s v="0902-RFHOF"/>
    <s v="Male"/>
    <x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730.1"/>
    <x v="0"/>
    <x v="2"/>
    <x v="0"/>
    <x v="1"/>
  </r>
  <r>
    <s v="9286-DOJGF"/>
    <s v="Female"/>
    <x v="1"/>
    <s v="Yes"/>
    <s v="No"/>
    <n v="38"/>
    <s v="Yes"/>
    <s v="Yes"/>
    <x v="1"/>
    <s v="No"/>
    <s v="No"/>
    <s v="No"/>
    <x v="0"/>
    <s v="No"/>
    <s v="No"/>
    <x v="0"/>
    <s v="Yes"/>
    <x v="2"/>
    <n v="74.95"/>
    <n v="2869.85"/>
    <x v="1"/>
    <x v="2"/>
    <x v="2"/>
    <x v="0"/>
  </r>
  <r>
    <s v="6048-QBXKL"/>
    <s v="Female"/>
    <x v="1"/>
    <s v="No"/>
    <s v="No"/>
    <n v="2"/>
    <s v="Yes"/>
    <s v="Yes"/>
    <x v="0"/>
    <s v="No"/>
    <s v="Yes"/>
    <s v="No"/>
    <x v="0"/>
    <s v="No"/>
    <s v="No"/>
    <x v="0"/>
    <s v="Yes"/>
    <x v="3"/>
    <n v="56.55"/>
    <n v="118.25"/>
    <x v="0"/>
    <x v="0"/>
    <x v="1"/>
    <x v="1"/>
  </r>
  <r>
    <s v="9661-MHUMO"/>
    <s v="Male"/>
    <x v="1"/>
    <s v="Yes"/>
    <s v="Yes"/>
    <n v="1"/>
    <s v="Yes"/>
    <s v="No"/>
    <x v="0"/>
    <s v="No"/>
    <s v="No"/>
    <s v="No"/>
    <x v="1"/>
    <s v="No"/>
    <s v="No"/>
    <x v="0"/>
    <s v="Yes"/>
    <x v="3"/>
    <n v="49.25"/>
    <n v="49.25"/>
    <x v="1"/>
    <x v="0"/>
    <x v="1"/>
    <x v="3"/>
  </r>
  <r>
    <s v="7718-RXDGG"/>
    <s v="Male"/>
    <x v="0"/>
    <s v="Yes"/>
    <s v="No"/>
    <n v="15"/>
    <s v="Yes"/>
    <s v="No"/>
    <x v="1"/>
    <s v="No"/>
    <s v="No"/>
    <s v="No"/>
    <x v="0"/>
    <s v="No"/>
    <s v="No"/>
    <x v="0"/>
    <s v="Yes"/>
    <x v="2"/>
    <n v="68.599999999999994"/>
    <n v="1108.5999999999999"/>
    <x v="0"/>
    <x v="1"/>
    <x v="1"/>
    <x v="0"/>
  </r>
  <r>
    <s v="1025-FALIX"/>
    <s v="Female"/>
    <x v="0"/>
    <s v="No"/>
    <s v="No"/>
    <n v="26"/>
    <s v="Yes"/>
    <s v="No"/>
    <x v="1"/>
    <s v="No"/>
    <s v="No"/>
    <s v="No"/>
    <x v="0"/>
    <s v="No"/>
    <s v="No"/>
    <x v="0"/>
    <s v="Yes"/>
    <x v="3"/>
    <n v="69.05"/>
    <n v="1815.65"/>
    <x v="0"/>
    <x v="1"/>
    <x v="1"/>
    <x v="1"/>
  </r>
  <r>
    <s v="3451-VAWLI"/>
    <s v="Female"/>
    <x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730.4"/>
    <x v="0"/>
    <x v="1"/>
    <x v="0"/>
    <x v="3"/>
  </r>
  <r>
    <s v="3407-QGWLG"/>
    <s v="Male"/>
    <x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75.45"/>
    <x v="0"/>
    <x v="0"/>
    <x v="0"/>
    <x v="2"/>
  </r>
  <r>
    <s v="1842-EZJMK"/>
    <s v="Male"/>
    <x v="0"/>
    <s v="Yes"/>
    <s v="Yes"/>
    <n v="50"/>
    <s v="Yes"/>
    <s v="Yes"/>
    <x v="1"/>
    <s v="No"/>
    <s v="Yes"/>
    <s v="No"/>
    <x v="1"/>
    <s v="Yes"/>
    <s v="Yes"/>
    <x v="0"/>
    <s v="No"/>
    <x v="0"/>
    <n v="103.7"/>
    <n v="5071.05"/>
    <x v="1"/>
    <x v="2"/>
    <x v="2"/>
    <x v="3"/>
  </r>
  <r>
    <s v="2347-WKKAE"/>
    <s v="Male"/>
    <x v="0"/>
    <s v="Yes"/>
    <s v="No"/>
    <n v="42"/>
    <s v="Yes"/>
    <s v="Yes"/>
    <x v="1"/>
    <s v="Yes"/>
    <s v="No"/>
    <s v="Yes"/>
    <x v="0"/>
    <s v="No"/>
    <s v="Yes"/>
    <x v="0"/>
    <s v="Yes"/>
    <x v="0"/>
    <n v="94.4"/>
    <n v="4014.6"/>
    <x v="0"/>
    <x v="2"/>
    <x v="2"/>
    <x v="0"/>
  </r>
  <r>
    <s v="8735-DCXNF"/>
    <s v="Male"/>
    <x v="0"/>
    <s v="Yes"/>
    <s v="No"/>
    <n v="10"/>
    <s v="Yes"/>
    <s v="No"/>
    <x v="0"/>
    <s v="Yes"/>
    <s v="No"/>
    <s v="No"/>
    <x v="1"/>
    <s v="No"/>
    <s v="No"/>
    <x v="0"/>
    <s v="Yes"/>
    <x v="3"/>
    <n v="54.95"/>
    <n v="568.85"/>
    <x v="0"/>
    <x v="0"/>
    <x v="1"/>
    <x v="0"/>
  </r>
  <r>
    <s v="3214-IYUUQ"/>
    <s v="Female"/>
    <x v="0"/>
    <s v="Yes"/>
    <s v="No"/>
    <n v="61"/>
    <s v="Yes"/>
    <s v="No"/>
    <x v="1"/>
    <s v="Yes"/>
    <s v="Yes"/>
    <s v="No"/>
    <x v="1"/>
    <s v="No"/>
    <s v="Yes"/>
    <x v="1"/>
    <s v="No"/>
    <x v="2"/>
    <n v="93.7"/>
    <n v="5860.7"/>
    <x v="0"/>
    <x v="2"/>
    <x v="2"/>
    <x v="0"/>
  </r>
  <r>
    <s v="1936-UAFEH"/>
    <s v="Female"/>
    <x v="0"/>
    <s v="No"/>
    <s v="No"/>
    <n v="68"/>
    <s v="Yes"/>
    <s v="Yes"/>
    <x v="1"/>
    <s v="Yes"/>
    <s v="Yes"/>
    <s v="No"/>
    <x v="1"/>
    <s v="Yes"/>
    <s v="Yes"/>
    <x v="2"/>
    <s v="No"/>
    <x v="3"/>
    <n v="110.25"/>
    <n v="7279.35"/>
    <x v="0"/>
    <x v="2"/>
    <x v="2"/>
    <x v="1"/>
  </r>
  <r>
    <s v="3587-PMCOY"/>
    <s v="Male"/>
    <x v="0"/>
    <s v="No"/>
    <s v="No"/>
    <n v="10"/>
    <s v="Yes"/>
    <s v="No"/>
    <x v="1"/>
    <s v="Yes"/>
    <s v="No"/>
    <s v="Yes"/>
    <x v="0"/>
    <s v="Yes"/>
    <s v="Yes"/>
    <x v="1"/>
    <s v="Yes"/>
    <x v="0"/>
    <n v="98.9"/>
    <n v="1064.95"/>
    <x v="0"/>
    <x v="0"/>
    <x v="2"/>
    <x v="1"/>
  </r>
  <r>
    <s v="8079-XRJRS"/>
    <s v="Male"/>
    <x v="0"/>
    <s v="Yes"/>
    <s v="No"/>
    <n v="65"/>
    <s v="Yes"/>
    <s v="Yes"/>
    <x v="1"/>
    <s v="Yes"/>
    <s v="Yes"/>
    <s v="Yes"/>
    <x v="0"/>
    <s v="No"/>
    <s v="No"/>
    <x v="1"/>
    <s v="No"/>
    <x v="0"/>
    <n v="89.75"/>
    <n v="5769.6"/>
    <x v="1"/>
    <x v="2"/>
    <x v="2"/>
    <x v="0"/>
  </r>
  <r>
    <s v="1027-LKKQQ"/>
    <s v="Female"/>
    <x v="0"/>
    <s v="Yes"/>
    <s v="Yes"/>
    <n v="72"/>
    <s v="Yes"/>
    <s v="No"/>
    <x v="0"/>
    <s v="Yes"/>
    <s v="No"/>
    <s v="Yes"/>
    <x v="1"/>
    <s v="Yes"/>
    <s v="Yes"/>
    <x v="2"/>
    <s v="Yes"/>
    <x v="2"/>
    <n v="80.45"/>
    <n v="5886.85"/>
    <x v="0"/>
    <x v="2"/>
    <x v="2"/>
    <x v="3"/>
  </r>
  <r>
    <s v="7148-XZPHA"/>
    <s v="Male"/>
    <x v="0"/>
    <s v="Yes"/>
    <s v="Yes"/>
    <n v="55"/>
    <s v="Yes"/>
    <s v="No"/>
    <x v="1"/>
    <s v="No"/>
    <s v="Yes"/>
    <s v="No"/>
    <x v="1"/>
    <s v="No"/>
    <s v="No"/>
    <x v="0"/>
    <s v="No"/>
    <x v="0"/>
    <n v="79.400000000000006"/>
    <n v="4238.45"/>
    <x v="0"/>
    <x v="2"/>
    <x v="2"/>
    <x v="3"/>
  </r>
  <r>
    <s v="8073-IJDCM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20.3"/>
    <x v="1"/>
    <x v="0"/>
    <x v="0"/>
    <x v="1"/>
  </r>
  <r>
    <s v="5309-TAIKL"/>
    <s v="Female"/>
    <x v="0"/>
    <s v="No"/>
    <s v="No"/>
    <n v="7"/>
    <s v="Yes"/>
    <s v="No"/>
    <x v="0"/>
    <s v="No"/>
    <s v="No"/>
    <s v="Yes"/>
    <x v="1"/>
    <s v="No"/>
    <s v="Yes"/>
    <x v="0"/>
    <s v="No"/>
    <x v="2"/>
    <n v="62.8"/>
    <n v="418.3"/>
    <x v="0"/>
    <x v="0"/>
    <x v="1"/>
    <x v="1"/>
  </r>
  <r>
    <s v="6856-RAURS"/>
    <s v="Female"/>
    <x v="0"/>
    <s v="No"/>
    <s v="No"/>
    <n v="2"/>
    <s v="Yes"/>
    <s v="Yes"/>
    <x v="1"/>
    <s v="No"/>
    <s v="No"/>
    <s v="No"/>
    <x v="0"/>
    <s v="No"/>
    <s v="No"/>
    <x v="0"/>
    <s v="Yes"/>
    <x v="1"/>
    <n v="74.900000000000006"/>
    <n v="136.05000000000001"/>
    <x v="0"/>
    <x v="0"/>
    <x v="2"/>
    <x v="1"/>
  </r>
  <r>
    <s v="8778-LMWTJ"/>
    <s v="Female"/>
    <x v="0"/>
    <s v="No"/>
    <s v="No"/>
    <n v="9"/>
    <s v="Yes"/>
    <s v="No"/>
    <x v="1"/>
    <s v="Yes"/>
    <s v="No"/>
    <s v="No"/>
    <x v="0"/>
    <s v="No"/>
    <s v="No"/>
    <x v="0"/>
    <s v="Yes"/>
    <x v="0"/>
    <n v="74.849999999999994"/>
    <n v="708.2"/>
    <x v="0"/>
    <x v="0"/>
    <x v="2"/>
    <x v="1"/>
  </r>
  <r>
    <s v="9717-IOAAF"/>
    <s v="Male"/>
    <x v="0"/>
    <s v="No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5"/>
    <n v="788.55"/>
    <x v="0"/>
    <x v="1"/>
    <x v="0"/>
    <x v="2"/>
  </r>
  <r>
    <s v="8884-ADFVN"/>
    <s v="Male"/>
    <x v="1"/>
    <s v="Yes"/>
    <s v="No"/>
    <n v="7"/>
    <s v="Yes"/>
    <s v="Yes"/>
    <x v="1"/>
    <s v="No"/>
    <s v="No"/>
    <s v="Yes"/>
    <x v="0"/>
    <s v="Yes"/>
    <s v="Yes"/>
    <x v="0"/>
    <s v="Yes"/>
    <x v="0"/>
    <n v="101.95"/>
    <n v="700.85"/>
    <x v="1"/>
    <x v="0"/>
    <x v="2"/>
    <x v="0"/>
  </r>
  <r>
    <s v="2845-KDHVX"/>
    <s v="Female"/>
    <x v="0"/>
    <s v="Yes"/>
    <s v="No"/>
    <n v="64"/>
    <s v="Yes"/>
    <s v="No"/>
    <x v="0"/>
    <s v="No"/>
    <s v="Yes"/>
    <s v="Yes"/>
    <x v="1"/>
    <s v="No"/>
    <s v="Yes"/>
    <x v="2"/>
    <s v="Yes"/>
    <x v="1"/>
    <n v="68.3"/>
    <n v="4378.8"/>
    <x v="0"/>
    <x v="2"/>
    <x v="1"/>
    <x v="0"/>
  </r>
  <r>
    <s v="0848-SOMKO"/>
    <s v="Male"/>
    <x v="0"/>
    <s v="No"/>
    <s v="No"/>
    <n v="70"/>
    <s v="No"/>
    <s v="No phone service"/>
    <x v="0"/>
    <s v="Yes"/>
    <s v="No"/>
    <s v="Yes"/>
    <x v="1"/>
    <s v="No"/>
    <s v="Yes"/>
    <x v="2"/>
    <s v="No"/>
    <x v="2"/>
    <n v="48.4"/>
    <n v="3442.8"/>
    <x v="0"/>
    <x v="2"/>
    <x v="1"/>
    <x v="1"/>
  </r>
  <r>
    <s v="2720-WGKHP"/>
    <s v="Male"/>
    <x v="1"/>
    <s v="No"/>
    <s v="No"/>
    <n v="2"/>
    <s v="Yes"/>
    <s v="Yes"/>
    <x v="1"/>
    <s v="No"/>
    <s v="No"/>
    <s v="No"/>
    <x v="0"/>
    <s v="Yes"/>
    <s v="Yes"/>
    <x v="0"/>
    <s v="Yes"/>
    <x v="0"/>
    <n v="94"/>
    <n v="181.7"/>
    <x v="1"/>
    <x v="0"/>
    <x v="2"/>
    <x v="1"/>
  </r>
  <r>
    <s v="6734-FQAJX"/>
    <s v="Male"/>
    <x v="1"/>
    <s v="No"/>
    <s v="No"/>
    <n v="67"/>
    <s v="Yes"/>
    <s v="No"/>
    <x v="1"/>
    <s v="Yes"/>
    <s v="Yes"/>
    <s v="No"/>
    <x v="1"/>
    <s v="Yes"/>
    <s v="Yes"/>
    <x v="2"/>
    <s v="Yes"/>
    <x v="0"/>
    <n v="105.05"/>
    <n v="7171.7"/>
    <x v="0"/>
    <x v="2"/>
    <x v="2"/>
    <x v="1"/>
  </r>
  <r>
    <s v="2869-ADAWR"/>
    <s v="Female"/>
    <x v="0"/>
    <s v="No"/>
    <s v="No"/>
    <n v="45"/>
    <s v="Yes"/>
    <s v="Yes"/>
    <x v="1"/>
    <s v="No"/>
    <s v="Yes"/>
    <s v="No"/>
    <x v="0"/>
    <s v="Yes"/>
    <s v="No"/>
    <x v="0"/>
    <s v="Yes"/>
    <x v="3"/>
    <n v="89.3"/>
    <n v="4016.85"/>
    <x v="1"/>
    <x v="2"/>
    <x v="2"/>
    <x v="1"/>
  </r>
  <r>
    <s v="1535-VTJOQ"/>
    <s v="Female"/>
    <x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553"/>
    <x v="0"/>
    <x v="1"/>
    <x v="0"/>
    <x v="1"/>
  </r>
  <r>
    <s v="6368-TZZDT"/>
    <s v="Male"/>
    <x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96.85"/>
    <x v="0"/>
    <x v="0"/>
    <x v="0"/>
    <x v="3"/>
  </r>
  <r>
    <s v="0943-ZQPXH"/>
    <s v="Male"/>
    <x v="0"/>
    <s v="Yes"/>
    <s v="Yes"/>
    <n v="44"/>
    <s v="Yes"/>
    <s v="No"/>
    <x v="1"/>
    <s v="No"/>
    <s v="No"/>
    <s v="Yes"/>
    <x v="0"/>
    <s v="Yes"/>
    <s v="Yes"/>
    <x v="0"/>
    <s v="Yes"/>
    <x v="2"/>
    <n v="92.95"/>
    <n v="4122.8999999999996"/>
    <x v="0"/>
    <x v="2"/>
    <x v="2"/>
    <x v="3"/>
  </r>
  <r>
    <s v="1293-BSEUN"/>
    <s v="Female"/>
    <x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"/>
    <n v="1482.3"/>
    <x v="0"/>
    <x v="2"/>
    <x v="0"/>
    <x v="3"/>
  </r>
  <r>
    <s v="9894-EZEWG"/>
    <s v="Female"/>
    <x v="0"/>
    <s v="No"/>
    <s v="No"/>
    <n v="1"/>
    <s v="Yes"/>
    <s v="No"/>
    <x v="1"/>
    <s v="No"/>
    <s v="Yes"/>
    <s v="No"/>
    <x v="0"/>
    <s v="No"/>
    <s v="No"/>
    <x v="0"/>
    <s v="Yes"/>
    <x v="3"/>
    <n v="74.3"/>
    <n v="74.3"/>
    <x v="1"/>
    <x v="0"/>
    <x v="2"/>
    <x v="1"/>
  </r>
  <r>
    <s v="1302-TPUBN"/>
    <s v="Male"/>
    <x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240.8"/>
    <x v="0"/>
    <x v="2"/>
    <x v="0"/>
    <x v="1"/>
  </r>
  <r>
    <s v="7851-FLGGQ"/>
    <s v="Male"/>
    <x v="0"/>
    <s v="No"/>
    <s v="No"/>
    <n v="1"/>
    <s v="No"/>
    <s v="No phone service"/>
    <x v="0"/>
    <s v="No"/>
    <s v="Yes"/>
    <s v="No"/>
    <x v="1"/>
    <s v="No"/>
    <s v="Yes"/>
    <x v="0"/>
    <s v="Yes"/>
    <x v="1"/>
    <n v="44.65"/>
    <n v="44.65"/>
    <x v="1"/>
    <x v="0"/>
    <x v="1"/>
    <x v="1"/>
  </r>
  <r>
    <s v="0637-UBJRP"/>
    <s v="Male"/>
    <x v="0"/>
    <s v="Yes"/>
    <s v="Yes"/>
    <n v="13"/>
    <s v="Yes"/>
    <s v="No"/>
    <x v="1"/>
    <s v="Yes"/>
    <s v="No"/>
    <s v="No"/>
    <x v="0"/>
    <s v="No"/>
    <s v="Yes"/>
    <x v="0"/>
    <s v="No"/>
    <x v="0"/>
    <n v="84.05"/>
    <n v="1095.3"/>
    <x v="1"/>
    <x v="1"/>
    <x v="2"/>
    <x v="3"/>
  </r>
  <r>
    <s v="0940-OUQEC"/>
    <s v="Male"/>
    <x v="0"/>
    <s v="No"/>
    <s v="No"/>
    <n v="10"/>
    <s v="Yes"/>
    <s v="Yes"/>
    <x v="1"/>
    <s v="No"/>
    <s v="Yes"/>
    <s v="No"/>
    <x v="0"/>
    <s v="No"/>
    <s v="No"/>
    <x v="0"/>
    <s v="Yes"/>
    <x v="2"/>
    <n v="80.7"/>
    <n v="788.8"/>
    <x v="1"/>
    <x v="0"/>
    <x v="2"/>
    <x v="1"/>
  </r>
  <r>
    <s v="2378-VTKDH"/>
    <s v="Male"/>
    <x v="1"/>
    <s v="Yes"/>
    <s v="No"/>
    <n v="65"/>
    <s v="Yes"/>
    <s v="Yes"/>
    <x v="1"/>
    <s v="No"/>
    <s v="Yes"/>
    <s v="Yes"/>
    <x v="0"/>
    <s v="Yes"/>
    <s v="Yes"/>
    <x v="0"/>
    <s v="Yes"/>
    <x v="0"/>
    <n v="104.35"/>
    <n v="6578.55"/>
    <x v="0"/>
    <x v="2"/>
    <x v="2"/>
    <x v="0"/>
  </r>
  <r>
    <s v="0927-CNGRH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x v="0"/>
    <x v="0"/>
    <x v="2"/>
  </r>
  <r>
    <s v="8608-OZTLB"/>
    <s v="Male"/>
    <x v="0"/>
    <s v="Yes"/>
    <s v="Yes"/>
    <n v="38"/>
    <s v="Yes"/>
    <s v="No"/>
    <x v="0"/>
    <s v="Yes"/>
    <s v="Yes"/>
    <s v="Yes"/>
    <x v="1"/>
    <s v="Yes"/>
    <s v="No"/>
    <x v="1"/>
    <s v="No"/>
    <x v="0"/>
    <n v="74.05"/>
    <n v="2802.3"/>
    <x v="0"/>
    <x v="2"/>
    <x v="2"/>
    <x v="3"/>
  </r>
  <r>
    <s v="2335-GSODA"/>
    <s v="Male"/>
    <x v="0"/>
    <s v="No"/>
    <s v="Yes"/>
    <n v="23"/>
    <s v="No"/>
    <s v="No phone service"/>
    <x v="0"/>
    <s v="Yes"/>
    <s v="No"/>
    <s v="Yes"/>
    <x v="1"/>
    <s v="No"/>
    <s v="No"/>
    <x v="2"/>
    <s v="No"/>
    <x v="1"/>
    <n v="40.1"/>
    <n v="857.75"/>
    <x v="0"/>
    <x v="1"/>
    <x v="1"/>
    <x v="2"/>
  </r>
  <r>
    <s v="1952-DVVSW"/>
    <s v="Female"/>
    <x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184.4"/>
    <x v="0"/>
    <x v="0"/>
    <x v="0"/>
    <x v="0"/>
  </r>
  <r>
    <s v="0702-PGIBZ"/>
    <s v="Male"/>
    <x v="0"/>
    <s v="No"/>
    <s v="Yes"/>
    <n v="4"/>
    <s v="Yes"/>
    <s v="Yes"/>
    <x v="1"/>
    <s v="No"/>
    <s v="Yes"/>
    <s v="No"/>
    <x v="0"/>
    <s v="Yes"/>
    <s v="Yes"/>
    <x v="0"/>
    <s v="Yes"/>
    <x v="0"/>
    <n v="101.7"/>
    <n v="364.55"/>
    <x v="1"/>
    <x v="0"/>
    <x v="2"/>
    <x v="2"/>
  </r>
  <r>
    <s v="6656-GULJQ"/>
    <s v="Male"/>
    <x v="0"/>
    <s v="Yes"/>
    <s v="Yes"/>
    <n v="72"/>
    <s v="Yes"/>
    <s v="Yes"/>
    <x v="0"/>
    <s v="Yes"/>
    <s v="No"/>
    <s v="Yes"/>
    <x v="1"/>
    <s v="Yes"/>
    <s v="Yes"/>
    <x v="2"/>
    <s v="Yes"/>
    <x v="3"/>
    <n v="83.55"/>
    <n v="6093.3"/>
    <x v="0"/>
    <x v="2"/>
    <x v="2"/>
    <x v="3"/>
  </r>
  <r>
    <s v="9853-JFZDU"/>
    <s v="Female"/>
    <x v="0"/>
    <s v="Yes"/>
    <s v="No"/>
    <n v="35"/>
    <s v="Yes"/>
    <s v="No"/>
    <x v="0"/>
    <s v="No"/>
    <s v="Yes"/>
    <s v="No"/>
    <x v="1"/>
    <s v="No"/>
    <s v="No"/>
    <x v="0"/>
    <s v="No"/>
    <x v="0"/>
    <n v="56.85"/>
    <n v="1861.1"/>
    <x v="0"/>
    <x v="1"/>
    <x v="1"/>
    <x v="0"/>
  </r>
  <r>
    <s v="1963-VAUKV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1"/>
    <x v="0"/>
    <x v="0"/>
    <x v="1"/>
  </r>
  <r>
    <s v="3777-XROBG"/>
    <s v="Female"/>
    <x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1079.6500000000001"/>
    <x v="0"/>
    <x v="2"/>
    <x v="0"/>
    <x v="3"/>
  </r>
  <r>
    <s v="6994-FGRHH"/>
    <s v="Male"/>
    <x v="0"/>
    <s v="Yes"/>
    <s v="Yes"/>
    <n v="70"/>
    <s v="Yes"/>
    <s v="No"/>
    <x v="1"/>
    <s v="No"/>
    <s v="Yes"/>
    <s v="Yes"/>
    <x v="1"/>
    <s v="Yes"/>
    <s v="Yes"/>
    <x v="1"/>
    <s v="Yes"/>
    <x v="0"/>
    <n v="106.15"/>
    <n v="7475.1"/>
    <x v="0"/>
    <x v="2"/>
    <x v="2"/>
    <x v="3"/>
  </r>
  <r>
    <s v="4000-VGMQP"/>
    <s v="Male"/>
    <x v="0"/>
    <s v="Yes"/>
    <s v="Yes"/>
    <n v="38"/>
    <s v="Yes"/>
    <s v="Yes"/>
    <x v="0"/>
    <s v="No"/>
    <s v="Yes"/>
    <s v="Yes"/>
    <x v="0"/>
    <s v="Yes"/>
    <s v="Yes"/>
    <x v="1"/>
    <s v="No"/>
    <x v="3"/>
    <n v="78.95"/>
    <n v="2862.55"/>
    <x v="0"/>
    <x v="2"/>
    <x v="2"/>
    <x v="3"/>
  </r>
  <r>
    <s v="3999-WRNGR"/>
    <s v="Female"/>
    <x v="0"/>
    <s v="Yes"/>
    <s v="Yes"/>
    <n v="60"/>
    <s v="No"/>
    <s v="No phone service"/>
    <x v="0"/>
    <s v="No"/>
    <s v="Yes"/>
    <s v="No"/>
    <x v="0"/>
    <s v="Yes"/>
    <s v="Yes"/>
    <x v="0"/>
    <s v="Yes"/>
    <x v="0"/>
    <n v="49.75"/>
    <n v="3069.45"/>
    <x v="0"/>
    <x v="2"/>
    <x v="1"/>
    <x v="3"/>
  </r>
  <r>
    <s v="3466-RITXD"/>
    <s v="Male"/>
    <x v="0"/>
    <s v="No"/>
    <s v="No"/>
    <n v="26"/>
    <s v="Yes"/>
    <s v="Yes"/>
    <x v="1"/>
    <s v="Yes"/>
    <s v="Yes"/>
    <s v="No"/>
    <x v="0"/>
    <s v="Yes"/>
    <s v="No"/>
    <x v="0"/>
    <s v="Yes"/>
    <x v="3"/>
    <n v="92.4"/>
    <n v="2349.8000000000002"/>
    <x v="0"/>
    <x v="1"/>
    <x v="2"/>
    <x v="1"/>
  </r>
  <r>
    <s v="2680-XKKNJ"/>
    <s v="Female"/>
    <x v="0"/>
    <s v="No"/>
    <s v="No"/>
    <n v="8"/>
    <s v="Yes"/>
    <s v="No"/>
    <x v="0"/>
    <s v="Yes"/>
    <s v="Yes"/>
    <s v="No"/>
    <x v="1"/>
    <s v="No"/>
    <s v="No"/>
    <x v="1"/>
    <s v="No"/>
    <x v="2"/>
    <n v="58.2"/>
    <n v="469.25"/>
    <x v="0"/>
    <x v="0"/>
    <x v="1"/>
    <x v="1"/>
  </r>
  <r>
    <s v="3058-HJCUY"/>
    <s v="Male"/>
    <x v="0"/>
    <s v="Yes"/>
    <s v="Yes"/>
    <n v="41"/>
    <s v="Yes"/>
    <s v="Yes"/>
    <x v="1"/>
    <s v="No"/>
    <s v="No"/>
    <s v="Yes"/>
    <x v="1"/>
    <s v="Yes"/>
    <s v="Yes"/>
    <x v="1"/>
    <s v="Yes"/>
    <x v="0"/>
    <n v="102.6"/>
    <n v="4213.3500000000004"/>
    <x v="1"/>
    <x v="2"/>
    <x v="2"/>
    <x v="3"/>
  </r>
  <r>
    <s v="2974-GGUXS"/>
    <s v="Female"/>
    <x v="1"/>
    <s v="Yes"/>
    <s v="No"/>
    <n v="36"/>
    <s v="Yes"/>
    <s v="Yes"/>
    <x v="1"/>
    <s v="No"/>
    <s v="Yes"/>
    <s v="No"/>
    <x v="0"/>
    <s v="Yes"/>
    <s v="No"/>
    <x v="0"/>
    <s v="Yes"/>
    <x v="3"/>
    <n v="91.95"/>
    <n v="3301.05"/>
    <x v="0"/>
    <x v="1"/>
    <x v="2"/>
    <x v="0"/>
  </r>
  <r>
    <s v="7994-XIRTR"/>
    <s v="Male"/>
    <x v="1"/>
    <s v="No"/>
    <s v="No"/>
    <n v="54"/>
    <s v="Yes"/>
    <s v="No"/>
    <x v="0"/>
    <s v="No"/>
    <s v="No"/>
    <s v="Yes"/>
    <x v="1"/>
    <s v="No"/>
    <s v="Yes"/>
    <x v="1"/>
    <s v="No"/>
    <x v="2"/>
    <n v="65.25"/>
    <n v="3529.95"/>
    <x v="0"/>
    <x v="2"/>
    <x v="1"/>
    <x v="1"/>
  </r>
  <r>
    <s v="3259-FDWOY"/>
    <s v="Male"/>
    <x v="0"/>
    <s v="Yes"/>
    <s v="Yes"/>
    <n v="71"/>
    <s v="Yes"/>
    <s v="Yes"/>
    <x v="1"/>
    <s v="No"/>
    <s v="Yes"/>
    <s v="Yes"/>
    <x v="0"/>
    <s v="Yes"/>
    <s v="Yes"/>
    <x v="2"/>
    <s v="Yes"/>
    <x v="2"/>
    <n v="106"/>
    <n v="7723.7"/>
    <x v="1"/>
    <x v="2"/>
    <x v="2"/>
    <x v="3"/>
  </r>
  <r>
    <s v="2101-RANCD"/>
    <s v="Female"/>
    <x v="0"/>
    <s v="No"/>
    <s v="No"/>
    <n v="55"/>
    <s v="Yes"/>
    <s v="Yes"/>
    <x v="1"/>
    <s v="No"/>
    <s v="No"/>
    <s v="No"/>
    <x v="0"/>
    <s v="No"/>
    <s v="No"/>
    <x v="0"/>
    <s v="Yes"/>
    <x v="0"/>
    <n v="73.099999999999994"/>
    <n v="4144.8999999999996"/>
    <x v="0"/>
    <x v="2"/>
    <x v="2"/>
    <x v="1"/>
  </r>
  <r>
    <s v="7921-BEPCI"/>
    <s v="Female"/>
    <x v="0"/>
    <s v="No"/>
    <s v="No"/>
    <n v="72"/>
    <s v="Yes"/>
    <s v="Yes"/>
    <x v="0"/>
    <s v="Yes"/>
    <s v="Yes"/>
    <s v="No"/>
    <x v="0"/>
    <s v="No"/>
    <s v="No"/>
    <x v="2"/>
    <s v="No"/>
    <x v="2"/>
    <n v="59.75"/>
    <n v="4265"/>
    <x v="0"/>
    <x v="2"/>
    <x v="1"/>
    <x v="1"/>
  </r>
  <r>
    <s v="0807-ZABDG"/>
    <s v="Female"/>
    <x v="0"/>
    <s v="No"/>
    <s v="Yes"/>
    <n v="3"/>
    <s v="Yes"/>
    <s v="No"/>
    <x v="0"/>
    <s v="Yes"/>
    <s v="No"/>
    <s v="No"/>
    <x v="1"/>
    <s v="No"/>
    <s v="No"/>
    <x v="0"/>
    <s v="Yes"/>
    <x v="1"/>
    <n v="55.1"/>
    <n v="154.65"/>
    <x v="1"/>
    <x v="0"/>
    <x v="1"/>
    <x v="2"/>
  </r>
  <r>
    <s v="8510-TMWYB"/>
    <s v="Female"/>
    <x v="0"/>
    <s v="Yes"/>
    <s v="Yes"/>
    <n v="54"/>
    <s v="Yes"/>
    <s v="Yes"/>
    <x v="0"/>
    <s v="No"/>
    <s v="Yes"/>
    <s v="Yes"/>
    <x v="0"/>
    <s v="No"/>
    <s v="No"/>
    <x v="2"/>
    <s v="Yes"/>
    <x v="2"/>
    <n v="59.8"/>
    <n v="3246.45"/>
    <x v="0"/>
    <x v="2"/>
    <x v="1"/>
    <x v="3"/>
  </r>
  <r>
    <s v="3258-ZKPAI"/>
    <s v="Male"/>
    <x v="0"/>
    <s v="Yes"/>
    <s v="Yes"/>
    <n v="72"/>
    <s v="Yes"/>
    <s v="Yes"/>
    <x v="1"/>
    <s v="Yes"/>
    <s v="Yes"/>
    <s v="Yes"/>
    <x v="1"/>
    <s v="Yes"/>
    <s v="Yes"/>
    <x v="2"/>
    <s v="Yes"/>
    <x v="2"/>
    <n v="116.6"/>
    <n v="8337.4500000000007"/>
    <x v="0"/>
    <x v="2"/>
    <x v="2"/>
    <x v="3"/>
  </r>
  <r>
    <s v="1428-IEDPR"/>
    <s v="Male"/>
    <x v="0"/>
    <s v="No"/>
    <s v="No"/>
    <n v="52"/>
    <s v="Yes"/>
    <s v="Yes"/>
    <x v="1"/>
    <s v="Yes"/>
    <s v="No"/>
    <s v="Yes"/>
    <x v="1"/>
    <s v="Yes"/>
    <s v="Yes"/>
    <x v="2"/>
    <s v="Yes"/>
    <x v="0"/>
    <n v="109.3"/>
    <n v="5731.4"/>
    <x v="0"/>
    <x v="2"/>
    <x v="2"/>
    <x v="1"/>
  </r>
  <r>
    <s v="5298-GSTLM"/>
    <s v="Female"/>
    <x v="1"/>
    <s v="No"/>
    <s v="No"/>
    <n v="60"/>
    <s v="Yes"/>
    <s v="Yes"/>
    <x v="1"/>
    <s v="Yes"/>
    <s v="No"/>
    <s v="No"/>
    <x v="0"/>
    <s v="Yes"/>
    <s v="Yes"/>
    <x v="1"/>
    <s v="Yes"/>
    <x v="2"/>
    <n v="101.4"/>
    <n v="6176.6"/>
    <x v="0"/>
    <x v="2"/>
    <x v="2"/>
    <x v="1"/>
  </r>
  <r>
    <s v="4450-YOOHP"/>
    <s v="Female"/>
    <x v="0"/>
    <s v="No"/>
    <s v="No"/>
    <n v="39"/>
    <s v="No"/>
    <s v="No phone service"/>
    <x v="0"/>
    <s v="No"/>
    <s v="No"/>
    <s v="Yes"/>
    <x v="0"/>
    <s v="Yes"/>
    <s v="Yes"/>
    <x v="0"/>
    <s v="Yes"/>
    <x v="3"/>
    <n v="50.65"/>
    <n v="1905.4"/>
    <x v="0"/>
    <x v="2"/>
    <x v="1"/>
    <x v="1"/>
  </r>
  <r>
    <s v="6728-CZFEI"/>
    <s v="Female"/>
    <x v="0"/>
    <s v="No"/>
    <s v="No"/>
    <n v="15"/>
    <s v="Yes"/>
    <s v="No"/>
    <x v="0"/>
    <s v="No"/>
    <s v="No"/>
    <s v="No"/>
    <x v="0"/>
    <s v="Yes"/>
    <s v="No"/>
    <x v="1"/>
    <s v="No"/>
    <x v="1"/>
    <n v="56.15"/>
    <n v="931.9"/>
    <x v="0"/>
    <x v="1"/>
    <x v="1"/>
    <x v="1"/>
  </r>
  <r>
    <s v="5748-RNCJT"/>
    <s v="Male"/>
    <x v="0"/>
    <s v="No"/>
    <s v="No"/>
    <n v="69"/>
    <s v="Yes"/>
    <s v="Yes"/>
    <x v="1"/>
    <s v="No"/>
    <s v="No"/>
    <s v="Yes"/>
    <x v="1"/>
    <s v="Yes"/>
    <s v="Yes"/>
    <x v="2"/>
    <s v="Yes"/>
    <x v="2"/>
    <n v="106.5"/>
    <n v="7348.8"/>
    <x v="1"/>
    <x v="2"/>
    <x v="2"/>
    <x v="1"/>
  </r>
  <r>
    <s v="3653-NCRDJ"/>
    <s v="Male"/>
    <x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n v="776.25"/>
    <x v="0"/>
    <x v="2"/>
    <x v="0"/>
    <x v="3"/>
  </r>
  <r>
    <s v="6121-TNHBO"/>
    <s v="Female"/>
    <x v="1"/>
    <s v="No"/>
    <s v="No"/>
    <n v="63"/>
    <s v="Yes"/>
    <s v="Yes"/>
    <x v="0"/>
    <s v="Yes"/>
    <s v="Yes"/>
    <s v="Yes"/>
    <x v="1"/>
    <s v="Yes"/>
    <s v="No"/>
    <x v="1"/>
    <s v="No"/>
    <x v="2"/>
    <n v="83"/>
    <n v="5243.05"/>
    <x v="0"/>
    <x v="2"/>
    <x v="2"/>
    <x v="1"/>
  </r>
  <r>
    <s v="5119-NZPTV"/>
    <s v="Male"/>
    <x v="1"/>
    <s v="Yes"/>
    <s v="No"/>
    <n v="2"/>
    <s v="Yes"/>
    <s v="No"/>
    <x v="1"/>
    <s v="No"/>
    <s v="No"/>
    <s v="No"/>
    <x v="0"/>
    <s v="No"/>
    <s v="No"/>
    <x v="0"/>
    <s v="No"/>
    <x v="0"/>
    <n v="70.099999999999994"/>
    <n v="141.65"/>
    <x v="0"/>
    <x v="0"/>
    <x v="2"/>
    <x v="0"/>
  </r>
  <r>
    <s v="6519-ZHPXP"/>
    <s v="Female"/>
    <x v="0"/>
    <s v="Yes"/>
    <s v="Yes"/>
    <n v="72"/>
    <s v="Yes"/>
    <s v="No"/>
    <x v="1"/>
    <s v="Yes"/>
    <s v="Yes"/>
    <s v="Yes"/>
    <x v="1"/>
    <s v="Yes"/>
    <s v="Yes"/>
    <x v="2"/>
    <s v="Yes"/>
    <x v="2"/>
    <n v="108.3"/>
    <n v="7679.65"/>
    <x v="0"/>
    <x v="2"/>
    <x v="2"/>
    <x v="3"/>
  </r>
  <r>
    <s v="7739-LAXOG"/>
    <s v="Female"/>
    <x v="0"/>
    <s v="Yes"/>
    <s v="Yes"/>
    <n v="32"/>
    <s v="Yes"/>
    <s v="Yes"/>
    <x v="1"/>
    <s v="No"/>
    <s v="No"/>
    <s v="Yes"/>
    <x v="0"/>
    <s v="No"/>
    <s v="Yes"/>
    <x v="0"/>
    <s v="Yes"/>
    <x v="2"/>
    <n v="91.05"/>
    <n v="2954.5"/>
    <x v="1"/>
    <x v="1"/>
    <x v="2"/>
    <x v="3"/>
  </r>
  <r>
    <s v="3472-QPRCH"/>
    <s v="Male"/>
    <x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1006.9"/>
    <x v="0"/>
    <x v="2"/>
    <x v="0"/>
    <x v="3"/>
  </r>
  <r>
    <s v="8224-UAXBZ"/>
    <s v="Female"/>
    <x v="0"/>
    <s v="Yes"/>
    <s v="No"/>
    <n v="58"/>
    <s v="No"/>
    <s v="No phone service"/>
    <x v="0"/>
    <s v="Yes"/>
    <s v="Yes"/>
    <s v="No"/>
    <x v="0"/>
    <s v="Yes"/>
    <s v="No"/>
    <x v="1"/>
    <s v="Yes"/>
    <x v="0"/>
    <n v="45.35"/>
    <n v="2540.1"/>
    <x v="0"/>
    <x v="2"/>
    <x v="1"/>
    <x v="0"/>
  </r>
  <r>
    <s v="9610-WCESF"/>
    <s v="Male"/>
    <x v="0"/>
    <s v="No"/>
    <s v="No"/>
    <n v="67"/>
    <s v="No"/>
    <s v="No phone service"/>
    <x v="0"/>
    <s v="Yes"/>
    <s v="No"/>
    <s v="No"/>
    <x v="1"/>
    <s v="Yes"/>
    <s v="No"/>
    <x v="2"/>
    <s v="No"/>
    <x v="0"/>
    <n v="43.9"/>
    <n v="3097.2"/>
    <x v="0"/>
    <x v="2"/>
    <x v="1"/>
    <x v="1"/>
  </r>
  <r>
    <s v="9776-CLUJA"/>
    <s v="Female"/>
    <x v="1"/>
    <s v="Yes"/>
    <s v="No"/>
    <n v="51"/>
    <s v="Yes"/>
    <s v="Yes"/>
    <x v="1"/>
    <s v="Yes"/>
    <s v="No"/>
    <s v="No"/>
    <x v="0"/>
    <s v="No"/>
    <s v="No"/>
    <x v="0"/>
    <s v="Yes"/>
    <x v="0"/>
    <n v="77.5"/>
    <n v="3807.35"/>
    <x v="1"/>
    <x v="2"/>
    <x v="2"/>
    <x v="0"/>
  </r>
  <r>
    <s v="2486-WYVVE"/>
    <s v="Male"/>
    <x v="0"/>
    <s v="Yes"/>
    <s v="No"/>
    <n v="31"/>
    <s v="Yes"/>
    <s v="Yes"/>
    <x v="0"/>
    <s v="No"/>
    <s v="No"/>
    <s v="Yes"/>
    <x v="1"/>
    <s v="Yes"/>
    <s v="Yes"/>
    <x v="1"/>
    <s v="Yes"/>
    <x v="1"/>
    <n v="79.3"/>
    <n v="2484"/>
    <x v="0"/>
    <x v="1"/>
    <x v="2"/>
    <x v="0"/>
  </r>
  <r>
    <s v="3865-ZYKAD"/>
    <s v="Male"/>
    <x v="1"/>
    <s v="Yes"/>
    <s v="No"/>
    <n v="69"/>
    <s v="Yes"/>
    <s v="Yes"/>
    <x v="1"/>
    <s v="Yes"/>
    <s v="Yes"/>
    <s v="No"/>
    <x v="0"/>
    <s v="No"/>
    <s v="No"/>
    <x v="0"/>
    <s v="Yes"/>
    <x v="3"/>
    <n v="84.9"/>
    <n v="5785.65"/>
    <x v="0"/>
    <x v="2"/>
    <x v="2"/>
    <x v="0"/>
  </r>
  <r>
    <s v="1422-DGUBX"/>
    <s v="Male"/>
    <x v="0"/>
    <s v="Yes"/>
    <s v="No"/>
    <n v="32"/>
    <s v="Yes"/>
    <s v="Yes"/>
    <x v="1"/>
    <s v="No"/>
    <s v="No"/>
    <s v="No"/>
    <x v="1"/>
    <s v="No"/>
    <s v="No"/>
    <x v="1"/>
    <s v="Yes"/>
    <x v="0"/>
    <n v="79.25"/>
    <n v="2619.15"/>
    <x v="0"/>
    <x v="1"/>
    <x v="2"/>
    <x v="0"/>
  </r>
  <r>
    <s v="2999-AANRQ"/>
    <s v="Female"/>
    <x v="0"/>
    <s v="No"/>
    <s v="No"/>
    <n v="21"/>
    <s v="Yes"/>
    <s v="No"/>
    <x v="0"/>
    <s v="Yes"/>
    <s v="Yes"/>
    <s v="No"/>
    <x v="1"/>
    <s v="Yes"/>
    <s v="No"/>
    <x v="2"/>
    <s v="No"/>
    <x v="3"/>
    <n v="71.05"/>
    <n v="1524.85"/>
    <x v="0"/>
    <x v="1"/>
    <x v="2"/>
    <x v="1"/>
  </r>
  <r>
    <s v="8668-KNZTI"/>
    <s v="Male"/>
    <x v="0"/>
    <s v="No"/>
    <s v="No"/>
    <n v="52"/>
    <s v="Yes"/>
    <s v="No"/>
    <x v="0"/>
    <s v="Yes"/>
    <s v="No"/>
    <s v="Yes"/>
    <x v="0"/>
    <s v="No"/>
    <s v="No"/>
    <x v="1"/>
    <s v="No"/>
    <x v="0"/>
    <n v="53.75"/>
    <n v="2790.65"/>
    <x v="0"/>
    <x v="2"/>
    <x v="1"/>
    <x v="1"/>
  </r>
  <r>
    <s v="0480-KYJVA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25"/>
    <n v="1784.5"/>
    <x v="0"/>
    <x v="2"/>
    <x v="0"/>
    <x v="3"/>
  </r>
  <r>
    <s v="6034-ZRYCV"/>
    <s v="Female"/>
    <x v="0"/>
    <s v="Yes"/>
    <s v="No"/>
    <n v="72"/>
    <s v="No"/>
    <s v="No phone service"/>
    <x v="0"/>
    <s v="No"/>
    <s v="Yes"/>
    <s v="Yes"/>
    <x v="0"/>
    <s v="Yes"/>
    <s v="Yes"/>
    <x v="2"/>
    <s v="Yes"/>
    <x v="0"/>
    <n v="54.2"/>
    <n v="3937.45"/>
    <x v="1"/>
    <x v="2"/>
    <x v="1"/>
    <x v="0"/>
  </r>
  <r>
    <s v="9746-YKGXB"/>
    <s v="Male"/>
    <x v="0"/>
    <s v="Yes"/>
    <s v="Yes"/>
    <n v="52"/>
    <s v="No"/>
    <s v="No phone service"/>
    <x v="0"/>
    <s v="Yes"/>
    <s v="No"/>
    <s v="Yes"/>
    <x v="0"/>
    <s v="No"/>
    <s v="Yes"/>
    <x v="1"/>
    <s v="No"/>
    <x v="2"/>
    <n v="44.25"/>
    <n v="2276.1"/>
    <x v="0"/>
    <x v="2"/>
    <x v="1"/>
    <x v="3"/>
  </r>
  <r>
    <s v="3926-YZVVX"/>
    <s v="Female"/>
    <x v="0"/>
    <s v="No"/>
    <s v="No"/>
    <n v="41"/>
    <s v="Yes"/>
    <s v="No"/>
    <x v="0"/>
    <s v="No"/>
    <s v="No"/>
    <s v="No"/>
    <x v="1"/>
    <s v="No"/>
    <s v="No"/>
    <x v="1"/>
    <s v="No"/>
    <x v="2"/>
    <n v="50.05"/>
    <n v="2029.05"/>
    <x v="0"/>
    <x v="2"/>
    <x v="1"/>
    <x v="1"/>
  </r>
  <r>
    <s v="6000-UKLWI"/>
    <s v="Male"/>
    <x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02.35"/>
    <x v="0"/>
    <x v="2"/>
    <x v="0"/>
    <x v="1"/>
  </r>
  <r>
    <s v="2079-FBMZK"/>
    <s v="Female"/>
    <x v="0"/>
    <s v="No"/>
    <s v="No"/>
    <n v="6"/>
    <s v="Yes"/>
    <s v="No"/>
    <x v="1"/>
    <s v="No"/>
    <s v="No"/>
    <s v="No"/>
    <x v="0"/>
    <s v="No"/>
    <s v="No"/>
    <x v="0"/>
    <s v="Yes"/>
    <x v="1"/>
    <n v="69.25"/>
    <n v="418.4"/>
    <x v="1"/>
    <x v="0"/>
    <x v="1"/>
    <x v="1"/>
  </r>
  <r>
    <s v="6332-FBZRI"/>
    <s v="Male"/>
    <x v="0"/>
    <s v="Yes"/>
    <s v="Yes"/>
    <n v="67"/>
    <s v="Yes"/>
    <s v="Yes"/>
    <x v="0"/>
    <s v="Yes"/>
    <s v="Yes"/>
    <s v="Yes"/>
    <x v="1"/>
    <s v="No"/>
    <s v="No"/>
    <x v="1"/>
    <s v="Yes"/>
    <x v="3"/>
    <n v="69.349999999999994"/>
    <n v="4653.25"/>
    <x v="0"/>
    <x v="2"/>
    <x v="1"/>
    <x v="3"/>
  </r>
  <r>
    <s v="2096-XOTMO"/>
    <s v="Female"/>
    <x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275.89999999999998"/>
    <x v="0"/>
    <x v="1"/>
    <x v="0"/>
    <x v="3"/>
  </r>
  <r>
    <s v="3266-FTKHB"/>
    <s v="Male"/>
    <x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49999999999999"/>
    <n v="343.45"/>
    <x v="0"/>
    <x v="1"/>
    <x v="0"/>
    <x v="1"/>
  </r>
  <r>
    <s v="8221-EQDGL"/>
    <s v="Male"/>
    <x v="0"/>
    <s v="Yes"/>
    <s v="No"/>
    <n v="35"/>
    <s v="Yes"/>
    <s v="No"/>
    <x v="0"/>
    <s v="Yes"/>
    <s v="Yes"/>
    <s v="Yes"/>
    <x v="0"/>
    <s v="No"/>
    <s v="No"/>
    <x v="0"/>
    <s v="No"/>
    <x v="1"/>
    <n v="61"/>
    <n v="2130.4499999999998"/>
    <x v="0"/>
    <x v="1"/>
    <x v="1"/>
    <x v="0"/>
  </r>
  <r>
    <s v="2346-LOCWC"/>
    <s v="Female"/>
    <x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191.4000000000001"/>
    <x v="0"/>
    <x v="2"/>
    <x v="0"/>
    <x v="3"/>
  </r>
  <r>
    <s v="6608-QQLVK"/>
    <s v="Male"/>
    <x v="0"/>
    <s v="No"/>
    <s v="No"/>
    <n v="1"/>
    <s v="Yes"/>
    <s v="No"/>
    <x v="0"/>
    <s v="No"/>
    <s v="No"/>
    <s v="Yes"/>
    <x v="0"/>
    <s v="No"/>
    <s v="No"/>
    <x v="0"/>
    <s v="Yes"/>
    <x v="0"/>
    <n v="50.5"/>
    <n v="50.5"/>
    <x v="1"/>
    <x v="0"/>
    <x v="1"/>
    <x v="1"/>
  </r>
  <r>
    <s v="0298-XACET"/>
    <s v="Male"/>
    <x v="0"/>
    <s v="Yes"/>
    <s v="Yes"/>
    <n v="52"/>
    <s v="No"/>
    <s v="No phone service"/>
    <x v="0"/>
    <s v="No"/>
    <s v="Yes"/>
    <s v="Yes"/>
    <x v="1"/>
    <s v="Yes"/>
    <s v="No"/>
    <x v="2"/>
    <s v="No"/>
    <x v="1"/>
    <n v="50.2"/>
    <n v="2554"/>
    <x v="0"/>
    <x v="2"/>
    <x v="1"/>
    <x v="3"/>
  </r>
  <r>
    <s v="7560-QJAVJ"/>
    <s v="Female"/>
    <x v="0"/>
    <s v="No"/>
    <s v="No"/>
    <n v="70"/>
    <s v="Yes"/>
    <s v="No"/>
    <x v="0"/>
    <s v="Yes"/>
    <s v="No"/>
    <s v="Yes"/>
    <x v="1"/>
    <s v="Yes"/>
    <s v="Yes"/>
    <x v="2"/>
    <s v="No"/>
    <x v="2"/>
    <n v="79.599999999999994"/>
    <n v="5589.45"/>
    <x v="0"/>
    <x v="2"/>
    <x v="2"/>
    <x v="1"/>
  </r>
  <r>
    <s v="2995-YWTCD"/>
    <s v="Female"/>
    <x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9"/>
    <n v="467.7"/>
    <x v="0"/>
    <x v="1"/>
    <x v="0"/>
    <x v="3"/>
  </r>
  <r>
    <s v="3551-HUAZH"/>
    <s v="Male"/>
    <x v="1"/>
    <s v="No"/>
    <s v="No"/>
    <n v="1"/>
    <s v="Yes"/>
    <s v="Yes"/>
    <x v="1"/>
    <s v="No"/>
    <s v="No"/>
    <s v="No"/>
    <x v="0"/>
    <s v="No"/>
    <s v="No"/>
    <x v="0"/>
    <s v="Yes"/>
    <x v="0"/>
    <n v="74.400000000000006"/>
    <n v="74.400000000000006"/>
    <x v="1"/>
    <x v="0"/>
    <x v="2"/>
    <x v="1"/>
  </r>
  <r>
    <s v="9137-UIYPG"/>
    <s v="Female"/>
    <x v="0"/>
    <s v="Yes"/>
    <s v="Yes"/>
    <n v="35"/>
    <s v="Yes"/>
    <s v="No"/>
    <x v="1"/>
    <s v="Yes"/>
    <s v="No"/>
    <s v="Yes"/>
    <x v="1"/>
    <s v="Yes"/>
    <s v="Yes"/>
    <x v="0"/>
    <s v="Yes"/>
    <x v="0"/>
    <n v="106.9"/>
    <n v="3756.45"/>
    <x v="0"/>
    <x v="1"/>
    <x v="2"/>
    <x v="3"/>
  </r>
  <r>
    <s v="2809-ZMYOQ"/>
    <s v="Female"/>
    <x v="0"/>
    <s v="No"/>
    <s v="No"/>
    <n v="32"/>
    <s v="Yes"/>
    <s v="Yes"/>
    <x v="1"/>
    <s v="No"/>
    <s v="No"/>
    <s v="Yes"/>
    <x v="0"/>
    <s v="Yes"/>
    <s v="Yes"/>
    <x v="0"/>
    <s v="Yes"/>
    <x v="0"/>
    <n v="101.35"/>
    <n v="3334.9"/>
    <x v="0"/>
    <x v="1"/>
    <x v="2"/>
    <x v="1"/>
  </r>
  <r>
    <s v="5084-OOVCJ"/>
    <s v="Female"/>
    <x v="0"/>
    <s v="Yes"/>
    <s v="Yes"/>
    <n v="17"/>
    <s v="Yes"/>
    <s v="No"/>
    <x v="0"/>
    <s v="Yes"/>
    <s v="No"/>
    <s v="No"/>
    <x v="1"/>
    <s v="No"/>
    <s v="No"/>
    <x v="0"/>
    <s v="Yes"/>
    <x v="3"/>
    <n v="55.35"/>
    <n v="920.5"/>
    <x v="0"/>
    <x v="1"/>
    <x v="1"/>
    <x v="3"/>
  </r>
  <r>
    <s v="0254-WWRKD"/>
    <s v="Female"/>
    <x v="0"/>
    <s v="Yes"/>
    <s v="Yes"/>
    <n v="67"/>
    <s v="Yes"/>
    <s v="No"/>
    <x v="0"/>
    <s v="No"/>
    <s v="Yes"/>
    <s v="No"/>
    <x v="0"/>
    <s v="No"/>
    <s v="No"/>
    <x v="1"/>
    <s v="No"/>
    <x v="3"/>
    <n v="50.55"/>
    <n v="3431.75"/>
    <x v="0"/>
    <x v="2"/>
    <x v="1"/>
    <x v="3"/>
  </r>
  <r>
    <s v="7727-SHVZV"/>
    <s v="Fe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50.35"/>
    <x v="0"/>
    <x v="0"/>
    <x v="0"/>
    <x v="1"/>
  </r>
  <r>
    <s v="6302-JGYRJ"/>
    <s v="Male"/>
    <x v="0"/>
    <s v="No"/>
    <s v="Yes"/>
    <n v="31"/>
    <s v="Yes"/>
    <s v="Yes"/>
    <x v="0"/>
    <s v="No"/>
    <s v="Yes"/>
    <s v="No"/>
    <x v="1"/>
    <s v="Yes"/>
    <s v="Yes"/>
    <x v="1"/>
    <s v="Yes"/>
    <x v="1"/>
    <n v="79.45"/>
    <n v="2587.6999999999998"/>
    <x v="1"/>
    <x v="1"/>
    <x v="2"/>
    <x v="2"/>
  </r>
  <r>
    <s v="5339-PXDVH"/>
    <s v="Male"/>
    <x v="0"/>
    <s v="No"/>
    <s v="No"/>
    <n v="4"/>
    <s v="Yes"/>
    <s v="Yes"/>
    <x v="1"/>
    <s v="Yes"/>
    <s v="No"/>
    <s v="No"/>
    <x v="0"/>
    <s v="Yes"/>
    <s v="No"/>
    <x v="0"/>
    <s v="No"/>
    <x v="0"/>
    <n v="90.65"/>
    <n v="367.95"/>
    <x v="0"/>
    <x v="0"/>
    <x v="2"/>
    <x v="1"/>
  </r>
  <r>
    <s v="2205-LPVGL"/>
    <s v="Male"/>
    <x v="1"/>
    <s v="Yes"/>
    <s v="Yes"/>
    <n v="58"/>
    <s v="Yes"/>
    <s v="Yes"/>
    <x v="1"/>
    <s v="Yes"/>
    <s v="Yes"/>
    <s v="No"/>
    <x v="1"/>
    <s v="No"/>
    <s v="No"/>
    <x v="1"/>
    <s v="Yes"/>
    <x v="2"/>
    <n v="89.85"/>
    <n v="5125.75"/>
    <x v="0"/>
    <x v="2"/>
    <x v="2"/>
    <x v="3"/>
  </r>
  <r>
    <s v="8782-NUUOL"/>
    <s v="Male"/>
    <x v="0"/>
    <s v="No"/>
    <s v="No"/>
    <n v="60"/>
    <s v="Yes"/>
    <s v="No"/>
    <x v="0"/>
    <s v="Yes"/>
    <s v="No"/>
    <s v="Yes"/>
    <x v="1"/>
    <s v="Yes"/>
    <s v="Yes"/>
    <x v="1"/>
    <s v="No"/>
    <x v="1"/>
    <n v="79"/>
    <n v="4801.1000000000004"/>
    <x v="0"/>
    <x v="2"/>
    <x v="2"/>
    <x v="1"/>
  </r>
  <r>
    <s v="3685-YLCMQ"/>
    <s v="Male"/>
    <x v="0"/>
    <s v="No"/>
    <s v="No"/>
    <n v="58"/>
    <s v="Yes"/>
    <s v="Yes"/>
    <x v="1"/>
    <s v="No"/>
    <s v="No"/>
    <s v="Yes"/>
    <x v="1"/>
    <s v="Yes"/>
    <s v="Yes"/>
    <x v="1"/>
    <s v="Yes"/>
    <x v="0"/>
    <n v="104.65"/>
    <n v="6219.6"/>
    <x v="1"/>
    <x v="2"/>
    <x v="2"/>
    <x v="1"/>
  </r>
  <r>
    <s v="7601-WFVZV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x v="0"/>
    <x v="0"/>
    <x v="1"/>
  </r>
  <r>
    <s v="4609-KNNWG"/>
    <s v="Female"/>
    <x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550.1"/>
    <x v="0"/>
    <x v="1"/>
    <x v="0"/>
    <x v="3"/>
  </r>
  <r>
    <s v="4868-AADLV"/>
    <s v="Male"/>
    <x v="1"/>
    <s v="Yes"/>
    <s v="Yes"/>
    <n v="66"/>
    <s v="Yes"/>
    <s v="Yes"/>
    <x v="1"/>
    <s v="Yes"/>
    <s v="Yes"/>
    <s v="Yes"/>
    <x v="1"/>
    <s v="Yes"/>
    <s v="Yes"/>
    <x v="1"/>
    <s v="Yes"/>
    <x v="0"/>
    <n v="116.25"/>
    <n v="7862.25"/>
    <x v="0"/>
    <x v="2"/>
    <x v="2"/>
    <x v="3"/>
  </r>
  <r>
    <s v="9529-OFXHY"/>
    <s v="Male"/>
    <x v="0"/>
    <s v="No"/>
    <s v="No"/>
    <n v="15"/>
    <s v="Yes"/>
    <s v="Yes"/>
    <x v="1"/>
    <s v="Yes"/>
    <s v="No"/>
    <s v="No"/>
    <x v="0"/>
    <s v="Yes"/>
    <s v="No"/>
    <x v="0"/>
    <s v="Yes"/>
    <x v="2"/>
    <n v="87.75"/>
    <n v="1242.2"/>
    <x v="0"/>
    <x v="1"/>
    <x v="2"/>
    <x v="1"/>
  </r>
  <r>
    <s v="8634-MPHTR"/>
    <s v="Male"/>
    <x v="1"/>
    <s v="Yes"/>
    <s v="No"/>
    <n v="47"/>
    <s v="Yes"/>
    <s v="Yes"/>
    <x v="1"/>
    <s v="No"/>
    <s v="No"/>
    <s v="Yes"/>
    <x v="0"/>
    <s v="Yes"/>
    <s v="Yes"/>
    <x v="0"/>
    <s v="Yes"/>
    <x v="0"/>
    <n v="100.05"/>
    <n v="4871.05"/>
    <x v="1"/>
    <x v="2"/>
    <x v="2"/>
    <x v="0"/>
  </r>
  <r>
    <s v="2669-QVCRG"/>
    <s v="Female"/>
    <x v="0"/>
    <s v="No"/>
    <s v="No"/>
    <n v="41"/>
    <s v="Yes"/>
    <s v="Yes"/>
    <x v="1"/>
    <s v="Yes"/>
    <s v="No"/>
    <s v="No"/>
    <x v="0"/>
    <s v="No"/>
    <s v="No"/>
    <x v="0"/>
    <s v="Yes"/>
    <x v="3"/>
    <n v="81.3"/>
    <n v="3190.65"/>
    <x v="0"/>
    <x v="2"/>
    <x v="2"/>
    <x v="1"/>
  </r>
  <r>
    <s v="2478-EEWWM"/>
    <s v="Male"/>
    <x v="0"/>
    <s v="Yes"/>
    <s v="No"/>
    <n v="59"/>
    <s v="No"/>
    <s v="No phone service"/>
    <x v="0"/>
    <s v="No"/>
    <s v="No"/>
    <s v="No"/>
    <x v="0"/>
    <s v="Yes"/>
    <s v="Yes"/>
    <x v="0"/>
    <s v="Yes"/>
    <x v="0"/>
    <n v="44.3"/>
    <n v="2666.75"/>
    <x v="0"/>
    <x v="2"/>
    <x v="1"/>
    <x v="0"/>
  </r>
  <r>
    <s v="9174-IHETN"/>
    <s v="Female"/>
    <x v="0"/>
    <s v="No"/>
    <s v="Yes"/>
    <n v="50"/>
    <s v="Yes"/>
    <s v="No"/>
    <x v="1"/>
    <s v="No"/>
    <s v="No"/>
    <s v="No"/>
    <x v="0"/>
    <s v="No"/>
    <s v="No"/>
    <x v="2"/>
    <s v="No"/>
    <x v="3"/>
    <n v="70.349999999999994"/>
    <n v="3533.6"/>
    <x v="0"/>
    <x v="2"/>
    <x v="2"/>
    <x v="2"/>
  </r>
  <r>
    <s v="2233-TXSIU"/>
    <s v="Male"/>
    <x v="0"/>
    <s v="Yes"/>
    <s v="Yes"/>
    <n v="17"/>
    <s v="No"/>
    <s v="No phone service"/>
    <x v="0"/>
    <s v="Yes"/>
    <s v="No"/>
    <s v="Yes"/>
    <x v="0"/>
    <s v="Yes"/>
    <s v="No"/>
    <x v="1"/>
    <s v="No"/>
    <x v="3"/>
    <n v="44.45"/>
    <n v="792.15"/>
    <x v="0"/>
    <x v="1"/>
    <x v="1"/>
    <x v="3"/>
  </r>
  <r>
    <s v="9644-UMGQA"/>
    <s v="Male"/>
    <x v="0"/>
    <s v="Yes"/>
    <s v="Yes"/>
    <n v="6"/>
    <s v="Yes"/>
    <s v="No"/>
    <x v="0"/>
    <s v="Yes"/>
    <s v="No"/>
    <s v="No"/>
    <x v="0"/>
    <s v="No"/>
    <s v="No"/>
    <x v="0"/>
    <s v="Yes"/>
    <x v="0"/>
    <n v="49.15"/>
    <n v="295.64999999999998"/>
    <x v="0"/>
    <x v="0"/>
    <x v="1"/>
    <x v="3"/>
  </r>
  <r>
    <s v="3256-EZDBI"/>
    <s v="Male"/>
    <x v="1"/>
    <s v="Yes"/>
    <s v="No"/>
    <n v="51"/>
    <s v="No"/>
    <s v="No phone service"/>
    <x v="0"/>
    <s v="No"/>
    <s v="Yes"/>
    <s v="No"/>
    <x v="0"/>
    <s v="No"/>
    <s v="No"/>
    <x v="0"/>
    <s v="Yes"/>
    <x v="3"/>
    <n v="29.45"/>
    <n v="1459.35"/>
    <x v="0"/>
    <x v="2"/>
    <x v="0"/>
    <x v="0"/>
  </r>
  <r>
    <s v="8761-NSOBC"/>
    <s v="Male"/>
    <x v="0"/>
    <s v="No"/>
    <s v="No"/>
    <n v="44"/>
    <s v="Yes"/>
    <s v="No"/>
    <x v="1"/>
    <s v="No"/>
    <s v="Yes"/>
    <s v="No"/>
    <x v="1"/>
    <s v="Yes"/>
    <s v="Yes"/>
    <x v="0"/>
    <s v="No"/>
    <x v="0"/>
    <n v="100.55"/>
    <n v="4398.1499999999996"/>
    <x v="1"/>
    <x v="2"/>
    <x v="2"/>
    <x v="1"/>
  </r>
  <r>
    <s v="0419-YAAPX"/>
    <s v="Male"/>
    <x v="0"/>
    <s v="Yes"/>
    <s v="No"/>
    <n v="49"/>
    <s v="Yes"/>
    <s v="No"/>
    <x v="1"/>
    <s v="No"/>
    <s v="Yes"/>
    <s v="No"/>
    <x v="0"/>
    <s v="Yes"/>
    <s v="No"/>
    <x v="0"/>
    <s v="Yes"/>
    <x v="3"/>
    <n v="85.3"/>
    <n v="4297.95"/>
    <x v="0"/>
    <x v="2"/>
    <x v="2"/>
    <x v="0"/>
  </r>
  <r>
    <s v="8413-VONUO"/>
    <s v="Male"/>
    <x v="0"/>
    <s v="No"/>
    <s v="No"/>
    <n v="2"/>
    <s v="Yes"/>
    <s v="No"/>
    <x v="1"/>
    <s v="No"/>
    <s v="Yes"/>
    <s v="No"/>
    <x v="0"/>
    <s v="Yes"/>
    <s v="Yes"/>
    <x v="0"/>
    <s v="No"/>
    <x v="0"/>
    <n v="95.65"/>
    <n v="167.3"/>
    <x v="1"/>
    <x v="0"/>
    <x v="2"/>
    <x v="1"/>
  </r>
  <r>
    <s v="0872-CASZJ"/>
    <s v="Male"/>
    <x v="0"/>
    <s v="Yes"/>
    <s v="No"/>
    <n v="59"/>
    <s v="Yes"/>
    <s v="Yes"/>
    <x v="0"/>
    <s v="Yes"/>
    <s v="No"/>
    <s v="No"/>
    <x v="1"/>
    <s v="No"/>
    <s v="Yes"/>
    <x v="1"/>
    <s v="Yes"/>
    <x v="1"/>
    <n v="69.099999999999994"/>
    <n v="4096.8999999999996"/>
    <x v="0"/>
    <x v="2"/>
    <x v="1"/>
    <x v="0"/>
  </r>
  <r>
    <s v="4726-DLWQN"/>
    <s v="Male"/>
    <x v="1"/>
    <s v="No"/>
    <s v="No"/>
    <n v="50"/>
    <s v="Yes"/>
    <s v="Yes"/>
    <x v="0"/>
    <s v="Yes"/>
    <s v="Yes"/>
    <s v="No"/>
    <x v="0"/>
    <s v="Yes"/>
    <s v="No"/>
    <x v="0"/>
    <s v="Yes"/>
    <x v="2"/>
    <n v="70.349999999999994"/>
    <n v="3454.6"/>
    <x v="0"/>
    <x v="2"/>
    <x v="2"/>
    <x v="1"/>
  </r>
  <r>
    <s v="8164-OCKUJ"/>
    <s v="Female"/>
    <x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1286"/>
    <x v="0"/>
    <x v="2"/>
    <x v="0"/>
    <x v="3"/>
  </r>
  <r>
    <s v="3094-JOJAI"/>
    <s v="Male"/>
    <x v="0"/>
    <s v="No"/>
    <s v="No"/>
    <n v="18"/>
    <s v="Yes"/>
    <s v="Yes"/>
    <x v="1"/>
    <s v="No"/>
    <s v="No"/>
    <s v="No"/>
    <x v="0"/>
    <s v="No"/>
    <s v="No"/>
    <x v="0"/>
    <s v="No"/>
    <x v="1"/>
    <n v="74.150000000000006"/>
    <n v="1387"/>
    <x v="0"/>
    <x v="1"/>
    <x v="2"/>
    <x v="1"/>
  </r>
  <r>
    <s v="9494-MRNYX"/>
    <s v="Male"/>
    <x v="0"/>
    <s v="No"/>
    <s v="No"/>
    <n v="10"/>
    <s v="Yes"/>
    <s v="Yes"/>
    <x v="1"/>
    <s v="No"/>
    <s v="No"/>
    <s v="No"/>
    <x v="0"/>
    <s v="No"/>
    <s v="No"/>
    <x v="0"/>
    <s v="No"/>
    <x v="0"/>
    <n v="75.05"/>
    <n v="786.3"/>
    <x v="0"/>
    <x v="0"/>
    <x v="2"/>
    <x v="1"/>
  </r>
  <r>
    <s v="2599-CZABP"/>
    <s v="Male"/>
    <x v="0"/>
    <s v="Yes"/>
    <s v="No"/>
    <n v="14"/>
    <s v="Yes"/>
    <s v="No"/>
    <x v="0"/>
    <s v="No"/>
    <s v="No"/>
    <s v="No"/>
    <x v="0"/>
    <s v="No"/>
    <s v="No"/>
    <x v="1"/>
    <s v="No"/>
    <x v="0"/>
    <n v="44.6"/>
    <n v="641.25"/>
    <x v="0"/>
    <x v="1"/>
    <x v="1"/>
    <x v="0"/>
  </r>
  <r>
    <s v="7945-PRBVF"/>
    <s v="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45"/>
    <n v="705.45"/>
    <x v="0"/>
    <x v="1"/>
    <x v="0"/>
    <x v="1"/>
  </r>
  <r>
    <s v="4544-RXFMG"/>
    <s v="Male"/>
    <x v="0"/>
    <s v="Yes"/>
    <s v="Yes"/>
    <n v="8"/>
    <s v="Yes"/>
    <s v="No"/>
    <x v="0"/>
    <s v="No"/>
    <s v="No"/>
    <s v="No"/>
    <x v="0"/>
    <s v="No"/>
    <s v="No"/>
    <x v="1"/>
    <s v="Yes"/>
    <x v="1"/>
    <n v="43.45"/>
    <n v="345.5"/>
    <x v="0"/>
    <x v="0"/>
    <x v="1"/>
    <x v="3"/>
  </r>
  <r>
    <s v="0859-YGKFW"/>
    <s v="Male"/>
    <x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n v="345.9"/>
    <x v="0"/>
    <x v="1"/>
    <x v="0"/>
    <x v="3"/>
  </r>
  <r>
    <s v="1150-FTQGN"/>
    <s v="Female"/>
    <x v="0"/>
    <s v="Yes"/>
    <s v="Yes"/>
    <n v="60"/>
    <s v="Yes"/>
    <s v="Yes"/>
    <x v="1"/>
    <s v="Yes"/>
    <s v="Yes"/>
    <s v="No"/>
    <x v="0"/>
    <s v="Yes"/>
    <s v="No"/>
    <x v="1"/>
    <s v="No"/>
    <x v="2"/>
    <n v="94.15"/>
    <n v="5811.8"/>
    <x v="0"/>
    <x v="2"/>
    <x v="2"/>
    <x v="3"/>
  </r>
  <r>
    <s v="9223-UCPVT"/>
    <s v="Female"/>
    <x v="0"/>
    <s v="No"/>
    <s v="No"/>
    <n v="1"/>
    <s v="Yes"/>
    <s v="No"/>
    <x v="1"/>
    <s v="No"/>
    <s v="No"/>
    <s v="Yes"/>
    <x v="0"/>
    <s v="Yes"/>
    <s v="Yes"/>
    <x v="0"/>
    <s v="No"/>
    <x v="0"/>
    <n v="94.4"/>
    <n v="94.4"/>
    <x v="1"/>
    <x v="0"/>
    <x v="2"/>
    <x v="1"/>
  </r>
  <r>
    <s v="7196-LIWRH"/>
    <s v="Fe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.45"/>
    <x v="0"/>
    <x v="0"/>
    <x v="0"/>
    <x v="1"/>
  </r>
  <r>
    <s v="5448-VWNAM"/>
    <s v="Female"/>
    <x v="0"/>
    <s v="No"/>
    <s v="Yes"/>
    <n v="19"/>
    <s v="Yes"/>
    <s v="Yes"/>
    <x v="0"/>
    <s v="Yes"/>
    <s v="Yes"/>
    <s v="No"/>
    <x v="1"/>
    <s v="Yes"/>
    <s v="No"/>
    <x v="0"/>
    <s v="Yes"/>
    <x v="1"/>
    <n v="75.900000000000006"/>
    <n v="1375.6"/>
    <x v="0"/>
    <x v="1"/>
    <x v="2"/>
    <x v="2"/>
  </r>
  <r>
    <s v="1177-XZBJL"/>
    <s v="Male"/>
    <x v="0"/>
    <s v="Yes"/>
    <s v="Yes"/>
    <n v="53"/>
    <s v="Yes"/>
    <s v="Yes"/>
    <x v="0"/>
    <s v="Yes"/>
    <s v="Yes"/>
    <s v="No"/>
    <x v="1"/>
    <s v="No"/>
    <s v="No"/>
    <x v="1"/>
    <s v="No"/>
    <x v="2"/>
    <n v="64.150000000000006"/>
    <n v="3491.55"/>
    <x v="0"/>
    <x v="2"/>
    <x v="1"/>
    <x v="3"/>
  </r>
  <r>
    <s v="3518-FSTWG"/>
    <s v="Male"/>
    <x v="1"/>
    <s v="Yes"/>
    <s v="No"/>
    <n v="72"/>
    <s v="Yes"/>
    <s v="Yes"/>
    <x v="1"/>
    <s v="Yes"/>
    <s v="Yes"/>
    <s v="Yes"/>
    <x v="0"/>
    <s v="Yes"/>
    <s v="Yes"/>
    <x v="2"/>
    <s v="Yes"/>
    <x v="2"/>
    <n v="109.55"/>
    <n v="7920.7"/>
    <x v="0"/>
    <x v="2"/>
    <x v="2"/>
    <x v="0"/>
  </r>
  <r>
    <s v="9330-VOFSZ"/>
    <s v="Female"/>
    <x v="0"/>
    <s v="Yes"/>
    <s v="No"/>
    <n v="60"/>
    <s v="Yes"/>
    <s v="Yes"/>
    <x v="1"/>
    <s v="No"/>
    <s v="Yes"/>
    <s v="Yes"/>
    <x v="1"/>
    <s v="Yes"/>
    <s v="Yes"/>
    <x v="2"/>
    <s v="Yes"/>
    <x v="3"/>
    <n v="110.8"/>
    <n v="6640.7"/>
    <x v="0"/>
    <x v="2"/>
    <x v="2"/>
    <x v="0"/>
  </r>
  <r>
    <s v="4351-QLCSU"/>
    <s v="Female"/>
    <x v="0"/>
    <s v="No"/>
    <s v="No"/>
    <n v="1"/>
    <s v="Yes"/>
    <s v="No"/>
    <x v="0"/>
    <s v="No"/>
    <s v="No"/>
    <s v="No"/>
    <x v="0"/>
    <s v="Yes"/>
    <s v="No"/>
    <x v="0"/>
    <s v="Yes"/>
    <x v="3"/>
    <n v="55"/>
    <n v="55"/>
    <x v="1"/>
    <x v="0"/>
    <x v="1"/>
    <x v="1"/>
  </r>
  <r>
    <s v="0939-EREMR"/>
    <s v="Female"/>
    <x v="0"/>
    <s v="No"/>
    <s v="Yes"/>
    <n v="13"/>
    <s v="Yes"/>
    <s v="No"/>
    <x v="0"/>
    <s v="No"/>
    <s v="No"/>
    <s v="Yes"/>
    <x v="1"/>
    <s v="No"/>
    <s v="No"/>
    <x v="0"/>
    <s v="No"/>
    <x v="1"/>
    <n v="53.45"/>
    <n v="718.1"/>
    <x v="0"/>
    <x v="1"/>
    <x v="1"/>
    <x v="2"/>
  </r>
  <r>
    <s v="9389-ACWBI"/>
    <s v="Female"/>
    <x v="0"/>
    <s v="Yes"/>
    <s v="Yes"/>
    <n v="5"/>
    <s v="Yes"/>
    <s v="No"/>
    <x v="1"/>
    <s v="No"/>
    <s v="No"/>
    <s v="No"/>
    <x v="0"/>
    <s v="No"/>
    <s v="No"/>
    <x v="0"/>
    <s v="No"/>
    <x v="3"/>
    <n v="69.95"/>
    <n v="320.39999999999998"/>
    <x v="0"/>
    <x v="0"/>
    <x v="1"/>
    <x v="3"/>
  </r>
  <r>
    <s v="5419-JPRRN"/>
    <s v="Male"/>
    <x v="0"/>
    <s v="No"/>
    <s v="No"/>
    <n v="1"/>
    <s v="Yes"/>
    <s v="Yes"/>
    <x v="1"/>
    <s v="No"/>
    <s v="No"/>
    <s v="Yes"/>
    <x v="0"/>
    <s v="Yes"/>
    <s v="Yes"/>
    <x v="0"/>
    <s v="Yes"/>
    <x v="0"/>
    <n v="101.45"/>
    <n v="101.45"/>
    <x v="1"/>
    <x v="0"/>
    <x v="2"/>
    <x v="1"/>
  </r>
  <r>
    <s v="3644-QXEHN"/>
    <s v="Male"/>
    <x v="0"/>
    <s v="Yes"/>
    <s v="Yes"/>
    <n v="13"/>
    <s v="Yes"/>
    <s v="No"/>
    <x v="1"/>
    <s v="No"/>
    <s v="No"/>
    <s v="Yes"/>
    <x v="0"/>
    <s v="Yes"/>
    <s v="Yes"/>
    <x v="0"/>
    <s v="No"/>
    <x v="0"/>
    <n v="97"/>
    <n v="1334.45"/>
    <x v="0"/>
    <x v="1"/>
    <x v="2"/>
    <x v="3"/>
  </r>
  <r>
    <s v="2911-IJORQ"/>
    <s v="Male"/>
    <x v="0"/>
    <s v="No"/>
    <s v="No"/>
    <n v="37"/>
    <s v="Yes"/>
    <s v="Yes"/>
    <x v="0"/>
    <s v="Yes"/>
    <s v="Yes"/>
    <s v="Yes"/>
    <x v="1"/>
    <s v="Yes"/>
    <s v="Yes"/>
    <x v="1"/>
    <s v="Yes"/>
    <x v="2"/>
    <n v="90.6"/>
    <n v="3358.65"/>
    <x v="0"/>
    <x v="2"/>
    <x v="2"/>
    <x v="1"/>
  </r>
  <r>
    <s v="5921-NGYRH"/>
    <s v="Male"/>
    <x v="0"/>
    <s v="Yes"/>
    <s v="No"/>
    <n v="64"/>
    <s v="Yes"/>
    <s v="No"/>
    <x v="1"/>
    <s v="Yes"/>
    <s v="No"/>
    <s v="No"/>
    <x v="0"/>
    <s v="No"/>
    <s v="No"/>
    <x v="0"/>
    <s v="Yes"/>
    <x v="1"/>
    <n v="73.55"/>
    <n v="4764"/>
    <x v="0"/>
    <x v="2"/>
    <x v="2"/>
    <x v="0"/>
  </r>
  <r>
    <s v="2100-BDNSN"/>
    <s v="Female"/>
    <x v="0"/>
    <s v="Yes"/>
    <s v="No"/>
    <n v="5"/>
    <s v="Yes"/>
    <s v="Yes"/>
    <x v="0"/>
    <s v="No"/>
    <s v="No"/>
    <s v="Yes"/>
    <x v="1"/>
    <s v="Yes"/>
    <s v="No"/>
    <x v="0"/>
    <s v="No"/>
    <x v="2"/>
    <n v="67.95"/>
    <n v="350.3"/>
    <x v="1"/>
    <x v="0"/>
    <x v="1"/>
    <x v="0"/>
  </r>
  <r>
    <s v="5998-DZLYR"/>
    <s v="Female"/>
    <x v="0"/>
    <s v="Yes"/>
    <s v="No"/>
    <n v="61"/>
    <s v="Yes"/>
    <s v="Yes"/>
    <x v="1"/>
    <s v="No"/>
    <s v="Yes"/>
    <s v="No"/>
    <x v="1"/>
    <s v="No"/>
    <s v="Yes"/>
    <x v="2"/>
    <s v="Yes"/>
    <x v="2"/>
    <n v="94.35"/>
    <n v="5703"/>
    <x v="0"/>
    <x v="2"/>
    <x v="2"/>
    <x v="0"/>
  </r>
  <r>
    <s v="0488-GSLFR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69.5"/>
    <n v="69.5"/>
    <x v="1"/>
    <x v="0"/>
    <x v="1"/>
    <x v="1"/>
  </r>
  <r>
    <s v="9318-NKNFC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850000000000001"/>
    <n v="18.850000000000001"/>
    <x v="1"/>
    <x v="0"/>
    <x v="0"/>
    <x v="1"/>
  </r>
  <r>
    <s v="3985-HOYPM"/>
    <s v="Male"/>
    <x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525.54999999999995"/>
    <x v="0"/>
    <x v="1"/>
    <x v="0"/>
    <x v="1"/>
  </r>
  <r>
    <s v="9728-FTTVZ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69.2"/>
    <n v="69.2"/>
    <x v="1"/>
    <x v="0"/>
    <x v="1"/>
    <x v="1"/>
  </r>
  <r>
    <s v="9548-LERKT"/>
    <s v="Male"/>
    <x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483.15"/>
    <x v="0"/>
    <x v="1"/>
    <x v="0"/>
    <x v="0"/>
  </r>
  <r>
    <s v="6576-FBXOJ"/>
    <s v="Male"/>
    <x v="0"/>
    <s v="Yes"/>
    <s v="No"/>
    <n v="17"/>
    <s v="No"/>
    <s v="No phone service"/>
    <x v="0"/>
    <s v="No"/>
    <s v="No"/>
    <s v="Yes"/>
    <x v="1"/>
    <s v="Yes"/>
    <s v="Yes"/>
    <x v="1"/>
    <s v="No"/>
    <x v="0"/>
    <n v="54.6"/>
    <n v="934.8"/>
    <x v="0"/>
    <x v="1"/>
    <x v="1"/>
    <x v="0"/>
  </r>
  <r>
    <s v="4310-KEDTB"/>
    <s v="Female"/>
    <x v="0"/>
    <s v="No"/>
    <s v="Yes"/>
    <n v="26"/>
    <s v="No"/>
    <s v="No phone service"/>
    <x v="0"/>
    <s v="No"/>
    <s v="No"/>
    <s v="Yes"/>
    <x v="0"/>
    <s v="No"/>
    <s v="No"/>
    <x v="0"/>
    <s v="Yes"/>
    <x v="1"/>
    <n v="29.8"/>
    <n v="786.5"/>
    <x v="0"/>
    <x v="1"/>
    <x v="0"/>
    <x v="2"/>
  </r>
  <r>
    <s v="7254-IQWOZ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x v="0"/>
    <x v="1"/>
    <x v="1"/>
  </r>
  <r>
    <s v="2474-BRUCM"/>
    <s v="Male"/>
    <x v="1"/>
    <s v="Yes"/>
    <s v="No"/>
    <n v="40"/>
    <s v="Yes"/>
    <s v="Yes"/>
    <x v="1"/>
    <s v="Yes"/>
    <s v="No"/>
    <s v="No"/>
    <x v="0"/>
    <s v="Yes"/>
    <s v="Yes"/>
    <x v="0"/>
    <s v="No"/>
    <x v="0"/>
    <n v="101.85"/>
    <n v="4086.3"/>
    <x v="1"/>
    <x v="2"/>
    <x v="2"/>
    <x v="0"/>
  </r>
  <r>
    <s v="4062-HBMOS"/>
    <s v="Male"/>
    <x v="0"/>
    <s v="No"/>
    <s v="No"/>
    <n v="52"/>
    <s v="Yes"/>
    <s v="Yes"/>
    <x v="1"/>
    <s v="No"/>
    <s v="Yes"/>
    <s v="Yes"/>
    <x v="0"/>
    <s v="Yes"/>
    <s v="Yes"/>
    <x v="0"/>
    <s v="Yes"/>
    <x v="0"/>
    <n v="103.05"/>
    <n v="5364.8"/>
    <x v="0"/>
    <x v="2"/>
    <x v="2"/>
    <x v="1"/>
  </r>
  <r>
    <s v="0742-NXBGR"/>
    <s v="Female"/>
    <x v="0"/>
    <s v="No"/>
    <s v="No"/>
    <n v="1"/>
    <s v="Yes"/>
    <s v="No"/>
    <x v="1"/>
    <s v="No"/>
    <s v="Yes"/>
    <s v="Yes"/>
    <x v="0"/>
    <s v="No"/>
    <s v="No"/>
    <x v="0"/>
    <s v="Yes"/>
    <x v="0"/>
    <n v="82.3"/>
    <n v="82.3"/>
    <x v="1"/>
    <x v="0"/>
    <x v="2"/>
    <x v="1"/>
  </r>
  <r>
    <s v="2676-ISHSF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0.3"/>
    <x v="0"/>
    <x v="0"/>
    <x v="0"/>
    <x v="1"/>
  </r>
  <r>
    <s v="9236-NDUCW"/>
    <s v="Female"/>
    <x v="0"/>
    <s v="No"/>
    <s v="No"/>
    <n v="21"/>
    <s v="No"/>
    <s v="No phone service"/>
    <x v="0"/>
    <s v="Yes"/>
    <s v="No"/>
    <s v="No"/>
    <x v="1"/>
    <s v="No"/>
    <s v="No"/>
    <x v="2"/>
    <s v="No"/>
    <x v="1"/>
    <n v="35.1"/>
    <n v="770.4"/>
    <x v="0"/>
    <x v="1"/>
    <x v="1"/>
    <x v="1"/>
  </r>
  <r>
    <s v="4753-PADAS"/>
    <s v="Female"/>
    <x v="0"/>
    <s v="Yes"/>
    <s v="No"/>
    <n v="67"/>
    <s v="Yes"/>
    <s v="Yes"/>
    <x v="1"/>
    <s v="No"/>
    <s v="Yes"/>
    <s v="Yes"/>
    <x v="0"/>
    <s v="Yes"/>
    <s v="Yes"/>
    <x v="1"/>
    <s v="Yes"/>
    <x v="2"/>
    <n v="105.7"/>
    <n v="6816.95"/>
    <x v="0"/>
    <x v="2"/>
    <x v="2"/>
    <x v="0"/>
  </r>
  <r>
    <s v="6103-QCKFX"/>
    <s v="Female"/>
    <x v="0"/>
    <s v="Yes"/>
    <s v="Yes"/>
    <n v="44"/>
    <s v="Yes"/>
    <s v="No"/>
    <x v="0"/>
    <s v="Yes"/>
    <s v="No"/>
    <s v="No"/>
    <x v="1"/>
    <s v="No"/>
    <s v="No"/>
    <x v="0"/>
    <s v="No"/>
    <x v="2"/>
    <n v="56.25"/>
    <n v="2419.5500000000002"/>
    <x v="0"/>
    <x v="2"/>
    <x v="1"/>
    <x v="3"/>
  </r>
  <r>
    <s v="7781-EWARA"/>
    <s v="Male"/>
    <x v="0"/>
    <s v="Yes"/>
    <s v="Yes"/>
    <n v="70"/>
    <s v="No"/>
    <s v="No phone service"/>
    <x v="0"/>
    <s v="No"/>
    <s v="Yes"/>
    <s v="Yes"/>
    <x v="1"/>
    <s v="Yes"/>
    <s v="Yes"/>
    <x v="1"/>
    <s v="No"/>
    <x v="0"/>
    <n v="60.35"/>
    <n v="4138.7"/>
    <x v="0"/>
    <x v="2"/>
    <x v="1"/>
    <x v="3"/>
  </r>
  <r>
    <s v="6110-OHIHY"/>
    <s v="Male"/>
    <x v="0"/>
    <s v="No"/>
    <s v="No"/>
    <n v="3"/>
    <s v="Yes"/>
    <s v="No"/>
    <x v="1"/>
    <s v="No"/>
    <s v="No"/>
    <s v="No"/>
    <x v="0"/>
    <s v="Yes"/>
    <s v="No"/>
    <x v="0"/>
    <s v="No"/>
    <x v="0"/>
    <n v="79.25"/>
    <n v="267.60000000000002"/>
    <x v="1"/>
    <x v="0"/>
    <x v="2"/>
    <x v="1"/>
  </r>
  <r>
    <s v="7018-FPXHH"/>
    <s v="Male"/>
    <x v="0"/>
    <s v="Yes"/>
    <s v="Yes"/>
    <n v="56"/>
    <s v="Yes"/>
    <s v="No"/>
    <x v="0"/>
    <s v="Yes"/>
    <s v="Yes"/>
    <s v="Yes"/>
    <x v="0"/>
    <s v="No"/>
    <s v="No"/>
    <x v="2"/>
    <s v="Yes"/>
    <x v="2"/>
    <n v="59.8"/>
    <n v="3457.45"/>
    <x v="0"/>
    <x v="2"/>
    <x v="1"/>
    <x v="3"/>
  </r>
  <r>
    <s v="5889-LFOLL"/>
    <s v="Female"/>
    <x v="0"/>
    <s v="No"/>
    <s v="No"/>
    <n v="13"/>
    <s v="Yes"/>
    <s v="Yes"/>
    <x v="1"/>
    <s v="No"/>
    <s v="No"/>
    <s v="No"/>
    <x v="0"/>
    <s v="No"/>
    <s v="Yes"/>
    <x v="0"/>
    <s v="Yes"/>
    <x v="0"/>
    <n v="84.6"/>
    <n v="1115.2"/>
    <x v="1"/>
    <x v="1"/>
    <x v="2"/>
    <x v="1"/>
  </r>
  <r>
    <s v="5708-EVONK"/>
    <s v="Female"/>
    <x v="0"/>
    <s v="Yes"/>
    <s v="Yes"/>
    <n v="58"/>
    <s v="Yes"/>
    <s v="Yes"/>
    <x v="1"/>
    <s v="Yes"/>
    <s v="Yes"/>
    <s v="No"/>
    <x v="0"/>
    <s v="No"/>
    <s v="Yes"/>
    <x v="0"/>
    <s v="Yes"/>
    <x v="2"/>
    <n v="93.4"/>
    <n v="5435.6"/>
    <x v="1"/>
    <x v="2"/>
    <x v="2"/>
    <x v="3"/>
  </r>
  <r>
    <s v="8708-XPXHZ"/>
    <s v="Female"/>
    <x v="0"/>
    <s v="Yes"/>
    <s v="Yes"/>
    <n v="42"/>
    <s v="Yes"/>
    <s v="Yes"/>
    <x v="1"/>
    <s v="No"/>
    <s v="No"/>
    <s v="No"/>
    <x v="0"/>
    <s v="Yes"/>
    <s v="Yes"/>
    <x v="0"/>
    <s v="Yes"/>
    <x v="0"/>
    <n v="94.2"/>
    <n v="4186.3"/>
    <x v="1"/>
    <x v="2"/>
    <x v="2"/>
    <x v="3"/>
  </r>
  <r>
    <s v="0616-ATFGB"/>
    <s v="Male"/>
    <x v="1"/>
    <s v="Yes"/>
    <s v="No"/>
    <n v="1"/>
    <s v="No"/>
    <s v="No phone service"/>
    <x v="0"/>
    <s v="No"/>
    <s v="No"/>
    <s v="No"/>
    <x v="0"/>
    <s v="No"/>
    <s v="No"/>
    <x v="0"/>
    <s v="No"/>
    <x v="0"/>
    <n v="25.05"/>
    <n v="25.05"/>
    <x v="1"/>
    <x v="0"/>
    <x v="0"/>
    <x v="0"/>
  </r>
  <r>
    <s v="0572-ZJKLT"/>
    <s v="Female"/>
    <x v="0"/>
    <s v="Yes"/>
    <s v="Yes"/>
    <n v="46"/>
    <s v="Yes"/>
    <s v="Yes"/>
    <x v="1"/>
    <s v="Yes"/>
    <s v="No"/>
    <s v="Yes"/>
    <x v="1"/>
    <s v="No"/>
    <s v="Yes"/>
    <x v="2"/>
    <s v="No"/>
    <x v="1"/>
    <n v="99.65"/>
    <n v="4630.2"/>
    <x v="0"/>
    <x v="2"/>
    <x v="2"/>
    <x v="3"/>
  </r>
  <r>
    <s v="5135-RDDQL"/>
    <s v="Female"/>
    <x v="0"/>
    <s v="Yes"/>
    <s v="Yes"/>
    <n v="63"/>
    <s v="Yes"/>
    <s v="No"/>
    <x v="0"/>
    <s v="Yes"/>
    <s v="No"/>
    <s v="No"/>
    <x v="0"/>
    <s v="No"/>
    <s v="No"/>
    <x v="2"/>
    <s v="Yes"/>
    <x v="2"/>
    <n v="50.65"/>
    <n v="3221.25"/>
    <x v="0"/>
    <x v="2"/>
    <x v="1"/>
    <x v="3"/>
  </r>
  <r>
    <s v="1353-LJWEM"/>
    <s v="Male"/>
    <x v="0"/>
    <s v="No"/>
    <s v="No"/>
    <n v="11"/>
    <s v="Yes"/>
    <s v="No"/>
    <x v="0"/>
    <s v="No"/>
    <s v="Yes"/>
    <s v="Yes"/>
    <x v="1"/>
    <s v="No"/>
    <s v="No"/>
    <x v="0"/>
    <s v="Yes"/>
    <x v="0"/>
    <n v="60.9"/>
    <n v="688.5"/>
    <x v="0"/>
    <x v="0"/>
    <x v="1"/>
    <x v="1"/>
  </r>
  <r>
    <s v="1794-SWWKL"/>
    <s v="Male"/>
    <x v="0"/>
    <s v="Yes"/>
    <s v="Yes"/>
    <n v="15"/>
    <s v="Yes"/>
    <s v="Yes"/>
    <x v="0"/>
    <s v="No"/>
    <s v="No"/>
    <s v="Yes"/>
    <x v="1"/>
    <s v="No"/>
    <s v="No"/>
    <x v="0"/>
    <s v="Yes"/>
    <x v="2"/>
    <n v="59.65"/>
    <n v="867.1"/>
    <x v="0"/>
    <x v="1"/>
    <x v="1"/>
    <x v="3"/>
  </r>
  <r>
    <s v="6166-YIPFO"/>
    <s v="Male"/>
    <x v="0"/>
    <s v="Yes"/>
    <s v="No"/>
    <n v="72"/>
    <s v="No"/>
    <s v="No phone service"/>
    <x v="0"/>
    <s v="Yes"/>
    <s v="Yes"/>
    <s v="Yes"/>
    <x v="1"/>
    <s v="Yes"/>
    <s v="Yes"/>
    <x v="2"/>
    <s v="Yes"/>
    <x v="0"/>
    <n v="64.7"/>
    <n v="4746.05"/>
    <x v="0"/>
    <x v="2"/>
    <x v="1"/>
    <x v="0"/>
  </r>
  <r>
    <s v="7016-BPGEU"/>
    <s v="Female"/>
    <x v="0"/>
    <s v="No"/>
    <s v="No"/>
    <n v="29"/>
    <s v="No"/>
    <s v="No phone service"/>
    <x v="0"/>
    <s v="No"/>
    <s v="No"/>
    <s v="No"/>
    <x v="0"/>
    <s v="No"/>
    <s v="No"/>
    <x v="0"/>
    <s v="Yes"/>
    <x v="3"/>
    <n v="25.1"/>
    <n v="712.85"/>
    <x v="1"/>
    <x v="1"/>
    <x v="0"/>
    <x v="1"/>
  </r>
  <r>
    <s v="6876-ADESB"/>
    <s v="Male"/>
    <x v="0"/>
    <s v="No"/>
    <s v="Yes"/>
    <n v="1"/>
    <s v="Yes"/>
    <s v="No"/>
    <x v="0"/>
    <s v="No"/>
    <s v="No"/>
    <s v="Yes"/>
    <x v="0"/>
    <s v="No"/>
    <s v="No"/>
    <x v="0"/>
    <s v="No"/>
    <x v="0"/>
    <n v="48.95"/>
    <n v="48.95"/>
    <x v="1"/>
    <x v="0"/>
    <x v="1"/>
    <x v="2"/>
  </r>
  <r>
    <s v="9332-GYWLO"/>
    <s v="Female"/>
    <x v="0"/>
    <s v="Yes"/>
    <s v="Yes"/>
    <n v="6"/>
    <s v="Yes"/>
    <s v="No"/>
    <x v="0"/>
    <s v="No"/>
    <s v="No"/>
    <s v="No"/>
    <x v="0"/>
    <s v="Yes"/>
    <s v="No"/>
    <x v="0"/>
    <s v="No"/>
    <x v="0"/>
    <n v="54.85"/>
    <n v="355.1"/>
    <x v="0"/>
    <x v="0"/>
    <x v="1"/>
    <x v="3"/>
  </r>
  <r>
    <s v="1963-SVUCV"/>
    <s v="Male"/>
    <x v="0"/>
    <s v="No"/>
    <s v="No"/>
    <n v="1"/>
    <s v="Yes"/>
    <s v="No"/>
    <x v="0"/>
    <s v="No"/>
    <s v="No"/>
    <s v="No"/>
    <x v="0"/>
    <s v="No"/>
    <s v="No"/>
    <x v="0"/>
    <s v="No"/>
    <x v="0"/>
    <n v="45.3"/>
    <n v="45.3"/>
    <x v="1"/>
    <x v="0"/>
    <x v="1"/>
    <x v="1"/>
  </r>
  <r>
    <s v="4184-VODJZ"/>
    <s v="Male"/>
    <x v="0"/>
    <s v="Yes"/>
    <s v="Yes"/>
    <n v="63"/>
    <s v="Yes"/>
    <s v="Yes"/>
    <x v="1"/>
    <s v="No"/>
    <s v="Yes"/>
    <s v="No"/>
    <x v="0"/>
    <s v="No"/>
    <s v="Yes"/>
    <x v="1"/>
    <s v="Yes"/>
    <x v="0"/>
    <n v="91.35"/>
    <n v="5764.7"/>
    <x v="0"/>
    <x v="2"/>
    <x v="2"/>
    <x v="3"/>
  </r>
  <r>
    <s v="0220-EBGCE"/>
    <s v="Male"/>
    <x v="0"/>
    <s v="No"/>
    <s v="No"/>
    <n v="2"/>
    <s v="Yes"/>
    <s v="No"/>
    <x v="1"/>
    <s v="No"/>
    <s v="No"/>
    <s v="Yes"/>
    <x v="0"/>
    <s v="No"/>
    <s v="Yes"/>
    <x v="0"/>
    <s v="Yes"/>
    <x v="0"/>
    <n v="85.85"/>
    <n v="167.3"/>
    <x v="1"/>
    <x v="0"/>
    <x v="2"/>
    <x v="1"/>
  </r>
  <r>
    <s v="1092-WPIVQ"/>
    <s v="Female"/>
    <x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428.45"/>
    <x v="0"/>
    <x v="1"/>
    <x v="0"/>
    <x v="3"/>
  </r>
  <r>
    <s v="7233-IOQNP"/>
    <s v="Female"/>
    <x v="0"/>
    <s v="Yes"/>
    <s v="No"/>
    <n v="43"/>
    <s v="No"/>
    <s v="No phone service"/>
    <x v="0"/>
    <s v="Yes"/>
    <s v="No"/>
    <s v="No"/>
    <x v="1"/>
    <s v="No"/>
    <s v="No"/>
    <x v="0"/>
    <s v="No"/>
    <x v="2"/>
    <n v="34"/>
    <n v="1505.35"/>
    <x v="0"/>
    <x v="2"/>
    <x v="0"/>
    <x v="0"/>
  </r>
  <r>
    <s v="2834-JKOOW"/>
    <s v="Female"/>
    <x v="0"/>
    <s v="No"/>
    <s v="No"/>
    <n v="15"/>
    <s v="No"/>
    <s v="No phone service"/>
    <x v="0"/>
    <s v="Yes"/>
    <s v="Yes"/>
    <s v="Yes"/>
    <x v="1"/>
    <s v="No"/>
    <s v="No"/>
    <x v="1"/>
    <s v="No"/>
    <x v="1"/>
    <n v="45.9"/>
    <n v="693.45"/>
    <x v="0"/>
    <x v="1"/>
    <x v="1"/>
    <x v="1"/>
  </r>
  <r>
    <s v="2754-VDLTR"/>
    <s v="Male"/>
    <x v="0"/>
    <s v="No"/>
    <s v="Yes"/>
    <n v="10"/>
    <s v="Yes"/>
    <s v="Yes"/>
    <x v="1"/>
    <s v="No"/>
    <s v="No"/>
    <s v="No"/>
    <x v="0"/>
    <s v="Yes"/>
    <s v="Yes"/>
    <x v="0"/>
    <s v="No"/>
    <x v="0"/>
    <n v="95.2"/>
    <n v="930.4"/>
    <x v="1"/>
    <x v="0"/>
    <x v="2"/>
    <x v="2"/>
  </r>
  <r>
    <s v="2400-FEQME"/>
    <s v="Male"/>
    <x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1177.95"/>
    <x v="0"/>
    <x v="2"/>
    <x v="0"/>
    <x v="3"/>
  </r>
  <r>
    <s v="3190-XFANI"/>
    <s v="Male"/>
    <x v="0"/>
    <s v="No"/>
    <s v="Yes"/>
    <n v="49"/>
    <s v="Yes"/>
    <s v="Yes"/>
    <x v="1"/>
    <s v="No"/>
    <s v="No"/>
    <s v="No"/>
    <x v="1"/>
    <s v="Yes"/>
    <s v="Yes"/>
    <x v="1"/>
    <s v="Yes"/>
    <x v="2"/>
    <n v="100.6"/>
    <n v="5069.6499999999996"/>
    <x v="1"/>
    <x v="2"/>
    <x v="2"/>
    <x v="2"/>
  </r>
  <r>
    <s v="7551-DACSP"/>
    <s v="Male"/>
    <x v="0"/>
    <s v="Yes"/>
    <s v="Yes"/>
    <n v="6"/>
    <s v="Yes"/>
    <s v="No"/>
    <x v="0"/>
    <s v="No"/>
    <s v="Yes"/>
    <s v="Yes"/>
    <x v="0"/>
    <s v="No"/>
    <s v="No"/>
    <x v="0"/>
    <s v="Yes"/>
    <x v="1"/>
    <n v="55.3"/>
    <n v="324.25"/>
    <x v="1"/>
    <x v="0"/>
    <x v="1"/>
    <x v="3"/>
  </r>
  <r>
    <s v="4957-SREEC"/>
    <s v="Male"/>
    <x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n v="1458.1"/>
    <x v="0"/>
    <x v="2"/>
    <x v="0"/>
    <x v="3"/>
  </r>
  <r>
    <s v="7235-NXZCP"/>
    <s v="Male"/>
    <x v="1"/>
    <s v="No"/>
    <s v="No"/>
    <n v="2"/>
    <s v="Yes"/>
    <s v="Yes"/>
    <x v="1"/>
    <s v="No"/>
    <s v="No"/>
    <s v="No"/>
    <x v="0"/>
    <s v="No"/>
    <s v="No"/>
    <x v="0"/>
    <s v="Yes"/>
    <x v="1"/>
    <n v="74.849999999999994"/>
    <n v="156.4"/>
    <x v="1"/>
    <x v="0"/>
    <x v="2"/>
    <x v="1"/>
  </r>
  <r>
    <s v="0230-UBYPQ"/>
    <s v="Male"/>
    <x v="1"/>
    <s v="Yes"/>
    <s v="No"/>
    <n v="63"/>
    <s v="No"/>
    <s v="No phone service"/>
    <x v="0"/>
    <s v="Yes"/>
    <s v="No"/>
    <s v="No"/>
    <x v="1"/>
    <s v="No"/>
    <s v="No"/>
    <x v="1"/>
    <s v="No"/>
    <x v="2"/>
    <n v="36.1"/>
    <n v="2298.9"/>
    <x v="0"/>
    <x v="2"/>
    <x v="1"/>
    <x v="0"/>
  </r>
  <r>
    <s v="4923-ADWXJ"/>
    <s v="Female"/>
    <x v="0"/>
    <s v="No"/>
    <s v="No"/>
    <n v="25"/>
    <s v="Yes"/>
    <s v="No"/>
    <x v="0"/>
    <s v="No"/>
    <s v="Yes"/>
    <s v="No"/>
    <x v="1"/>
    <s v="No"/>
    <s v="Yes"/>
    <x v="0"/>
    <s v="Yes"/>
    <x v="2"/>
    <n v="65.8"/>
    <n v="1679.65"/>
    <x v="0"/>
    <x v="1"/>
    <x v="1"/>
    <x v="1"/>
  </r>
  <r>
    <s v="1763-KUAAW"/>
    <s v="Female"/>
    <x v="1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50000000000001"/>
    <n v="369.6"/>
    <x v="0"/>
    <x v="1"/>
    <x v="0"/>
    <x v="1"/>
  </r>
  <r>
    <s v="1104-TNLZA"/>
    <s v="Male"/>
    <x v="1"/>
    <s v="Yes"/>
    <s v="No"/>
    <n v="28"/>
    <s v="Yes"/>
    <s v="Yes"/>
    <x v="1"/>
    <s v="No"/>
    <s v="Yes"/>
    <s v="No"/>
    <x v="1"/>
    <s v="Yes"/>
    <s v="Yes"/>
    <x v="0"/>
    <s v="Yes"/>
    <x v="0"/>
    <n v="105.8"/>
    <n v="2998"/>
    <x v="0"/>
    <x v="1"/>
    <x v="2"/>
    <x v="0"/>
  </r>
  <r>
    <s v="5195-KPUNQ"/>
    <s v="Female"/>
    <x v="1"/>
    <s v="No"/>
    <s v="No"/>
    <n v="53"/>
    <s v="Yes"/>
    <s v="No"/>
    <x v="1"/>
    <s v="Yes"/>
    <s v="Yes"/>
    <s v="No"/>
    <x v="1"/>
    <s v="No"/>
    <s v="Yes"/>
    <x v="1"/>
    <s v="Yes"/>
    <x v="1"/>
    <n v="96.75"/>
    <n v="5206.55"/>
    <x v="0"/>
    <x v="2"/>
    <x v="2"/>
    <x v="1"/>
  </r>
  <r>
    <s v="0520-FDVVT"/>
    <s v="Male"/>
    <x v="0"/>
    <s v="No"/>
    <s v="No"/>
    <n v="35"/>
    <s v="Yes"/>
    <s v="No"/>
    <x v="1"/>
    <s v="No"/>
    <s v="Yes"/>
    <s v="Yes"/>
    <x v="0"/>
    <s v="Yes"/>
    <s v="Yes"/>
    <x v="1"/>
    <s v="Yes"/>
    <x v="2"/>
    <n v="102.35"/>
    <n v="3626.1"/>
    <x v="1"/>
    <x v="1"/>
    <x v="2"/>
    <x v="1"/>
  </r>
  <r>
    <s v="3439-GVUSX"/>
    <s v="Male"/>
    <x v="0"/>
    <s v="No"/>
    <s v="No"/>
    <n v="1"/>
    <s v="No"/>
    <s v="No phone service"/>
    <x v="0"/>
    <s v="No"/>
    <s v="No"/>
    <s v="No"/>
    <x v="0"/>
    <s v="No"/>
    <s v="No"/>
    <x v="0"/>
    <s v="No"/>
    <x v="1"/>
    <n v="24.4"/>
    <n v="24.4"/>
    <x v="0"/>
    <x v="0"/>
    <x v="0"/>
    <x v="1"/>
  </r>
  <r>
    <s v="1444-VVSGW"/>
    <s v="Male"/>
    <x v="0"/>
    <s v="Yes"/>
    <s v="No"/>
    <n v="70"/>
    <s v="Yes"/>
    <s v="Yes"/>
    <x v="1"/>
    <s v="Yes"/>
    <s v="Yes"/>
    <s v="Yes"/>
    <x v="1"/>
    <s v="Yes"/>
    <s v="Yes"/>
    <x v="1"/>
    <s v="No"/>
    <x v="3"/>
    <n v="115.65"/>
    <n v="7968.85"/>
    <x v="1"/>
    <x v="2"/>
    <x v="2"/>
    <x v="0"/>
  </r>
  <r>
    <s v="5712-PTIWW"/>
    <s v="Male"/>
    <x v="0"/>
    <s v="No"/>
    <s v="No"/>
    <n v="2"/>
    <s v="Yes"/>
    <s v="No"/>
    <x v="1"/>
    <s v="No"/>
    <s v="No"/>
    <s v="Yes"/>
    <x v="1"/>
    <s v="No"/>
    <s v="No"/>
    <x v="0"/>
    <s v="Yes"/>
    <x v="0"/>
    <n v="79.849999999999994"/>
    <n v="152.44999999999999"/>
    <x v="1"/>
    <x v="0"/>
    <x v="2"/>
    <x v="1"/>
  </r>
  <r>
    <s v="5949-HGVJL"/>
    <s v="Female"/>
    <x v="0"/>
    <s v="Yes"/>
    <s v="No"/>
    <n v="26"/>
    <s v="Yes"/>
    <s v="No"/>
    <x v="0"/>
    <s v="No"/>
    <s v="Yes"/>
    <s v="No"/>
    <x v="1"/>
    <s v="Yes"/>
    <s v="Yes"/>
    <x v="0"/>
    <s v="Yes"/>
    <x v="0"/>
    <n v="73.05"/>
    <n v="1959.5"/>
    <x v="0"/>
    <x v="1"/>
    <x v="2"/>
    <x v="0"/>
  </r>
  <r>
    <s v="5203-XEHAX"/>
    <s v="Female"/>
    <x v="0"/>
    <s v="No"/>
    <s v="No"/>
    <n v="34"/>
    <s v="Yes"/>
    <s v="No"/>
    <x v="0"/>
    <s v="Yes"/>
    <s v="Yes"/>
    <s v="No"/>
    <x v="0"/>
    <s v="No"/>
    <s v="Yes"/>
    <x v="1"/>
    <s v="No"/>
    <x v="0"/>
    <n v="64.349999999999994"/>
    <n v="2053.0500000000002"/>
    <x v="0"/>
    <x v="1"/>
    <x v="1"/>
    <x v="1"/>
  </r>
  <r>
    <s v="1635-HDGFT"/>
    <s v="Female"/>
    <x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398.55"/>
    <x v="0"/>
    <x v="1"/>
    <x v="0"/>
    <x v="2"/>
  </r>
  <r>
    <s v="3315-TOTBP"/>
    <s v="Male"/>
    <x v="0"/>
    <s v="No"/>
    <s v="No"/>
    <n v="15"/>
    <s v="Yes"/>
    <s v="Yes"/>
    <x v="1"/>
    <s v="No"/>
    <s v="No"/>
    <s v="No"/>
    <x v="0"/>
    <s v="No"/>
    <s v="No"/>
    <x v="0"/>
    <s v="Yes"/>
    <x v="1"/>
    <n v="76"/>
    <n v="1130.8499999999999"/>
    <x v="1"/>
    <x v="1"/>
    <x v="2"/>
    <x v="1"/>
  </r>
  <r>
    <s v="8050-XGRVL"/>
    <s v="Female"/>
    <x v="0"/>
    <s v="Yes"/>
    <s v="Yes"/>
    <n v="62"/>
    <s v="Yes"/>
    <s v="No"/>
    <x v="0"/>
    <s v="Yes"/>
    <s v="No"/>
    <s v="Yes"/>
    <x v="0"/>
    <s v="No"/>
    <s v="No"/>
    <x v="1"/>
    <s v="No"/>
    <x v="3"/>
    <n v="54.75"/>
    <n v="3425.35"/>
    <x v="0"/>
    <x v="2"/>
    <x v="1"/>
    <x v="3"/>
  </r>
  <r>
    <s v="6661-HBGWL"/>
    <s v="Female"/>
    <x v="1"/>
    <s v="No"/>
    <s v="No"/>
    <n v="42"/>
    <s v="Yes"/>
    <s v="Yes"/>
    <x v="1"/>
    <s v="No"/>
    <s v="Yes"/>
    <s v="Yes"/>
    <x v="0"/>
    <s v="Yes"/>
    <s v="Yes"/>
    <x v="0"/>
    <s v="Yes"/>
    <x v="2"/>
    <n v="104.75"/>
    <n v="4323.45"/>
    <x v="1"/>
    <x v="2"/>
    <x v="2"/>
    <x v="1"/>
  </r>
  <r>
    <s v="1518-VOWAV"/>
    <s v="Female"/>
    <x v="0"/>
    <s v="No"/>
    <s v="No"/>
    <n v="9"/>
    <s v="Yes"/>
    <s v="No"/>
    <x v="0"/>
    <s v="Yes"/>
    <s v="Yes"/>
    <s v="No"/>
    <x v="0"/>
    <s v="Yes"/>
    <s v="Yes"/>
    <x v="0"/>
    <s v="Yes"/>
    <x v="0"/>
    <n v="74.650000000000006"/>
    <n v="703.55"/>
    <x v="1"/>
    <x v="0"/>
    <x v="2"/>
    <x v="1"/>
  </r>
  <r>
    <s v="9828-QHFBK"/>
    <s v="Male"/>
    <x v="0"/>
    <s v="No"/>
    <s v="No"/>
    <n v="24"/>
    <s v="Yes"/>
    <s v="No"/>
    <x v="0"/>
    <s v="Yes"/>
    <s v="No"/>
    <s v="No"/>
    <x v="0"/>
    <s v="No"/>
    <s v="No"/>
    <x v="0"/>
    <s v="Yes"/>
    <x v="0"/>
    <n v="51.15"/>
    <n v="1275.7"/>
    <x v="0"/>
    <x v="1"/>
    <x v="1"/>
    <x v="1"/>
  </r>
  <r>
    <s v="3908-MKIMJ"/>
    <s v="Male"/>
    <x v="1"/>
    <s v="Yes"/>
    <s v="No"/>
    <n v="68"/>
    <s v="No"/>
    <s v="No phone service"/>
    <x v="0"/>
    <s v="Yes"/>
    <s v="Yes"/>
    <s v="Yes"/>
    <x v="0"/>
    <s v="No"/>
    <s v="No"/>
    <x v="2"/>
    <s v="Yes"/>
    <x v="0"/>
    <n v="41.95"/>
    <n v="2965.75"/>
    <x v="0"/>
    <x v="2"/>
    <x v="1"/>
    <x v="0"/>
  </r>
  <r>
    <s v="5012-YSPJJ"/>
    <s v="Male"/>
    <x v="0"/>
    <s v="Yes"/>
    <s v="Yes"/>
    <n v="31"/>
    <s v="Yes"/>
    <s v="No"/>
    <x v="0"/>
    <s v="No"/>
    <s v="No"/>
    <s v="Yes"/>
    <x v="1"/>
    <s v="No"/>
    <s v="No"/>
    <x v="0"/>
    <s v="No"/>
    <x v="1"/>
    <n v="54.35"/>
    <n v="1647"/>
    <x v="0"/>
    <x v="1"/>
    <x v="1"/>
    <x v="3"/>
  </r>
  <r>
    <s v="5909-ECHUI"/>
    <s v="Female"/>
    <x v="0"/>
    <s v="No"/>
    <s v="No"/>
    <n v="1"/>
    <s v="Yes"/>
    <s v="No"/>
    <x v="0"/>
    <s v="No"/>
    <s v="No"/>
    <s v="No"/>
    <x v="0"/>
    <s v="No"/>
    <s v="Yes"/>
    <x v="0"/>
    <s v="Yes"/>
    <x v="0"/>
    <n v="56.25"/>
    <n v="56.25"/>
    <x v="1"/>
    <x v="0"/>
    <x v="1"/>
    <x v="1"/>
  </r>
  <r>
    <s v="1309-BXVOQ"/>
    <s v="Male"/>
    <x v="0"/>
    <s v="Yes"/>
    <s v="No"/>
    <n v="21"/>
    <s v="Yes"/>
    <s v="Yes"/>
    <x v="1"/>
    <s v="No"/>
    <s v="No"/>
    <s v="Yes"/>
    <x v="1"/>
    <s v="Yes"/>
    <s v="Yes"/>
    <x v="0"/>
    <s v="Yes"/>
    <x v="0"/>
    <n v="106.1"/>
    <n v="2249.9499999999998"/>
    <x v="1"/>
    <x v="1"/>
    <x v="2"/>
    <x v="0"/>
  </r>
  <r>
    <s v="6728-VOIFY"/>
    <s v="Female"/>
    <x v="0"/>
    <s v="Yes"/>
    <s v="No"/>
    <n v="63"/>
    <s v="Yes"/>
    <s v="No"/>
    <x v="1"/>
    <s v="No"/>
    <s v="Yes"/>
    <s v="No"/>
    <x v="0"/>
    <s v="Yes"/>
    <s v="Yes"/>
    <x v="1"/>
    <s v="Yes"/>
    <x v="0"/>
    <n v="96"/>
    <n v="6109.75"/>
    <x v="0"/>
    <x v="2"/>
    <x v="2"/>
    <x v="0"/>
  </r>
  <r>
    <s v="9317-WZPGV"/>
    <s v="Female"/>
    <x v="1"/>
    <s v="No"/>
    <s v="No"/>
    <n v="2"/>
    <s v="Yes"/>
    <s v="No"/>
    <x v="1"/>
    <s v="No"/>
    <s v="No"/>
    <s v="No"/>
    <x v="0"/>
    <s v="No"/>
    <s v="Yes"/>
    <x v="0"/>
    <s v="Yes"/>
    <x v="2"/>
    <n v="79.75"/>
    <n v="159.4"/>
    <x v="1"/>
    <x v="0"/>
    <x v="2"/>
    <x v="1"/>
  </r>
  <r>
    <s v="4891-NLUBA"/>
    <s v="Female"/>
    <x v="0"/>
    <s v="Yes"/>
    <s v="Yes"/>
    <n v="61"/>
    <s v="No"/>
    <s v="No phone service"/>
    <x v="0"/>
    <s v="No"/>
    <s v="Yes"/>
    <s v="Yes"/>
    <x v="1"/>
    <s v="Yes"/>
    <s v="Yes"/>
    <x v="2"/>
    <s v="Yes"/>
    <x v="2"/>
    <n v="61.45"/>
    <n v="3751.15"/>
    <x v="0"/>
    <x v="2"/>
    <x v="1"/>
    <x v="3"/>
  </r>
  <r>
    <s v="2856-HYAPG"/>
    <s v="Female"/>
    <x v="0"/>
    <s v="No"/>
    <s v="No"/>
    <n v="1"/>
    <s v="Yes"/>
    <s v="No"/>
    <x v="1"/>
    <s v="No"/>
    <s v="No"/>
    <s v="No"/>
    <x v="0"/>
    <s v="No"/>
    <s v="No"/>
    <x v="0"/>
    <s v="No"/>
    <x v="0"/>
    <n v="68.650000000000006"/>
    <n v="68.650000000000006"/>
    <x v="1"/>
    <x v="0"/>
    <x v="1"/>
    <x v="1"/>
  </r>
  <r>
    <s v="8969-PRHFK"/>
    <s v="Male"/>
    <x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411.25"/>
    <x v="0"/>
    <x v="1"/>
    <x v="0"/>
    <x v="1"/>
  </r>
  <r>
    <s v="0661-KQHNK"/>
    <s v="Fe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n v="105.5"/>
    <x v="0"/>
    <x v="0"/>
    <x v="0"/>
    <x v="3"/>
  </r>
  <r>
    <s v="8709-KRDVL"/>
    <s v="Female"/>
    <x v="0"/>
    <s v="No"/>
    <s v="No"/>
    <n v="33"/>
    <s v="Yes"/>
    <s v="Yes"/>
    <x v="1"/>
    <s v="No"/>
    <s v="Yes"/>
    <s v="No"/>
    <x v="0"/>
    <s v="Yes"/>
    <s v="Yes"/>
    <x v="0"/>
    <s v="Yes"/>
    <x v="0"/>
    <n v="100"/>
    <n v="3320.6"/>
    <x v="0"/>
    <x v="1"/>
    <x v="2"/>
    <x v="1"/>
  </r>
  <r>
    <s v="4488-PSYCG"/>
    <s v="Male"/>
    <x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5"/>
    <n v="327.45"/>
    <x v="1"/>
    <x v="1"/>
    <x v="0"/>
    <x v="1"/>
  </r>
  <r>
    <s v="1427-VERSM"/>
    <s v="Female"/>
    <x v="0"/>
    <s v="Yes"/>
    <s v="No"/>
    <n v="56"/>
    <s v="Yes"/>
    <s v="No"/>
    <x v="1"/>
    <s v="No"/>
    <s v="No"/>
    <s v="Yes"/>
    <x v="1"/>
    <s v="Yes"/>
    <s v="Yes"/>
    <x v="0"/>
    <s v="Yes"/>
    <x v="0"/>
    <n v="98.7"/>
    <n v="5669.5"/>
    <x v="0"/>
    <x v="2"/>
    <x v="2"/>
    <x v="0"/>
  </r>
  <r>
    <s v="9801-NOSHQ"/>
    <s v="Male"/>
    <x v="0"/>
    <s v="No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465.45"/>
    <x v="0"/>
    <x v="1"/>
    <x v="0"/>
    <x v="2"/>
  </r>
  <r>
    <s v="6339-YPSAH"/>
    <s v="Male"/>
    <x v="0"/>
    <s v="No"/>
    <s v="No"/>
    <n v="9"/>
    <s v="Yes"/>
    <s v="No"/>
    <x v="1"/>
    <s v="No"/>
    <s v="No"/>
    <s v="Yes"/>
    <x v="0"/>
    <s v="No"/>
    <s v="No"/>
    <x v="0"/>
    <s v="Yes"/>
    <x v="0"/>
    <n v="73.8"/>
    <n v="704.3"/>
    <x v="0"/>
    <x v="0"/>
    <x v="2"/>
    <x v="1"/>
  </r>
  <r>
    <s v="3621-CEOVK"/>
    <s v="Female"/>
    <x v="1"/>
    <s v="Yes"/>
    <s v="No"/>
    <n v="14"/>
    <s v="Yes"/>
    <s v="Yes"/>
    <x v="1"/>
    <s v="No"/>
    <s v="Yes"/>
    <s v="No"/>
    <x v="0"/>
    <s v="Yes"/>
    <s v="Yes"/>
    <x v="0"/>
    <s v="Yes"/>
    <x v="0"/>
    <n v="100.2"/>
    <n v="1369.8"/>
    <x v="1"/>
    <x v="1"/>
    <x v="2"/>
    <x v="0"/>
  </r>
  <r>
    <s v="6906-ANDWJ"/>
    <s v="Male"/>
    <x v="0"/>
    <s v="Yes"/>
    <s v="Yes"/>
    <n v="15"/>
    <s v="Yes"/>
    <s v="Yes"/>
    <x v="1"/>
    <s v="No"/>
    <s v="No"/>
    <s v="No"/>
    <x v="0"/>
    <s v="No"/>
    <s v="No"/>
    <x v="0"/>
    <s v="Yes"/>
    <x v="2"/>
    <n v="74.900000000000006"/>
    <n v="1107.25"/>
    <x v="1"/>
    <x v="1"/>
    <x v="2"/>
    <x v="3"/>
  </r>
  <r>
    <s v="2159-TURXX"/>
    <s v="Male"/>
    <x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95.55"/>
    <x v="0"/>
    <x v="0"/>
    <x v="0"/>
    <x v="1"/>
  </r>
  <r>
    <s v="1548-FEHVL"/>
    <s v="Male"/>
    <x v="0"/>
    <s v="Yes"/>
    <s v="No"/>
    <n v="61"/>
    <s v="Yes"/>
    <s v="Yes"/>
    <x v="1"/>
    <s v="Yes"/>
    <s v="Yes"/>
    <s v="No"/>
    <x v="0"/>
    <s v="Yes"/>
    <s v="Yes"/>
    <x v="0"/>
    <s v="Yes"/>
    <x v="0"/>
    <n v="106.2"/>
    <n v="6375.2"/>
    <x v="0"/>
    <x v="2"/>
    <x v="2"/>
    <x v="0"/>
  </r>
  <r>
    <s v="3795-CAWEX"/>
    <s v="Male"/>
    <x v="0"/>
    <s v="Yes"/>
    <s v="Yes"/>
    <n v="70"/>
    <s v="Yes"/>
    <s v="Yes"/>
    <x v="1"/>
    <s v="Yes"/>
    <s v="Yes"/>
    <s v="Yes"/>
    <x v="1"/>
    <s v="Yes"/>
    <s v="Yes"/>
    <x v="2"/>
    <s v="Yes"/>
    <x v="3"/>
    <n v="116.55"/>
    <n v="8152.3"/>
    <x v="0"/>
    <x v="2"/>
    <x v="2"/>
    <x v="3"/>
  </r>
  <r>
    <s v="6215-NQCPY"/>
    <s v="Male"/>
    <x v="0"/>
    <s v="No"/>
    <s v="No"/>
    <n v="15"/>
    <s v="Yes"/>
    <s v="Yes"/>
    <x v="1"/>
    <s v="Yes"/>
    <s v="No"/>
    <s v="No"/>
    <x v="0"/>
    <s v="Yes"/>
    <s v="Yes"/>
    <x v="0"/>
    <s v="Yes"/>
    <x v="0"/>
    <n v="99.7"/>
    <n v="1566.75"/>
    <x v="0"/>
    <x v="1"/>
    <x v="2"/>
    <x v="1"/>
  </r>
  <r>
    <s v="5647-URDKA"/>
    <s v="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130.25"/>
    <x v="0"/>
    <x v="0"/>
    <x v="0"/>
    <x v="3"/>
  </r>
  <r>
    <s v="2229-DPMBI"/>
    <s v="Fe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n v="162.15"/>
    <x v="0"/>
    <x v="0"/>
    <x v="0"/>
    <x v="3"/>
  </r>
  <r>
    <s v="9626-WEQRM"/>
    <s v="Female"/>
    <x v="0"/>
    <s v="No"/>
    <s v="No"/>
    <n v="4"/>
    <s v="No"/>
    <s v="No phone service"/>
    <x v="0"/>
    <s v="Yes"/>
    <s v="No"/>
    <s v="No"/>
    <x v="0"/>
    <s v="No"/>
    <s v="No"/>
    <x v="0"/>
    <s v="Yes"/>
    <x v="1"/>
    <n v="29.15"/>
    <n v="110.05"/>
    <x v="0"/>
    <x v="0"/>
    <x v="0"/>
    <x v="1"/>
  </r>
  <r>
    <s v="2188-SXWVT"/>
    <s v="Female"/>
    <x v="0"/>
    <s v="No"/>
    <s v="No"/>
    <n v="34"/>
    <s v="Yes"/>
    <s v="No"/>
    <x v="0"/>
    <s v="Yes"/>
    <s v="Yes"/>
    <s v="No"/>
    <x v="0"/>
    <s v="No"/>
    <s v="No"/>
    <x v="1"/>
    <s v="No"/>
    <x v="1"/>
    <n v="55"/>
    <n v="1885.15"/>
    <x v="0"/>
    <x v="1"/>
    <x v="1"/>
    <x v="1"/>
  </r>
  <r>
    <s v="6258-PVZWJ"/>
    <s v="Male"/>
    <x v="0"/>
    <s v="Yes"/>
    <s v="No"/>
    <n v="68"/>
    <s v="Yes"/>
    <s v="Yes"/>
    <x v="0"/>
    <s v="Yes"/>
    <s v="Yes"/>
    <s v="Yes"/>
    <x v="1"/>
    <s v="Yes"/>
    <s v="Yes"/>
    <x v="2"/>
    <s v="Yes"/>
    <x v="3"/>
    <n v="90.8"/>
    <n v="6302.85"/>
    <x v="0"/>
    <x v="2"/>
    <x v="2"/>
    <x v="0"/>
  </r>
  <r>
    <s v="1094-BKOSX"/>
    <s v="Female"/>
    <x v="0"/>
    <s v="Yes"/>
    <s v="Yes"/>
    <n v="45"/>
    <s v="No"/>
    <s v="No phone service"/>
    <x v="0"/>
    <s v="No"/>
    <s v="Yes"/>
    <s v="Yes"/>
    <x v="1"/>
    <s v="No"/>
    <s v="Yes"/>
    <x v="1"/>
    <s v="No"/>
    <x v="2"/>
    <n v="51"/>
    <n v="2264.5"/>
    <x v="0"/>
    <x v="2"/>
    <x v="1"/>
    <x v="3"/>
  </r>
  <r>
    <s v="6969-MVBAI"/>
    <s v="Female"/>
    <x v="1"/>
    <s v="No"/>
    <s v="No"/>
    <n v="9"/>
    <s v="Yes"/>
    <s v="Yes"/>
    <x v="1"/>
    <s v="No"/>
    <s v="No"/>
    <s v="Yes"/>
    <x v="0"/>
    <s v="Yes"/>
    <s v="No"/>
    <x v="0"/>
    <s v="Yes"/>
    <x v="0"/>
    <n v="90.1"/>
    <n v="816.8"/>
    <x v="0"/>
    <x v="0"/>
    <x v="2"/>
    <x v="1"/>
  </r>
  <r>
    <s v="2978-XXSOG"/>
    <s v="Female"/>
    <x v="0"/>
    <s v="No"/>
    <s v="No"/>
    <n v="22"/>
    <s v="Yes"/>
    <s v="Yes"/>
    <x v="0"/>
    <s v="Yes"/>
    <s v="No"/>
    <s v="No"/>
    <x v="1"/>
    <s v="No"/>
    <s v="No"/>
    <x v="0"/>
    <s v="Yes"/>
    <x v="1"/>
    <n v="59.05"/>
    <n v="1253.5"/>
    <x v="0"/>
    <x v="1"/>
    <x v="1"/>
    <x v="1"/>
  </r>
  <r>
    <s v="2342-CKIAO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41.2"/>
    <x v="0"/>
    <x v="0"/>
    <x v="0"/>
    <x v="1"/>
  </r>
  <r>
    <s v="6953-PBDIN"/>
    <s v="Male"/>
    <x v="0"/>
    <s v="Yes"/>
    <s v="No"/>
    <n v="70"/>
    <s v="Yes"/>
    <s v="Yes"/>
    <x v="0"/>
    <s v="No"/>
    <s v="Yes"/>
    <s v="Yes"/>
    <x v="1"/>
    <s v="Yes"/>
    <s v="No"/>
    <x v="2"/>
    <s v="No"/>
    <x v="2"/>
    <n v="72.95"/>
    <n v="5265.55"/>
    <x v="0"/>
    <x v="2"/>
    <x v="2"/>
    <x v="0"/>
  </r>
  <r>
    <s v="3898-BSJYF"/>
    <s v="Female"/>
    <x v="0"/>
    <s v="No"/>
    <s v="Yes"/>
    <n v="10"/>
    <s v="Yes"/>
    <s v="Yes"/>
    <x v="0"/>
    <s v="Yes"/>
    <s v="No"/>
    <s v="Yes"/>
    <x v="1"/>
    <s v="No"/>
    <s v="Yes"/>
    <x v="1"/>
    <s v="No"/>
    <x v="3"/>
    <n v="73.55"/>
    <n v="693.3"/>
    <x v="0"/>
    <x v="0"/>
    <x v="2"/>
    <x v="2"/>
  </r>
  <r>
    <s v="3938-YFPXD"/>
    <s v="Male"/>
    <x v="0"/>
    <s v="No"/>
    <s v="No"/>
    <n v="72"/>
    <s v="Yes"/>
    <s v="Yes"/>
    <x v="0"/>
    <s v="Yes"/>
    <s v="No"/>
    <s v="Yes"/>
    <x v="1"/>
    <s v="Yes"/>
    <s v="Yes"/>
    <x v="2"/>
    <s v="No"/>
    <x v="3"/>
    <n v="84.3"/>
    <n v="5997.1"/>
    <x v="0"/>
    <x v="2"/>
    <x v="2"/>
    <x v="1"/>
  </r>
  <r>
    <s v="7696-AMHOD"/>
    <s v="Female"/>
    <x v="0"/>
    <s v="Yes"/>
    <s v="Yes"/>
    <n v="49"/>
    <s v="Yes"/>
    <s v="No"/>
    <x v="0"/>
    <s v="No"/>
    <s v="Yes"/>
    <s v="Yes"/>
    <x v="0"/>
    <s v="Yes"/>
    <s v="Yes"/>
    <x v="1"/>
    <s v="No"/>
    <x v="3"/>
    <n v="78"/>
    <n v="3824.2"/>
    <x v="0"/>
    <x v="2"/>
    <x v="2"/>
    <x v="3"/>
  </r>
  <r>
    <s v="2453-SAFNS"/>
    <s v="Female"/>
    <x v="1"/>
    <s v="No"/>
    <s v="No"/>
    <n v="54"/>
    <s v="Yes"/>
    <s v="Yes"/>
    <x v="0"/>
    <s v="No"/>
    <s v="Yes"/>
    <s v="No"/>
    <x v="1"/>
    <s v="Yes"/>
    <s v="No"/>
    <x v="1"/>
    <s v="No"/>
    <x v="1"/>
    <n v="72.099999999999994"/>
    <n v="3886.05"/>
    <x v="0"/>
    <x v="2"/>
    <x v="2"/>
    <x v="1"/>
  </r>
  <r>
    <s v="9558-IHEZX"/>
    <s v="Female"/>
    <x v="0"/>
    <s v="No"/>
    <s v="No"/>
    <n v="71"/>
    <s v="Yes"/>
    <s v="Yes"/>
    <x v="1"/>
    <s v="Yes"/>
    <s v="Yes"/>
    <s v="Yes"/>
    <x v="0"/>
    <s v="Yes"/>
    <s v="Yes"/>
    <x v="2"/>
    <s v="Yes"/>
    <x v="3"/>
    <n v="106.75"/>
    <n v="7283.25"/>
    <x v="0"/>
    <x v="2"/>
    <x v="2"/>
    <x v="1"/>
  </r>
  <r>
    <s v="9617-UDPEU"/>
    <s v="Female"/>
    <x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5"/>
    <n v="412.55"/>
    <x v="0"/>
    <x v="1"/>
    <x v="0"/>
    <x v="1"/>
  </r>
  <r>
    <s v="6340-DACFT"/>
    <s v="Female"/>
    <x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070.25"/>
    <x v="0"/>
    <x v="2"/>
    <x v="0"/>
    <x v="3"/>
  </r>
  <r>
    <s v="4955-VCWBI"/>
    <s v="Female"/>
    <x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817.95"/>
    <x v="0"/>
    <x v="2"/>
    <x v="0"/>
    <x v="3"/>
  </r>
  <r>
    <s v="6813-GZQCG"/>
    <s v="Female"/>
    <x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n v="1171.3"/>
    <x v="0"/>
    <x v="2"/>
    <x v="0"/>
    <x v="3"/>
  </r>
  <r>
    <s v="7426-GSWPO"/>
    <s v="Male"/>
    <x v="1"/>
    <s v="No"/>
    <s v="No"/>
    <n v="64"/>
    <s v="Yes"/>
    <s v="Yes"/>
    <x v="1"/>
    <s v="Yes"/>
    <s v="Yes"/>
    <s v="No"/>
    <x v="0"/>
    <s v="Yes"/>
    <s v="Yes"/>
    <x v="0"/>
    <s v="Yes"/>
    <x v="2"/>
    <n v="103.5"/>
    <n v="6548.65"/>
    <x v="0"/>
    <x v="2"/>
    <x v="2"/>
    <x v="1"/>
  </r>
  <r>
    <s v="3389-KTRXV"/>
    <s v="Female"/>
    <x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n v="625.65"/>
    <x v="0"/>
    <x v="1"/>
    <x v="0"/>
    <x v="3"/>
  </r>
  <r>
    <s v="3118-UHVVQ"/>
    <s v="Female"/>
    <x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"/>
    <n v="1911.5"/>
    <x v="0"/>
    <x v="2"/>
    <x v="0"/>
    <x v="0"/>
  </r>
  <r>
    <s v="1031-IIDEO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70.849999999999994"/>
    <n v="70.849999999999994"/>
    <x v="1"/>
    <x v="0"/>
    <x v="2"/>
    <x v="1"/>
  </r>
  <r>
    <s v="5832-XKAES"/>
    <s v="Male"/>
    <x v="0"/>
    <s v="No"/>
    <s v="No"/>
    <n v="2"/>
    <s v="Yes"/>
    <s v="No"/>
    <x v="1"/>
    <s v="No"/>
    <s v="No"/>
    <s v="No"/>
    <x v="0"/>
    <s v="No"/>
    <s v="No"/>
    <x v="0"/>
    <s v="Yes"/>
    <x v="3"/>
    <n v="69.8"/>
    <n v="134.69999999999999"/>
    <x v="1"/>
    <x v="0"/>
    <x v="1"/>
    <x v="1"/>
  </r>
  <r>
    <s v="3205-MXZRA"/>
    <s v="Male"/>
    <x v="0"/>
    <s v="No"/>
    <s v="No"/>
    <n v="26"/>
    <s v="Yes"/>
    <s v="No"/>
    <x v="0"/>
    <s v="No"/>
    <s v="No"/>
    <s v="No"/>
    <x v="1"/>
    <s v="Yes"/>
    <s v="No"/>
    <x v="1"/>
    <s v="No"/>
    <x v="3"/>
    <n v="59.45"/>
    <n v="1507"/>
    <x v="0"/>
    <x v="1"/>
    <x v="1"/>
    <x v="1"/>
  </r>
  <r>
    <s v="4701-AHWMW"/>
    <s v="Male"/>
    <x v="0"/>
    <s v="Yes"/>
    <s v="No"/>
    <n v="55"/>
    <s v="No"/>
    <s v="No phone service"/>
    <x v="0"/>
    <s v="No"/>
    <s v="No"/>
    <s v="Yes"/>
    <x v="1"/>
    <s v="Yes"/>
    <s v="Yes"/>
    <x v="0"/>
    <s v="Yes"/>
    <x v="2"/>
    <n v="54.55"/>
    <n v="2978.3"/>
    <x v="1"/>
    <x v="2"/>
    <x v="1"/>
    <x v="0"/>
  </r>
  <r>
    <s v="8317-BVKSO"/>
    <s v="Male"/>
    <x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05"/>
    <n v="299.3"/>
    <x v="0"/>
    <x v="1"/>
    <x v="0"/>
    <x v="1"/>
  </r>
  <r>
    <s v="5702-KVQRD"/>
    <s v="Male"/>
    <x v="0"/>
    <s v="Yes"/>
    <s v="No"/>
    <n v="71"/>
    <s v="Yes"/>
    <s v="No"/>
    <x v="0"/>
    <s v="Yes"/>
    <s v="No"/>
    <s v="Yes"/>
    <x v="1"/>
    <s v="Yes"/>
    <s v="Yes"/>
    <x v="2"/>
    <s v="Yes"/>
    <x v="0"/>
    <n v="82.55"/>
    <n v="5832.65"/>
    <x v="0"/>
    <x v="2"/>
    <x v="2"/>
    <x v="0"/>
  </r>
  <r>
    <s v="0083-PIVIK"/>
    <s v="Male"/>
    <x v="0"/>
    <s v="No"/>
    <s v="No"/>
    <n v="64"/>
    <s v="Yes"/>
    <s v="Yes"/>
    <x v="0"/>
    <s v="Yes"/>
    <s v="Yes"/>
    <s v="Yes"/>
    <x v="1"/>
    <s v="Yes"/>
    <s v="No"/>
    <x v="1"/>
    <s v="No"/>
    <x v="0"/>
    <n v="81.25"/>
    <n v="5567.55"/>
    <x v="0"/>
    <x v="2"/>
    <x v="2"/>
    <x v="1"/>
  </r>
  <r>
    <s v="9210-IAHGH"/>
    <s v="Female"/>
    <x v="0"/>
    <s v="No"/>
    <s v="No"/>
    <n v="7"/>
    <s v="Yes"/>
    <s v="No"/>
    <x v="0"/>
    <s v="No"/>
    <s v="No"/>
    <s v="No"/>
    <x v="1"/>
    <s v="Yes"/>
    <s v="Yes"/>
    <x v="0"/>
    <s v="Yes"/>
    <x v="3"/>
    <n v="70.75"/>
    <n v="450.8"/>
    <x v="1"/>
    <x v="0"/>
    <x v="2"/>
    <x v="1"/>
  </r>
  <r>
    <s v="6169-PGNCD"/>
    <s v="Female"/>
    <x v="0"/>
    <s v="No"/>
    <s v="No"/>
    <n v="57"/>
    <s v="Yes"/>
    <s v="No"/>
    <x v="0"/>
    <s v="Yes"/>
    <s v="Yes"/>
    <s v="Yes"/>
    <x v="1"/>
    <s v="Yes"/>
    <s v="No"/>
    <x v="2"/>
    <s v="Yes"/>
    <x v="3"/>
    <n v="74.3"/>
    <n v="4166.3500000000004"/>
    <x v="0"/>
    <x v="2"/>
    <x v="2"/>
    <x v="1"/>
  </r>
  <r>
    <s v="0023-XUOPT"/>
    <s v="Female"/>
    <x v="0"/>
    <s v="Yes"/>
    <s v="No"/>
    <n v="13"/>
    <s v="Yes"/>
    <s v="Yes"/>
    <x v="1"/>
    <s v="No"/>
    <s v="Yes"/>
    <s v="Yes"/>
    <x v="0"/>
    <s v="Yes"/>
    <s v="No"/>
    <x v="0"/>
    <s v="No"/>
    <x v="0"/>
    <n v="94.1"/>
    <n v="1215.5999999999999"/>
    <x v="1"/>
    <x v="1"/>
    <x v="2"/>
    <x v="0"/>
  </r>
  <r>
    <s v="4592-IWTJI"/>
    <s v="Female"/>
    <x v="0"/>
    <s v="Yes"/>
    <s v="Yes"/>
    <n v="3"/>
    <s v="No"/>
    <s v="No phone service"/>
    <x v="0"/>
    <s v="Yes"/>
    <s v="No"/>
    <s v="No"/>
    <x v="0"/>
    <s v="No"/>
    <s v="No"/>
    <x v="0"/>
    <s v="No"/>
    <x v="3"/>
    <n v="29.7"/>
    <n v="91.7"/>
    <x v="1"/>
    <x v="0"/>
    <x v="0"/>
    <x v="3"/>
  </r>
  <r>
    <s v="4909-JOUPP"/>
    <s v="Male"/>
    <x v="1"/>
    <s v="Yes"/>
    <s v="No"/>
    <n v="72"/>
    <s v="Yes"/>
    <s v="Yes"/>
    <x v="1"/>
    <s v="No"/>
    <s v="Yes"/>
    <s v="Yes"/>
    <x v="1"/>
    <s v="Yes"/>
    <s v="Yes"/>
    <x v="2"/>
    <s v="No"/>
    <x v="3"/>
    <n v="109.7"/>
    <n v="7898.45"/>
    <x v="0"/>
    <x v="2"/>
    <x v="2"/>
    <x v="0"/>
  </r>
  <r>
    <s v="4657-FWVFY"/>
    <s v="Female"/>
    <x v="0"/>
    <s v="Yes"/>
    <s v="Yes"/>
    <n v="40"/>
    <s v="Yes"/>
    <s v="Yes"/>
    <x v="1"/>
    <s v="No"/>
    <s v="Yes"/>
    <s v="Yes"/>
    <x v="0"/>
    <s v="Yes"/>
    <s v="No"/>
    <x v="0"/>
    <s v="Yes"/>
    <x v="3"/>
    <n v="96.35"/>
    <n v="3915.4"/>
    <x v="0"/>
    <x v="2"/>
    <x v="2"/>
    <x v="3"/>
  </r>
  <r>
    <s v="2257-BOVXD"/>
    <s v="Male"/>
    <x v="0"/>
    <s v="Yes"/>
    <s v="No"/>
    <n v="14"/>
    <s v="Yes"/>
    <s v="Yes"/>
    <x v="0"/>
    <s v="No"/>
    <s v="No"/>
    <s v="No"/>
    <x v="1"/>
    <s v="Yes"/>
    <s v="No"/>
    <x v="0"/>
    <s v="Yes"/>
    <x v="3"/>
    <n v="66.599999999999994"/>
    <n v="979.5"/>
    <x v="0"/>
    <x v="1"/>
    <x v="1"/>
    <x v="0"/>
  </r>
  <r>
    <s v="7729-JTEEC"/>
    <s v="Male"/>
    <x v="0"/>
    <s v="Yes"/>
    <s v="Yes"/>
    <n v="2"/>
    <s v="Yes"/>
    <s v="No"/>
    <x v="0"/>
    <s v="No"/>
    <s v="No"/>
    <s v="No"/>
    <x v="0"/>
    <s v="No"/>
    <s v="No"/>
    <x v="0"/>
    <s v="Yes"/>
    <x v="0"/>
    <n v="44.5"/>
    <n v="90.05"/>
    <x v="0"/>
    <x v="0"/>
    <x v="1"/>
    <x v="3"/>
  </r>
  <r>
    <s v="7632-MNYOY"/>
    <s v="Male"/>
    <x v="1"/>
    <s v="No"/>
    <s v="No"/>
    <n v="66"/>
    <s v="Yes"/>
    <s v="Yes"/>
    <x v="1"/>
    <s v="No"/>
    <s v="Yes"/>
    <s v="Yes"/>
    <x v="1"/>
    <s v="Yes"/>
    <s v="Yes"/>
    <x v="1"/>
    <s v="No"/>
    <x v="3"/>
    <n v="110.9"/>
    <n v="7432.05"/>
    <x v="1"/>
    <x v="2"/>
    <x v="2"/>
    <x v="1"/>
  </r>
  <r>
    <s v="6518-LGAOV"/>
    <s v="Female"/>
    <x v="0"/>
    <s v="Yes"/>
    <s v="No"/>
    <n v="38"/>
    <s v="Yes"/>
    <s v="Yes"/>
    <x v="1"/>
    <s v="No"/>
    <s v="No"/>
    <s v="Yes"/>
    <x v="1"/>
    <s v="Yes"/>
    <s v="Yes"/>
    <x v="0"/>
    <s v="Yes"/>
    <x v="0"/>
    <n v="105"/>
    <n v="4026.4"/>
    <x v="1"/>
    <x v="2"/>
    <x v="2"/>
    <x v="0"/>
  </r>
  <r>
    <s v="7242-QZLXF"/>
    <s v="Male"/>
    <x v="0"/>
    <s v="No"/>
    <s v="Yes"/>
    <n v="1"/>
    <s v="No"/>
    <s v="No phone service"/>
    <x v="0"/>
    <s v="No"/>
    <s v="No"/>
    <s v="No"/>
    <x v="0"/>
    <s v="No"/>
    <s v="No"/>
    <x v="0"/>
    <s v="Yes"/>
    <x v="0"/>
    <n v="25.3"/>
    <n v="25.3"/>
    <x v="1"/>
    <x v="0"/>
    <x v="0"/>
    <x v="2"/>
  </r>
  <r>
    <s v="4576-CSAJH"/>
    <s v="Male"/>
    <x v="0"/>
    <s v="No"/>
    <s v="No"/>
    <n v="22"/>
    <s v="Yes"/>
    <s v="No"/>
    <x v="0"/>
    <s v="No"/>
    <s v="Yes"/>
    <s v="No"/>
    <x v="1"/>
    <s v="No"/>
    <s v="No"/>
    <x v="1"/>
    <s v="Yes"/>
    <x v="3"/>
    <n v="55.15"/>
    <n v="1193.05"/>
    <x v="1"/>
    <x v="1"/>
    <x v="1"/>
    <x v="1"/>
  </r>
  <r>
    <s v="1000-AJSLD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x v="0"/>
    <x v="0"/>
    <x v="1"/>
  </r>
  <r>
    <s v="9696-RMYBA"/>
    <s v="Male"/>
    <x v="0"/>
    <s v="No"/>
    <s v="No"/>
    <n v="5"/>
    <s v="Yes"/>
    <s v="No"/>
    <x v="1"/>
    <s v="No"/>
    <s v="No"/>
    <s v="No"/>
    <x v="0"/>
    <s v="Yes"/>
    <s v="No"/>
    <x v="0"/>
    <s v="Yes"/>
    <x v="1"/>
    <n v="80.099999999999994"/>
    <n v="398.55"/>
    <x v="0"/>
    <x v="0"/>
    <x v="2"/>
    <x v="1"/>
  </r>
  <r>
    <s v="8690-UPCZI"/>
    <s v="Male"/>
    <x v="0"/>
    <s v="Yes"/>
    <s v="Yes"/>
    <n v="29"/>
    <s v="Yes"/>
    <s v="Yes"/>
    <x v="0"/>
    <s v="Yes"/>
    <s v="No"/>
    <s v="No"/>
    <x v="1"/>
    <s v="Yes"/>
    <s v="No"/>
    <x v="1"/>
    <s v="No"/>
    <x v="2"/>
    <n v="69.05"/>
    <n v="1958.45"/>
    <x v="0"/>
    <x v="1"/>
    <x v="1"/>
    <x v="3"/>
  </r>
  <r>
    <s v="1062-LHZOD"/>
    <s v="Male"/>
    <x v="0"/>
    <s v="Yes"/>
    <s v="Yes"/>
    <n v="1"/>
    <s v="Yes"/>
    <s v="No"/>
    <x v="1"/>
    <s v="No"/>
    <s v="No"/>
    <s v="No"/>
    <x v="0"/>
    <s v="No"/>
    <s v="No"/>
    <x v="0"/>
    <s v="Yes"/>
    <x v="1"/>
    <n v="69.900000000000006"/>
    <n v="69.900000000000006"/>
    <x v="1"/>
    <x v="0"/>
    <x v="1"/>
    <x v="3"/>
  </r>
  <r>
    <s v="9770-LXDBK"/>
    <s v="Fe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63.15"/>
    <x v="0"/>
    <x v="0"/>
    <x v="0"/>
    <x v="1"/>
  </r>
  <r>
    <s v="4086-WITJG"/>
    <s v="Male"/>
    <x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301.0999999999999"/>
    <x v="0"/>
    <x v="2"/>
    <x v="0"/>
    <x v="3"/>
  </r>
  <r>
    <s v="8344-WFMFH"/>
    <s v="Male"/>
    <x v="0"/>
    <s v="No"/>
    <s v="Yes"/>
    <n v="9"/>
    <s v="Yes"/>
    <s v="No"/>
    <x v="0"/>
    <s v="No"/>
    <s v="Yes"/>
    <s v="No"/>
    <x v="0"/>
    <s v="No"/>
    <s v="No"/>
    <x v="0"/>
    <s v="Yes"/>
    <x v="0"/>
    <n v="50.1"/>
    <n v="484.05"/>
    <x v="0"/>
    <x v="0"/>
    <x v="1"/>
    <x v="2"/>
  </r>
  <r>
    <s v="9600-NAXZN"/>
    <s v="Male"/>
    <x v="0"/>
    <s v="No"/>
    <s v="No"/>
    <n v="43"/>
    <s v="Yes"/>
    <s v="Yes"/>
    <x v="1"/>
    <s v="No"/>
    <s v="Yes"/>
    <s v="No"/>
    <x v="0"/>
    <s v="Yes"/>
    <s v="Yes"/>
    <x v="0"/>
    <s v="Yes"/>
    <x v="0"/>
    <n v="101.4"/>
    <n v="4528"/>
    <x v="1"/>
    <x v="2"/>
    <x v="2"/>
    <x v="1"/>
  </r>
  <r>
    <s v="8822-KNBHV"/>
    <s v="Female"/>
    <x v="0"/>
    <s v="No"/>
    <s v="No"/>
    <n v="48"/>
    <s v="Yes"/>
    <s v="Yes"/>
    <x v="0"/>
    <s v="Yes"/>
    <s v="Yes"/>
    <s v="Yes"/>
    <x v="0"/>
    <s v="Yes"/>
    <s v="Yes"/>
    <x v="1"/>
    <s v="Yes"/>
    <x v="3"/>
    <n v="83.45"/>
    <n v="3887.85"/>
    <x v="0"/>
    <x v="2"/>
    <x v="2"/>
    <x v="1"/>
  </r>
  <r>
    <s v="8404-FYDIB"/>
    <s v="Male"/>
    <x v="0"/>
    <s v="No"/>
    <s v="No"/>
    <n v="26"/>
    <s v="Yes"/>
    <s v="Yes"/>
    <x v="1"/>
    <s v="Yes"/>
    <s v="Yes"/>
    <s v="No"/>
    <x v="0"/>
    <s v="No"/>
    <s v="No"/>
    <x v="0"/>
    <s v="Yes"/>
    <x v="3"/>
    <n v="86.65"/>
    <n v="2208.75"/>
    <x v="0"/>
    <x v="1"/>
    <x v="2"/>
    <x v="1"/>
  </r>
  <r>
    <s v="2791-SFVEW"/>
    <s v="Female"/>
    <x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238.15"/>
    <x v="0"/>
    <x v="0"/>
    <x v="0"/>
    <x v="1"/>
  </r>
  <r>
    <s v="6457-USBER"/>
    <s v="Male"/>
    <x v="0"/>
    <s v="No"/>
    <s v="No"/>
    <n v="1"/>
    <s v="Yes"/>
    <s v="No"/>
    <x v="1"/>
    <s v="No"/>
    <s v="No"/>
    <s v="No"/>
    <x v="0"/>
    <s v="No"/>
    <s v="Yes"/>
    <x v="0"/>
    <s v="Yes"/>
    <x v="0"/>
    <n v="80.8"/>
    <n v="80.8"/>
    <x v="1"/>
    <x v="0"/>
    <x v="2"/>
    <x v="1"/>
  </r>
  <r>
    <s v="6762-NSODU"/>
    <s v="Female"/>
    <x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958.15"/>
    <x v="0"/>
    <x v="2"/>
    <x v="0"/>
    <x v="3"/>
  </r>
  <r>
    <s v="4662-EKDPQ"/>
    <s v="Male"/>
    <x v="0"/>
    <s v="No"/>
    <s v="No"/>
    <n v="2"/>
    <s v="Yes"/>
    <s v="Yes"/>
    <x v="0"/>
    <s v="No"/>
    <s v="No"/>
    <s v="No"/>
    <x v="0"/>
    <s v="No"/>
    <s v="Yes"/>
    <x v="0"/>
    <s v="No"/>
    <x v="2"/>
    <n v="62.05"/>
    <n v="118.3"/>
    <x v="1"/>
    <x v="0"/>
    <x v="1"/>
    <x v="1"/>
  </r>
  <r>
    <s v="9248-OJYKK"/>
    <s v="Male"/>
    <x v="1"/>
    <s v="No"/>
    <s v="No"/>
    <n v="1"/>
    <s v="Yes"/>
    <s v="Yes"/>
    <x v="1"/>
    <s v="No"/>
    <s v="No"/>
    <s v="No"/>
    <x v="0"/>
    <s v="No"/>
    <s v="No"/>
    <x v="0"/>
    <s v="Yes"/>
    <x v="0"/>
    <n v="76.45"/>
    <n v="76.45"/>
    <x v="1"/>
    <x v="0"/>
    <x v="2"/>
    <x v="1"/>
  </r>
  <r>
    <s v="9888-ZCUMM"/>
    <s v="Male"/>
    <x v="0"/>
    <s v="Yes"/>
    <s v="Yes"/>
    <n v="64"/>
    <s v="No"/>
    <s v="No phone service"/>
    <x v="0"/>
    <s v="Yes"/>
    <s v="No"/>
    <s v="Yes"/>
    <x v="1"/>
    <s v="Yes"/>
    <s v="Yes"/>
    <x v="2"/>
    <s v="Yes"/>
    <x v="2"/>
    <n v="60.05"/>
    <n v="3845.45"/>
    <x v="0"/>
    <x v="2"/>
    <x v="1"/>
    <x v="3"/>
  </r>
  <r>
    <s v="3398-FSHON"/>
    <s v="Female"/>
    <x v="1"/>
    <s v="No"/>
    <s v="No"/>
    <n v="12"/>
    <s v="Yes"/>
    <s v="Yes"/>
    <x v="1"/>
    <s v="No"/>
    <s v="Yes"/>
    <s v="No"/>
    <x v="0"/>
    <s v="Yes"/>
    <s v="No"/>
    <x v="0"/>
    <s v="Yes"/>
    <x v="0"/>
    <n v="91.3"/>
    <n v="1094.5"/>
    <x v="1"/>
    <x v="0"/>
    <x v="2"/>
    <x v="1"/>
  </r>
  <r>
    <s v="3319-DWOEP"/>
    <s v="Male"/>
    <x v="1"/>
    <s v="Yes"/>
    <s v="No"/>
    <n v="6"/>
    <s v="Yes"/>
    <s v="No"/>
    <x v="1"/>
    <s v="No"/>
    <s v="No"/>
    <s v="Yes"/>
    <x v="0"/>
    <s v="Yes"/>
    <s v="Yes"/>
    <x v="0"/>
    <s v="Yes"/>
    <x v="0"/>
    <n v="95.75"/>
    <n v="573.75"/>
    <x v="1"/>
    <x v="0"/>
    <x v="2"/>
    <x v="0"/>
  </r>
  <r>
    <s v="1074-WVEVG"/>
    <s v="Female"/>
    <x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1267"/>
    <x v="0"/>
    <x v="2"/>
    <x v="0"/>
    <x v="0"/>
  </r>
  <r>
    <s v="9979-RGMZT"/>
    <s v="Female"/>
    <x v="0"/>
    <s v="No"/>
    <s v="No"/>
    <n v="7"/>
    <s v="Yes"/>
    <s v="No"/>
    <x v="1"/>
    <s v="No"/>
    <s v="Yes"/>
    <s v="No"/>
    <x v="0"/>
    <s v="Yes"/>
    <s v="Yes"/>
    <x v="1"/>
    <s v="Yes"/>
    <x v="1"/>
    <n v="94.05"/>
    <n v="633.45000000000005"/>
    <x v="0"/>
    <x v="0"/>
    <x v="2"/>
    <x v="1"/>
  </r>
  <r>
    <s v="6437-UDQJM"/>
    <s v="Female"/>
    <x v="1"/>
    <s v="Yes"/>
    <s v="No"/>
    <n v="72"/>
    <s v="Yes"/>
    <s v="Yes"/>
    <x v="0"/>
    <s v="Yes"/>
    <s v="Yes"/>
    <s v="Yes"/>
    <x v="0"/>
    <s v="Yes"/>
    <s v="Yes"/>
    <x v="2"/>
    <s v="Yes"/>
    <x v="3"/>
    <n v="84.1"/>
    <n v="6129.65"/>
    <x v="0"/>
    <x v="2"/>
    <x v="2"/>
    <x v="0"/>
  </r>
  <r>
    <s v="1226-IENZN"/>
    <s v="Male"/>
    <x v="1"/>
    <s v="No"/>
    <s v="No"/>
    <n v="16"/>
    <s v="Yes"/>
    <s v="No"/>
    <x v="1"/>
    <s v="No"/>
    <s v="No"/>
    <s v="No"/>
    <x v="0"/>
    <s v="No"/>
    <s v="Yes"/>
    <x v="0"/>
    <s v="Yes"/>
    <x v="0"/>
    <n v="78.75"/>
    <n v="1218.25"/>
    <x v="0"/>
    <x v="1"/>
    <x v="2"/>
    <x v="1"/>
  </r>
  <r>
    <s v="2108-GLPQB"/>
    <s v="Male"/>
    <x v="0"/>
    <s v="Yes"/>
    <s v="No"/>
    <n v="25"/>
    <s v="Yes"/>
    <s v="Yes"/>
    <x v="0"/>
    <s v="No"/>
    <s v="No"/>
    <s v="Yes"/>
    <x v="0"/>
    <s v="No"/>
    <s v="No"/>
    <x v="0"/>
    <s v="No"/>
    <x v="3"/>
    <n v="55.55"/>
    <n v="1405.3"/>
    <x v="0"/>
    <x v="1"/>
    <x v="1"/>
    <x v="0"/>
  </r>
  <r>
    <s v="9259-PACGQ"/>
    <s v="Female"/>
    <x v="0"/>
    <s v="Yes"/>
    <s v="No"/>
    <n v="34"/>
    <s v="Yes"/>
    <s v="Yes"/>
    <x v="0"/>
    <s v="Yes"/>
    <s v="Yes"/>
    <s v="No"/>
    <x v="1"/>
    <s v="No"/>
    <s v="No"/>
    <x v="0"/>
    <s v="No"/>
    <x v="0"/>
    <n v="62.65"/>
    <n v="2274.9"/>
    <x v="1"/>
    <x v="1"/>
    <x v="1"/>
    <x v="0"/>
  </r>
  <r>
    <s v="4415-IJZTP"/>
    <s v="Female"/>
    <x v="0"/>
    <s v="No"/>
    <s v="No"/>
    <n v="1"/>
    <s v="Yes"/>
    <s v="Yes"/>
    <x v="1"/>
    <s v="No"/>
    <s v="No"/>
    <s v="No"/>
    <x v="0"/>
    <s v="No"/>
    <s v="No"/>
    <x v="0"/>
    <s v="Yes"/>
    <x v="0"/>
    <n v="74.5"/>
    <n v="74.5"/>
    <x v="1"/>
    <x v="0"/>
    <x v="2"/>
    <x v="1"/>
  </r>
  <r>
    <s v="1465-VINDH"/>
    <s v="Female"/>
    <x v="0"/>
    <s v="Yes"/>
    <s v="Yes"/>
    <n v="10"/>
    <s v="Yes"/>
    <s v="Yes"/>
    <x v="1"/>
    <s v="No"/>
    <s v="Yes"/>
    <s v="Yes"/>
    <x v="0"/>
    <s v="Yes"/>
    <s v="Yes"/>
    <x v="0"/>
    <s v="Yes"/>
    <x v="3"/>
    <n v="102.1"/>
    <n v="1068.8499999999999"/>
    <x v="1"/>
    <x v="0"/>
    <x v="2"/>
    <x v="3"/>
  </r>
  <r>
    <s v="5474-LAMUQ"/>
    <s v="Male"/>
    <x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533.9"/>
    <x v="0"/>
    <x v="1"/>
    <x v="0"/>
    <x v="0"/>
  </r>
  <r>
    <s v="3468-DRVQJ"/>
    <s v="Female"/>
    <x v="0"/>
    <s v="Yes"/>
    <s v="Yes"/>
    <n v="10"/>
    <s v="Yes"/>
    <s v="Yes"/>
    <x v="0"/>
    <s v="Yes"/>
    <s v="Yes"/>
    <s v="No"/>
    <x v="0"/>
    <s v="Yes"/>
    <s v="No"/>
    <x v="1"/>
    <s v="No"/>
    <x v="0"/>
    <n v="70.3"/>
    <n v="676.15"/>
    <x v="0"/>
    <x v="0"/>
    <x v="2"/>
    <x v="3"/>
  </r>
  <r>
    <s v="1122-YJBCS"/>
    <s v="Male"/>
    <x v="0"/>
    <s v="Yes"/>
    <s v="No"/>
    <n v="69"/>
    <s v="Yes"/>
    <s v="No"/>
    <x v="0"/>
    <s v="Yes"/>
    <s v="Yes"/>
    <s v="No"/>
    <x v="0"/>
    <s v="No"/>
    <s v="No"/>
    <x v="1"/>
    <s v="Yes"/>
    <x v="3"/>
    <n v="53.65"/>
    <n v="3804.4"/>
    <x v="0"/>
    <x v="2"/>
    <x v="1"/>
    <x v="0"/>
  </r>
  <r>
    <s v="4990-ALDGW"/>
    <s v="Male"/>
    <x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18.8"/>
    <x v="0"/>
    <x v="2"/>
    <x v="0"/>
    <x v="1"/>
  </r>
  <r>
    <s v="4816-OKWNX"/>
    <s v="Male"/>
    <x v="0"/>
    <s v="Yes"/>
    <s v="Yes"/>
    <n v="50"/>
    <s v="Yes"/>
    <s v="No"/>
    <x v="1"/>
    <s v="No"/>
    <s v="Yes"/>
    <s v="Yes"/>
    <x v="1"/>
    <s v="Yes"/>
    <s v="Yes"/>
    <x v="1"/>
    <s v="Yes"/>
    <x v="2"/>
    <n v="103.4"/>
    <n v="5236.3999999999996"/>
    <x v="0"/>
    <x v="2"/>
    <x v="2"/>
    <x v="3"/>
  </r>
  <r>
    <s v="3315-IKYZQ"/>
    <s v="Male"/>
    <x v="0"/>
    <s v="Yes"/>
    <s v="Yes"/>
    <n v="28"/>
    <s v="No"/>
    <s v="No phone service"/>
    <x v="0"/>
    <s v="Yes"/>
    <s v="No"/>
    <s v="Yes"/>
    <x v="1"/>
    <s v="Yes"/>
    <s v="No"/>
    <x v="1"/>
    <s v="No"/>
    <x v="1"/>
    <n v="50.8"/>
    <n v="1386.8"/>
    <x v="0"/>
    <x v="1"/>
    <x v="1"/>
    <x v="3"/>
  </r>
  <r>
    <s v="2810-FTLEM"/>
    <s v="Female"/>
    <x v="0"/>
    <s v="No"/>
    <s v="No"/>
    <n v="16"/>
    <s v="Yes"/>
    <s v="No"/>
    <x v="0"/>
    <s v="Yes"/>
    <s v="No"/>
    <s v="No"/>
    <x v="0"/>
    <s v="No"/>
    <s v="No"/>
    <x v="0"/>
    <s v="Yes"/>
    <x v="0"/>
    <n v="50.15"/>
    <n v="762.25"/>
    <x v="1"/>
    <x v="1"/>
    <x v="1"/>
    <x v="1"/>
  </r>
  <r>
    <s v="4747-LCAQL"/>
    <s v="Male"/>
    <x v="0"/>
    <s v="No"/>
    <s v="No"/>
    <n v="25"/>
    <s v="Yes"/>
    <s v="No"/>
    <x v="0"/>
    <s v="Yes"/>
    <s v="Yes"/>
    <s v="No"/>
    <x v="1"/>
    <s v="Yes"/>
    <s v="Yes"/>
    <x v="0"/>
    <s v="Yes"/>
    <x v="1"/>
    <n v="79"/>
    <n v="1902"/>
    <x v="0"/>
    <x v="1"/>
    <x v="2"/>
    <x v="1"/>
  </r>
  <r>
    <s v="3411-WLRSQ"/>
    <s v="Female"/>
    <x v="1"/>
    <s v="Yes"/>
    <s v="No"/>
    <n v="3"/>
    <s v="Yes"/>
    <s v="No"/>
    <x v="1"/>
    <s v="No"/>
    <s v="Yes"/>
    <s v="No"/>
    <x v="0"/>
    <s v="No"/>
    <s v="No"/>
    <x v="0"/>
    <s v="Yes"/>
    <x v="2"/>
    <n v="74.599999999999994"/>
    <n v="239.05"/>
    <x v="0"/>
    <x v="0"/>
    <x v="2"/>
    <x v="0"/>
  </r>
  <r>
    <s v="0898-XCGTF"/>
    <s v="Male"/>
    <x v="0"/>
    <s v="Yes"/>
    <s v="No"/>
    <n v="61"/>
    <s v="Yes"/>
    <s v="Yes"/>
    <x v="1"/>
    <s v="No"/>
    <s v="No"/>
    <s v="No"/>
    <x v="0"/>
    <s v="Yes"/>
    <s v="Yes"/>
    <x v="1"/>
    <s v="Yes"/>
    <x v="2"/>
    <n v="96.5"/>
    <n v="5673.7"/>
    <x v="0"/>
    <x v="2"/>
    <x v="2"/>
    <x v="0"/>
  </r>
  <r>
    <s v="8006-PYCSW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39.799999999999997"/>
    <x v="0"/>
    <x v="0"/>
    <x v="0"/>
    <x v="1"/>
  </r>
  <r>
    <s v="8249-THVEC"/>
    <s v="Male"/>
    <x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997.75"/>
    <x v="0"/>
    <x v="2"/>
    <x v="0"/>
    <x v="3"/>
  </r>
  <r>
    <s v="8722-PRFDV"/>
    <s v="Female"/>
    <x v="0"/>
    <s v="Yes"/>
    <s v="Yes"/>
    <n v="71"/>
    <s v="Yes"/>
    <s v="No"/>
    <x v="0"/>
    <s v="Yes"/>
    <s v="No"/>
    <s v="Yes"/>
    <x v="0"/>
    <s v="Yes"/>
    <s v="Yes"/>
    <x v="2"/>
    <s v="No"/>
    <x v="3"/>
    <n v="77.55"/>
    <n v="5574.35"/>
    <x v="0"/>
    <x v="2"/>
    <x v="2"/>
    <x v="3"/>
  </r>
  <r>
    <s v="2164-SOQXL"/>
    <s v="Female"/>
    <x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406.05"/>
    <x v="0"/>
    <x v="1"/>
    <x v="0"/>
    <x v="3"/>
  </r>
  <r>
    <s v="4020-KIUDI"/>
    <s v="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n v="138.85"/>
    <x v="0"/>
    <x v="0"/>
    <x v="0"/>
    <x v="3"/>
  </r>
  <r>
    <s v="5850-BDWCY"/>
    <s v="Female"/>
    <x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123.65"/>
    <x v="0"/>
    <x v="0"/>
    <x v="0"/>
    <x v="1"/>
  </r>
  <r>
    <s v="2038-YSEZE"/>
    <s v="Female"/>
    <x v="0"/>
    <s v="No"/>
    <s v="No"/>
    <n v="29"/>
    <s v="Yes"/>
    <s v="Yes"/>
    <x v="0"/>
    <s v="Yes"/>
    <s v="Yes"/>
    <s v="No"/>
    <x v="1"/>
    <s v="No"/>
    <s v="No"/>
    <x v="0"/>
    <s v="No"/>
    <x v="1"/>
    <n v="67.45"/>
    <n v="1801.1"/>
    <x v="0"/>
    <x v="1"/>
    <x v="1"/>
    <x v="1"/>
  </r>
  <r>
    <s v="0827-ITJPH"/>
    <s v="Male"/>
    <x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8.55"/>
    <n v="689"/>
    <x v="0"/>
    <x v="1"/>
    <x v="0"/>
    <x v="1"/>
  </r>
  <r>
    <s v="8799-OXZMD"/>
    <s v="Female"/>
    <x v="0"/>
    <s v="No"/>
    <s v="No"/>
    <n v="28"/>
    <s v="No"/>
    <s v="No phone service"/>
    <x v="0"/>
    <s v="No"/>
    <s v="No"/>
    <s v="Yes"/>
    <x v="0"/>
    <s v="No"/>
    <s v="No"/>
    <x v="0"/>
    <s v="Yes"/>
    <x v="1"/>
    <n v="29.75"/>
    <n v="790.7"/>
    <x v="0"/>
    <x v="1"/>
    <x v="0"/>
    <x v="1"/>
  </r>
  <r>
    <s v="1925-TIBLE"/>
    <s v="Female"/>
    <x v="0"/>
    <s v="Yes"/>
    <s v="No"/>
    <n v="7"/>
    <s v="Yes"/>
    <s v="Yes"/>
    <x v="1"/>
    <s v="No"/>
    <s v="No"/>
    <s v="No"/>
    <x v="0"/>
    <s v="Yes"/>
    <s v="No"/>
    <x v="0"/>
    <s v="Yes"/>
    <x v="0"/>
    <n v="86.5"/>
    <n v="582.5"/>
    <x v="1"/>
    <x v="0"/>
    <x v="2"/>
    <x v="0"/>
  </r>
  <r>
    <s v="1705-GUHPV"/>
    <s v="Female"/>
    <x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n v="1618.2"/>
    <x v="0"/>
    <x v="2"/>
    <x v="0"/>
    <x v="1"/>
  </r>
  <r>
    <s v="4779-ZGICK"/>
    <s v="Male"/>
    <x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55"/>
    <n v="1173.3499999999999"/>
    <x v="0"/>
    <x v="2"/>
    <x v="0"/>
    <x v="3"/>
  </r>
  <r>
    <s v="0048-PIHNL"/>
    <s v="Female"/>
    <x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45"/>
    <n v="900.9"/>
    <x v="0"/>
    <x v="2"/>
    <x v="0"/>
    <x v="0"/>
  </r>
  <r>
    <s v="0818-OCPZO"/>
    <s v="Male"/>
    <x v="1"/>
    <s v="No"/>
    <s v="No"/>
    <n v="27"/>
    <s v="Yes"/>
    <s v="Yes"/>
    <x v="1"/>
    <s v="No"/>
    <s v="Yes"/>
    <s v="No"/>
    <x v="0"/>
    <s v="No"/>
    <s v="No"/>
    <x v="0"/>
    <s v="Yes"/>
    <x v="0"/>
    <n v="81.45"/>
    <n v="2122.0500000000002"/>
    <x v="1"/>
    <x v="1"/>
    <x v="2"/>
    <x v="1"/>
  </r>
  <r>
    <s v="3967-KXAPS"/>
    <s v="Male"/>
    <x v="0"/>
    <s v="Yes"/>
    <s v="No"/>
    <n v="72"/>
    <s v="Yes"/>
    <s v="Yes"/>
    <x v="0"/>
    <s v="Yes"/>
    <s v="Yes"/>
    <s v="Yes"/>
    <x v="1"/>
    <s v="Yes"/>
    <s v="Yes"/>
    <x v="2"/>
    <s v="No"/>
    <x v="3"/>
    <n v="92.3"/>
    <n v="6719.9"/>
    <x v="0"/>
    <x v="2"/>
    <x v="2"/>
    <x v="0"/>
  </r>
  <r>
    <s v="1447-GIQMR"/>
    <s v="Male"/>
    <x v="0"/>
    <s v="Yes"/>
    <s v="No"/>
    <n v="1"/>
    <s v="Yes"/>
    <s v="No"/>
    <x v="1"/>
    <s v="No"/>
    <s v="No"/>
    <s v="No"/>
    <x v="0"/>
    <s v="No"/>
    <s v="No"/>
    <x v="0"/>
    <s v="Yes"/>
    <x v="0"/>
    <n v="69.150000000000006"/>
    <n v="69.150000000000006"/>
    <x v="1"/>
    <x v="0"/>
    <x v="1"/>
    <x v="0"/>
  </r>
  <r>
    <s v="3704-IEAXF"/>
    <s v="Female"/>
    <x v="0"/>
    <s v="Yes"/>
    <s v="Yes"/>
    <n v="72"/>
    <s v="No"/>
    <s v="No phone service"/>
    <x v="0"/>
    <s v="No"/>
    <s v="Yes"/>
    <s v="No"/>
    <x v="1"/>
    <s v="Yes"/>
    <s v="Yes"/>
    <x v="2"/>
    <s v="No"/>
    <x v="3"/>
    <n v="53.65"/>
    <n v="3784"/>
    <x v="0"/>
    <x v="2"/>
    <x v="1"/>
    <x v="3"/>
  </r>
  <r>
    <s v="6810-VCAEX"/>
    <s v="Female"/>
    <x v="0"/>
    <s v="No"/>
    <s v="No"/>
    <n v="47"/>
    <s v="No"/>
    <s v="No phone service"/>
    <x v="0"/>
    <s v="Yes"/>
    <s v="Yes"/>
    <s v="No"/>
    <x v="1"/>
    <s v="No"/>
    <s v="No"/>
    <x v="1"/>
    <s v="No"/>
    <x v="3"/>
    <n v="39.65"/>
    <n v="1798.65"/>
    <x v="0"/>
    <x v="2"/>
    <x v="1"/>
    <x v="1"/>
  </r>
  <r>
    <s v="0674-EYYZV"/>
    <s v="Female"/>
    <x v="0"/>
    <s v="No"/>
    <s v="No"/>
    <n v="1"/>
    <s v="Yes"/>
    <s v="No"/>
    <x v="0"/>
    <s v="No"/>
    <s v="No"/>
    <s v="No"/>
    <x v="0"/>
    <s v="Yes"/>
    <s v="No"/>
    <x v="0"/>
    <s v="Yes"/>
    <x v="0"/>
    <n v="54.65"/>
    <n v="54.65"/>
    <x v="0"/>
    <x v="0"/>
    <x v="1"/>
    <x v="1"/>
  </r>
  <r>
    <s v="4480-MBMLB"/>
    <s v="Female"/>
    <x v="0"/>
    <s v="No"/>
    <s v="No"/>
    <n v="36"/>
    <s v="Yes"/>
    <s v="Yes"/>
    <x v="1"/>
    <s v="No"/>
    <s v="Yes"/>
    <s v="Yes"/>
    <x v="0"/>
    <s v="Yes"/>
    <s v="Yes"/>
    <x v="1"/>
    <s v="Yes"/>
    <x v="2"/>
    <n v="104.8"/>
    <n v="3886.45"/>
    <x v="0"/>
    <x v="1"/>
    <x v="2"/>
    <x v="1"/>
  </r>
  <r>
    <s v="1395-OFUWC"/>
    <s v="Male"/>
    <x v="0"/>
    <s v="Yes"/>
    <s v="Yes"/>
    <n v="43"/>
    <s v="No"/>
    <s v="No phone service"/>
    <x v="0"/>
    <s v="No"/>
    <s v="Yes"/>
    <s v="No"/>
    <x v="0"/>
    <s v="No"/>
    <s v="No"/>
    <x v="0"/>
    <s v="No"/>
    <x v="3"/>
    <n v="29.3"/>
    <n v="1224.05"/>
    <x v="0"/>
    <x v="2"/>
    <x v="0"/>
    <x v="3"/>
  </r>
  <r>
    <s v="0822-QGCXA"/>
    <s v="Female"/>
    <x v="1"/>
    <s v="Yes"/>
    <s v="No"/>
    <n v="27"/>
    <s v="Yes"/>
    <s v="Yes"/>
    <x v="0"/>
    <s v="No"/>
    <s v="Yes"/>
    <s v="Yes"/>
    <x v="1"/>
    <s v="Yes"/>
    <s v="Yes"/>
    <x v="0"/>
    <s v="No"/>
    <x v="0"/>
    <n v="83.85"/>
    <n v="2310.1999999999998"/>
    <x v="0"/>
    <x v="1"/>
    <x v="2"/>
    <x v="0"/>
  </r>
  <r>
    <s v="0872-NXJYS"/>
    <s v="Female"/>
    <x v="0"/>
    <s v="No"/>
    <s v="No"/>
    <n v="9"/>
    <s v="Yes"/>
    <s v="No"/>
    <x v="1"/>
    <s v="No"/>
    <s v="No"/>
    <s v="No"/>
    <x v="0"/>
    <s v="No"/>
    <s v="Yes"/>
    <x v="0"/>
    <s v="Yes"/>
    <x v="0"/>
    <n v="79.55"/>
    <n v="723.4"/>
    <x v="1"/>
    <x v="0"/>
    <x v="2"/>
    <x v="1"/>
  </r>
  <r>
    <s v="2832-KJCRD"/>
    <s v="Female"/>
    <x v="0"/>
    <s v="No"/>
    <s v="No"/>
    <n v="38"/>
    <s v="Yes"/>
    <s v="Yes"/>
    <x v="1"/>
    <s v="No"/>
    <s v="No"/>
    <s v="Yes"/>
    <x v="1"/>
    <s v="Yes"/>
    <s v="Yes"/>
    <x v="0"/>
    <s v="Yes"/>
    <x v="0"/>
    <n v="103.65"/>
    <n v="3988.5"/>
    <x v="0"/>
    <x v="2"/>
    <x v="2"/>
    <x v="1"/>
  </r>
  <r>
    <s v="3588-WSTTJ"/>
    <s v="Female"/>
    <x v="1"/>
    <s v="No"/>
    <s v="No"/>
    <n v="35"/>
    <s v="Yes"/>
    <s v="Yes"/>
    <x v="1"/>
    <s v="Yes"/>
    <s v="No"/>
    <s v="No"/>
    <x v="0"/>
    <s v="Yes"/>
    <s v="Yes"/>
    <x v="0"/>
    <s v="Yes"/>
    <x v="0"/>
    <n v="99.05"/>
    <n v="3554.6"/>
    <x v="0"/>
    <x v="1"/>
    <x v="2"/>
    <x v="1"/>
  </r>
  <r>
    <s v="4075-WKNIU"/>
    <s v="Female"/>
    <x v="0"/>
    <s v="Yes"/>
    <s v="Yes"/>
    <n v="0"/>
    <s v="Yes"/>
    <s v="Yes"/>
    <x v="0"/>
    <s v="No"/>
    <s v="Yes"/>
    <s v="Yes"/>
    <x v="1"/>
    <s v="Yes"/>
    <s v="No"/>
    <x v="2"/>
    <s v="No"/>
    <x v="1"/>
    <n v="73.349999999999994"/>
    <n v="0"/>
    <x v="0"/>
    <x v="0"/>
    <x v="2"/>
    <x v="3"/>
  </r>
  <r>
    <s v="5090-EMGTC"/>
    <s v="Female"/>
    <x v="0"/>
    <s v="Yes"/>
    <s v="No"/>
    <n v="59"/>
    <s v="Yes"/>
    <s v="No"/>
    <x v="1"/>
    <s v="No"/>
    <s v="Yes"/>
    <s v="No"/>
    <x v="1"/>
    <s v="Yes"/>
    <s v="Yes"/>
    <x v="2"/>
    <s v="Yes"/>
    <x v="1"/>
    <n v="100.05"/>
    <n v="6034.85"/>
    <x v="0"/>
    <x v="2"/>
    <x v="2"/>
    <x v="0"/>
  </r>
  <r>
    <s v="2346-CZYIL"/>
    <s v="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n v="531.6"/>
    <x v="0"/>
    <x v="1"/>
    <x v="0"/>
    <x v="1"/>
  </r>
  <r>
    <s v="3798-EPWRR"/>
    <s v="Female"/>
    <x v="1"/>
    <s v="No"/>
    <s v="No"/>
    <n v="2"/>
    <s v="Yes"/>
    <s v="No"/>
    <x v="0"/>
    <s v="No"/>
    <s v="No"/>
    <s v="No"/>
    <x v="0"/>
    <s v="No"/>
    <s v="No"/>
    <x v="0"/>
    <s v="No"/>
    <x v="0"/>
    <n v="43.95"/>
    <n v="85.1"/>
    <x v="0"/>
    <x v="0"/>
    <x v="1"/>
    <x v="1"/>
  </r>
  <r>
    <s v="6258-NGCNG"/>
    <s v="Male"/>
    <x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3.5"/>
    <n v="173"/>
    <x v="0"/>
    <x v="0"/>
    <x v="0"/>
    <x v="1"/>
  </r>
  <r>
    <s v="4186-ZBUEW"/>
    <s v="Female"/>
    <x v="0"/>
    <s v="No"/>
    <s v="No"/>
    <n v="36"/>
    <s v="Yes"/>
    <s v="Yes"/>
    <x v="0"/>
    <s v="No"/>
    <s v="Yes"/>
    <s v="No"/>
    <x v="1"/>
    <s v="No"/>
    <s v="Yes"/>
    <x v="1"/>
    <s v="Yes"/>
    <x v="1"/>
    <n v="70.7"/>
    <n v="2511.9499999999998"/>
    <x v="0"/>
    <x v="1"/>
    <x v="2"/>
    <x v="1"/>
  </r>
  <r>
    <s v="5274-XHAKY"/>
    <s v="Female"/>
    <x v="0"/>
    <s v="Yes"/>
    <s v="Yes"/>
    <n v="41"/>
    <s v="Yes"/>
    <s v="Yes"/>
    <x v="1"/>
    <s v="Yes"/>
    <s v="Yes"/>
    <s v="No"/>
    <x v="0"/>
    <s v="Yes"/>
    <s v="No"/>
    <x v="0"/>
    <s v="Yes"/>
    <x v="2"/>
    <n v="94.3"/>
    <n v="3893.6"/>
    <x v="0"/>
    <x v="2"/>
    <x v="2"/>
    <x v="3"/>
  </r>
  <r>
    <s v="1442-BQPVU"/>
    <s v="Female"/>
    <x v="0"/>
    <s v="No"/>
    <s v="No"/>
    <n v="13"/>
    <s v="No"/>
    <s v="No phone service"/>
    <x v="0"/>
    <s v="No"/>
    <s v="Yes"/>
    <s v="No"/>
    <x v="0"/>
    <s v="No"/>
    <s v="No"/>
    <x v="0"/>
    <s v="No"/>
    <x v="0"/>
    <n v="29.15"/>
    <n v="357.15"/>
    <x v="0"/>
    <x v="1"/>
    <x v="0"/>
    <x v="1"/>
  </r>
  <r>
    <s v="3978-YNKDD"/>
    <s v="Male"/>
    <x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85"/>
    <n v="467.5"/>
    <x v="0"/>
    <x v="1"/>
    <x v="0"/>
    <x v="2"/>
  </r>
  <r>
    <s v="4940-KHCWD"/>
    <s v="Female"/>
    <x v="0"/>
    <s v="Yes"/>
    <s v="No"/>
    <n v="60"/>
    <s v="No"/>
    <s v="No phone service"/>
    <x v="0"/>
    <s v="Yes"/>
    <s v="Yes"/>
    <s v="No"/>
    <x v="1"/>
    <s v="No"/>
    <s v="No"/>
    <x v="2"/>
    <s v="No"/>
    <x v="2"/>
    <n v="37.700000000000003"/>
    <n v="2288.6999999999998"/>
    <x v="0"/>
    <x v="2"/>
    <x v="1"/>
    <x v="0"/>
  </r>
  <r>
    <s v="9412-ARGBX"/>
    <s v="Female"/>
    <x v="0"/>
    <s v="No"/>
    <s v="Yes"/>
    <n v="48"/>
    <s v="Yes"/>
    <s v="No"/>
    <x v="1"/>
    <s v="No"/>
    <s v="Yes"/>
    <s v="Yes"/>
    <x v="1"/>
    <s v="Yes"/>
    <s v="No"/>
    <x v="2"/>
    <s v="Yes"/>
    <x v="1"/>
    <n v="95.5"/>
    <n v="4627.8500000000004"/>
    <x v="1"/>
    <x v="2"/>
    <x v="2"/>
    <x v="2"/>
  </r>
  <r>
    <s v="1389-CXMLU"/>
    <s v="Male"/>
    <x v="1"/>
    <s v="No"/>
    <s v="No"/>
    <n v="3"/>
    <s v="Yes"/>
    <s v="Yes"/>
    <x v="1"/>
    <s v="No"/>
    <s v="No"/>
    <s v="Yes"/>
    <x v="0"/>
    <s v="Yes"/>
    <s v="No"/>
    <x v="0"/>
    <s v="No"/>
    <x v="0"/>
    <n v="91.05"/>
    <n v="289.10000000000002"/>
    <x v="1"/>
    <x v="0"/>
    <x v="2"/>
    <x v="1"/>
  </r>
  <r>
    <s v="9589-ABEPT"/>
    <s v="Male"/>
    <x v="0"/>
    <s v="Yes"/>
    <s v="No"/>
    <n v="69"/>
    <s v="Yes"/>
    <s v="Yes"/>
    <x v="1"/>
    <s v="No"/>
    <s v="Yes"/>
    <s v="No"/>
    <x v="1"/>
    <s v="Yes"/>
    <s v="No"/>
    <x v="2"/>
    <s v="Yes"/>
    <x v="1"/>
    <n v="92.45"/>
    <n v="6460.55"/>
    <x v="0"/>
    <x v="2"/>
    <x v="2"/>
    <x v="0"/>
  </r>
  <r>
    <s v="9388-ZEYVT"/>
    <s v="Male"/>
    <x v="0"/>
    <s v="No"/>
    <s v="No"/>
    <n v="43"/>
    <s v="No"/>
    <s v="No phone service"/>
    <x v="0"/>
    <s v="No"/>
    <s v="No"/>
    <s v="Yes"/>
    <x v="1"/>
    <s v="No"/>
    <s v="Yes"/>
    <x v="1"/>
    <s v="No"/>
    <x v="0"/>
    <n v="44.15"/>
    <n v="1931.3"/>
    <x v="0"/>
    <x v="2"/>
    <x v="1"/>
    <x v="1"/>
  </r>
  <r>
    <s v="0305-SQECB"/>
    <s v="Female"/>
    <x v="0"/>
    <s v="No"/>
    <s v="Yes"/>
    <n v="11"/>
    <s v="No"/>
    <s v="No phone service"/>
    <x v="0"/>
    <s v="Yes"/>
    <s v="No"/>
    <s v="No"/>
    <x v="1"/>
    <s v="No"/>
    <s v="No"/>
    <x v="1"/>
    <s v="Yes"/>
    <x v="1"/>
    <n v="36.049999999999997"/>
    <n v="402.6"/>
    <x v="0"/>
    <x v="0"/>
    <x v="1"/>
    <x v="2"/>
  </r>
  <r>
    <s v="7605-SNLQG"/>
    <s v="Female"/>
    <x v="0"/>
    <s v="Yes"/>
    <s v="No"/>
    <n v="45"/>
    <s v="Yes"/>
    <s v="No"/>
    <x v="0"/>
    <s v="No"/>
    <s v="No"/>
    <s v="Yes"/>
    <x v="0"/>
    <s v="No"/>
    <s v="No"/>
    <x v="0"/>
    <s v="Yes"/>
    <x v="3"/>
    <n v="50.25"/>
    <n v="2221.5500000000002"/>
    <x v="0"/>
    <x v="2"/>
    <x v="1"/>
    <x v="0"/>
  </r>
  <r>
    <s v="4670-TABXH"/>
    <s v="Male"/>
    <x v="0"/>
    <s v="Yes"/>
    <s v="No"/>
    <n v="72"/>
    <s v="Yes"/>
    <s v="Yes"/>
    <x v="1"/>
    <s v="No"/>
    <s v="Yes"/>
    <s v="Yes"/>
    <x v="1"/>
    <s v="Yes"/>
    <s v="Yes"/>
    <x v="2"/>
    <s v="Yes"/>
    <x v="3"/>
    <n v="109.75"/>
    <n v="7758.9"/>
    <x v="0"/>
    <x v="2"/>
    <x v="2"/>
    <x v="0"/>
  </r>
  <r>
    <s v="5561-NWEVX"/>
    <s v="Female"/>
    <x v="1"/>
    <s v="Yes"/>
    <s v="No"/>
    <n v="2"/>
    <s v="Yes"/>
    <s v="Yes"/>
    <x v="1"/>
    <s v="No"/>
    <s v="No"/>
    <s v="Yes"/>
    <x v="0"/>
    <s v="No"/>
    <s v="No"/>
    <x v="0"/>
    <s v="No"/>
    <x v="0"/>
    <n v="79.2"/>
    <n v="172.85"/>
    <x v="1"/>
    <x v="0"/>
    <x v="2"/>
    <x v="0"/>
  </r>
  <r>
    <s v="0064-SUDOG"/>
    <s v="Fe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224.5"/>
    <x v="0"/>
    <x v="0"/>
    <x v="0"/>
    <x v="3"/>
  </r>
  <r>
    <s v="8561-NMTBD"/>
    <s v="Female"/>
    <x v="0"/>
    <s v="Yes"/>
    <s v="Yes"/>
    <n v="67"/>
    <s v="Yes"/>
    <s v="Yes"/>
    <x v="1"/>
    <s v="No"/>
    <s v="Yes"/>
    <s v="Yes"/>
    <x v="1"/>
    <s v="Yes"/>
    <s v="Yes"/>
    <x v="1"/>
    <s v="Yes"/>
    <x v="3"/>
    <n v="112.35"/>
    <n v="7388.45"/>
    <x v="0"/>
    <x v="2"/>
    <x v="2"/>
    <x v="3"/>
  </r>
  <r>
    <s v="5161-XEUVX"/>
    <s v="Male"/>
    <x v="0"/>
    <s v="Yes"/>
    <s v="No"/>
    <n v="37"/>
    <s v="Yes"/>
    <s v="Yes"/>
    <x v="1"/>
    <s v="No"/>
    <s v="No"/>
    <s v="Yes"/>
    <x v="1"/>
    <s v="Yes"/>
    <s v="No"/>
    <x v="2"/>
    <s v="No"/>
    <x v="1"/>
    <n v="94.3"/>
    <n v="3460.95"/>
    <x v="0"/>
    <x v="2"/>
    <x v="2"/>
    <x v="0"/>
  </r>
  <r>
    <s v="8292-FRFZQ"/>
    <s v="Female"/>
    <x v="0"/>
    <s v="No"/>
    <s v="No"/>
    <n v="39"/>
    <s v="No"/>
    <s v="No phone service"/>
    <x v="0"/>
    <s v="Yes"/>
    <s v="Yes"/>
    <s v="No"/>
    <x v="1"/>
    <s v="No"/>
    <s v="No"/>
    <x v="1"/>
    <s v="No"/>
    <x v="2"/>
    <n v="41.15"/>
    <n v="1700.9"/>
    <x v="0"/>
    <x v="2"/>
    <x v="1"/>
    <x v="1"/>
  </r>
  <r>
    <s v="8591-NXRCV"/>
    <s v="Female"/>
    <x v="0"/>
    <s v="No"/>
    <s v="No"/>
    <n v="41"/>
    <s v="Yes"/>
    <s v="Yes"/>
    <x v="0"/>
    <s v="Yes"/>
    <s v="No"/>
    <s v="Yes"/>
    <x v="1"/>
    <s v="No"/>
    <s v="Yes"/>
    <x v="0"/>
    <s v="Yes"/>
    <x v="2"/>
    <n v="74.650000000000006"/>
    <n v="3090.65"/>
    <x v="0"/>
    <x v="2"/>
    <x v="2"/>
    <x v="1"/>
  </r>
  <r>
    <s v="7895-VONWT"/>
    <s v="Female"/>
    <x v="0"/>
    <s v="No"/>
    <s v="No"/>
    <n v="25"/>
    <s v="No"/>
    <s v="No phone service"/>
    <x v="0"/>
    <s v="No"/>
    <s v="No"/>
    <s v="Yes"/>
    <x v="0"/>
    <s v="Yes"/>
    <s v="Yes"/>
    <x v="0"/>
    <s v="Yes"/>
    <x v="0"/>
    <n v="48.25"/>
    <n v="1293.8"/>
    <x v="0"/>
    <x v="1"/>
    <x v="1"/>
    <x v="1"/>
  </r>
  <r>
    <s v="4526-RMTLL"/>
    <s v="Male"/>
    <x v="0"/>
    <s v="Yes"/>
    <s v="Yes"/>
    <n v="8"/>
    <s v="Yes"/>
    <s v="Yes"/>
    <x v="0"/>
    <s v="Yes"/>
    <s v="Yes"/>
    <s v="No"/>
    <x v="1"/>
    <s v="No"/>
    <s v="Yes"/>
    <x v="2"/>
    <s v="Yes"/>
    <x v="3"/>
    <n v="76.150000000000006"/>
    <n v="645.79999999999995"/>
    <x v="0"/>
    <x v="0"/>
    <x v="2"/>
    <x v="3"/>
  </r>
  <r>
    <s v="6253-GNHWH"/>
    <s v="Female"/>
    <x v="0"/>
    <s v="Yes"/>
    <s v="Yes"/>
    <n v="71"/>
    <s v="Yes"/>
    <s v="Yes"/>
    <x v="0"/>
    <s v="Yes"/>
    <s v="Yes"/>
    <s v="Yes"/>
    <x v="1"/>
    <s v="No"/>
    <s v="No"/>
    <x v="2"/>
    <s v="No"/>
    <x v="1"/>
    <n v="71.099999999999994"/>
    <n v="5224.95"/>
    <x v="0"/>
    <x v="2"/>
    <x v="2"/>
    <x v="3"/>
  </r>
  <r>
    <s v="4566-NECEV"/>
    <s v="Male"/>
    <x v="0"/>
    <s v="No"/>
    <s v="No"/>
    <n v="5"/>
    <s v="Yes"/>
    <s v="Yes"/>
    <x v="1"/>
    <s v="No"/>
    <s v="Yes"/>
    <s v="Yes"/>
    <x v="0"/>
    <s v="No"/>
    <s v="Yes"/>
    <x v="0"/>
    <s v="No"/>
    <x v="0"/>
    <n v="96.55"/>
    <n v="500.1"/>
    <x v="0"/>
    <x v="0"/>
    <x v="2"/>
    <x v="1"/>
  </r>
  <r>
    <s v="8080-POTJR"/>
    <s v="Female"/>
    <x v="0"/>
    <s v="No"/>
    <s v="No"/>
    <n v="30"/>
    <s v="Yes"/>
    <s v="Yes"/>
    <x v="0"/>
    <s v="Yes"/>
    <s v="No"/>
    <s v="Yes"/>
    <x v="0"/>
    <s v="Yes"/>
    <s v="Yes"/>
    <x v="1"/>
    <s v="Yes"/>
    <x v="3"/>
    <n v="79.3"/>
    <n v="2427.1"/>
    <x v="0"/>
    <x v="1"/>
    <x v="2"/>
    <x v="1"/>
  </r>
  <r>
    <s v="6906-MPARY"/>
    <s v="Male"/>
    <x v="0"/>
    <s v="No"/>
    <s v="No"/>
    <n v="40"/>
    <s v="Yes"/>
    <s v="No"/>
    <x v="1"/>
    <s v="No"/>
    <s v="Yes"/>
    <s v="No"/>
    <x v="1"/>
    <s v="No"/>
    <s v="Yes"/>
    <x v="1"/>
    <s v="Yes"/>
    <x v="3"/>
    <n v="89.6"/>
    <n v="3488.15"/>
    <x v="0"/>
    <x v="2"/>
    <x v="2"/>
    <x v="1"/>
  </r>
  <r>
    <s v="3662-FXJFO"/>
    <s v="Female"/>
    <x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"/>
    <n v="1035.7"/>
    <x v="0"/>
    <x v="2"/>
    <x v="0"/>
    <x v="1"/>
  </r>
  <r>
    <s v="8107-RZLNV"/>
    <s v="Male"/>
    <x v="0"/>
    <s v="Yes"/>
    <s v="No"/>
    <n v="72"/>
    <s v="Yes"/>
    <s v="Yes"/>
    <x v="1"/>
    <s v="No"/>
    <s v="Yes"/>
    <s v="Yes"/>
    <x v="0"/>
    <s v="Yes"/>
    <s v="Yes"/>
    <x v="2"/>
    <s v="Yes"/>
    <x v="2"/>
    <n v="106.3"/>
    <n v="7565.35"/>
    <x v="0"/>
    <x v="2"/>
    <x v="2"/>
    <x v="0"/>
  </r>
  <r>
    <s v="0516-OOHAR"/>
    <s v="Male"/>
    <x v="0"/>
    <s v="Yes"/>
    <s v="Yes"/>
    <n v="28"/>
    <s v="Yes"/>
    <s v="No"/>
    <x v="1"/>
    <s v="No"/>
    <s v="Yes"/>
    <s v="Yes"/>
    <x v="0"/>
    <s v="Yes"/>
    <s v="Yes"/>
    <x v="1"/>
    <s v="No"/>
    <x v="2"/>
    <n v="100.35"/>
    <n v="2799"/>
    <x v="0"/>
    <x v="1"/>
    <x v="2"/>
    <x v="3"/>
  </r>
  <r>
    <s v="2027-CWDNU"/>
    <s v="Male"/>
    <x v="0"/>
    <s v="Yes"/>
    <s v="Yes"/>
    <n v="18"/>
    <s v="Yes"/>
    <s v="No"/>
    <x v="1"/>
    <s v="No"/>
    <s v="No"/>
    <s v="No"/>
    <x v="1"/>
    <s v="No"/>
    <s v="Yes"/>
    <x v="0"/>
    <s v="Yes"/>
    <x v="0"/>
    <n v="85.6"/>
    <n v="1601.5"/>
    <x v="0"/>
    <x v="1"/>
    <x v="2"/>
    <x v="3"/>
  </r>
  <r>
    <s v="2737-WFVYW"/>
    <s v="Female"/>
    <x v="0"/>
    <s v="No"/>
    <s v="No"/>
    <n v="2"/>
    <s v="No"/>
    <s v="No phone service"/>
    <x v="0"/>
    <s v="No"/>
    <s v="No"/>
    <s v="No"/>
    <x v="0"/>
    <s v="Yes"/>
    <s v="Yes"/>
    <x v="0"/>
    <s v="Yes"/>
    <x v="0"/>
    <n v="45.25"/>
    <n v="85.5"/>
    <x v="1"/>
    <x v="0"/>
    <x v="1"/>
    <x v="1"/>
  </r>
  <r>
    <s v="9912-OMZDS"/>
    <s v="Female"/>
    <x v="0"/>
    <s v="Yes"/>
    <s v="Yes"/>
    <n v="59"/>
    <s v="Yes"/>
    <s v="Yes"/>
    <x v="1"/>
    <s v="No"/>
    <s v="Yes"/>
    <s v="Yes"/>
    <x v="0"/>
    <s v="Yes"/>
    <s v="Yes"/>
    <x v="1"/>
    <s v="Yes"/>
    <x v="0"/>
    <n v="106.15"/>
    <n v="6256.2"/>
    <x v="0"/>
    <x v="2"/>
    <x v="2"/>
    <x v="3"/>
  </r>
  <r>
    <s v="3733-ZEECP"/>
    <s v="Male"/>
    <x v="0"/>
    <s v="Yes"/>
    <s v="Yes"/>
    <n v="22"/>
    <s v="Yes"/>
    <s v="No"/>
    <x v="0"/>
    <s v="No"/>
    <s v="No"/>
    <s v="No"/>
    <x v="1"/>
    <s v="No"/>
    <s v="No"/>
    <x v="0"/>
    <s v="Yes"/>
    <x v="0"/>
    <n v="51.1"/>
    <n v="1232.9000000000001"/>
    <x v="0"/>
    <x v="1"/>
    <x v="1"/>
    <x v="3"/>
  </r>
  <r>
    <s v="7878-RTCZG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x v="0"/>
    <x v="0"/>
    <x v="1"/>
  </r>
  <r>
    <s v="2452-MRMZF"/>
    <s v="Female"/>
    <x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n v="1937.4"/>
    <x v="0"/>
    <x v="2"/>
    <x v="0"/>
    <x v="0"/>
  </r>
  <r>
    <s v="2272-QAGFO"/>
    <s v="Female"/>
    <x v="1"/>
    <s v="No"/>
    <s v="No"/>
    <n v="14"/>
    <s v="Yes"/>
    <s v="Yes"/>
    <x v="1"/>
    <s v="No"/>
    <s v="No"/>
    <s v="No"/>
    <x v="0"/>
    <s v="No"/>
    <s v="No"/>
    <x v="0"/>
    <s v="Yes"/>
    <x v="0"/>
    <n v="74.3"/>
    <n v="1096.25"/>
    <x v="1"/>
    <x v="1"/>
    <x v="2"/>
    <x v="1"/>
  </r>
  <r>
    <s v="7103-IPXPJ"/>
    <s v="Male"/>
    <x v="0"/>
    <s v="Yes"/>
    <s v="No"/>
    <n v="50"/>
    <s v="Yes"/>
    <s v="Yes"/>
    <x v="1"/>
    <s v="No"/>
    <s v="No"/>
    <s v="No"/>
    <x v="1"/>
    <s v="Yes"/>
    <s v="Yes"/>
    <x v="1"/>
    <s v="No"/>
    <x v="0"/>
    <n v="99.4"/>
    <n v="5059.75"/>
    <x v="0"/>
    <x v="2"/>
    <x v="2"/>
    <x v="0"/>
  </r>
  <r>
    <s v="4342-HFXWS"/>
    <s v="Female"/>
    <x v="0"/>
    <s v="Yes"/>
    <s v="Yes"/>
    <n v="48"/>
    <s v="Yes"/>
    <s v="No"/>
    <x v="0"/>
    <s v="Yes"/>
    <s v="No"/>
    <s v="Yes"/>
    <x v="1"/>
    <s v="Yes"/>
    <s v="No"/>
    <x v="1"/>
    <s v="No"/>
    <x v="2"/>
    <n v="69.7"/>
    <n v="3023.65"/>
    <x v="0"/>
    <x v="2"/>
    <x v="1"/>
    <x v="3"/>
  </r>
  <r>
    <s v="3545-CNWRG"/>
    <s v="Female"/>
    <x v="0"/>
    <s v="Yes"/>
    <s v="Yes"/>
    <n v="49"/>
    <s v="Yes"/>
    <s v="Yes"/>
    <x v="1"/>
    <s v="No"/>
    <s v="Yes"/>
    <s v="No"/>
    <x v="0"/>
    <s v="Yes"/>
    <s v="Yes"/>
    <x v="0"/>
    <s v="Yes"/>
    <x v="0"/>
    <n v="98.35"/>
    <n v="4889.2"/>
    <x v="0"/>
    <x v="2"/>
    <x v="2"/>
    <x v="3"/>
  </r>
  <r>
    <s v="1785-BPHTP"/>
    <s v="Male"/>
    <x v="0"/>
    <s v="Yes"/>
    <s v="Yes"/>
    <n v="28"/>
    <s v="Yes"/>
    <s v="No"/>
    <x v="1"/>
    <s v="No"/>
    <s v="No"/>
    <s v="Yes"/>
    <x v="0"/>
    <s v="Yes"/>
    <s v="No"/>
    <x v="0"/>
    <s v="No"/>
    <x v="0"/>
    <n v="85.45"/>
    <n v="2289.9"/>
    <x v="0"/>
    <x v="1"/>
    <x v="2"/>
    <x v="3"/>
  </r>
  <r>
    <s v="4989-LIXVT"/>
    <s v="Male"/>
    <x v="1"/>
    <s v="No"/>
    <s v="No"/>
    <n v="68"/>
    <s v="Yes"/>
    <s v="Yes"/>
    <x v="1"/>
    <s v="No"/>
    <s v="Yes"/>
    <s v="Yes"/>
    <x v="0"/>
    <s v="No"/>
    <s v="Yes"/>
    <x v="0"/>
    <s v="Yes"/>
    <x v="0"/>
    <n v="95.9"/>
    <n v="6503.2"/>
    <x v="0"/>
    <x v="2"/>
    <x v="2"/>
    <x v="1"/>
  </r>
  <r>
    <s v="7315-WYOAW"/>
    <s v="Male"/>
    <x v="0"/>
    <s v="No"/>
    <s v="No"/>
    <n v="13"/>
    <s v="Yes"/>
    <s v="Yes"/>
    <x v="1"/>
    <s v="No"/>
    <s v="No"/>
    <s v="No"/>
    <x v="1"/>
    <s v="Yes"/>
    <s v="Yes"/>
    <x v="0"/>
    <s v="No"/>
    <x v="0"/>
    <n v="100.75"/>
    <n v="1313.25"/>
    <x v="0"/>
    <x v="1"/>
    <x v="2"/>
    <x v="1"/>
  </r>
  <r>
    <s v="1173-XZPYF"/>
    <s v="Female"/>
    <x v="0"/>
    <s v="No"/>
    <s v="No"/>
    <n v="11"/>
    <s v="Yes"/>
    <s v="Yes"/>
    <x v="1"/>
    <s v="No"/>
    <s v="No"/>
    <s v="Yes"/>
    <x v="0"/>
    <s v="Yes"/>
    <s v="No"/>
    <x v="0"/>
    <s v="Yes"/>
    <x v="0"/>
    <n v="89.2"/>
    <n v="990.3"/>
    <x v="0"/>
    <x v="0"/>
    <x v="2"/>
    <x v="1"/>
  </r>
  <r>
    <s v="9850-OWRHQ"/>
    <s v="Female"/>
    <x v="0"/>
    <s v="Yes"/>
    <s v="No"/>
    <n v="3"/>
    <s v="Yes"/>
    <s v="Yes"/>
    <x v="1"/>
    <s v="No"/>
    <s v="No"/>
    <s v="No"/>
    <x v="0"/>
    <s v="No"/>
    <s v="No"/>
    <x v="0"/>
    <s v="Yes"/>
    <x v="3"/>
    <n v="74.099999999999994"/>
    <n v="228"/>
    <x v="1"/>
    <x v="0"/>
    <x v="2"/>
    <x v="0"/>
  </r>
  <r>
    <s v="3768-NLUBH"/>
    <s v="Male"/>
    <x v="1"/>
    <s v="Yes"/>
    <s v="No"/>
    <n v="57"/>
    <s v="Yes"/>
    <s v="Yes"/>
    <x v="1"/>
    <s v="No"/>
    <s v="No"/>
    <s v="Yes"/>
    <x v="0"/>
    <s v="Yes"/>
    <s v="Yes"/>
    <x v="0"/>
    <s v="No"/>
    <x v="0"/>
    <n v="100.6"/>
    <n v="5746.15"/>
    <x v="1"/>
    <x v="2"/>
    <x v="2"/>
    <x v="0"/>
  </r>
  <r>
    <s v="8676-TRMJS"/>
    <s v="Male"/>
    <x v="0"/>
    <s v="No"/>
    <s v="No"/>
    <n v="3"/>
    <s v="Yes"/>
    <s v="Yes"/>
    <x v="1"/>
    <s v="No"/>
    <s v="No"/>
    <s v="No"/>
    <x v="0"/>
    <s v="No"/>
    <s v="No"/>
    <x v="0"/>
    <s v="No"/>
    <x v="1"/>
    <n v="75"/>
    <n v="209.1"/>
    <x v="1"/>
    <x v="0"/>
    <x v="2"/>
    <x v="1"/>
  </r>
  <r>
    <s v="2509-TFPJU"/>
    <s v="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5"/>
    <n v="1864.2"/>
    <x v="0"/>
    <x v="2"/>
    <x v="0"/>
    <x v="0"/>
  </r>
  <r>
    <s v="9530-GRMJG"/>
    <s v="Male"/>
    <x v="0"/>
    <s v="Yes"/>
    <s v="Yes"/>
    <n v="70"/>
    <s v="Yes"/>
    <s v="Yes"/>
    <x v="0"/>
    <s v="No"/>
    <s v="Yes"/>
    <s v="Yes"/>
    <x v="1"/>
    <s v="Yes"/>
    <s v="Yes"/>
    <x v="2"/>
    <s v="Yes"/>
    <x v="0"/>
    <n v="84.1"/>
    <n v="5979.7"/>
    <x v="0"/>
    <x v="2"/>
    <x v="2"/>
    <x v="3"/>
  </r>
  <r>
    <s v="6898-RBTLU"/>
    <s v="Female"/>
    <x v="0"/>
    <s v="Yes"/>
    <s v="Yes"/>
    <n v="49"/>
    <s v="Yes"/>
    <s v="Yes"/>
    <x v="0"/>
    <s v="No"/>
    <s v="Yes"/>
    <s v="No"/>
    <x v="1"/>
    <s v="Yes"/>
    <s v="Yes"/>
    <x v="2"/>
    <s v="No"/>
    <x v="2"/>
    <n v="79.3"/>
    <n v="3902.45"/>
    <x v="0"/>
    <x v="2"/>
    <x v="2"/>
    <x v="3"/>
  </r>
  <r>
    <s v="5481-NTDOH"/>
    <s v="Female"/>
    <x v="1"/>
    <s v="Yes"/>
    <s v="No"/>
    <n v="67"/>
    <s v="Yes"/>
    <s v="Yes"/>
    <x v="1"/>
    <s v="Yes"/>
    <s v="No"/>
    <s v="Yes"/>
    <x v="0"/>
    <s v="Yes"/>
    <s v="Yes"/>
    <x v="1"/>
    <s v="Yes"/>
    <x v="3"/>
    <n v="107.05"/>
    <n v="7142.5"/>
    <x v="0"/>
    <x v="2"/>
    <x v="2"/>
    <x v="0"/>
  </r>
  <r>
    <s v="2068-WWXQZ"/>
    <s v="Male"/>
    <x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902"/>
    <x v="0"/>
    <x v="2"/>
    <x v="0"/>
    <x v="1"/>
  </r>
  <r>
    <s v="7359-SSBJK"/>
    <s v="Female"/>
    <x v="1"/>
    <s v="No"/>
    <s v="No"/>
    <n v="64"/>
    <s v="Yes"/>
    <s v="No"/>
    <x v="0"/>
    <s v="Yes"/>
    <s v="Yes"/>
    <s v="No"/>
    <x v="1"/>
    <s v="Yes"/>
    <s v="No"/>
    <x v="2"/>
    <s v="Yes"/>
    <x v="3"/>
    <n v="70.2"/>
    <n v="4481"/>
    <x v="1"/>
    <x v="2"/>
    <x v="2"/>
    <x v="1"/>
  </r>
  <r>
    <s v="2061-VVFST"/>
    <s v="Female"/>
    <x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805.2"/>
    <x v="0"/>
    <x v="2"/>
    <x v="0"/>
    <x v="0"/>
  </r>
  <r>
    <s v="0685-MLYYM"/>
    <s v="Female"/>
    <x v="1"/>
    <s v="No"/>
    <s v="No"/>
    <n v="2"/>
    <s v="Yes"/>
    <s v="No"/>
    <x v="1"/>
    <s v="No"/>
    <s v="No"/>
    <s v="No"/>
    <x v="0"/>
    <s v="No"/>
    <s v="No"/>
    <x v="0"/>
    <s v="No"/>
    <x v="0"/>
    <n v="70.75"/>
    <n v="154.85"/>
    <x v="1"/>
    <x v="0"/>
    <x v="2"/>
    <x v="1"/>
  </r>
  <r>
    <s v="0749-IRGQE"/>
    <s v="Female"/>
    <x v="1"/>
    <s v="Yes"/>
    <s v="No"/>
    <n v="13"/>
    <s v="No"/>
    <s v="No phone service"/>
    <x v="0"/>
    <s v="No"/>
    <s v="No"/>
    <s v="No"/>
    <x v="0"/>
    <s v="Yes"/>
    <s v="Yes"/>
    <x v="0"/>
    <s v="No"/>
    <x v="0"/>
    <n v="45.3"/>
    <n v="528.45000000000005"/>
    <x v="0"/>
    <x v="1"/>
    <x v="1"/>
    <x v="0"/>
  </r>
  <r>
    <s v="2380-DAMQP"/>
    <s v="Female"/>
    <x v="0"/>
    <s v="Yes"/>
    <s v="No"/>
    <n v="72"/>
    <s v="Yes"/>
    <s v="Yes"/>
    <x v="1"/>
    <s v="Yes"/>
    <s v="Yes"/>
    <s v="Yes"/>
    <x v="1"/>
    <s v="Yes"/>
    <s v="Yes"/>
    <x v="2"/>
    <s v="No"/>
    <x v="0"/>
    <n v="115.15"/>
    <n v="8349.7000000000007"/>
    <x v="0"/>
    <x v="2"/>
    <x v="2"/>
    <x v="0"/>
  </r>
  <r>
    <s v="2256-YLYLP"/>
    <s v="Male"/>
    <x v="0"/>
    <s v="Yes"/>
    <s v="Yes"/>
    <n v="68"/>
    <s v="Yes"/>
    <s v="No"/>
    <x v="0"/>
    <s v="No"/>
    <s v="No"/>
    <s v="Yes"/>
    <x v="1"/>
    <s v="Yes"/>
    <s v="Yes"/>
    <x v="2"/>
    <s v="Yes"/>
    <x v="2"/>
    <n v="72.95"/>
    <n v="4953.25"/>
    <x v="0"/>
    <x v="2"/>
    <x v="2"/>
    <x v="3"/>
  </r>
  <r>
    <s v="1272-ILHFG"/>
    <s v="Male"/>
    <x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332.65"/>
    <x v="0"/>
    <x v="1"/>
    <x v="0"/>
    <x v="3"/>
  </r>
  <r>
    <s v="0164-XAIRP"/>
    <s v="Female"/>
    <x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n v="470.2"/>
    <x v="0"/>
    <x v="1"/>
    <x v="0"/>
    <x v="1"/>
  </r>
  <r>
    <s v="5666-CYCYZ"/>
    <s v="Female"/>
    <x v="0"/>
    <s v="No"/>
    <s v="No"/>
    <n v="24"/>
    <s v="Yes"/>
    <s v="Yes"/>
    <x v="1"/>
    <s v="No"/>
    <s v="No"/>
    <s v="No"/>
    <x v="1"/>
    <s v="No"/>
    <s v="Yes"/>
    <x v="0"/>
    <s v="Yes"/>
    <x v="0"/>
    <n v="89.55"/>
    <n v="2259.35"/>
    <x v="0"/>
    <x v="1"/>
    <x v="2"/>
    <x v="1"/>
  </r>
  <r>
    <s v="4011-ARPHK"/>
    <s v="Male"/>
    <x v="0"/>
    <s v="No"/>
    <s v="No"/>
    <n v="27"/>
    <s v="Yes"/>
    <s v="No"/>
    <x v="0"/>
    <s v="Yes"/>
    <s v="No"/>
    <s v="No"/>
    <x v="0"/>
    <s v="No"/>
    <s v="No"/>
    <x v="0"/>
    <s v="No"/>
    <x v="1"/>
    <n v="50.35"/>
    <n v="1411.35"/>
    <x v="0"/>
    <x v="1"/>
    <x v="1"/>
    <x v="1"/>
  </r>
  <r>
    <s v="8182-PNAGI"/>
    <s v="Male"/>
    <x v="0"/>
    <s v="No"/>
    <s v="No"/>
    <n v="12"/>
    <s v="Yes"/>
    <s v="No"/>
    <x v="0"/>
    <s v="No"/>
    <s v="No"/>
    <s v="No"/>
    <x v="1"/>
    <s v="No"/>
    <s v="No"/>
    <x v="0"/>
    <s v="No"/>
    <x v="2"/>
    <n v="50.25"/>
    <n v="593.75"/>
    <x v="1"/>
    <x v="0"/>
    <x v="1"/>
    <x v="1"/>
  </r>
  <r>
    <s v="6365-HITVU"/>
    <s v="Female"/>
    <x v="0"/>
    <s v="Yes"/>
    <s v="Yes"/>
    <n v="71"/>
    <s v="Yes"/>
    <s v="No"/>
    <x v="0"/>
    <s v="Yes"/>
    <s v="Yes"/>
    <s v="Yes"/>
    <x v="1"/>
    <s v="Yes"/>
    <s v="Yes"/>
    <x v="2"/>
    <s v="No"/>
    <x v="3"/>
    <n v="87.25"/>
    <n v="6328.7"/>
    <x v="0"/>
    <x v="2"/>
    <x v="2"/>
    <x v="3"/>
  </r>
  <r>
    <s v="7558-IMLMT"/>
    <s v="Male"/>
    <x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n v="1411.9"/>
    <x v="0"/>
    <x v="2"/>
    <x v="0"/>
    <x v="3"/>
  </r>
  <r>
    <s v="9488-FYQAU"/>
    <s v="Female"/>
    <x v="0"/>
    <s v="Yes"/>
    <s v="No"/>
    <n v="63"/>
    <s v="Yes"/>
    <s v="Yes"/>
    <x v="1"/>
    <s v="No"/>
    <s v="Yes"/>
    <s v="Yes"/>
    <x v="1"/>
    <s v="Yes"/>
    <s v="Yes"/>
    <x v="2"/>
    <s v="Yes"/>
    <x v="2"/>
    <n v="109.25"/>
    <n v="6841.4"/>
    <x v="0"/>
    <x v="2"/>
    <x v="2"/>
    <x v="0"/>
  </r>
  <r>
    <s v="3590-TCXTB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x v="0"/>
    <x v="0"/>
    <x v="1"/>
  </r>
  <r>
    <s v="6994-KERXL"/>
    <s v="Male"/>
    <x v="0"/>
    <s v="No"/>
    <s v="No"/>
    <n v="4"/>
    <s v="Yes"/>
    <s v="No"/>
    <x v="0"/>
    <s v="No"/>
    <s v="No"/>
    <s v="No"/>
    <x v="0"/>
    <s v="No"/>
    <s v="Yes"/>
    <x v="0"/>
    <s v="Yes"/>
    <x v="0"/>
    <n v="55.9"/>
    <n v="238.5"/>
    <x v="0"/>
    <x v="0"/>
    <x v="1"/>
    <x v="1"/>
  </r>
  <r>
    <s v="7957-RYHQD"/>
    <s v="Female"/>
    <x v="1"/>
    <s v="No"/>
    <s v="No"/>
    <n v="40"/>
    <s v="Yes"/>
    <s v="No"/>
    <x v="1"/>
    <s v="Yes"/>
    <s v="Yes"/>
    <s v="No"/>
    <x v="0"/>
    <s v="No"/>
    <s v="No"/>
    <x v="0"/>
    <s v="Yes"/>
    <x v="3"/>
    <n v="79.2"/>
    <n v="3233.85"/>
    <x v="1"/>
    <x v="2"/>
    <x v="2"/>
    <x v="1"/>
  </r>
  <r>
    <s v="2180-DXNEG"/>
    <s v="Female"/>
    <x v="0"/>
    <s v="No"/>
    <s v="No"/>
    <n v="12"/>
    <s v="Yes"/>
    <s v="No"/>
    <x v="1"/>
    <s v="No"/>
    <s v="No"/>
    <s v="Yes"/>
    <x v="0"/>
    <s v="Yes"/>
    <s v="Yes"/>
    <x v="0"/>
    <s v="Yes"/>
    <x v="0"/>
    <n v="96"/>
    <n v="1062.0999999999999"/>
    <x v="1"/>
    <x v="0"/>
    <x v="2"/>
    <x v="1"/>
  </r>
  <r>
    <s v="1960-UOTYM"/>
    <s v="Male"/>
    <x v="0"/>
    <s v="Yes"/>
    <s v="Yes"/>
    <n v="52"/>
    <s v="Yes"/>
    <s v="No"/>
    <x v="0"/>
    <s v="Yes"/>
    <s v="Yes"/>
    <s v="Yes"/>
    <x v="0"/>
    <s v="Yes"/>
    <s v="Yes"/>
    <x v="2"/>
    <s v="No"/>
    <x v="0"/>
    <n v="79.2"/>
    <n v="4016.3"/>
    <x v="0"/>
    <x v="2"/>
    <x v="2"/>
    <x v="3"/>
  </r>
  <r>
    <s v="2740-JFBOK"/>
    <s v="Male"/>
    <x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"/>
    <n v="226.55"/>
    <x v="0"/>
    <x v="0"/>
    <x v="0"/>
    <x v="1"/>
  </r>
  <r>
    <s v="6500-JVEGC"/>
    <s v="Male"/>
    <x v="0"/>
    <s v="No"/>
    <s v="No"/>
    <n v="68"/>
    <s v="Yes"/>
    <s v="Yes"/>
    <x v="1"/>
    <s v="Yes"/>
    <s v="Yes"/>
    <s v="Yes"/>
    <x v="0"/>
    <s v="Yes"/>
    <s v="No"/>
    <x v="1"/>
    <s v="No"/>
    <x v="2"/>
    <n v="101.35"/>
    <n v="7110.75"/>
    <x v="0"/>
    <x v="2"/>
    <x v="2"/>
    <x v="1"/>
  </r>
  <r>
    <s v="5515-AKOAJ"/>
    <s v="Female"/>
    <x v="0"/>
    <s v="No"/>
    <s v="No"/>
    <n v="54"/>
    <s v="Yes"/>
    <s v="Yes"/>
    <x v="1"/>
    <s v="No"/>
    <s v="No"/>
    <s v="No"/>
    <x v="1"/>
    <s v="Yes"/>
    <s v="Yes"/>
    <x v="0"/>
    <s v="Yes"/>
    <x v="0"/>
    <n v="100.1"/>
    <n v="5440.9"/>
    <x v="1"/>
    <x v="2"/>
    <x v="2"/>
    <x v="1"/>
  </r>
  <r>
    <s v="8976-OQHGT"/>
    <s v="Female"/>
    <x v="0"/>
    <s v="Yes"/>
    <s v="Yes"/>
    <n v="4"/>
    <s v="Yes"/>
    <s v="No"/>
    <x v="0"/>
    <s v="No"/>
    <s v="Yes"/>
    <s v="No"/>
    <x v="1"/>
    <s v="No"/>
    <s v="No"/>
    <x v="0"/>
    <s v="No"/>
    <x v="1"/>
    <n v="56.5"/>
    <n v="235.1"/>
    <x v="1"/>
    <x v="0"/>
    <x v="1"/>
    <x v="3"/>
  </r>
  <r>
    <s v="5245-VDBUR"/>
    <s v="Female"/>
    <x v="0"/>
    <s v="Yes"/>
    <s v="No"/>
    <n v="52"/>
    <s v="No"/>
    <s v="No phone service"/>
    <x v="0"/>
    <s v="Yes"/>
    <s v="No"/>
    <s v="Yes"/>
    <x v="0"/>
    <s v="No"/>
    <s v="No"/>
    <x v="1"/>
    <s v="No"/>
    <x v="1"/>
    <n v="35.450000000000003"/>
    <n v="1958.95"/>
    <x v="0"/>
    <x v="2"/>
    <x v="1"/>
    <x v="0"/>
  </r>
  <r>
    <s v="6230-BSUXY"/>
    <s v="Female"/>
    <x v="1"/>
    <s v="No"/>
    <s v="No"/>
    <n v="1"/>
    <s v="Yes"/>
    <s v="No"/>
    <x v="1"/>
    <s v="No"/>
    <s v="No"/>
    <s v="Yes"/>
    <x v="0"/>
    <s v="No"/>
    <s v="Yes"/>
    <x v="0"/>
    <s v="Yes"/>
    <x v="0"/>
    <n v="85"/>
    <n v="85"/>
    <x v="1"/>
    <x v="0"/>
    <x v="2"/>
    <x v="1"/>
  </r>
  <r>
    <s v="8469-SNFFH"/>
    <s v="Male"/>
    <x v="0"/>
    <s v="Yes"/>
    <s v="No"/>
    <n v="70"/>
    <s v="Yes"/>
    <s v="Yes"/>
    <x v="0"/>
    <s v="Yes"/>
    <s v="Yes"/>
    <s v="Yes"/>
    <x v="1"/>
    <s v="Yes"/>
    <s v="No"/>
    <x v="1"/>
    <s v="No"/>
    <x v="2"/>
    <n v="79.400000000000006"/>
    <n v="5528.9"/>
    <x v="0"/>
    <x v="2"/>
    <x v="2"/>
    <x v="0"/>
  </r>
  <r>
    <s v="2144-ESWKO"/>
    <s v="Male"/>
    <x v="0"/>
    <s v="No"/>
    <s v="No"/>
    <n v="43"/>
    <s v="No"/>
    <s v="No phone service"/>
    <x v="0"/>
    <s v="Yes"/>
    <s v="No"/>
    <s v="Yes"/>
    <x v="0"/>
    <s v="No"/>
    <s v="No"/>
    <x v="1"/>
    <s v="Yes"/>
    <x v="3"/>
    <n v="35.200000000000003"/>
    <n v="1463.7"/>
    <x v="0"/>
    <x v="2"/>
    <x v="1"/>
    <x v="1"/>
  </r>
  <r>
    <s v="1241-FPMOF"/>
    <s v="Male"/>
    <x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1025.05"/>
    <x v="0"/>
    <x v="2"/>
    <x v="0"/>
    <x v="1"/>
  </r>
  <r>
    <s v="9928-BZVLZ"/>
    <s v="Female"/>
    <x v="0"/>
    <s v="No"/>
    <s v="No"/>
    <n v="12"/>
    <s v="No"/>
    <s v="No phone service"/>
    <x v="0"/>
    <s v="Yes"/>
    <s v="No"/>
    <s v="Yes"/>
    <x v="1"/>
    <s v="No"/>
    <s v="Yes"/>
    <x v="2"/>
    <s v="No"/>
    <x v="1"/>
    <n v="49.85"/>
    <n v="552.1"/>
    <x v="0"/>
    <x v="0"/>
    <x v="1"/>
    <x v="1"/>
  </r>
  <r>
    <s v="4114-QMKVN"/>
    <s v="Female"/>
    <x v="0"/>
    <s v="Yes"/>
    <s v="Yes"/>
    <n v="56"/>
    <s v="Yes"/>
    <s v="Yes"/>
    <x v="0"/>
    <s v="Yes"/>
    <s v="Yes"/>
    <s v="No"/>
    <x v="0"/>
    <s v="No"/>
    <s v="Yes"/>
    <x v="1"/>
    <s v="No"/>
    <x v="2"/>
    <n v="68.75"/>
    <n v="3815.4"/>
    <x v="0"/>
    <x v="2"/>
    <x v="1"/>
    <x v="3"/>
  </r>
  <r>
    <s v="2775-SEFEE"/>
    <s v="Male"/>
    <x v="0"/>
    <s v="No"/>
    <s v="Yes"/>
    <n v="0"/>
    <s v="Yes"/>
    <s v="Yes"/>
    <x v="0"/>
    <s v="Yes"/>
    <s v="Yes"/>
    <s v="No"/>
    <x v="1"/>
    <s v="No"/>
    <s v="No"/>
    <x v="2"/>
    <s v="Yes"/>
    <x v="2"/>
    <n v="61.9"/>
    <n v="0"/>
    <x v="0"/>
    <x v="0"/>
    <x v="1"/>
    <x v="2"/>
  </r>
  <r>
    <s v="9003-CPATH"/>
    <s v="Male"/>
    <x v="0"/>
    <s v="No"/>
    <s v="No"/>
    <n v="42"/>
    <s v="Yes"/>
    <s v="Yes"/>
    <x v="1"/>
    <s v="No"/>
    <s v="No"/>
    <s v="Yes"/>
    <x v="0"/>
    <s v="No"/>
    <s v="No"/>
    <x v="0"/>
    <s v="No"/>
    <x v="0"/>
    <n v="79.900000000000006"/>
    <n v="3313.4"/>
    <x v="0"/>
    <x v="2"/>
    <x v="2"/>
    <x v="1"/>
  </r>
  <r>
    <s v="1754-GKYPY"/>
    <s v="Male"/>
    <x v="1"/>
    <s v="Yes"/>
    <s v="No"/>
    <n v="22"/>
    <s v="Yes"/>
    <s v="No"/>
    <x v="1"/>
    <s v="No"/>
    <s v="No"/>
    <s v="No"/>
    <x v="0"/>
    <s v="Yes"/>
    <s v="Yes"/>
    <x v="0"/>
    <s v="Yes"/>
    <x v="2"/>
    <n v="89.75"/>
    <n v="1938.9"/>
    <x v="0"/>
    <x v="1"/>
    <x v="2"/>
    <x v="0"/>
  </r>
  <r>
    <s v="5294-CDGWY"/>
    <s v="Male"/>
    <x v="0"/>
    <s v="Yes"/>
    <s v="Yes"/>
    <n v="51"/>
    <s v="No"/>
    <s v="No phone service"/>
    <x v="0"/>
    <s v="Yes"/>
    <s v="Yes"/>
    <s v="Yes"/>
    <x v="0"/>
    <s v="Yes"/>
    <s v="Yes"/>
    <x v="1"/>
    <s v="No"/>
    <x v="0"/>
    <n v="59.3"/>
    <n v="3014.65"/>
    <x v="1"/>
    <x v="2"/>
    <x v="1"/>
    <x v="3"/>
  </r>
  <r>
    <s v="7956-XQWGU"/>
    <s v="Male"/>
    <x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399999999999999"/>
    <n v="460.25"/>
    <x v="0"/>
    <x v="1"/>
    <x v="0"/>
    <x v="1"/>
  </r>
  <r>
    <s v="1591-MQJTP"/>
    <s v="Male"/>
    <x v="1"/>
    <s v="Yes"/>
    <s v="No"/>
    <n v="51"/>
    <s v="Yes"/>
    <s v="Yes"/>
    <x v="1"/>
    <s v="Yes"/>
    <s v="No"/>
    <s v="Yes"/>
    <x v="0"/>
    <s v="No"/>
    <s v="Yes"/>
    <x v="1"/>
    <s v="Yes"/>
    <x v="2"/>
    <n v="93.65"/>
    <n v="4839.1499999999996"/>
    <x v="0"/>
    <x v="2"/>
    <x v="2"/>
    <x v="0"/>
  </r>
  <r>
    <s v="5295-PCJOO"/>
    <s v="Male"/>
    <x v="0"/>
    <s v="No"/>
    <s v="Yes"/>
    <n v="4"/>
    <s v="Yes"/>
    <s v="No"/>
    <x v="0"/>
    <s v="Yes"/>
    <s v="No"/>
    <s v="No"/>
    <x v="0"/>
    <s v="No"/>
    <s v="No"/>
    <x v="0"/>
    <s v="Yes"/>
    <x v="0"/>
    <n v="49.4"/>
    <n v="184.4"/>
    <x v="1"/>
    <x v="0"/>
    <x v="1"/>
    <x v="2"/>
  </r>
  <r>
    <s v="2369-FEVNO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.899999999999999"/>
    <x v="0"/>
    <x v="0"/>
    <x v="0"/>
    <x v="1"/>
  </r>
  <r>
    <s v="9863-JZAIC"/>
    <s v="Male"/>
    <x v="0"/>
    <s v="No"/>
    <s v="No"/>
    <n v="35"/>
    <s v="Yes"/>
    <s v="No"/>
    <x v="0"/>
    <s v="No"/>
    <s v="No"/>
    <s v="No"/>
    <x v="0"/>
    <s v="Yes"/>
    <s v="No"/>
    <x v="0"/>
    <s v="No"/>
    <x v="1"/>
    <n v="55"/>
    <n v="2010.55"/>
    <x v="1"/>
    <x v="1"/>
    <x v="1"/>
    <x v="1"/>
  </r>
  <r>
    <s v="7471-MQPOS"/>
    <s v="Male"/>
    <x v="1"/>
    <s v="Yes"/>
    <s v="Yes"/>
    <n v="71"/>
    <s v="Yes"/>
    <s v="Yes"/>
    <x v="0"/>
    <s v="No"/>
    <s v="Yes"/>
    <s v="Yes"/>
    <x v="1"/>
    <s v="No"/>
    <s v="Yes"/>
    <x v="1"/>
    <s v="Yes"/>
    <x v="2"/>
    <n v="72.900000000000006"/>
    <n v="5139.6499999999996"/>
    <x v="0"/>
    <x v="2"/>
    <x v="2"/>
    <x v="3"/>
  </r>
  <r>
    <s v="7660-HDPJV"/>
    <s v="Female"/>
    <x v="0"/>
    <s v="No"/>
    <s v="No"/>
    <n v="1"/>
    <s v="Yes"/>
    <s v="No"/>
    <x v="1"/>
    <s v="No"/>
    <s v="No"/>
    <s v="No"/>
    <x v="0"/>
    <s v="No"/>
    <s v="No"/>
    <x v="0"/>
    <s v="Yes"/>
    <x v="0"/>
    <n v="69.2"/>
    <n v="69.2"/>
    <x v="1"/>
    <x v="0"/>
    <x v="1"/>
    <x v="1"/>
  </r>
  <r>
    <s v="5115-SQAAU"/>
    <s v="Female"/>
    <x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n v="1673.4"/>
    <x v="0"/>
    <x v="2"/>
    <x v="0"/>
    <x v="3"/>
  </r>
  <r>
    <s v="9845-QOMAD"/>
    <s v="Male"/>
    <x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5"/>
    <n v="309.35000000000002"/>
    <x v="0"/>
    <x v="1"/>
    <x v="0"/>
    <x v="3"/>
  </r>
  <r>
    <s v="7672-VFMXZ"/>
    <s v="Male"/>
    <x v="0"/>
    <s v="Yes"/>
    <s v="No"/>
    <n v="57"/>
    <s v="Yes"/>
    <s v="No"/>
    <x v="0"/>
    <s v="Yes"/>
    <s v="No"/>
    <s v="No"/>
    <x v="1"/>
    <s v="No"/>
    <s v="No"/>
    <x v="0"/>
    <s v="No"/>
    <x v="0"/>
    <n v="55.7"/>
    <n v="3171.6"/>
    <x v="0"/>
    <x v="2"/>
    <x v="1"/>
    <x v="0"/>
  </r>
  <r>
    <s v="9739-JLPQJ"/>
    <s v="Female"/>
    <x v="0"/>
    <s v="Yes"/>
    <s v="Yes"/>
    <n v="72"/>
    <s v="Yes"/>
    <s v="Yes"/>
    <x v="1"/>
    <s v="Yes"/>
    <s v="Yes"/>
    <s v="Yes"/>
    <x v="1"/>
    <s v="Yes"/>
    <s v="Yes"/>
    <x v="2"/>
    <s v="No"/>
    <x v="3"/>
    <n v="117.5"/>
    <n v="8670.1"/>
    <x v="0"/>
    <x v="2"/>
    <x v="2"/>
    <x v="3"/>
  </r>
  <r>
    <s v="9916-AYHTC"/>
    <s v="Male"/>
    <x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916"/>
    <x v="0"/>
    <x v="2"/>
    <x v="0"/>
    <x v="1"/>
  </r>
  <r>
    <s v="3855-ONCAR"/>
    <s v="Female"/>
    <x v="0"/>
    <s v="Yes"/>
    <s v="Yes"/>
    <n v="4"/>
    <s v="Yes"/>
    <s v="No"/>
    <x v="1"/>
    <s v="No"/>
    <s v="No"/>
    <s v="No"/>
    <x v="0"/>
    <s v="Yes"/>
    <s v="No"/>
    <x v="0"/>
    <s v="Yes"/>
    <x v="1"/>
    <n v="78.900000000000006"/>
    <n v="299.75"/>
    <x v="0"/>
    <x v="0"/>
    <x v="2"/>
    <x v="3"/>
  </r>
  <r>
    <s v="1488-SYSFC"/>
    <s v="Male"/>
    <x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65"/>
    <n v="702.05"/>
    <x v="0"/>
    <x v="1"/>
    <x v="0"/>
    <x v="3"/>
  </r>
  <r>
    <s v="7931-PXHFC"/>
    <s v="Male"/>
    <x v="0"/>
    <s v="No"/>
    <s v="No"/>
    <n v="38"/>
    <s v="Yes"/>
    <s v="No"/>
    <x v="0"/>
    <s v="No"/>
    <s v="No"/>
    <s v="Yes"/>
    <x v="1"/>
    <s v="No"/>
    <s v="Yes"/>
    <x v="1"/>
    <s v="Yes"/>
    <x v="1"/>
    <n v="62.3"/>
    <n v="2354.8000000000002"/>
    <x v="1"/>
    <x v="2"/>
    <x v="1"/>
    <x v="1"/>
  </r>
  <r>
    <s v="3990-QYKBE"/>
    <s v="Male"/>
    <x v="1"/>
    <s v="Yes"/>
    <s v="No"/>
    <n v="37"/>
    <s v="Yes"/>
    <s v="Yes"/>
    <x v="1"/>
    <s v="No"/>
    <s v="No"/>
    <s v="No"/>
    <x v="0"/>
    <s v="Yes"/>
    <s v="Yes"/>
    <x v="0"/>
    <s v="Yes"/>
    <x v="0"/>
    <n v="92.5"/>
    <n v="3473.4"/>
    <x v="1"/>
    <x v="2"/>
    <x v="2"/>
    <x v="0"/>
  </r>
  <r>
    <s v="0970-QXPXW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x v="0"/>
    <x v="1"/>
  </r>
  <r>
    <s v="3259-KNMRR"/>
    <s v="Male"/>
    <x v="1"/>
    <s v="No"/>
    <s v="No"/>
    <n v="57"/>
    <s v="Yes"/>
    <s v="Yes"/>
    <x v="0"/>
    <s v="No"/>
    <s v="Yes"/>
    <s v="Yes"/>
    <x v="0"/>
    <s v="Yes"/>
    <s v="Yes"/>
    <x v="2"/>
    <s v="Yes"/>
    <x v="2"/>
    <n v="79.75"/>
    <n v="4438.2"/>
    <x v="0"/>
    <x v="2"/>
    <x v="2"/>
    <x v="1"/>
  </r>
  <r>
    <s v="6120-RJKLU"/>
    <s v="Female"/>
    <x v="1"/>
    <s v="Yes"/>
    <s v="No"/>
    <n v="62"/>
    <s v="Yes"/>
    <s v="No"/>
    <x v="0"/>
    <s v="Yes"/>
    <s v="No"/>
    <s v="Yes"/>
    <x v="1"/>
    <s v="Yes"/>
    <s v="Yes"/>
    <x v="2"/>
    <s v="Yes"/>
    <x v="3"/>
    <n v="79.95"/>
    <n v="4819.75"/>
    <x v="0"/>
    <x v="2"/>
    <x v="2"/>
    <x v="0"/>
  </r>
  <r>
    <s v="9572-WUKSB"/>
    <s v="Male"/>
    <x v="0"/>
    <s v="Yes"/>
    <s v="No"/>
    <n v="3"/>
    <s v="No"/>
    <s v="No phone service"/>
    <x v="0"/>
    <s v="No"/>
    <s v="No"/>
    <s v="No"/>
    <x v="1"/>
    <s v="No"/>
    <s v="No"/>
    <x v="0"/>
    <s v="Yes"/>
    <x v="0"/>
    <n v="29.9"/>
    <n v="92.25"/>
    <x v="0"/>
    <x v="0"/>
    <x v="0"/>
    <x v="0"/>
  </r>
  <r>
    <s v="5893-KCLGT"/>
    <s v="Female"/>
    <x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n v="1567"/>
    <x v="0"/>
    <x v="2"/>
    <x v="0"/>
    <x v="2"/>
  </r>
  <r>
    <s v="0076-LVEPS"/>
    <s v="Male"/>
    <x v="0"/>
    <s v="No"/>
    <s v="Yes"/>
    <n v="29"/>
    <s v="No"/>
    <s v="No phone service"/>
    <x v="0"/>
    <s v="Yes"/>
    <s v="Yes"/>
    <s v="Yes"/>
    <x v="1"/>
    <s v="No"/>
    <s v="No"/>
    <x v="0"/>
    <s v="Yes"/>
    <x v="1"/>
    <n v="45"/>
    <n v="1242.45"/>
    <x v="0"/>
    <x v="1"/>
    <x v="1"/>
    <x v="2"/>
  </r>
  <r>
    <s v="3640-JQGJG"/>
    <s v="Male"/>
    <x v="0"/>
    <s v="Yes"/>
    <s v="Yes"/>
    <n v="13"/>
    <s v="Yes"/>
    <s v="No"/>
    <x v="0"/>
    <s v="No"/>
    <s v="No"/>
    <s v="No"/>
    <x v="0"/>
    <s v="No"/>
    <s v="No"/>
    <x v="0"/>
    <s v="No"/>
    <x v="2"/>
    <n v="44.8"/>
    <n v="559.20000000000005"/>
    <x v="0"/>
    <x v="1"/>
    <x v="1"/>
    <x v="3"/>
  </r>
  <r>
    <s v="4919-MOAVT"/>
    <s v="Male"/>
    <x v="0"/>
    <s v="No"/>
    <s v="Yes"/>
    <n v="3"/>
    <s v="Yes"/>
    <s v="No"/>
    <x v="1"/>
    <s v="No"/>
    <s v="No"/>
    <s v="No"/>
    <x v="0"/>
    <s v="No"/>
    <s v="No"/>
    <x v="0"/>
    <s v="No"/>
    <x v="0"/>
    <n v="69.650000000000006"/>
    <n v="220.1"/>
    <x v="1"/>
    <x v="0"/>
    <x v="1"/>
    <x v="2"/>
  </r>
  <r>
    <s v="1596-OQSPS"/>
    <s v="Female"/>
    <x v="0"/>
    <s v="No"/>
    <s v="No"/>
    <n v="11"/>
    <s v="Yes"/>
    <s v="No"/>
    <x v="0"/>
    <s v="No"/>
    <s v="Yes"/>
    <s v="No"/>
    <x v="0"/>
    <s v="No"/>
    <s v="No"/>
    <x v="0"/>
    <s v="No"/>
    <x v="0"/>
    <n v="51.1"/>
    <n v="531.15"/>
    <x v="0"/>
    <x v="0"/>
    <x v="1"/>
    <x v="1"/>
  </r>
  <r>
    <s v="9867-XOBQA"/>
    <s v="Female"/>
    <x v="0"/>
    <s v="No"/>
    <s v="Yes"/>
    <n v="21"/>
    <s v="No"/>
    <s v="No phone service"/>
    <x v="0"/>
    <s v="Yes"/>
    <s v="Yes"/>
    <s v="Yes"/>
    <x v="1"/>
    <s v="Yes"/>
    <s v="No"/>
    <x v="2"/>
    <s v="No"/>
    <x v="1"/>
    <n v="53.15"/>
    <n v="1183.2"/>
    <x v="0"/>
    <x v="1"/>
    <x v="1"/>
    <x v="2"/>
  </r>
  <r>
    <s v="9546-KDTRB"/>
    <s v="Female"/>
    <x v="0"/>
    <s v="No"/>
    <s v="No"/>
    <n v="19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7"/>
    <n v="465.85"/>
    <x v="0"/>
    <x v="1"/>
    <x v="0"/>
    <x v="1"/>
  </r>
  <r>
    <s v="3090-HAWSU"/>
    <s v="Male"/>
    <x v="0"/>
    <s v="No"/>
    <s v="No"/>
    <n v="61"/>
    <s v="Yes"/>
    <s v="Yes"/>
    <x v="1"/>
    <s v="Yes"/>
    <s v="No"/>
    <s v="Yes"/>
    <x v="1"/>
    <s v="Yes"/>
    <s v="Yes"/>
    <x v="2"/>
    <s v="Yes"/>
    <x v="3"/>
    <n v="111.6"/>
    <n v="6876.05"/>
    <x v="1"/>
    <x v="2"/>
    <x v="2"/>
    <x v="1"/>
  </r>
  <r>
    <s v="9820-RMCQV"/>
    <s v="Female"/>
    <x v="0"/>
    <s v="No"/>
    <s v="No"/>
    <n v="11"/>
    <s v="Yes"/>
    <s v="No"/>
    <x v="0"/>
    <s v="Yes"/>
    <s v="No"/>
    <s v="No"/>
    <x v="0"/>
    <s v="No"/>
    <s v="No"/>
    <x v="0"/>
    <s v="No"/>
    <x v="3"/>
    <n v="48.55"/>
    <n v="501"/>
    <x v="1"/>
    <x v="0"/>
    <x v="1"/>
    <x v="1"/>
  </r>
  <r>
    <s v="3174-RKMOW"/>
    <s v="Male"/>
    <x v="0"/>
    <s v="Yes"/>
    <s v="Yes"/>
    <n v="35"/>
    <s v="Yes"/>
    <s v="Yes"/>
    <x v="1"/>
    <s v="No"/>
    <s v="Yes"/>
    <s v="Yes"/>
    <x v="1"/>
    <s v="Yes"/>
    <s v="Yes"/>
    <x v="0"/>
    <s v="Yes"/>
    <x v="0"/>
    <n v="109.95"/>
    <n v="3782.4"/>
    <x v="0"/>
    <x v="1"/>
    <x v="2"/>
    <x v="3"/>
  </r>
  <r>
    <s v="1760-CAZHT"/>
    <s v="Male"/>
    <x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460.2"/>
    <x v="0"/>
    <x v="1"/>
    <x v="0"/>
    <x v="2"/>
  </r>
  <r>
    <s v="7839-QRKXN"/>
    <s v="Fe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x v="0"/>
    <x v="0"/>
    <x v="1"/>
  </r>
  <r>
    <s v="8441-SHIPE"/>
    <s v="Female"/>
    <x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n v="1790.35"/>
    <x v="0"/>
    <x v="2"/>
    <x v="0"/>
    <x v="1"/>
  </r>
  <r>
    <s v="5204-QZXPU"/>
    <s v="Male"/>
    <x v="0"/>
    <s v="No"/>
    <s v="No"/>
    <n v="19"/>
    <s v="No"/>
    <s v="No phone service"/>
    <x v="0"/>
    <s v="No"/>
    <s v="No"/>
    <s v="Yes"/>
    <x v="0"/>
    <s v="Yes"/>
    <s v="No"/>
    <x v="0"/>
    <s v="Yes"/>
    <x v="0"/>
    <n v="39.65"/>
    <n v="733.35"/>
    <x v="1"/>
    <x v="1"/>
    <x v="1"/>
    <x v="1"/>
  </r>
  <r>
    <s v="4597-ELFTS"/>
    <s v="Male"/>
    <x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n v="1334"/>
    <x v="1"/>
    <x v="2"/>
    <x v="0"/>
    <x v="1"/>
  </r>
  <r>
    <s v="1320-GVNHT"/>
    <s v="Male"/>
    <x v="0"/>
    <s v="Yes"/>
    <s v="Yes"/>
    <n v="72"/>
    <s v="Yes"/>
    <s v="Yes"/>
    <x v="1"/>
    <s v="Yes"/>
    <s v="Yes"/>
    <s v="Yes"/>
    <x v="0"/>
    <s v="Yes"/>
    <s v="Yes"/>
    <x v="2"/>
    <s v="Yes"/>
    <x v="3"/>
    <n v="108.4"/>
    <n v="7767.25"/>
    <x v="0"/>
    <x v="2"/>
    <x v="2"/>
    <x v="3"/>
  </r>
  <r>
    <s v="1047-RNXZV"/>
    <s v="Male"/>
    <x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876.15"/>
    <x v="0"/>
    <x v="2"/>
    <x v="0"/>
    <x v="1"/>
  </r>
  <r>
    <s v="3541-ZNUHK"/>
    <s v="Female"/>
    <x v="0"/>
    <s v="Yes"/>
    <s v="Yes"/>
    <n v="55"/>
    <s v="Yes"/>
    <s v="Yes"/>
    <x v="1"/>
    <s v="Yes"/>
    <s v="Yes"/>
    <s v="No"/>
    <x v="0"/>
    <s v="No"/>
    <s v="No"/>
    <x v="0"/>
    <s v="Yes"/>
    <x v="0"/>
    <n v="85.1"/>
    <n v="4600.95"/>
    <x v="0"/>
    <x v="2"/>
    <x v="2"/>
    <x v="3"/>
  </r>
  <r>
    <s v="8450-JOVAH"/>
    <s v="Male"/>
    <x v="0"/>
    <s v="Yes"/>
    <s v="Yes"/>
    <n v="2"/>
    <s v="Yes"/>
    <s v="Yes"/>
    <x v="0"/>
    <s v="Yes"/>
    <s v="No"/>
    <s v="No"/>
    <x v="0"/>
    <s v="No"/>
    <s v="No"/>
    <x v="0"/>
    <s v="No"/>
    <x v="1"/>
    <n v="56.7"/>
    <n v="113.55"/>
    <x v="1"/>
    <x v="0"/>
    <x v="1"/>
    <x v="3"/>
  </r>
  <r>
    <s v="8725-JEDFD"/>
    <s v="Male"/>
    <x v="0"/>
    <s v="No"/>
    <s v="No"/>
    <n v="27"/>
    <s v="Yes"/>
    <s v="No"/>
    <x v="1"/>
    <s v="No"/>
    <s v="No"/>
    <s v="No"/>
    <x v="0"/>
    <s v="No"/>
    <s v="No"/>
    <x v="0"/>
    <s v="Yes"/>
    <x v="1"/>
    <n v="69.05"/>
    <n v="1793.25"/>
    <x v="0"/>
    <x v="1"/>
    <x v="1"/>
    <x v="1"/>
  </r>
  <r>
    <s v="7562-UXTPG"/>
    <s v="Female"/>
    <x v="0"/>
    <s v="No"/>
    <s v="No"/>
    <n v="13"/>
    <s v="Yes"/>
    <s v="No"/>
    <x v="1"/>
    <s v="No"/>
    <s v="No"/>
    <s v="No"/>
    <x v="0"/>
    <s v="No"/>
    <s v="No"/>
    <x v="0"/>
    <s v="Yes"/>
    <x v="1"/>
    <n v="70.150000000000006"/>
    <n v="886.7"/>
    <x v="0"/>
    <x v="1"/>
    <x v="2"/>
    <x v="1"/>
  </r>
  <r>
    <s v="8071-SBTRN"/>
    <s v="Female"/>
    <x v="0"/>
    <s v="No"/>
    <s v="No"/>
    <n v="70"/>
    <s v="Yes"/>
    <s v="Yes"/>
    <x v="1"/>
    <s v="Yes"/>
    <s v="Yes"/>
    <s v="Yes"/>
    <x v="0"/>
    <s v="Yes"/>
    <s v="Yes"/>
    <x v="2"/>
    <s v="Yes"/>
    <x v="1"/>
    <n v="111.15"/>
    <n v="7737.55"/>
    <x v="0"/>
    <x v="2"/>
    <x v="2"/>
    <x v="1"/>
  </r>
  <r>
    <s v="1113-IUJYX"/>
    <s v="Female"/>
    <x v="0"/>
    <s v="Yes"/>
    <s v="No"/>
    <n v="14"/>
    <s v="Yes"/>
    <s v="No"/>
    <x v="1"/>
    <s v="Yes"/>
    <s v="Yes"/>
    <s v="No"/>
    <x v="1"/>
    <s v="Yes"/>
    <s v="Yes"/>
    <x v="1"/>
    <s v="No"/>
    <x v="1"/>
    <n v="105.95"/>
    <n v="1348.9"/>
    <x v="1"/>
    <x v="1"/>
    <x v="2"/>
    <x v="0"/>
  </r>
  <r>
    <s v="6668-CNMFP"/>
    <s v="Female"/>
    <x v="0"/>
    <s v="Yes"/>
    <s v="Yes"/>
    <n v="19"/>
    <s v="Yes"/>
    <s v="Yes"/>
    <x v="1"/>
    <s v="No"/>
    <s v="No"/>
    <s v="No"/>
    <x v="1"/>
    <s v="No"/>
    <s v="Yes"/>
    <x v="1"/>
    <s v="Yes"/>
    <x v="2"/>
    <n v="89.35"/>
    <n v="1686.85"/>
    <x v="0"/>
    <x v="1"/>
    <x v="2"/>
    <x v="3"/>
  </r>
  <r>
    <s v="5626-MGTUK"/>
    <s v="Female"/>
    <x v="0"/>
    <s v="No"/>
    <s v="No"/>
    <n v="20"/>
    <s v="Yes"/>
    <s v="Yes"/>
    <x v="1"/>
    <s v="Yes"/>
    <s v="No"/>
    <s v="No"/>
    <x v="0"/>
    <s v="Yes"/>
    <s v="No"/>
    <x v="0"/>
    <s v="Yes"/>
    <x v="2"/>
    <n v="89.1"/>
    <n v="1879.25"/>
    <x v="0"/>
    <x v="1"/>
    <x v="2"/>
    <x v="1"/>
  </r>
  <r>
    <s v="5681-LLOEI"/>
    <s v="Male"/>
    <x v="0"/>
    <s v="Yes"/>
    <s v="Yes"/>
    <n v="43"/>
    <s v="Yes"/>
    <s v="Yes"/>
    <x v="1"/>
    <s v="Yes"/>
    <s v="No"/>
    <s v="Yes"/>
    <x v="1"/>
    <s v="No"/>
    <s v="No"/>
    <x v="1"/>
    <s v="Yes"/>
    <x v="3"/>
    <n v="91.25"/>
    <n v="4013.8"/>
    <x v="0"/>
    <x v="2"/>
    <x v="2"/>
    <x v="3"/>
  </r>
  <r>
    <s v="8212-DJRCH"/>
    <s v="Male"/>
    <x v="0"/>
    <s v="Yes"/>
    <s v="Yes"/>
    <n v="5"/>
    <s v="Yes"/>
    <s v="No"/>
    <x v="1"/>
    <s v="Yes"/>
    <s v="No"/>
    <s v="Yes"/>
    <x v="0"/>
    <s v="No"/>
    <s v="Yes"/>
    <x v="0"/>
    <s v="Yes"/>
    <x v="1"/>
    <n v="90.35"/>
    <n v="434.5"/>
    <x v="0"/>
    <x v="0"/>
    <x v="2"/>
    <x v="3"/>
  </r>
  <r>
    <s v="4323-OHFOW"/>
    <s v="Female"/>
    <x v="1"/>
    <s v="Yes"/>
    <s v="No"/>
    <n v="70"/>
    <s v="Yes"/>
    <s v="Yes"/>
    <x v="1"/>
    <s v="No"/>
    <s v="Yes"/>
    <s v="No"/>
    <x v="1"/>
    <s v="Yes"/>
    <s v="Yes"/>
    <x v="1"/>
    <s v="Yes"/>
    <x v="2"/>
    <n v="105.55"/>
    <n v="7195.35"/>
    <x v="0"/>
    <x v="2"/>
    <x v="2"/>
    <x v="0"/>
  </r>
  <r>
    <s v="4933-BSAIP"/>
    <s v="Female"/>
    <x v="0"/>
    <s v="Yes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n v="780.1"/>
    <x v="0"/>
    <x v="2"/>
    <x v="0"/>
    <x v="0"/>
  </r>
  <r>
    <s v="2030-BTZRO"/>
    <s v="Male"/>
    <x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n v="107.6"/>
    <x v="0"/>
    <x v="0"/>
    <x v="0"/>
    <x v="3"/>
  </r>
  <r>
    <s v="1116-DXXDF"/>
    <s v="Male"/>
    <x v="0"/>
    <s v="No"/>
    <s v="No"/>
    <n v="39"/>
    <s v="Yes"/>
    <s v="No"/>
    <x v="1"/>
    <s v="Yes"/>
    <s v="No"/>
    <s v="Yes"/>
    <x v="0"/>
    <s v="Yes"/>
    <s v="Yes"/>
    <x v="2"/>
    <s v="Yes"/>
    <x v="0"/>
    <n v="100.45"/>
    <n v="3801.7"/>
    <x v="0"/>
    <x v="2"/>
    <x v="2"/>
    <x v="1"/>
  </r>
  <r>
    <s v="9274-CNFMO"/>
    <s v="Male"/>
    <x v="1"/>
    <s v="Yes"/>
    <s v="No"/>
    <n v="4"/>
    <s v="Yes"/>
    <s v="Yes"/>
    <x v="1"/>
    <s v="No"/>
    <s v="No"/>
    <s v="No"/>
    <x v="0"/>
    <s v="No"/>
    <s v="No"/>
    <x v="0"/>
    <s v="No"/>
    <x v="0"/>
    <n v="74.95"/>
    <n v="308.7"/>
    <x v="1"/>
    <x v="0"/>
    <x v="2"/>
    <x v="0"/>
  </r>
  <r>
    <s v="7758-XKCBS"/>
    <s v="Male"/>
    <x v="0"/>
    <s v="No"/>
    <s v="No"/>
    <n v="15"/>
    <s v="No"/>
    <s v="No phone service"/>
    <x v="0"/>
    <s v="No"/>
    <s v="No"/>
    <s v="No"/>
    <x v="1"/>
    <s v="No"/>
    <s v="No"/>
    <x v="0"/>
    <s v="Yes"/>
    <x v="0"/>
    <n v="29.7"/>
    <n v="438.25"/>
    <x v="1"/>
    <x v="1"/>
    <x v="0"/>
    <x v="1"/>
  </r>
  <r>
    <s v="8992-JQYUN"/>
    <s v="Male"/>
    <x v="0"/>
    <s v="Yes"/>
    <s v="No"/>
    <n v="1"/>
    <s v="No"/>
    <s v="No phone service"/>
    <x v="0"/>
    <s v="No"/>
    <s v="No"/>
    <s v="Yes"/>
    <x v="0"/>
    <s v="Yes"/>
    <s v="Yes"/>
    <x v="0"/>
    <s v="Yes"/>
    <x v="0"/>
    <n v="50.35"/>
    <n v="50.35"/>
    <x v="1"/>
    <x v="0"/>
    <x v="1"/>
    <x v="0"/>
  </r>
  <r>
    <s v="6563-VNPMN"/>
    <s v="Female"/>
    <x v="1"/>
    <s v="No"/>
    <s v="No"/>
    <n v="45"/>
    <s v="Yes"/>
    <s v="No"/>
    <x v="1"/>
    <s v="Yes"/>
    <s v="Yes"/>
    <s v="No"/>
    <x v="1"/>
    <s v="No"/>
    <s v="No"/>
    <x v="0"/>
    <s v="Yes"/>
    <x v="2"/>
    <n v="85.7"/>
    <n v="3778.1"/>
    <x v="0"/>
    <x v="2"/>
    <x v="2"/>
    <x v="1"/>
  </r>
  <r>
    <s v="0617-AQNWT"/>
    <s v="Female"/>
    <x v="0"/>
    <s v="Yes"/>
    <s v="No"/>
    <n v="64"/>
    <s v="No"/>
    <s v="No phone service"/>
    <x v="0"/>
    <s v="Yes"/>
    <s v="No"/>
    <s v="Yes"/>
    <x v="1"/>
    <s v="No"/>
    <s v="Yes"/>
    <x v="2"/>
    <s v="No"/>
    <x v="0"/>
    <n v="47.85"/>
    <n v="3147.5"/>
    <x v="1"/>
    <x v="2"/>
    <x v="1"/>
    <x v="0"/>
  </r>
  <r>
    <s v="2267-WTPYD"/>
    <s v="Female"/>
    <x v="1"/>
    <s v="Yes"/>
    <s v="No"/>
    <n v="57"/>
    <s v="Yes"/>
    <s v="Yes"/>
    <x v="1"/>
    <s v="No"/>
    <s v="Yes"/>
    <s v="Yes"/>
    <x v="0"/>
    <s v="No"/>
    <s v="Yes"/>
    <x v="0"/>
    <s v="No"/>
    <x v="3"/>
    <n v="94"/>
    <n v="5438.95"/>
    <x v="0"/>
    <x v="2"/>
    <x v="2"/>
    <x v="0"/>
  </r>
  <r>
    <s v="0270-THENM"/>
    <s v="Male"/>
    <x v="0"/>
    <s v="Yes"/>
    <s v="Yes"/>
    <n v="72"/>
    <s v="Yes"/>
    <s v="Yes"/>
    <x v="0"/>
    <s v="Yes"/>
    <s v="Yes"/>
    <s v="Yes"/>
    <x v="1"/>
    <s v="No"/>
    <s v="No"/>
    <x v="2"/>
    <s v="No"/>
    <x v="2"/>
    <n v="69.849999999999994"/>
    <n v="5102.3500000000004"/>
    <x v="0"/>
    <x v="2"/>
    <x v="1"/>
    <x v="3"/>
  </r>
  <r>
    <s v="2446-PLQVO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x v="0"/>
    <x v="2"/>
    <x v="1"/>
  </r>
  <r>
    <s v="4707-MAXGU"/>
    <s v="Male"/>
    <x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5"/>
    <n v="1872.2"/>
    <x v="0"/>
    <x v="2"/>
    <x v="0"/>
    <x v="0"/>
  </r>
  <r>
    <s v="2710-WYVXG"/>
    <s v="Female"/>
    <x v="0"/>
    <s v="No"/>
    <s v="No"/>
    <n v="3"/>
    <s v="Yes"/>
    <s v="No"/>
    <x v="0"/>
    <s v="Yes"/>
    <s v="Yes"/>
    <s v="No"/>
    <x v="1"/>
    <s v="No"/>
    <s v="Yes"/>
    <x v="2"/>
    <s v="No"/>
    <x v="1"/>
    <n v="71.099999999999994"/>
    <n v="213.35"/>
    <x v="0"/>
    <x v="0"/>
    <x v="2"/>
    <x v="1"/>
  </r>
  <r>
    <s v="3005-NFMTA"/>
    <s v="Male"/>
    <x v="1"/>
    <s v="No"/>
    <s v="No"/>
    <n v="55"/>
    <s v="Yes"/>
    <s v="Yes"/>
    <x v="1"/>
    <s v="Yes"/>
    <s v="No"/>
    <s v="No"/>
    <x v="0"/>
    <s v="Yes"/>
    <s v="Yes"/>
    <x v="0"/>
    <s v="Yes"/>
    <x v="0"/>
    <n v="98.8"/>
    <n v="5617.75"/>
    <x v="1"/>
    <x v="2"/>
    <x v="2"/>
    <x v="1"/>
  </r>
  <r>
    <s v="6300-BWMJX"/>
    <s v="Female"/>
    <x v="0"/>
    <s v="Yes"/>
    <s v="No"/>
    <n v="59"/>
    <s v="Yes"/>
    <s v="Yes"/>
    <x v="1"/>
    <s v="No"/>
    <s v="No"/>
    <s v="Yes"/>
    <x v="1"/>
    <s v="Yes"/>
    <s v="No"/>
    <x v="0"/>
    <s v="No"/>
    <x v="0"/>
    <n v="93.35"/>
    <n v="5386.5"/>
    <x v="0"/>
    <x v="2"/>
    <x v="2"/>
    <x v="0"/>
  </r>
  <r>
    <s v="8784-CGILN"/>
    <s v="Female"/>
    <x v="0"/>
    <s v="No"/>
    <s v="No"/>
    <n v="18"/>
    <s v="Yes"/>
    <s v="Yes"/>
    <x v="1"/>
    <s v="No"/>
    <s v="No"/>
    <s v="No"/>
    <x v="1"/>
    <s v="Yes"/>
    <s v="Yes"/>
    <x v="0"/>
    <s v="Yes"/>
    <x v="2"/>
    <n v="99.85"/>
    <n v="1776.95"/>
    <x v="1"/>
    <x v="1"/>
    <x v="2"/>
    <x v="1"/>
  </r>
  <r>
    <s v="5389-FFVKB"/>
    <s v="Male"/>
    <x v="1"/>
    <s v="Yes"/>
    <s v="No"/>
    <n v="32"/>
    <s v="Yes"/>
    <s v="No"/>
    <x v="1"/>
    <s v="No"/>
    <s v="No"/>
    <s v="No"/>
    <x v="0"/>
    <s v="No"/>
    <s v="Yes"/>
    <x v="0"/>
    <s v="Yes"/>
    <x v="3"/>
    <n v="80.3"/>
    <n v="2483.0500000000002"/>
    <x v="1"/>
    <x v="1"/>
    <x v="2"/>
    <x v="0"/>
  </r>
  <r>
    <s v="7009-LGECI"/>
    <s v="Female"/>
    <x v="0"/>
    <s v="No"/>
    <s v="No"/>
    <n v="4"/>
    <s v="Yes"/>
    <s v="No"/>
    <x v="0"/>
    <s v="Yes"/>
    <s v="No"/>
    <s v="No"/>
    <x v="0"/>
    <s v="No"/>
    <s v="No"/>
    <x v="0"/>
    <s v="Yes"/>
    <x v="2"/>
    <n v="50.55"/>
    <n v="235.65"/>
    <x v="0"/>
    <x v="0"/>
    <x v="1"/>
    <x v="1"/>
  </r>
  <r>
    <s v="8444-WRIDW"/>
    <s v="Female"/>
    <x v="1"/>
    <s v="No"/>
    <s v="No"/>
    <n v="66"/>
    <s v="Yes"/>
    <s v="Yes"/>
    <x v="1"/>
    <s v="No"/>
    <s v="Yes"/>
    <s v="No"/>
    <x v="0"/>
    <s v="No"/>
    <s v="No"/>
    <x v="0"/>
    <s v="Yes"/>
    <x v="3"/>
    <n v="80.45"/>
    <n v="5224.3500000000004"/>
    <x v="1"/>
    <x v="2"/>
    <x v="2"/>
    <x v="1"/>
  </r>
  <r>
    <s v="5022-KVDQT"/>
    <s v="Male"/>
    <x v="0"/>
    <s v="No"/>
    <s v="No"/>
    <n v="27"/>
    <s v="Yes"/>
    <s v="Yes"/>
    <x v="1"/>
    <s v="No"/>
    <s v="No"/>
    <s v="Yes"/>
    <x v="0"/>
    <s v="No"/>
    <s v="No"/>
    <x v="0"/>
    <s v="Yes"/>
    <x v="0"/>
    <n v="81.3"/>
    <n v="2272.8000000000002"/>
    <x v="0"/>
    <x v="1"/>
    <x v="2"/>
    <x v="1"/>
  </r>
  <r>
    <s v="7976-CICYS"/>
    <s v="Male"/>
    <x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"/>
    <n v="83.75"/>
    <x v="0"/>
    <x v="0"/>
    <x v="0"/>
    <x v="1"/>
  </r>
  <r>
    <s v="1036-GUDCL"/>
    <s v="Male"/>
    <x v="0"/>
    <s v="Yes"/>
    <s v="Yes"/>
    <n v="60"/>
    <s v="Yes"/>
    <s v="No"/>
    <x v="0"/>
    <s v="Yes"/>
    <s v="Yes"/>
    <s v="No"/>
    <x v="1"/>
    <s v="Yes"/>
    <s v="Yes"/>
    <x v="0"/>
    <s v="Yes"/>
    <x v="3"/>
    <n v="79.05"/>
    <n v="4663.3999999999996"/>
    <x v="0"/>
    <x v="2"/>
    <x v="2"/>
    <x v="3"/>
  </r>
  <r>
    <s v="2005-DWQZJ"/>
    <s v="Fe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n v="201.7"/>
    <x v="0"/>
    <x v="0"/>
    <x v="0"/>
    <x v="3"/>
  </r>
  <r>
    <s v="8148-WOCMK"/>
    <s v="Male"/>
    <x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125"/>
    <x v="0"/>
    <x v="0"/>
    <x v="0"/>
    <x v="3"/>
  </r>
  <r>
    <s v="7815-PDTHL"/>
    <s v="Male"/>
    <x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684.4"/>
    <x v="0"/>
    <x v="1"/>
    <x v="0"/>
    <x v="1"/>
  </r>
  <r>
    <s v="9451-LPGOO"/>
    <s v="Male"/>
    <x v="0"/>
    <s v="No"/>
    <s v="No"/>
    <n v="7"/>
    <s v="Yes"/>
    <s v="Yes"/>
    <x v="1"/>
    <s v="No"/>
    <s v="No"/>
    <s v="No"/>
    <x v="0"/>
    <s v="No"/>
    <s v="Yes"/>
    <x v="0"/>
    <s v="Yes"/>
    <x v="0"/>
    <n v="86.8"/>
    <n v="620.35"/>
    <x v="1"/>
    <x v="0"/>
    <x v="2"/>
    <x v="1"/>
  </r>
  <r>
    <s v="9173-IVZVP"/>
    <s v="Female"/>
    <x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n v="1146.05"/>
    <x v="0"/>
    <x v="2"/>
    <x v="0"/>
    <x v="3"/>
  </r>
  <r>
    <s v="9129-UXERG"/>
    <s v="Female"/>
    <x v="1"/>
    <s v="No"/>
    <s v="No"/>
    <n v="18"/>
    <s v="Yes"/>
    <s v="Yes"/>
    <x v="1"/>
    <s v="No"/>
    <s v="Yes"/>
    <s v="No"/>
    <x v="1"/>
    <s v="Yes"/>
    <s v="Yes"/>
    <x v="0"/>
    <s v="Yes"/>
    <x v="3"/>
    <n v="103.6"/>
    <n v="1806.35"/>
    <x v="0"/>
    <x v="1"/>
    <x v="2"/>
    <x v="1"/>
  </r>
  <r>
    <s v="3635-JBPSG"/>
    <s v="Female"/>
    <x v="0"/>
    <s v="No"/>
    <s v="No"/>
    <n v="15"/>
    <s v="No"/>
    <s v="No phone service"/>
    <x v="0"/>
    <s v="No"/>
    <s v="Yes"/>
    <s v="No"/>
    <x v="0"/>
    <s v="No"/>
    <s v="Yes"/>
    <x v="2"/>
    <s v="Yes"/>
    <x v="1"/>
    <n v="38.799999999999997"/>
    <n v="603"/>
    <x v="0"/>
    <x v="1"/>
    <x v="1"/>
    <x v="1"/>
  </r>
  <r>
    <s v="7964-ZRKKG"/>
    <s v="Male"/>
    <x v="0"/>
    <s v="Yes"/>
    <s v="No"/>
    <n v="67"/>
    <s v="Yes"/>
    <s v="Yes"/>
    <x v="1"/>
    <s v="No"/>
    <s v="Yes"/>
    <s v="No"/>
    <x v="0"/>
    <s v="Yes"/>
    <s v="No"/>
    <x v="1"/>
    <s v="Yes"/>
    <x v="2"/>
    <n v="88.4"/>
    <n v="5798.3"/>
    <x v="0"/>
    <x v="2"/>
    <x v="2"/>
    <x v="0"/>
  </r>
  <r>
    <s v="5868-YWPDW"/>
    <s v="Male"/>
    <x v="1"/>
    <s v="Yes"/>
    <s v="No"/>
    <n v="6"/>
    <s v="Yes"/>
    <s v="No"/>
    <x v="1"/>
    <s v="No"/>
    <s v="Yes"/>
    <s v="No"/>
    <x v="0"/>
    <s v="No"/>
    <s v="Yes"/>
    <x v="0"/>
    <s v="Yes"/>
    <x v="0"/>
    <n v="84.2"/>
    <n v="519.15"/>
    <x v="1"/>
    <x v="0"/>
    <x v="2"/>
    <x v="0"/>
  </r>
  <r>
    <s v="6229-LSCKB"/>
    <s v="Male"/>
    <x v="1"/>
    <s v="No"/>
    <s v="No"/>
    <n v="6"/>
    <s v="Yes"/>
    <s v="No"/>
    <x v="1"/>
    <s v="No"/>
    <s v="No"/>
    <s v="No"/>
    <x v="0"/>
    <s v="Yes"/>
    <s v="No"/>
    <x v="0"/>
    <s v="Yes"/>
    <x v="0"/>
    <n v="79.7"/>
    <n v="497.6"/>
    <x v="0"/>
    <x v="0"/>
    <x v="2"/>
    <x v="1"/>
  </r>
  <r>
    <s v="2025-JKFWI"/>
    <s v="Male"/>
    <x v="0"/>
    <s v="No"/>
    <s v="No"/>
    <n v="13"/>
    <s v="Yes"/>
    <s v="Yes"/>
    <x v="1"/>
    <s v="No"/>
    <s v="No"/>
    <s v="No"/>
    <x v="1"/>
    <s v="Yes"/>
    <s v="Yes"/>
    <x v="0"/>
    <s v="Yes"/>
    <x v="1"/>
    <n v="99"/>
    <n v="1301.7"/>
    <x v="1"/>
    <x v="1"/>
    <x v="2"/>
    <x v="1"/>
  </r>
  <r>
    <s v="4078-SAYYN"/>
    <s v="Female"/>
    <x v="0"/>
    <s v="No"/>
    <s v="No"/>
    <n v="11"/>
    <s v="Yes"/>
    <s v="Yes"/>
    <x v="1"/>
    <s v="No"/>
    <s v="No"/>
    <s v="Yes"/>
    <x v="0"/>
    <s v="Yes"/>
    <s v="Yes"/>
    <x v="0"/>
    <s v="Yes"/>
    <x v="0"/>
    <n v="100.75"/>
    <n v="1129.75"/>
    <x v="1"/>
    <x v="0"/>
    <x v="2"/>
    <x v="1"/>
  </r>
  <r>
    <s v="1724-IQWNM"/>
    <s v="Male"/>
    <x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19.3"/>
    <x v="0"/>
    <x v="0"/>
    <x v="0"/>
    <x v="2"/>
  </r>
  <r>
    <s v="8217-QYOHV"/>
    <s v="Male"/>
    <x v="0"/>
    <s v="No"/>
    <s v="No"/>
    <n v="5"/>
    <s v="Yes"/>
    <s v="No"/>
    <x v="0"/>
    <s v="Yes"/>
    <s v="No"/>
    <s v="No"/>
    <x v="1"/>
    <s v="No"/>
    <s v="No"/>
    <x v="0"/>
    <s v="Yes"/>
    <x v="1"/>
    <n v="55.75"/>
    <n v="266.95"/>
    <x v="0"/>
    <x v="0"/>
    <x v="1"/>
    <x v="1"/>
  </r>
  <r>
    <s v="5546-QUERU"/>
    <s v="Male"/>
    <x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95"/>
    <n v="257"/>
    <x v="0"/>
    <x v="1"/>
    <x v="0"/>
    <x v="1"/>
  </r>
  <r>
    <s v="9940-HPQPG"/>
    <s v="Female"/>
    <x v="0"/>
    <s v="Yes"/>
    <s v="No"/>
    <n v="9"/>
    <s v="Yes"/>
    <s v="Yes"/>
    <x v="1"/>
    <s v="Yes"/>
    <s v="Yes"/>
    <s v="Yes"/>
    <x v="0"/>
    <s v="No"/>
    <s v="No"/>
    <x v="0"/>
    <s v="No"/>
    <x v="2"/>
    <n v="91.75"/>
    <n v="865.8"/>
    <x v="1"/>
    <x v="0"/>
    <x v="2"/>
    <x v="0"/>
  </r>
  <r>
    <s v="6897-UUBNU"/>
    <s v="Male"/>
    <x v="0"/>
    <s v="No"/>
    <s v="No"/>
    <n v="29"/>
    <s v="Yes"/>
    <s v="No"/>
    <x v="1"/>
    <s v="No"/>
    <s v="Yes"/>
    <s v="No"/>
    <x v="1"/>
    <s v="Yes"/>
    <s v="No"/>
    <x v="0"/>
    <s v="No"/>
    <x v="1"/>
    <n v="89.65"/>
    <n v="2623.65"/>
    <x v="0"/>
    <x v="1"/>
    <x v="2"/>
    <x v="1"/>
  </r>
  <r>
    <s v="6127-IYJOZ"/>
    <s v="Male"/>
    <x v="1"/>
    <s v="No"/>
    <s v="No"/>
    <n v="1"/>
    <s v="Yes"/>
    <s v="No"/>
    <x v="0"/>
    <s v="No"/>
    <s v="No"/>
    <s v="No"/>
    <x v="0"/>
    <s v="No"/>
    <s v="No"/>
    <x v="0"/>
    <s v="Yes"/>
    <x v="1"/>
    <n v="45.85"/>
    <n v="45.85"/>
    <x v="0"/>
    <x v="0"/>
    <x v="1"/>
    <x v="1"/>
  </r>
  <r>
    <s v="6618-RYATB"/>
    <s v="Female"/>
    <x v="0"/>
    <s v="No"/>
    <s v="No"/>
    <n v="1"/>
    <s v="Yes"/>
    <s v="Yes"/>
    <x v="1"/>
    <s v="No"/>
    <s v="No"/>
    <s v="Yes"/>
    <x v="0"/>
    <s v="No"/>
    <s v="No"/>
    <x v="0"/>
    <s v="Yes"/>
    <x v="1"/>
    <n v="79.55"/>
    <n v="79.55"/>
    <x v="1"/>
    <x v="0"/>
    <x v="2"/>
    <x v="1"/>
  </r>
  <r>
    <s v="8930-XOTDP"/>
    <s v="Female"/>
    <x v="0"/>
    <s v="Yes"/>
    <s v="Yes"/>
    <n v="18"/>
    <s v="Yes"/>
    <s v="No"/>
    <x v="0"/>
    <s v="No"/>
    <s v="No"/>
    <s v="No"/>
    <x v="0"/>
    <s v="Yes"/>
    <s v="No"/>
    <x v="0"/>
    <s v="No"/>
    <x v="1"/>
    <n v="55.95"/>
    <n v="1082.8"/>
    <x v="0"/>
    <x v="1"/>
    <x v="1"/>
    <x v="3"/>
  </r>
  <r>
    <s v="5916-QEWPT"/>
    <s v="Female"/>
    <x v="0"/>
    <s v="Yes"/>
    <s v="No"/>
    <n v="2"/>
    <s v="Yes"/>
    <s v="No"/>
    <x v="0"/>
    <s v="No"/>
    <s v="No"/>
    <s v="Yes"/>
    <x v="0"/>
    <s v="Yes"/>
    <s v="Yes"/>
    <x v="0"/>
    <s v="No"/>
    <x v="3"/>
    <n v="69"/>
    <n v="147.80000000000001"/>
    <x v="0"/>
    <x v="0"/>
    <x v="1"/>
    <x v="0"/>
  </r>
  <r>
    <s v="5060-TQUQN"/>
    <s v="Male"/>
    <x v="0"/>
    <s v="Yes"/>
    <s v="Yes"/>
    <n v="30"/>
    <s v="Yes"/>
    <s v="Yes"/>
    <x v="1"/>
    <s v="No"/>
    <s v="Yes"/>
    <s v="No"/>
    <x v="1"/>
    <s v="No"/>
    <s v="No"/>
    <x v="0"/>
    <s v="Yes"/>
    <x v="2"/>
    <n v="83.55"/>
    <n v="2570.1999999999998"/>
    <x v="0"/>
    <x v="1"/>
    <x v="2"/>
    <x v="3"/>
  </r>
  <r>
    <s v="0531-XBKMM"/>
    <s v="Male"/>
    <x v="0"/>
    <s v="No"/>
    <s v="Yes"/>
    <n v="66"/>
    <s v="Yes"/>
    <s v="Yes"/>
    <x v="0"/>
    <s v="Yes"/>
    <s v="Yes"/>
    <s v="No"/>
    <x v="1"/>
    <s v="No"/>
    <s v="No"/>
    <x v="2"/>
    <s v="No"/>
    <x v="2"/>
    <n v="65.7"/>
    <n v="4378.8999999999996"/>
    <x v="0"/>
    <x v="2"/>
    <x v="1"/>
    <x v="2"/>
  </r>
  <r>
    <s v="8465-SBRXP"/>
    <s v="Male"/>
    <x v="0"/>
    <s v="Yes"/>
    <s v="Yes"/>
    <n v="38"/>
    <s v="Yes"/>
    <s v="Yes"/>
    <x v="1"/>
    <s v="No"/>
    <s v="No"/>
    <s v="Yes"/>
    <x v="1"/>
    <s v="Yes"/>
    <s v="No"/>
    <x v="2"/>
    <s v="Yes"/>
    <x v="2"/>
    <n v="94.9"/>
    <n v="3616.25"/>
    <x v="0"/>
    <x v="2"/>
    <x v="2"/>
    <x v="3"/>
  </r>
  <r>
    <s v="2408-PSJVE"/>
    <s v="Male"/>
    <x v="0"/>
    <s v="Yes"/>
    <s v="Yes"/>
    <n v="44"/>
    <s v="Yes"/>
    <s v="No"/>
    <x v="0"/>
    <s v="No"/>
    <s v="Yes"/>
    <s v="Yes"/>
    <x v="1"/>
    <s v="No"/>
    <s v="No"/>
    <x v="0"/>
    <s v="Yes"/>
    <x v="1"/>
    <n v="61.9"/>
    <n v="2924.05"/>
    <x v="0"/>
    <x v="2"/>
    <x v="1"/>
    <x v="3"/>
  </r>
  <r>
    <s v="9079-YEXQJ"/>
    <s v="Female"/>
    <x v="0"/>
    <s v="No"/>
    <s v="No"/>
    <n v="54"/>
    <s v="Yes"/>
    <s v="Yes"/>
    <x v="1"/>
    <s v="No"/>
    <s v="Yes"/>
    <s v="Yes"/>
    <x v="1"/>
    <s v="Yes"/>
    <s v="Yes"/>
    <x v="0"/>
    <s v="No"/>
    <x v="0"/>
    <n v="111.1"/>
    <n v="6014.85"/>
    <x v="1"/>
    <x v="2"/>
    <x v="2"/>
    <x v="1"/>
  </r>
  <r>
    <s v="9700-ZCLOT"/>
    <s v="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32.700000000000003"/>
    <x v="0"/>
    <x v="0"/>
    <x v="0"/>
    <x v="1"/>
  </r>
  <r>
    <s v="8738-JOKAR"/>
    <s v="Female"/>
    <x v="0"/>
    <s v="No"/>
    <s v="No"/>
    <n v="42"/>
    <s v="Yes"/>
    <s v="No"/>
    <x v="0"/>
    <s v="Yes"/>
    <s v="Yes"/>
    <s v="No"/>
    <x v="1"/>
    <s v="No"/>
    <s v="Yes"/>
    <x v="1"/>
    <s v="Yes"/>
    <x v="1"/>
    <n v="67.7"/>
    <n v="2882.25"/>
    <x v="0"/>
    <x v="2"/>
    <x v="1"/>
    <x v="1"/>
  </r>
  <r>
    <s v="4534-WGCIR"/>
    <s v="Female"/>
    <x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1509.9"/>
    <x v="0"/>
    <x v="2"/>
    <x v="0"/>
    <x v="3"/>
  </r>
  <r>
    <s v="1930-WNXSB"/>
    <s v="Male"/>
    <x v="0"/>
    <s v="Yes"/>
    <s v="Yes"/>
    <n v="58"/>
    <s v="Yes"/>
    <s v="No"/>
    <x v="1"/>
    <s v="No"/>
    <s v="Yes"/>
    <s v="No"/>
    <x v="0"/>
    <s v="Yes"/>
    <s v="Yes"/>
    <x v="0"/>
    <s v="Yes"/>
    <x v="0"/>
    <n v="92.85"/>
    <n v="5305.05"/>
    <x v="0"/>
    <x v="2"/>
    <x v="2"/>
    <x v="3"/>
  </r>
  <r>
    <s v="2685-SREOM"/>
    <s v="Female"/>
    <x v="0"/>
    <s v="Yes"/>
    <s v="Yes"/>
    <n v="25"/>
    <s v="Yes"/>
    <s v="Yes"/>
    <x v="1"/>
    <s v="No"/>
    <s v="No"/>
    <s v="Yes"/>
    <x v="0"/>
    <s v="No"/>
    <s v="Yes"/>
    <x v="0"/>
    <s v="Yes"/>
    <x v="0"/>
    <n v="89.1"/>
    <n v="2368.4"/>
    <x v="1"/>
    <x v="1"/>
    <x v="2"/>
    <x v="3"/>
  </r>
  <r>
    <s v="3508-CFVZL"/>
    <s v="Female"/>
    <x v="0"/>
    <s v="No"/>
    <s v="No"/>
    <n v="71"/>
    <s v="Yes"/>
    <s v="Yes"/>
    <x v="1"/>
    <s v="Yes"/>
    <s v="Yes"/>
    <s v="Yes"/>
    <x v="1"/>
    <s v="Yes"/>
    <s v="Yes"/>
    <x v="2"/>
    <s v="No"/>
    <x v="1"/>
    <n v="111.3"/>
    <n v="7985.9"/>
    <x v="0"/>
    <x v="2"/>
    <x v="2"/>
    <x v="1"/>
  </r>
  <r>
    <s v="0402-CQAJN"/>
    <s v="Female"/>
    <x v="0"/>
    <s v="No"/>
    <s v="No"/>
    <n v="37"/>
    <s v="Yes"/>
    <s v="Yes"/>
    <x v="1"/>
    <s v="No"/>
    <s v="Yes"/>
    <s v="Yes"/>
    <x v="0"/>
    <s v="Yes"/>
    <s v="Yes"/>
    <x v="0"/>
    <s v="Yes"/>
    <x v="2"/>
    <n v="101.9"/>
    <n v="3545.35"/>
    <x v="1"/>
    <x v="2"/>
    <x v="2"/>
    <x v="1"/>
  </r>
  <r>
    <s v="6692-UDPJC"/>
    <s v="Female"/>
    <x v="0"/>
    <s v="Yes"/>
    <s v="Yes"/>
    <n v="14"/>
    <s v="Yes"/>
    <s v="Yes"/>
    <x v="1"/>
    <s v="No"/>
    <s v="No"/>
    <s v="No"/>
    <x v="1"/>
    <s v="Yes"/>
    <s v="No"/>
    <x v="0"/>
    <s v="Yes"/>
    <x v="0"/>
    <n v="91.65"/>
    <n v="1301"/>
    <x v="1"/>
    <x v="1"/>
    <x v="2"/>
    <x v="3"/>
  </r>
  <r>
    <s v="1273-MTETI"/>
    <s v="Female"/>
    <x v="1"/>
    <s v="No"/>
    <s v="No"/>
    <n v="4"/>
    <s v="Yes"/>
    <s v="Yes"/>
    <x v="1"/>
    <s v="No"/>
    <s v="No"/>
    <s v="Yes"/>
    <x v="0"/>
    <s v="No"/>
    <s v="Yes"/>
    <x v="0"/>
    <s v="Yes"/>
    <x v="0"/>
    <n v="88.85"/>
    <n v="372.45"/>
    <x v="1"/>
    <x v="0"/>
    <x v="2"/>
    <x v="1"/>
  </r>
  <r>
    <s v="0657-DOGUM"/>
    <s v="Female"/>
    <x v="0"/>
    <s v="Yes"/>
    <s v="No"/>
    <n v="48"/>
    <s v="Yes"/>
    <s v="Yes"/>
    <x v="0"/>
    <s v="Yes"/>
    <s v="No"/>
    <s v="No"/>
    <x v="1"/>
    <s v="No"/>
    <s v="No"/>
    <x v="1"/>
    <s v="Yes"/>
    <x v="2"/>
    <n v="60.6"/>
    <n v="2985.25"/>
    <x v="0"/>
    <x v="2"/>
    <x v="1"/>
    <x v="0"/>
  </r>
  <r>
    <s v="5480-HPRRX"/>
    <s v="Female"/>
    <x v="1"/>
    <s v="No"/>
    <s v="No"/>
    <n v="3"/>
    <s v="No"/>
    <s v="No phone service"/>
    <x v="0"/>
    <s v="No"/>
    <s v="No"/>
    <s v="No"/>
    <x v="0"/>
    <s v="No"/>
    <s v="No"/>
    <x v="0"/>
    <s v="No"/>
    <x v="0"/>
    <n v="25.3"/>
    <n v="77.75"/>
    <x v="1"/>
    <x v="0"/>
    <x v="0"/>
    <x v="1"/>
  </r>
  <r>
    <s v="8792-AOROI"/>
    <s v="Female"/>
    <x v="0"/>
    <s v="Yes"/>
    <s v="No"/>
    <n v="8"/>
    <s v="Yes"/>
    <s v="No"/>
    <x v="0"/>
    <s v="Yes"/>
    <s v="No"/>
    <s v="No"/>
    <x v="1"/>
    <s v="No"/>
    <s v="Yes"/>
    <x v="2"/>
    <s v="No"/>
    <x v="1"/>
    <n v="65.5"/>
    <n v="564.35"/>
    <x v="0"/>
    <x v="0"/>
    <x v="1"/>
    <x v="0"/>
  </r>
  <r>
    <s v="0295-PPHDO"/>
    <s v="Male"/>
    <x v="0"/>
    <s v="No"/>
    <s v="No"/>
    <n v="1"/>
    <s v="Yes"/>
    <s v="Yes"/>
    <x v="1"/>
    <s v="No"/>
    <s v="No"/>
    <s v="No"/>
    <x v="0"/>
    <s v="Yes"/>
    <s v="Yes"/>
    <x v="0"/>
    <s v="Yes"/>
    <x v="0"/>
    <n v="95.45"/>
    <n v="95.45"/>
    <x v="1"/>
    <x v="0"/>
    <x v="2"/>
    <x v="1"/>
  </r>
  <r>
    <s v="5146-YYFRZ"/>
    <s v="Male"/>
    <x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11.75"/>
    <x v="0"/>
    <x v="2"/>
    <x v="0"/>
    <x v="1"/>
  </r>
  <r>
    <s v="1195-OIYEJ"/>
    <s v="Male"/>
    <x v="0"/>
    <s v="No"/>
    <s v="No"/>
    <n v="13"/>
    <s v="Yes"/>
    <s v="No"/>
    <x v="1"/>
    <s v="No"/>
    <s v="No"/>
    <s v="No"/>
    <x v="0"/>
    <s v="Yes"/>
    <s v="Yes"/>
    <x v="0"/>
    <s v="Yes"/>
    <x v="0"/>
    <n v="91.1"/>
    <n v="1135.7"/>
    <x v="1"/>
    <x v="1"/>
    <x v="2"/>
    <x v="1"/>
  </r>
  <r>
    <s v="5906-CVLHP"/>
    <s v="Female"/>
    <x v="0"/>
    <s v="Yes"/>
    <s v="Yes"/>
    <n v="45"/>
    <s v="Yes"/>
    <s v="No"/>
    <x v="0"/>
    <s v="No"/>
    <s v="Yes"/>
    <s v="No"/>
    <x v="1"/>
    <s v="No"/>
    <s v="No"/>
    <x v="1"/>
    <s v="Yes"/>
    <x v="3"/>
    <n v="54.15"/>
    <n v="2319.8000000000002"/>
    <x v="1"/>
    <x v="2"/>
    <x v="1"/>
    <x v="3"/>
  </r>
  <r>
    <s v="3452-SRFEG"/>
    <s v="Male"/>
    <x v="0"/>
    <s v="No"/>
    <s v="No"/>
    <n v="49"/>
    <s v="Yes"/>
    <s v="Yes"/>
    <x v="1"/>
    <s v="No"/>
    <s v="No"/>
    <s v="No"/>
    <x v="0"/>
    <s v="No"/>
    <s v="No"/>
    <x v="0"/>
    <s v="Yes"/>
    <x v="2"/>
    <n v="74.599999999999994"/>
    <n v="3720.35"/>
    <x v="0"/>
    <x v="2"/>
    <x v="2"/>
    <x v="1"/>
  </r>
  <r>
    <s v="4070-OKWVH"/>
    <s v="Female"/>
    <x v="0"/>
    <s v="Yes"/>
    <s v="No"/>
    <n v="52"/>
    <s v="Yes"/>
    <s v="Yes"/>
    <x v="1"/>
    <s v="No"/>
    <s v="Yes"/>
    <s v="Yes"/>
    <x v="0"/>
    <s v="Yes"/>
    <s v="No"/>
    <x v="0"/>
    <s v="No"/>
    <x v="2"/>
    <n v="94.6"/>
    <n v="5025.8"/>
    <x v="0"/>
    <x v="2"/>
    <x v="2"/>
    <x v="0"/>
  </r>
  <r>
    <s v="5297-MDOIR"/>
    <s v="Female"/>
    <x v="0"/>
    <s v="Yes"/>
    <s v="No"/>
    <n v="63"/>
    <s v="Yes"/>
    <s v="No"/>
    <x v="1"/>
    <s v="Yes"/>
    <s v="No"/>
    <s v="Yes"/>
    <x v="0"/>
    <s v="No"/>
    <s v="No"/>
    <x v="1"/>
    <s v="Yes"/>
    <x v="3"/>
    <n v="81.150000000000006"/>
    <n v="5224.5"/>
    <x v="0"/>
    <x v="2"/>
    <x v="2"/>
    <x v="0"/>
  </r>
  <r>
    <s v="6369-MCAKO"/>
    <s v="Female"/>
    <x v="0"/>
    <s v="Yes"/>
    <s v="Yes"/>
    <n v="68"/>
    <s v="Yes"/>
    <s v="Yes"/>
    <x v="0"/>
    <s v="Yes"/>
    <s v="Yes"/>
    <s v="Yes"/>
    <x v="1"/>
    <s v="Yes"/>
    <s v="Yes"/>
    <x v="2"/>
    <s v="Yes"/>
    <x v="2"/>
    <n v="89.05"/>
    <n v="6185.8"/>
    <x v="0"/>
    <x v="2"/>
    <x v="2"/>
    <x v="3"/>
  </r>
  <r>
    <s v="4926-UMJZD"/>
    <s v="Female"/>
    <x v="0"/>
    <s v="Yes"/>
    <s v="No"/>
    <n v="31"/>
    <s v="Yes"/>
    <s v="No"/>
    <x v="0"/>
    <s v="No"/>
    <s v="No"/>
    <s v="No"/>
    <x v="1"/>
    <s v="No"/>
    <s v="No"/>
    <x v="0"/>
    <s v="Yes"/>
    <x v="1"/>
    <n v="49.2"/>
    <n v="1498.55"/>
    <x v="0"/>
    <x v="1"/>
    <x v="1"/>
    <x v="0"/>
  </r>
  <r>
    <s v="6848-HJTXY"/>
    <s v="Female"/>
    <x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1208.5999999999999"/>
    <x v="0"/>
    <x v="2"/>
    <x v="0"/>
    <x v="0"/>
  </r>
  <r>
    <s v="6341-AEVKX"/>
    <s v="Female"/>
    <x v="0"/>
    <s v="Yes"/>
    <s v="No"/>
    <n v="62"/>
    <s v="Yes"/>
    <s v="No"/>
    <x v="1"/>
    <s v="Yes"/>
    <s v="No"/>
    <s v="Yes"/>
    <x v="1"/>
    <s v="Yes"/>
    <s v="Yes"/>
    <x v="1"/>
    <s v="Yes"/>
    <x v="0"/>
    <n v="104.3"/>
    <n v="6613.65"/>
    <x v="0"/>
    <x v="2"/>
    <x v="2"/>
    <x v="0"/>
  </r>
  <r>
    <s v="4501-EQDRN"/>
    <s v="Female"/>
    <x v="0"/>
    <s v="No"/>
    <s v="No"/>
    <n v="1"/>
    <s v="Yes"/>
    <s v="No"/>
    <x v="1"/>
    <s v="No"/>
    <s v="No"/>
    <s v="No"/>
    <x v="0"/>
    <s v="No"/>
    <s v="No"/>
    <x v="0"/>
    <s v="No"/>
    <x v="2"/>
    <n v="69.7"/>
    <n v="69.7"/>
    <x v="1"/>
    <x v="0"/>
    <x v="1"/>
    <x v="1"/>
  </r>
  <r>
    <s v="2990-HWIML"/>
    <s v="Female"/>
    <x v="0"/>
    <s v="No"/>
    <s v="No"/>
    <n v="6"/>
    <s v="Yes"/>
    <s v="No"/>
    <x v="1"/>
    <s v="No"/>
    <s v="No"/>
    <s v="No"/>
    <x v="0"/>
    <s v="Yes"/>
    <s v="Yes"/>
    <x v="0"/>
    <s v="Yes"/>
    <x v="0"/>
    <n v="89.5"/>
    <n v="573.29999999999995"/>
    <x v="1"/>
    <x v="0"/>
    <x v="2"/>
    <x v="1"/>
  </r>
  <r>
    <s v="0682-USIXD"/>
    <s v="Female"/>
    <x v="0"/>
    <s v="Yes"/>
    <s v="No"/>
    <n v="21"/>
    <s v="Yes"/>
    <s v="No"/>
    <x v="1"/>
    <s v="No"/>
    <s v="No"/>
    <s v="No"/>
    <x v="1"/>
    <s v="Yes"/>
    <s v="No"/>
    <x v="0"/>
    <s v="Yes"/>
    <x v="0"/>
    <n v="86.05"/>
    <n v="1818.9"/>
    <x v="0"/>
    <x v="1"/>
    <x v="2"/>
    <x v="0"/>
  </r>
  <r>
    <s v="6976-BWGLQ"/>
    <s v="Female"/>
    <x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"/>
    <n v="1787.35"/>
    <x v="0"/>
    <x v="2"/>
    <x v="0"/>
    <x v="3"/>
  </r>
  <r>
    <s v="7078-NVFAM"/>
    <s v="Female"/>
    <x v="0"/>
    <s v="Yes"/>
    <s v="Yes"/>
    <n v="32"/>
    <s v="No"/>
    <s v="No phone service"/>
    <x v="0"/>
    <s v="Yes"/>
    <s v="Yes"/>
    <s v="No"/>
    <x v="0"/>
    <s v="No"/>
    <s v="No"/>
    <x v="0"/>
    <s v="Yes"/>
    <x v="0"/>
    <n v="35.15"/>
    <n v="1051.05"/>
    <x v="0"/>
    <x v="1"/>
    <x v="1"/>
    <x v="3"/>
  </r>
  <r>
    <s v="8065-QBYTO"/>
    <s v="Female"/>
    <x v="1"/>
    <s v="No"/>
    <s v="No"/>
    <n v="71"/>
    <s v="Yes"/>
    <s v="Yes"/>
    <x v="1"/>
    <s v="Yes"/>
    <s v="Yes"/>
    <s v="No"/>
    <x v="1"/>
    <s v="Yes"/>
    <s v="No"/>
    <x v="1"/>
    <s v="Yes"/>
    <x v="3"/>
    <n v="99.65"/>
    <n v="7181.25"/>
    <x v="0"/>
    <x v="2"/>
    <x v="2"/>
    <x v="1"/>
  </r>
  <r>
    <s v="2133-TSRRM"/>
    <s v="Female"/>
    <x v="0"/>
    <s v="No"/>
    <s v="Yes"/>
    <n v="34"/>
    <s v="Yes"/>
    <s v="No"/>
    <x v="1"/>
    <s v="Yes"/>
    <s v="Yes"/>
    <s v="Yes"/>
    <x v="0"/>
    <s v="Yes"/>
    <s v="Yes"/>
    <x v="0"/>
    <s v="Yes"/>
    <x v="2"/>
    <n v="105.35"/>
    <n v="3688.6"/>
    <x v="0"/>
    <x v="1"/>
    <x v="2"/>
    <x v="2"/>
  </r>
  <r>
    <s v="7384-GHBPI"/>
    <s v="Male"/>
    <x v="0"/>
    <s v="Yes"/>
    <s v="No"/>
    <n v="3"/>
    <s v="No"/>
    <s v="No phone service"/>
    <x v="0"/>
    <s v="No"/>
    <s v="No"/>
    <s v="No"/>
    <x v="0"/>
    <s v="No"/>
    <s v="Yes"/>
    <x v="0"/>
    <s v="Yes"/>
    <x v="0"/>
    <n v="35.15"/>
    <n v="99.75"/>
    <x v="1"/>
    <x v="0"/>
    <x v="1"/>
    <x v="0"/>
  </r>
  <r>
    <s v="7603-USHJS"/>
    <s v="Male"/>
    <x v="0"/>
    <s v="No"/>
    <s v="Yes"/>
    <n v="12"/>
    <s v="Yes"/>
    <s v="Yes"/>
    <x v="1"/>
    <s v="No"/>
    <s v="No"/>
    <s v="No"/>
    <x v="0"/>
    <s v="No"/>
    <s v="No"/>
    <x v="0"/>
    <s v="Yes"/>
    <x v="3"/>
    <n v="73.75"/>
    <n v="871.4"/>
    <x v="1"/>
    <x v="0"/>
    <x v="2"/>
    <x v="2"/>
  </r>
  <r>
    <s v="7234-FECYN"/>
    <s v="Female"/>
    <x v="1"/>
    <s v="No"/>
    <s v="No"/>
    <n v="8"/>
    <s v="Yes"/>
    <s v="Yes"/>
    <x v="1"/>
    <s v="No"/>
    <s v="No"/>
    <s v="Yes"/>
    <x v="0"/>
    <s v="Yes"/>
    <s v="Yes"/>
    <x v="0"/>
    <s v="No"/>
    <x v="0"/>
    <n v="101.35"/>
    <n v="780.5"/>
    <x v="1"/>
    <x v="0"/>
    <x v="2"/>
    <x v="1"/>
  </r>
  <r>
    <s v="2511-ALLCS"/>
    <s v="Female"/>
    <x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821.6"/>
    <x v="0"/>
    <x v="1"/>
    <x v="0"/>
    <x v="3"/>
  </r>
  <r>
    <s v="3191-CSNMG"/>
    <s v="Female"/>
    <x v="0"/>
    <s v="Yes"/>
    <s v="Yes"/>
    <n v="3"/>
    <s v="Yes"/>
    <s v="No"/>
    <x v="1"/>
    <s v="No"/>
    <s v="No"/>
    <s v="No"/>
    <x v="0"/>
    <s v="Yes"/>
    <s v="No"/>
    <x v="0"/>
    <s v="Yes"/>
    <x v="0"/>
    <n v="80.7"/>
    <n v="239.45"/>
    <x v="0"/>
    <x v="0"/>
    <x v="2"/>
    <x v="3"/>
  </r>
  <r>
    <s v="7952-OBOYL"/>
    <s v="Male"/>
    <x v="0"/>
    <s v="No"/>
    <s v="No"/>
    <n v="3"/>
    <s v="Yes"/>
    <s v="No"/>
    <x v="1"/>
    <s v="No"/>
    <s v="No"/>
    <s v="Yes"/>
    <x v="1"/>
    <s v="Yes"/>
    <s v="No"/>
    <x v="0"/>
    <s v="Yes"/>
    <x v="1"/>
    <n v="89.85"/>
    <n v="244.45"/>
    <x v="0"/>
    <x v="0"/>
    <x v="2"/>
    <x v="1"/>
  </r>
  <r>
    <s v="7470-DYNOE"/>
    <s v="Male"/>
    <x v="0"/>
    <s v="No"/>
    <s v="No"/>
    <n v="53"/>
    <s v="Yes"/>
    <s v="No"/>
    <x v="0"/>
    <s v="No"/>
    <s v="No"/>
    <s v="Yes"/>
    <x v="0"/>
    <s v="No"/>
    <s v="Yes"/>
    <x v="1"/>
    <s v="Yes"/>
    <x v="0"/>
    <n v="61.1"/>
    <n v="3357.9"/>
    <x v="0"/>
    <x v="2"/>
    <x v="1"/>
    <x v="1"/>
  </r>
  <r>
    <s v="7853-OETYL"/>
    <s v="Female"/>
    <x v="0"/>
    <s v="Yes"/>
    <s v="No"/>
    <n v="4"/>
    <s v="No"/>
    <s v="No phone service"/>
    <x v="0"/>
    <s v="Yes"/>
    <s v="No"/>
    <s v="No"/>
    <x v="0"/>
    <s v="No"/>
    <s v="No"/>
    <x v="0"/>
    <s v="Yes"/>
    <x v="0"/>
    <n v="29.05"/>
    <n v="129.6"/>
    <x v="0"/>
    <x v="0"/>
    <x v="0"/>
    <x v="0"/>
  </r>
  <r>
    <s v="1545-ACTAS"/>
    <s v="Female"/>
    <x v="0"/>
    <s v="Yes"/>
    <s v="Yes"/>
    <n v="48"/>
    <s v="Yes"/>
    <s v="No"/>
    <x v="1"/>
    <s v="Yes"/>
    <s v="No"/>
    <s v="Yes"/>
    <x v="0"/>
    <s v="Yes"/>
    <s v="Yes"/>
    <x v="1"/>
    <s v="Yes"/>
    <x v="2"/>
    <n v="99.7"/>
    <n v="4977.2"/>
    <x v="0"/>
    <x v="2"/>
    <x v="2"/>
    <x v="3"/>
  </r>
  <r>
    <s v="5876-HZVZM"/>
    <s v="Female"/>
    <x v="0"/>
    <s v="Yes"/>
    <s v="Yes"/>
    <n v="6"/>
    <s v="Yes"/>
    <s v="No"/>
    <x v="0"/>
    <s v="Yes"/>
    <s v="Yes"/>
    <s v="No"/>
    <x v="0"/>
    <s v="No"/>
    <s v="No"/>
    <x v="0"/>
    <s v="No"/>
    <x v="3"/>
    <n v="55.9"/>
    <n v="365.35"/>
    <x v="1"/>
    <x v="0"/>
    <x v="1"/>
    <x v="3"/>
  </r>
  <r>
    <s v="1400-MMYXY"/>
    <s v="Male"/>
    <x v="1"/>
    <s v="Yes"/>
    <s v="No"/>
    <n v="3"/>
    <s v="Yes"/>
    <s v="Yes"/>
    <x v="1"/>
    <s v="No"/>
    <s v="Yes"/>
    <s v="Yes"/>
    <x v="0"/>
    <s v="Yes"/>
    <s v="Yes"/>
    <x v="0"/>
    <s v="Yes"/>
    <x v="0"/>
    <n v="105.9"/>
    <n v="334.65"/>
    <x v="1"/>
    <x v="0"/>
    <x v="2"/>
    <x v="0"/>
  </r>
  <r>
    <s v="5126-RCXYW"/>
    <s v="Male"/>
    <x v="0"/>
    <s v="Yes"/>
    <s v="Yes"/>
    <n v="54"/>
    <s v="No"/>
    <s v="No phone service"/>
    <x v="0"/>
    <s v="No"/>
    <s v="No"/>
    <s v="Yes"/>
    <x v="1"/>
    <s v="No"/>
    <s v="Yes"/>
    <x v="2"/>
    <s v="No"/>
    <x v="3"/>
    <n v="46"/>
    <n v="2424.0500000000002"/>
    <x v="0"/>
    <x v="2"/>
    <x v="1"/>
    <x v="3"/>
  </r>
  <r>
    <s v="3085-QUOZK"/>
    <s v="Female"/>
    <x v="0"/>
    <s v="No"/>
    <s v="No"/>
    <n v="1"/>
    <s v="Yes"/>
    <s v="No"/>
    <x v="0"/>
    <s v="No"/>
    <s v="No"/>
    <s v="No"/>
    <x v="0"/>
    <s v="No"/>
    <s v="No"/>
    <x v="0"/>
    <s v="No"/>
    <x v="1"/>
    <n v="43.95"/>
    <n v="43.95"/>
    <x v="1"/>
    <x v="0"/>
    <x v="1"/>
    <x v="1"/>
  </r>
  <r>
    <s v="2363-BJLSL"/>
    <s v="Male"/>
    <x v="0"/>
    <s v="No"/>
    <s v="No"/>
    <n v="62"/>
    <s v="Yes"/>
    <s v="No"/>
    <x v="0"/>
    <s v="No"/>
    <s v="Yes"/>
    <s v="Yes"/>
    <x v="1"/>
    <s v="Yes"/>
    <s v="Yes"/>
    <x v="0"/>
    <s v="Yes"/>
    <x v="2"/>
    <n v="80.400000000000006"/>
    <n v="4981.1499999999996"/>
    <x v="0"/>
    <x v="2"/>
    <x v="2"/>
    <x v="1"/>
  </r>
  <r>
    <s v="1956-YIFGE"/>
    <s v="Male"/>
    <x v="0"/>
    <s v="Yes"/>
    <s v="Yes"/>
    <n v="22"/>
    <s v="Yes"/>
    <s v="No"/>
    <x v="1"/>
    <s v="No"/>
    <s v="Yes"/>
    <s v="Yes"/>
    <x v="0"/>
    <s v="Yes"/>
    <s v="Yes"/>
    <x v="1"/>
    <s v="Yes"/>
    <x v="1"/>
    <n v="100.05"/>
    <n v="2090.25"/>
    <x v="0"/>
    <x v="1"/>
    <x v="2"/>
    <x v="3"/>
  </r>
  <r>
    <s v="3926-CUQZX"/>
    <s v="Male"/>
    <x v="0"/>
    <s v="No"/>
    <s v="No"/>
    <n v="1"/>
    <s v="Yes"/>
    <s v="No"/>
    <x v="0"/>
    <s v="No"/>
    <s v="No"/>
    <s v="No"/>
    <x v="0"/>
    <s v="No"/>
    <s v="No"/>
    <x v="0"/>
    <s v="Yes"/>
    <x v="2"/>
    <n v="45.1"/>
    <n v="45.1"/>
    <x v="1"/>
    <x v="0"/>
    <x v="1"/>
    <x v="1"/>
  </r>
  <r>
    <s v="7921-LMDFQ"/>
    <s v="Male"/>
    <x v="1"/>
    <s v="No"/>
    <s v="No"/>
    <n v="51"/>
    <s v="Yes"/>
    <s v="No"/>
    <x v="1"/>
    <s v="No"/>
    <s v="No"/>
    <s v="Yes"/>
    <x v="0"/>
    <s v="Yes"/>
    <s v="Yes"/>
    <x v="1"/>
    <s v="Yes"/>
    <x v="2"/>
    <n v="94"/>
    <n v="4905.75"/>
    <x v="0"/>
    <x v="2"/>
    <x v="2"/>
    <x v="1"/>
  </r>
  <r>
    <s v="2925-MXLSX"/>
    <s v="Female"/>
    <x v="0"/>
    <s v="No"/>
    <s v="No"/>
    <n v="30"/>
    <s v="Yes"/>
    <s v="Yes"/>
    <x v="0"/>
    <s v="No"/>
    <s v="Yes"/>
    <s v="Yes"/>
    <x v="0"/>
    <s v="Yes"/>
    <s v="No"/>
    <x v="1"/>
    <s v="Yes"/>
    <x v="3"/>
    <n v="68.95"/>
    <n v="2038.7"/>
    <x v="0"/>
    <x v="1"/>
    <x v="1"/>
    <x v="1"/>
  </r>
  <r>
    <s v="5820-PTRYM"/>
    <s v="Female"/>
    <x v="1"/>
    <s v="Yes"/>
    <s v="No"/>
    <n v="56"/>
    <s v="Yes"/>
    <s v="Yes"/>
    <x v="0"/>
    <s v="Yes"/>
    <s v="Yes"/>
    <s v="Yes"/>
    <x v="1"/>
    <s v="No"/>
    <s v="No"/>
    <x v="1"/>
    <s v="Yes"/>
    <x v="3"/>
    <n v="68.45"/>
    <n v="4014"/>
    <x v="0"/>
    <x v="2"/>
    <x v="1"/>
    <x v="0"/>
  </r>
  <r>
    <s v="9609-BENEA"/>
    <s v="Male"/>
    <x v="0"/>
    <s v="Yes"/>
    <s v="No"/>
    <n v="35"/>
    <s v="Yes"/>
    <s v="Yes"/>
    <x v="0"/>
    <s v="No"/>
    <s v="Yes"/>
    <s v="No"/>
    <x v="1"/>
    <s v="Yes"/>
    <s v="No"/>
    <x v="1"/>
    <s v="Yes"/>
    <x v="0"/>
    <n v="69"/>
    <n v="2441.6999999999998"/>
    <x v="0"/>
    <x v="1"/>
    <x v="1"/>
    <x v="0"/>
  </r>
  <r>
    <s v="6211-WHMYA"/>
    <s v="Female"/>
    <x v="1"/>
    <s v="No"/>
    <s v="No"/>
    <n v="64"/>
    <s v="No"/>
    <s v="No phone service"/>
    <x v="0"/>
    <s v="No"/>
    <s v="Yes"/>
    <s v="No"/>
    <x v="1"/>
    <s v="Yes"/>
    <s v="No"/>
    <x v="0"/>
    <s v="Yes"/>
    <x v="0"/>
    <n v="43.85"/>
    <n v="2751"/>
    <x v="0"/>
    <x v="2"/>
    <x v="1"/>
    <x v="1"/>
  </r>
  <r>
    <s v="4459-BBGHE"/>
    <s v="Male"/>
    <x v="0"/>
    <s v="No"/>
    <s v="Yes"/>
    <n v="30"/>
    <s v="No"/>
    <s v="No phone service"/>
    <x v="0"/>
    <s v="No"/>
    <s v="No"/>
    <s v="No"/>
    <x v="0"/>
    <s v="Yes"/>
    <s v="Yes"/>
    <x v="0"/>
    <s v="Yes"/>
    <x v="0"/>
    <n v="44.5"/>
    <n v="1307.8"/>
    <x v="0"/>
    <x v="1"/>
    <x v="1"/>
    <x v="2"/>
  </r>
  <r>
    <s v="9945-PSVIP"/>
    <s v="Female"/>
    <x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7"/>
    <n v="383.65"/>
    <x v="0"/>
    <x v="1"/>
    <x v="0"/>
    <x v="3"/>
  </r>
  <r>
    <s v="1041-RXHRA"/>
    <s v="Female"/>
    <x v="0"/>
    <s v="No"/>
    <s v="No"/>
    <n v="41"/>
    <s v="Yes"/>
    <s v="No"/>
    <x v="1"/>
    <s v="No"/>
    <s v="No"/>
    <s v="No"/>
    <x v="0"/>
    <s v="No"/>
    <s v="No"/>
    <x v="0"/>
    <s v="No"/>
    <x v="2"/>
    <n v="70.25"/>
    <n v="2868.05"/>
    <x v="1"/>
    <x v="2"/>
    <x v="2"/>
    <x v="1"/>
  </r>
  <r>
    <s v="1750-CSKKM"/>
    <s v="Male"/>
    <x v="0"/>
    <s v="No"/>
    <s v="Yes"/>
    <n v="9"/>
    <s v="Yes"/>
    <s v="No"/>
    <x v="0"/>
    <s v="No"/>
    <s v="No"/>
    <s v="No"/>
    <x v="0"/>
    <s v="Yes"/>
    <s v="No"/>
    <x v="0"/>
    <s v="No"/>
    <x v="0"/>
    <n v="55.35"/>
    <n v="449.75"/>
    <x v="1"/>
    <x v="0"/>
    <x v="1"/>
    <x v="2"/>
  </r>
  <r>
    <s v="9108-EJFJP"/>
    <s v="Female"/>
    <x v="0"/>
    <s v="Yes"/>
    <s v="No"/>
    <n v="1"/>
    <s v="Yes"/>
    <s v="No"/>
    <x v="0"/>
    <s v="Yes"/>
    <s v="Yes"/>
    <s v="No"/>
    <x v="0"/>
    <s v="No"/>
    <s v="No"/>
    <x v="0"/>
    <s v="Yes"/>
    <x v="1"/>
    <n v="53.55"/>
    <n v="53.55"/>
    <x v="0"/>
    <x v="0"/>
    <x v="1"/>
    <x v="0"/>
  </r>
  <r>
    <s v="0530-IJVDB"/>
    <s v="Male"/>
    <x v="0"/>
    <s v="No"/>
    <s v="Yes"/>
    <n v="70"/>
    <s v="Yes"/>
    <s v="Yes"/>
    <x v="1"/>
    <s v="Yes"/>
    <s v="Yes"/>
    <s v="Yes"/>
    <x v="1"/>
    <s v="Yes"/>
    <s v="Yes"/>
    <x v="2"/>
    <s v="Yes"/>
    <x v="0"/>
    <n v="114.6"/>
    <n v="7882.5"/>
    <x v="0"/>
    <x v="2"/>
    <x v="2"/>
    <x v="2"/>
  </r>
  <r>
    <s v="0508-SQWPL"/>
    <s v="Female"/>
    <x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00000000000001"/>
    <n v="1087.7"/>
    <x v="0"/>
    <x v="2"/>
    <x v="0"/>
    <x v="3"/>
  </r>
  <r>
    <s v="2215-ZAFGX"/>
    <s v="Male"/>
    <x v="0"/>
    <s v="No"/>
    <s v="No"/>
    <n v="9"/>
    <s v="Yes"/>
    <s v="Yes"/>
    <x v="1"/>
    <s v="No"/>
    <s v="No"/>
    <s v="No"/>
    <x v="0"/>
    <s v="Yes"/>
    <s v="No"/>
    <x v="0"/>
    <s v="Yes"/>
    <x v="0"/>
    <n v="85.5"/>
    <n v="791.7"/>
    <x v="0"/>
    <x v="0"/>
    <x v="2"/>
    <x v="1"/>
  </r>
  <r>
    <s v="8213-TAZPM"/>
    <s v="Female"/>
    <x v="0"/>
    <s v="Yes"/>
    <s v="Yes"/>
    <n v="69"/>
    <s v="Yes"/>
    <s v="Yes"/>
    <x v="1"/>
    <s v="No"/>
    <s v="Yes"/>
    <s v="Yes"/>
    <x v="1"/>
    <s v="Yes"/>
    <s v="Yes"/>
    <x v="1"/>
    <s v="Yes"/>
    <x v="2"/>
    <n v="108.75"/>
    <n v="7493.05"/>
    <x v="0"/>
    <x v="2"/>
    <x v="2"/>
    <x v="3"/>
  </r>
  <r>
    <s v="7142-HVGBG"/>
    <s v="Male"/>
    <x v="1"/>
    <s v="Yes"/>
    <s v="No"/>
    <n v="43"/>
    <s v="Yes"/>
    <s v="Yes"/>
    <x v="1"/>
    <s v="No"/>
    <s v="Yes"/>
    <s v="Yes"/>
    <x v="0"/>
    <s v="Yes"/>
    <s v="Yes"/>
    <x v="0"/>
    <s v="Yes"/>
    <x v="0"/>
    <n v="103"/>
    <n v="4414.3"/>
    <x v="1"/>
    <x v="2"/>
    <x v="2"/>
    <x v="0"/>
  </r>
  <r>
    <s v="1304-SEGFY"/>
    <s v="Female"/>
    <x v="0"/>
    <s v="Yes"/>
    <s v="No"/>
    <n v="72"/>
    <s v="Yes"/>
    <s v="Yes"/>
    <x v="1"/>
    <s v="No"/>
    <s v="No"/>
    <s v="Yes"/>
    <x v="0"/>
    <s v="Yes"/>
    <s v="Yes"/>
    <x v="2"/>
    <s v="Yes"/>
    <x v="0"/>
    <n v="97.85"/>
    <n v="6841.3"/>
    <x v="0"/>
    <x v="2"/>
    <x v="2"/>
    <x v="0"/>
  </r>
  <r>
    <s v="7242-EDTYC"/>
    <s v="Male"/>
    <x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819.95"/>
    <x v="0"/>
    <x v="2"/>
    <x v="0"/>
    <x v="2"/>
  </r>
  <r>
    <s v="2904-GGUAZ"/>
    <s v="Female"/>
    <x v="0"/>
    <s v="Yes"/>
    <s v="No"/>
    <n v="72"/>
    <s v="Yes"/>
    <s v="Yes"/>
    <x v="1"/>
    <s v="Yes"/>
    <s v="Yes"/>
    <s v="No"/>
    <x v="0"/>
    <s v="No"/>
    <s v="No"/>
    <x v="2"/>
    <s v="Yes"/>
    <x v="2"/>
    <n v="84.05"/>
    <n v="6052.25"/>
    <x v="0"/>
    <x v="2"/>
    <x v="2"/>
    <x v="0"/>
  </r>
  <r>
    <s v="8267-ZNYVZ"/>
    <s v="Female"/>
    <x v="0"/>
    <s v="Yes"/>
    <s v="No"/>
    <n v="33"/>
    <s v="Yes"/>
    <s v="No"/>
    <x v="1"/>
    <s v="Yes"/>
    <s v="No"/>
    <s v="Yes"/>
    <x v="1"/>
    <s v="Yes"/>
    <s v="Yes"/>
    <x v="1"/>
    <s v="Yes"/>
    <x v="0"/>
    <n v="103.75"/>
    <n v="3361.05"/>
    <x v="1"/>
    <x v="1"/>
    <x v="2"/>
    <x v="0"/>
  </r>
  <r>
    <s v="5136-GFPMB"/>
    <s v="Male"/>
    <x v="0"/>
    <s v="No"/>
    <s v="No"/>
    <n v="54"/>
    <s v="Yes"/>
    <s v="Yes"/>
    <x v="1"/>
    <s v="No"/>
    <s v="No"/>
    <s v="Yes"/>
    <x v="0"/>
    <s v="No"/>
    <s v="Yes"/>
    <x v="0"/>
    <s v="No"/>
    <x v="3"/>
    <n v="89.4"/>
    <n v="4869.5"/>
    <x v="0"/>
    <x v="2"/>
    <x v="2"/>
    <x v="1"/>
  </r>
  <r>
    <s v="2595-KIWPV"/>
    <s v="Male"/>
    <x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509.3"/>
    <x v="0"/>
    <x v="1"/>
    <x v="0"/>
    <x v="2"/>
  </r>
  <r>
    <s v="5243-SAOTC"/>
    <s v="Male"/>
    <x v="0"/>
    <s v="No"/>
    <s v="No"/>
    <n v="54"/>
    <s v="Yes"/>
    <s v="Yes"/>
    <x v="1"/>
    <s v="No"/>
    <s v="Yes"/>
    <s v="No"/>
    <x v="0"/>
    <s v="No"/>
    <s v="No"/>
    <x v="0"/>
    <s v="Yes"/>
    <x v="2"/>
    <n v="79.849999999999994"/>
    <n v="4308.25"/>
    <x v="0"/>
    <x v="2"/>
    <x v="2"/>
    <x v="1"/>
  </r>
  <r>
    <s v="9398-MMQTO"/>
    <s v="Male"/>
    <x v="0"/>
    <s v="No"/>
    <s v="No"/>
    <n v="3"/>
    <s v="Yes"/>
    <s v="No"/>
    <x v="1"/>
    <s v="No"/>
    <s v="Yes"/>
    <s v="No"/>
    <x v="0"/>
    <s v="No"/>
    <s v="No"/>
    <x v="0"/>
    <s v="No"/>
    <x v="3"/>
    <n v="74.45"/>
    <n v="221.1"/>
    <x v="0"/>
    <x v="0"/>
    <x v="2"/>
    <x v="1"/>
  </r>
  <r>
    <s v="7619-PLRLP"/>
    <s v="Female"/>
    <x v="0"/>
    <s v="Yes"/>
    <s v="No"/>
    <n v="53"/>
    <s v="Yes"/>
    <s v="Yes"/>
    <x v="0"/>
    <s v="Yes"/>
    <s v="Yes"/>
    <s v="Yes"/>
    <x v="0"/>
    <s v="No"/>
    <s v="Yes"/>
    <x v="1"/>
    <s v="No"/>
    <x v="2"/>
    <n v="74.099999999999994"/>
    <n v="3833.95"/>
    <x v="0"/>
    <x v="2"/>
    <x v="2"/>
    <x v="0"/>
  </r>
  <r>
    <s v="6457-GIRWB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349999999999994"/>
    <n v="69.349999999999994"/>
    <x v="1"/>
    <x v="0"/>
    <x v="1"/>
    <x v="1"/>
  </r>
  <r>
    <s v="6508-NJYRO"/>
    <s v="Male"/>
    <x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294.95"/>
    <x v="0"/>
    <x v="1"/>
    <x v="0"/>
    <x v="0"/>
  </r>
  <r>
    <s v="1450-SKCVI"/>
    <s v="Female"/>
    <x v="0"/>
    <s v="No"/>
    <s v="No"/>
    <n v="56"/>
    <s v="Yes"/>
    <s v="No"/>
    <x v="1"/>
    <s v="No"/>
    <s v="Yes"/>
    <s v="No"/>
    <x v="0"/>
    <s v="No"/>
    <s v="No"/>
    <x v="0"/>
    <s v="Yes"/>
    <x v="0"/>
    <n v="73.849999999999994"/>
    <n v="4092.85"/>
    <x v="1"/>
    <x v="2"/>
    <x v="2"/>
    <x v="1"/>
  </r>
  <r>
    <s v="4710-NKCAW"/>
    <s v="Male"/>
    <x v="0"/>
    <s v="Yes"/>
    <s v="Yes"/>
    <n v="5"/>
    <s v="Yes"/>
    <s v="Yes"/>
    <x v="0"/>
    <s v="Yes"/>
    <s v="Yes"/>
    <s v="No"/>
    <x v="1"/>
    <s v="No"/>
    <s v="No"/>
    <x v="0"/>
    <s v="No"/>
    <x v="3"/>
    <n v="64.400000000000006"/>
    <n v="316.89999999999998"/>
    <x v="0"/>
    <x v="0"/>
    <x v="1"/>
    <x v="3"/>
  </r>
  <r>
    <s v="5306-BVTKJ"/>
    <s v="Male"/>
    <x v="0"/>
    <s v="Yes"/>
    <s v="Yes"/>
    <n v="48"/>
    <s v="Yes"/>
    <s v="No"/>
    <x v="0"/>
    <s v="No"/>
    <s v="Yes"/>
    <s v="Yes"/>
    <x v="0"/>
    <s v="No"/>
    <s v="No"/>
    <x v="1"/>
    <s v="Yes"/>
    <x v="3"/>
    <n v="55.8"/>
    <n v="2651.2"/>
    <x v="0"/>
    <x v="2"/>
    <x v="1"/>
    <x v="3"/>
  </r>
  <r>
    <s v="0357-NVCRI"/>
    <s v="Female"/>
    <x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471.7"/>
    <x v="0"/>
    <x v="1"/>
    <x v="0"/>
    <x v="2"/>
  </r>
  <r>
    <s v="5570-PTWEH"/>
    <s v="Female"/>
    <x v="0"/>
    <s v="Yes"/>
    <s v="No"/>
    <n v="3"/>
    <s v="Yes"/>
    <s v="Yes"/>
    <x v="1"/>
    <s v="No"/>
    <s v="No"/>
    <s v="No"/>
    <x v="0"/>
    <s v="No"/>
    <s v="No"/>
    <x v="0"/>
    <s v="Yes"/>
    <x v="3"/>
    <n v="75.150000000000006"/>
    <n v="216.75"/>
    <x v="1"/>
    <x v="0"/>
    <x v="2"/>
    <x v="0"/>
  </r>
  <r>
    <s v="2371-KFUOG"/>
    <s v="Male"/>
    <x v="0"/>
    <s v="No"/>
    <s v="No"/>
    <n v="58"/>
    <s v="Yes"/>
    <s v="No"/>
    <x v="1"/>
    <s v="Yes"/>
    <s v="Yes"/>
    <s v="No"/>
    <x v="0"/>
    <s v="Yes"/>
    <s v="Yes"/>
    <x v="1"/>
    <s v="No"/>
    <x v="2"/>
    <n v="99.15"/>
    <n v="5720.95"/>
    <x v="0"/>
    <x v="2"/>
    <x v="2"/>
    <x v="1"/>
  </r>
  <r>
    <s v="0463-ZSDNT"/>
    <s v="Male"/>
    <x v="0"/>
    <s v="No"/>
    <s v="No"/>
    <n v="10"/>
    <s v="Yes"/>
    <s v="No"/>
    <x v="0"/>
    <s v="No"/>
    <s v="No"/>
    <s v="No"/>
    <x v="0"/>
    <s v="No"/>
    <s v="Yes"/>
    <x v="0"/>
    <s v="Yes"/>
    <x v="2"/>
    <n v="56.75"/>
    <n v="503.25"/>
    <x v="0"/>
    <x v="0"/>
    <x v="1"/>
    <x v="1"/>
  </r>
  <r>
    <s v="6502-MJQAE"/>
    <s v="Male"/>
    <x v="0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x v="0"/>
    <x v="1"/>
    <x v="1"/>
  </r>
  <r>
    <s v="6257-DTAYD"/>
    <s v="Male"/>
    <x v="0"/>
    <s v="Yes"/>
    <s v="No"/>
    <n v="71"/>
    <s v="Yes"/>
    <s v="Yes"/>
    <x v="1"/>
    <s v="No"/>
    <s v="Yes"/>
    <s v="No"/>
    <x v="1"/>
    <s v="Yes"/>
    <s v="Yes"/>
    <x v="2"/>
    <s v="Yes"/>
    <x v="3"/>
    <n v="104.15"/>
    <n v="7365.3"/>
    <x v="0"/>
    <x v="2"/>
    <x v="2"/>
    <x v="0"/>
  </r>
  <r>
    <s v="4616-ULAOA"/>
    <s v="Female"/>
    <x v="0"/>
    <s v="Yes"/>
    <s v="Yes"/>
    <n v="65"/>
    <s v="Yes"/>
    <s v="Yes"/>
    <x v="1"/>
    <s v="No"/>
    <s v="Yes"/>
    <s v="Yes"/>
    <x v="1"/>
    <s v="Yes"/>
    <s v="Yes"/>
    <x v="2"/>
    <s v="Yes"/>
    <x v="3"/>
    <n v="110.8"/>
    <n v="7245.9"/>
    <x v="0"/>
    <x v="2"/>
    <x v="2"/>
    <x v="3"/>
  </r>
  <r>
    <s v="7693-LCKZL"/>
    <s v="Male"/>
    <x v="0"/>
    <s v="Yes"/>
    <s v="Yes"/>
    <n v="5"/>
    <s v="Yes"/>
    <s v="Yes"/>
    <x v="1"/>
    <s v="No"/>
    <s v="Yes"/>
    <s v="No"/>
    <x v="0"/>
    <s v="No"/>
    <s v="No"/>
    <x v="0"/>
    <s v="Yes"/>
    <x v="0"/>
    <n v="80.150000000000006"/>
    <n v="385"/>
    <x v="1"/>
    <x v="0"/>
    <x v="2"/>
    <x v="3"/>
  </r>
  <r>
    <s v="7746-AWNQW"/>
    <s v="Female"/>
    <x v="0"/>
    <s v="No"/>
    <s v="No"/>
    <n v="28"/>
    <s v="No"/>
    <s v="No phone service"/>
    <x v="0"/>
    <s v="No"/>
    <s v="No"/>
    <s v="Yes"/>
    <x v="1"/>
    <s v="No"/>
    <s v="No"/>
    <x v="0"/>
    <s v="Yes"/>
    <x v="1"/>
    <n v="35.75"/>
    <n v="961.4"/>
    <x v="0"/>
    <x v="1"/>
    <x v="1"/>
    <x v="1"/>
  </r>
  <r>
    <s v="5996-EBTKM"/>
    <s v="Female"/>
    <x v="0"/>
    <s v="Yes"/>
    <s v="Yes"/>
    <n v="67"/>
    <s v="Yes"/>
    <s v="Yes"/>
    <x v="0"/>
    <s v="No"/>
    <s v="No"/>
    <s v="Yes"/>
    <x v="1"/>
    <s v="No"/>
    <s v="Yes"/>
    <x v="2"/>
    <s v="Yes"/>
    <x v="2"/>
    <n v="69.900000000000006"/>
    <n v="4615.8999999999996"/>
    <x v="0"/>
    <x v="2"/>
    <x v="1"/>
    <x v="3"/>
  </r>
  <r>
    <s v="2758-RNWXS"/>
    <s v="Male"/>
    <x v="0"/>
    <s v="No"/>
    <s v="No"/>
    <n v="35"/>
    <s v="Yes"/>
    <s v="No"/>
    <x v="1"/>
    <s v="Yes"/>
    <s v="No"/>
    <s v="No"/>
    <x v="1"/>
    <s v="No"/>
    <s v="Yes"/>
    <x v="1"/>
    <s v="Yes"/>
    <x v="0"/>
    <n v="89.2"/>
    <n v="3251.3"/>
    <x v="0"/>
    <x v="1"/>
    <x v="2"/>
    <x v="1"/>
  </r>
  <r>
    <s v="2314-TNDJQ"/>
    <s v="Female"/>
    <x v="0"/>
    <s v="Yes"/>
    <s v="Yes"/>
    <n v="72"/>
    <s v="No"/>
    <s v="No phone service"/>
    <x v="0"/>
    <s v="Yes"/>
    <s v="Yes"/>
    <s v="Yes"/>
    <x v="1"/>
    <s v="No"/>
    <s v="Yes"/>
    <x v="2"/>
    <s v="No"/>
    <x v="3"/>
    <n v="55.65"/>
    <n v="3880.05"/>
    <x v="0"/>
    <x v="2"/>
    <x v="1"/>
    <x v="3"/>
  </r>
  <r>
    <s v="2405-LBMUW"/>
    <s v="Female"/>
    <x v="0"/>
    <s v="Yes"/>
    <s v="Yes"/>
    <n v="61"/>
    <s v="No"/>
    <s v="No phone service"/>
    <x v="0"/>
    <s v="Yes"/>
    <s v="Yes"/>
    <s v="No"/>
    <x v="1"/>
    <s v="No"/>
    <s v="Yes"/>
    <x v="1"/>
    <s v="Yes"/>
    <x v="2"/>
    <n v="50.7"/>
    <n v="3088.75"/>
    <x v="0"/>
    <x v="2"/>
    <x v="1"/>
    <x v="3"/>
  </r>
  <r>
    <s v="3454-JFUBC"/>
    <s v="Male"/>
    <x v="1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"/>
    <n v="1396"/>
    <x v="0"/>
    <x v="2"/>
    <x v="0"/>
    <x v="1"/>
  </r>
  <r>
    <s v="0032-PGELS"/>
    <s v="Female"/>
    <x v="0"/>
    <s v="Yes"/>
    <s v="Yes"/>
    <n v="1"/>
    <s v="No"/>
    <s v="No phone service"/>
    <x v="0"/>
    <s v="Yes"/>
    <s v="No"/>
    <s v="No"/>
    <x v="0"/>
    <s v="No"/>
    <s v="No"/>
    <x v="0"/>
    <s v="No"/>
    <x v="2"/>
    <n v="30.5"/>
    <n v="30.5"/>
    <x v="1"/>
    <x v="0"/>
    <x v="0"/>
    <x v="3"/>
  </r>
  <r>
    <s v="9039-ZVJDC"/>
    <s v="Male"/>
    <x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n v="53.05"/>
    <x v="0"/>
    <x v="0"/>
    <x v="0"/>
    <x v="1"/>
  </r>
  <r>
    <s v="6797-LNAQX"/>
    <s v="Male"/>
    <x v="0"/>
    <s v="Yes"/>
    <s v="Yes"/>
    <n v="70"/>
    <s v="Yes"/>
    <s v="Yes"/>
    <x v="1"/>
    <s v="No"/>
    <s v="Yes"/>
    <s v="No"/>
    <x v="0"/>
    <s v="Yes"/>
    <s v="Yes"/>
    <x v="2"/>
    <s v="No"/>
    <x v="2"/>
    <n v="98.3"/>
    <n v="6859.5"/>
    <x v="1"/>
    <x v="2"/>
    <x v="2"/>
    <x v="3"/>
  </r>
  <r>
    <s v="9013-AQORL"/>
    <s v="Female"/>
    <x v="0"/>
    <s v="No"/>
    <s v="Yes"/>
    <n v="48"/>
    <s v="No"/>
    <s v="No phone service"/>
    <x v="0"/>
    <s v="No"/>
    <s v="Yes"/>
    <s v="Yes"/>
    <x v="0"/>
    <s v="No"/>
    <s v="Yes"/>
    <x v="0"/>
    <s v="No"/>
    <x v="3"/>
    <n v="45.55"/>
    <n v="2108.35"/>
    <x v="0"/>
    <x v="2"/>
    <x v="1"/>
    <x v="2"/>
  </r>
  <r>
    <s v="2898-MRKPI"/>
    <s v="Male"/>
    <x v="0"/>
    <s v="Yes"/>
    <s v="Yes"/>
    <n v="68"/>
    <s v="Yes"/>
    <s v="Yes"/>
    <x v="1"/>
    <s v="No"/>
    <s v="Yes"/>
    <s v="No"/>
    <x v="0"/>
    <s v="Yes"/>
    <s v="Yes"/>
    <x v="1"/>
    <s v="Yes"/>
    <x v="3"/>
    <n v="101.05"/>
    <n v="6770.5"/>
    <x v="0"/>
    <x v="2"/>
    <x v="2"/>
    <x v="3"/>
  </r>
  <r>
    <s v="2750-BJLSB"/>
    <s v="Female"/>
    <x v="0"/>
    <s v="No"/>
    <s v="No"/>
    <n v="47"/>
    <s v="Yes"/>
    <s v="No"/>
    <x v="1"/>
    <s v="Yes"/>
    <s v="No"/>
    <s v="Yes"/>
    <x v="1"/>
    <s v="Yes"/>
    <s v="Yes"/>
    <x v="1"/>
    <s v="Yes"/>
    <x v="0"/>
    <n v="103.7"/>
    <n v="4730.6000000000004"/>
    <x v="0"/>
    <x v="2"/>
    <x v="2"/>
    <x v="1"/>
  </r>
  <r>
    <s v="3648-GZPHF"/>
    <s v="Male"/>
    <x v="0"/>
    <s v="Yes"/>
    <s v="Yes"/>
    <n v="32"/>
    <s v="No"/>
    <s v="No phone service"/>
    <x v="0"/>
    <s v="No"/>
    <s v="No"/>
    <s v="Yes"/>
    <x v="1"/>
    <s v="No"/>
    <s v="No"/>
    <x v="1"/>
    <s v="Yes"/>
    <x v="1"/>
    <n v="36.25"/>
    <n v="1151.05"/>
    <x v="0"/>
    <x v="1"/>
    <x v="1"/>
    <x v="3"/>
  </r>
  <r>
    <s v="2075-RMJIK"/>
    <s v="Female"/>
    <x v="0"/>
    <s v="Yes"/>
    <s v="Yes"/>
    <n v="5"/>
    <s v="Yes"/>
    <s v="No"/>
    <x v="0"/>
    <s v="Yes"/>
    <s v="No"/>
    <s v="No"/>
    <x v="0"/>
    <s v="No"/>
    <s v="No"/>
    <x v="0"/>
    <s v="Yes"/>
    <x v="1"/>
    <n v="49.4"/>
    <n v="232.55"/>
    <x v="0"/>
    <x v="0"/>
    <x v="1"/>
    <x v="3"/>
  </r>
  <r>
    <s v="9588-YRFHY"/>
    <s v="Male"/>
    <x v="0"/>
    <s v="No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n v="1022.6"/>
    <x v="0"/>
    <x v="2"/>
    <x v="0"/>
    <x v="1"/>
  </r>
  <r>
    <s v="6394-MFYNG"/>
    <s v="Female"/>
    <x v="0"/>
    <s v="No"/>
    <s v="No"/>
    <n v="48"/>
    <s v="Yes"/>
    <s v="Yes"/>
    <x v="1"/>
    <s v="No"/>
    <s v="Yes"/>
    <s v="Yes"/>
    <x v="0"/>
    <s v="Yes"/>
    <s v="Yes"/>
    <x v="0"/>
    <s v="Yes"/>
    <x v="2"/>
    <n v="107.4"/>
    <n v="5121.3"/>
    <x v="1"/>
    <x v="2"/>
    <x v="2"/>
    <x v="1"/>
  </r>
  <r>
    <s v="1564-NTYXF"/>
    <s v="Female"/>
    <x v="1"/>
    <s v="No"/>
    <s v="No"/>
    <n v="13"/>
    <s v="Yes"/>
    <s v="Yes"/>
    <x v="1"/>
    <s v="No"/>
    <s v="No"/>
    <s v="No"/>
    <x v="0"/>
    <s v="No"/>
    <s v="Yes"/>
    <x v="0"/>
    <s v="Yes"/>
    <x v="0"/>
    <n v="82"/>
    <n v="1127.2"/>
    <x v="1"/>
    <x v="1"/>
    <x v="2"/>
    <x v="1"/>
  </r>
  <r>
    <s v="9364-YKUVW"/>
    <s v="Male"/>
    <x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n v="309.39999999999998"/>
    <x v="0"/>
    <x v="1"/>
    <x v="0"/>
    <x v="1"/>
  </r>
  <r>
    <s v="5392-AKEMH"/>
    <s v="Female"/>
    <x v="0"/>
    <s v="No"/>
    <s v="No"/>
    <n v="12"/>
    <s v="Yes"/>
    <s v="No"/>
    <x v="0"/>
    <s v="No"/>
    <s v="No"/>
    <s v="No"/>
    <x v="0"/>
    <s v="No"/>
    <s v="No"/>
    <x v="0"/>
    <s v="Yes"/>
    <x v="0"/>
    <n v="45.05"/>
    <n v="523.1"/>
    <x v="0"/>
    <x v="0"/>
    <x v="1"/>
    <x v="1"/>
  </r>
  <r>
    <s v="2451-YMUXS"/>
    <s v="Male"/>
    <x v="1"/>
    <s v="No"/>
    <s v="No"/>
    <n v="67"/>
    <s v="Yes"/>
    <s v="Yes"/>
    <x v="0"/>
    <s v="Yes"/>
    <s v="Yes"/>
    <s v="No"/>
    <x v="1"/>
    <s v="No"/>
    <s v="No"/>
    <x v="2"/>
    <s v="Yes"/>
    <x v="2"/>
    <n v="64.55"/>
    <n v="4250.1000000000004"/>
    <x v="0"/>
    <x v="2"/>
    <x v="1"/>
    <x v="1"/>
  </r>
  <r>
    <s v="3914-FDRHP"/>
    <s v="Male"/>
    <x v="0"/>
    <s v="No"/>
    <s v="No"/>
    <n v="9"/>
    <s v="Yes"/>
    <s v="No"/>
    <x v="1"/>
    <s v="No"/>
    <s v="No"/>
    <s v="No"/>
    <x v="1"/>
    <s v="Yes"/>
    <s v="No"/>
    <x v="0"/>
    <s v="No"/>
    <x v="0"/>
    <n v="86.25"/>
    <n v="770.5"/>
    <x v="0"/>
    <x v="0"/>
    <x v="2"/>
    <x v="1"/>
  </r>
  <r>
    <s v="3078-ZKNTS"/>
    <s v="Female"/>
    <x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5"/>
    <n v="246.7"/>
    <x v="0"/>
    <x v="1"/>
    <x v="0"/>
    <x v="3"/>
  </r>
  <r>
    <s v="1024-KPRBB"/>
    <s v="Female"/>
    <x v="0"/>
    <s v="No"/>
    <s v="No"/>
    <n v="38"/>
    <s v="Yes"/>
    <s v="No"/>
    <x v="1"/>
    <s v="No"/>
    <s v="No"/>
    <s v="No"/>
    <x v="0"/>
    <s v="Yes"/>
    <s v="Yes"/>
    <x v="1"/>
    <s v="Yes"/>
    <x v="1"/>
    <n v="89.1"/>
    <n v="3342"/>
    <x v="0"/>
    <x v="2"/>
    <x v="2"/>
    <x v="1"/>
  </r>
  <r>
    <s v="4690-PKDQG"/>
    <s v="Female"/>
    <x v="1"/>
    <s v="Yes"/>
    <s v="No"/>
    <n v="42"/>
    <s v="Yes"/>
    <s v="Yes"/>
    <x v="1"/>
    <s v="No"/>
    <s v="Yes"/>
    <s v="Yes"/>
    <x v="0"/>
    <s v="Yes"/>
    <s v="No"/>
    <x v="0"/>
    <s v="Yes"/>
    <x v="0"/>
    <n v="95.55"/>
    <n v="3930.6"/>
    <x v="0"/>
    <x v="2"/>
    <x v="2"/>
    <x v="0"/>
  </r>
  <r>
    <s v="8155-IBNHG"/>
    <s v="Female"/>
    <x v="0"/>
    <s v="Yes"/>
    <s v="No"/>
    <n v="24"/>
    <s v="Yes"/>
    <s v="Yes"/>
    <x v="1"/>
    <s v="No"/>
    <s v="No"/>
    <s v="No"/>
    <x v="0"/>
    <s v="No"/>
    <s v="No"/>
    <x v="0"/>
    <s v="Yes"/>
    <x v="3"/>
    <n v="75.400000000000006"/>
    <n v="1747.85"/>
    <x v="1"/>
    <x v="1"/>
    <x v="2"/>
    <x v="0"/>
  </r>
  <r>
    <s v="0886-QGENL"/>
    <s v="Female"/>
    <x v="1"/>
    <s v="Yes"/>
    <s v="No"/>
    <n v="27"/>
    <s v="Yes"/>
    <s v="No"/>
    <x v="1"/>
    <s v="Yes"/>
    <s v="No"/>
    <s v="Yes"/>
    <x v="0"/>
    <s v="Yes"/>
    <s v="Yes"/>
    <x v="0"/>
    <s v="Yes"/>
    <x v="0"/>
    <n v="101.25"/>
    <n v="2754.45"/>
    <x v="1"/>
    <x v="1"/>
    <x v="2"/>
    <x v="0"/>
  </r>
  <r>
    <s v="9547-ITEFG"/>
    <s v="Male"/>
    <x v="0"/>
    <s v="Yes"/>
    <s v="Yes"/>
    <n v="9"/>
    <s v="Yes"/>
    <s v="Yes"/>
    <x v="1"/>
    <s v="No"/>
    <s v="Yes"/>
    <s v="Yes"/>
    <x v="0"/>
    <s v="Yes"/>
    <s v="Yes"/>
    <x v="0"/>
    <s v="Yes"/>
    <x v="3"/>
    <n v="102.6"/>
    <n v="897.75"/>
    <x v="0"/>
    <x v="0"/>
    <x v="2"/>
    <x v="3"/>
  </r>
  <r>
    <s v="1264-FUHCX"/>
    <s v="Female"/>
    <x v="0"/>
    <s v="Yes"/>
    <s v="No"/>
    <n v="49"/>
    <s v="No"/>
    <s v="No phone service"/>
    <x v="0"/>
    <s v="No"/>
    <s v="Yes"/>
    <s v="No"/>
    <x v="1"/>
    <s v="Yes"/>
    <s v="Yes"/>
    <x v="1"/>
    <s v="Yes"/>
    <x v="3"/>
    <n v="56.3"/>
    <n v="2780.6"/>
    <x v="0"/>
    <x v="2"/>
    <x v="1"/>
    <x v="0"/>
  </r>
  <r>
    <s v="7789-CRUVC"/>
    <s v="Female"/>
    <x v="1"/>
    <s v="Yes"/>
    <s v="No"/>
    <n v="61"/>
    <s v="Yes"/>
    <s v="Yes"/>
    <x v="1"/>
    <s v="Yes"/>
    <s v="Yes"/>
    <s v="Yes"/>
    <x v="1"/>
    <s v="No"/>
    <s v="No"/>
    <x v="0"/>
    <s v="Yes"/>
    <x v="3"/>
    <n v="94.2"/>
    <n v="5895.45"/>
    <x v="0"/>
    <x v="2"/>
    <x v="2"/>
    <x v="0"/>
  </r>
  <r>
    <s v="6598-KELSS"/>
    <s v="Male"/>
    <x v="0"/>
    <s v="No"/>
    <s v="Yes"/>
    <n v="50"/>
    <s v="No"/>
    <s v="No phone service"/>
    <x v="0"/>
    <s v="Yes"/>
    <s v="Yes"/>
    <s v="No"/>
    <x v="0"/>
    <s v="Yes"/>
    <s v="No"/>
    <x v="1"/>
    <s v="Yes"/>
    <x v="2"/>
    <n v="43.05"/>
    <n v="2208.0500000000002"/>
    <x v="0"/>
    <x v="2"/>
    <x v="1"/>
    <x v="2"/>
  </r>
  <r>
    <s v="8739-WWKDU"/>
    <s v="Male"/>
    <x v="1"/>
    <s v="No"/>
    <s v="No"/>
    <n v="25"/>
    <s v="Yes"/>
    <s v="Yes"/>
    <x v="1"/>
    <s v="No"/>
    <s v="Yes"/>
    <s v="No"/>
    <x v="0"/>
    <s v="Yes"/>
    <s v="No"/>
    <x v="0"/>
    <s v="Yes"/>
    <x v="0"/>
    <n v="89.5"/>
    <n v="2196.15"/>
    <x v="1"/>
    <x v="1"/>
    <x v="2"/>
    <x v="1"/>
  </r>
  <r>
    <s v="8685-WHQPW"/>
    <s v="Female"/>
    <x v="1"/>
    <s v="No"/>
    <s v="No"/>
    <n v="22"/>
    <s v="Yes"/>
    <s v="Yes"/>
    <x v="1"/>
    <s v="No"/>
    <s v="No"/>
    <s v="No"/>
    <x v="0"/>
    <s v="No"/>
    <s v="No"/>
    <x v="0"/>
    <s v="Yes"/>
    <x v="2"/>
    <n v="74.400000000000006"/>
    <n v="1692.6"/>
    <x v="1"/>
    <x v="1"/>
    <x v="2"/>
    <x v="1"/>
  </r>
  <r>
    <s v="4745-LSPLO"/>
    <s v="Male"/>
    <x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1"/>
    <x v="0"/>
    <x v="0"/>
    <x v="1"/>
  </r>
  <r>
    <s v="8083-YTZES"/>
    <s v="Male"/>
    <x v="0"/>
    <s v="No"/>
    <s v="No"/>
    <n v="4"/>
    <s v="Yes"/>
    <s v="Yes"/>
    <x v="1"/>
    <s v="No"/>
    <s v="No"/>
    <s v="No"/>
    <x v="0"/>
    <s v="No"/>
    <s v="No"/>
    <x v="0"/>
    <s v="Yes"/>
    <x v="0"/>
    <n v="74.349999999999994"/>
    <n v="265.35000000000002"/>
    <x v="1"/>
    <x v="0"/>
    <x v="2"/>
    <x v="1"/>
  </r>
  <r>
    <s v="7240-FQLHE"/>
    <s v="Female"/>
    <x v="1"/>
    <s v="Yes"/>
    <s v="No"/>
    <n v="18"/>
    <s v="Yes"/>
    <s v="Yes"/>
    <x v="1"/>
    <s v="No"/>
    <s v="No"/>
    <s v="No"/>
    <x v="1"/>
    <s v="Yes"/>
    <s v="Yes"/>
    <x v="0"/>
    <s v="No"/>
    <x v="2"/>
    <n v="99.75"/>
    <n v="1836.25"/>
    <x v="1"/>
    <x v="1"/>
    <x v="2"/>
    <x v="0"/>
  </r>
  <r>
    <s v="6664-FPDAC"/>
    <s v="Female"/>
    <x v="1"/>
    <s v="No"/>
    <s v="No"/>
    <n v="56"/>
    <s v="Yes"/>
    <s v="Yes"/>
    <x v="1"/>
    <s v="No"/>
    <s v="Yes"/>
    <s v="Yes"/>
    <x v="1"/>
    <s v="Yes"/>
    <s v="Yes"/>
    <x v="1"/>
    <s v="Yes"/>
    <x v="0"/>
    <n v="111.95"/>
    <n v="6418.9"/>
    <x v="1"/>
    <x v="2"/>
    <x v="2"/>
    <x v="1"/>
  </r>
  <r>
    <s v="9972-VAFJJ"/>
    <s v="Female"/>
    <x v="1"/>
    <s v="Yes"/>
    <s v="No"/>
    <n v="53"/>
    <s v="Yes"/>
    <s v="No"/>
    <x v="1"/>
    <s v="No"/>
    <s v="Yes"/>
    <s v="Yes"/>
    <x v="1"/>
    <s v="Yes"/>
    <s v="No"/>
    <x v="1"/>
    <s v="Yes"/>
    <x v="0"/>
    <n v="94"/>
    <n v="4871.45"/>
    <x v="0"/>
    <x v="2"/>
    <x v="2"/>
    <x v="0"/>
  </r>
  <r>
    <s v="0422-UXFAP"/>
    <s v="Female"/>
    <x v="0"/>
    <s v="Yes"/>
    <s v="No"/>
    <n v="51"/>
    <s v="Yes"/>
    <s v="Yes"/>
    <x v="1"/>
    <s v="No"/>
    <s v="No"/>
    <s v="Yes"/>
    <x v="0"/>
    <s v="Yes"/>
    <s v="Yes"/>
    <x v="1"/>
    <s v="Yes"/>
    <x v="0"/>
    <n v="98.85"/>
    <n v="4947.55"/>
    <x v="0"/>
    <x v="2"/>
    <x v="2"/>
    <x v="0"/>
  </r>
  <r>
    <s v="1904-WAJAA"/>
    <s v="Female"/>
    <x v="0"/>
    <s v="Yes"/>
    <s v="Yes"/>
    <n v="24"/>
    <s v="Yes"/>
    <s v="Yes"/>
    <x v="0"/>
    <s v="Yes"/>
    <s v="Yes"/>
    <s v="Yes"/>
    <x v="0"/>
    <s v="No"/>
    <s v="No"/>
    <x v="2"/>
    <s v="No"/>
    <x v="0"/>
    <n v="64.349999999999994"/>
    <n v="1558.65"/>
    <x v="0"/>
    <x v="1"/>
    <x v="1"/>
    <x v="3"/>
  </r>
  <r>
    <s v="5130-YPIRV"/>
    <s v="Female"/>
    <x v="0"/>
    <s v="Yes"/>
    <s v="No"/>
    <n v="62"/>
    <s v="Yes"/>
    <s v="No"/>
    <x v="0"/>
    <s v="Yes"/>
    <s v="Yes"/>
    <s v="Yes"/>
    <x v="0"/>
    <s v="Yes"/>
    <s v="No"/>
    <x v="2"/>
    <s v="Yes"/>
    <x v="3"/>
    <n v="72"/>
    <n v="4284.2"/>
    <x v="0"/>
    <x v="2"/>
    <x v="2"/>
    <x v="0"/>
  </r>
  <r>
    <s v="2843-CQMEG"/>
    <s v="Male"/>
    <x v="0"/>
    <s v="No"/>
    <s v="No"/>
    <n v="24"/>
    <s v="Yes"/>
    <s v="No"/>
    <x v="0"/>
    <s v="No"/>
    <s v="Yes"/>
    <s v="No"/>
    <x v="0"/>
    <s v="No"/>
    <s v="No"/>
    <x v="0"/>
    <s v="Yes"/>
    <x v="1"/>
    <n v="49.7"/>
    <n v="1218.25"/>
    <x v="0"/>
    <x v="1"/>
    <x v="1"/>
    <x v="1"/>
  </r>
  <r>
    <s v="6439-PKTRR"/>
    <s v="Female"/>
    <x v="0"/>
    <s v="Yes"/>
    <s v="Yes"/>
    <n v="70"/>
    <s v="Yes"/>
    <s v="Yes"/>
    <x v="0"/>
    <s v="Yes"/>
    <s v="Yes"/>
    <s v="Yes"/>
    <x v="1"/>
    <s v="Yes"/>
    <s v="No"/>
    <x v="2"/>
    <s v="No"/>
    <x v="0"/>
    <n v="80.7"/>
    <n v="5617.95"/>
    <x v="0"/>
    <x v="2"/>
    <x v="2"/>
    <x v="3"/>
  </r>
  <r>
    <s v="5351-QESIO"/>
    <s v="Male"/>
    <x v="0"/>
    <s v="No"/>
    <s v="Yes"/>
    <n v="1"/>
    <s v="No"/>
    <s v="No phone service"/>
    <x v="0"/>
    <s v="No"/>
    <s v="No"/>
    <s v="No"/>
    <x v="0"/>
    <s v="No"/>
    <s v="No"/>
    <x v="0"/>
    <s v="No"/>
    <x v="1"/>
    <n v="24.2"/>
    <n v="24.2"/>
    <x v="0"/>
    <x v="0"/>
    <x v="0"/>
    <x v="2"/>
  </r>
  <r>
    <s v="0786-VSSUD"/>
    <s v="Male"/>
    <x v="1"/>
    <s v="No"/>
    <s v="No"/>
    <n v="16"/>
    <s v="No"/>
    <s v="No phone service"/>
    <x v="0"/>
    <s v="No"/>
    <s v="Yes"/>
    <s v="No"/>
    <x v="0"/>
    <s v="Yes"/>
    <s v="No"/>
    <x v="0"/>
    <s v="Yes"/>
    <x v="1"/>
    <n v="39"/>
    <n v="679.85"/>
    <x v="1"/>
    <x v="1"/>
    <x v="1"/>
    <x v="1"/>
  </r>
  <r>
    <s v="5568-DMXZS"/>
    <s v="Female"/>
    <x v="0"/>
    <s v="No"/>
    <s v="No"/>
    <n v="8"/>
    <s v="Yes"/>
    <s v="No"/>
    <x v="0"/>
    <s v="No"/>
    <s v="Yes"/>
    <s v="No"/>
    <x v="1"/>
    <s v="Yes"/>
    <s v="No"/>
    <x v="0"/>
    <s v="Yes"/>
    <x v="0"/>
    <n v="65.45"/>
    <n v="554.45000000000005"/>
    <x v="0"/>
    <x v="0"/>
    <x v="1"/>
    <x v="1"/>
  </r>
  <r>
    <s v="8468-FZTOE"/>
    <s v="Female"/>
    <x v="0"/>
    <s v="Yes"/>
    <s v="Yes"/>
    <n v="72"/>
    <s v="Yes"/>
    <s v="No"/>
    <x v="0"/>
    <s v="Yes"/>
    <s v="Yes"/>
    <s v="Yes"/>
    <x v="1"/>
    <s v="No"/>
    <s v="Yes"/>
    <x v="2"/>
    <s v="Yes"/>
    <x v="0"/>
    <n v="74.349999999999994"/>
    <n v="5237.3999999999996"/>
    <x v="0"/>
    <x v="2"/>
    <x v="2"/>
    <x v="3"/>
  </r>
  <r>
    <s v="6633-SYEUS"/>
    <s v="Female"/>
    <x v="0"/>
    <s v="No"/>
    <s v="No"/>
    <n v="23"/>
    <s v="Yes"/>
    <s v="No"/>
    <x v="1"/>
    <s v="No"/>
    <s v="Yes"/>
    <s v="Yes"/>
    <x v="1"/>
    <s v="No"/>
    <s v="No"/>
    <x v="0"/>
    <s v="No"/>
    <x v="2"/>
    <n v="83.2"/>
    <n v="2032.3"/>
    <x v="0"/>
    <x v="1"/>
    <x v="2"/>
    <x v="1"/>
  </r>
  <r>
    <s v="6447-GORXK"/>
    <s v="Male"/>
    <x v="0"/>
    <s v="No"/>
    <s v="Yes"/>
    <n v="31"/>
    <s v="No"/>
    <s v="No phone service"/>
    <x v="0"/>
    <s v="No"/>
    <s v="No"/>
    <s v="No"/>
    <x v="0"/>
    <s v="No"/>
    <s v="No"/>
    <x v="0"/>
    <s v="No"/>
    <x v="3"/>
    <n v="25"/>
    <n v="789.2"/>
    <x v="0"/>
    <x v="1"/>
    <x v="0"/>
    <x v="2"/>
  </r>
  <r>
    <s v="6967-PEJLL"/>
    <s v="Male"/>
    <x v="0"/>
    <s v="Yes"/>
    <s v="Yes"/>
    <n v="37"/>
    <s v="No"/>
    <s v="No phone service"/>
    <x v="0"/>
    <s v="Yes"/>
    <s v="No"/>
    <s v="Yes"/>
    <x v="1"/>
    <s v="No"/>
    <s v="No"/>
    <x v="1"/>
    <s v="Yes"/>
    <x v="0"/>
    <n v="40.200000000000003"/>
    <n v="1525.35"/>
    <x v="0"/>
    <x v="2"/>
    <x v="1"/>
    <x v="3"/>
  </r>
  <r>
    <s v="3976-BWUCK"/>
    <s v="Female"/>
    <x v="0"/>
    <s v="Yes"/>
    <s v="No"/>
    <n v="30"/>
    <s v="Yes"/>
    <s v="Yes"/>
    <x v="1"/>
    <s v="No"/>
    <s v="Yes"/>
    <s v="No"/>
    <x v="1"/>
    <s v="Yes"/>
    <s v="No"/>
    <x v="0"/>
    <s v="Yes"/>
    <x v="3"/>
    <n v="94.1"/>
    <n v="2804.45"/>
    <x v="1"/>
    <x v="1"/>
    <x v="2"/>
    <x v="0"/>
  </r>
  <r>
    <s v="5981-ZVXOT"/>
    <s v="Female"/>
    <x v="1"/>
    <s v="No"/>
    <s v="No"/>
    <n v="35"/>
    <s v="Yes"/>
    <s v="Yes"/>
    <x v="1"/>
    <s v="Yes"/>
    <s v="Yes"/>
    <s v="Yes"/>
    <x v="0"/>
    <s v="Yes"/>
    <s v="Yes"/>
    <x v="1"/>
    <s v="Yes"/>
    <x v="0"/>
    <n v="108.35"/>
    <n v="3726.15"/>
    <x v="0"/>
    <x v="1"/>
    <x v="2"/>
    <x v="1"/>
  </r>
  <r>
    <s v="1684-FLBGS"/>
    <s v="Female"/>
    <x v="0"/>
    <s v="Yes"/>
    <s v="Yes"/>
    <n v="23"/>
    <s v="Yes"/>
    <s v="Yes"/>
    <x v="0"/>
    <s v="No"/>
    <s v="Yes"/>
    <s v="No"/>
    <x v="1"/>
    <s v="Yes"/>
    <s v="No"/>
    <x v="0"/>
    <s v="Yes"/>
    <x v="3"/>
    <n v="69.5"/>
    <n v="1652.1"/>
    <x v="0"/>
    <x v="1"/>
    <x v="1"/>
    <x v="3"/>
  </r>
  <r>
    <s v="1389-WNUIB"/>
    <s v="Female"/>
    <x v="0"/>
    <s v="Yes"/>
    <s v="Yes"/>
    <n v="20"/>
    <s v="Yes"/>
    <s v="Yes"/>
    <x v="0"/>
    <s v="Yes"/>
    <s v="No"/>
    <s v="No"/>
    <x v="0"/>
    <s v="Yes"/>
    <s v="Yes"/>
    <x v="1"/>
    <s v="No"/>
    <x v="2"/>
    <n v="76"/>
    <n v="1588.75"/>
    <x v="0"/>
    <x v="1"/>
    <x v="2"/>
    <x v="3"/>
  </r>
  <r>
    <s v="0376-OIWME"/>
    <s v="Male"/>
    <x v="0"/>
    <s v="Yes"/>
    <s v="No"/>
    <n v="36"/>
    <s v="Yes"/>
    <s v="No"/>
    <x v="1"/>
    <s v="Yes"/>
    <s v="No"/>
    <s v="No"/>
    <x v="0"/>
    <s v="Yes"/>
    <s v="Yes"/>
    <x v="0"/>
    <s v="Yes"/>
    <x v="0"/>
    <n v="93.6"/>
    <n v="3366.05"/>
    <x v="0"/>
    <x v="1"/>
    <x v="2"/>
    <x v="0"/>
  </r>
  <r>
    <s v="3585-ISXZP"/>
    <s v="Female"/>
    <x v="0"/>
    <s v="No"/>
    <s v="No"/>
    <n v="8"/>
    <s v="Yes"/>
    <s v="Yes"/>
    <x v="1"/>
    <s v="No"/>
    <s v="No"/>
    <s v="No"/>
    <x v="0"/>
    <s v="Yes"/>
    <s v="Yes"/>
    <x v="0"/>
    <s v="No"/>
    <x v="2"/>
    <n v="95.65"/>
    <n v="778.1"/>
    <x v="1"/>
    <x v="0"/>
    <x v="2"/>
    <x v="1"/>
  </r>
  <r>
    <s v="0218-QNVAS"/>
    <s v="Male"/>
    <x v="0"/>
    <s v="Yes"/>
    <s v="Yes"/>
    <n v="71"/>
    <s v="Yes"/>
    <s v="Yes"/>
    <x v="1"/>
    <s v="No"/>
    <s v="Yes"/>
    <s v="No"/>
    <x v="0"/>
    <s v="Yes"/>
    <s v="Yes"/>
    <x v="1"/>
    <s v="No"/>
    <x v="2"/>
    <n v="100.55"/>
    <n v="7113.75"/>
    <x v="0"/>
    <x v="2"/>
    <x v="2"/>
    <x v="3"/>
  </r>
  <r>
    <s v="6583-QGCSI"/>
    <s v="Female"/>
    <x v="1"/>
    <s v="Yes"/>
    <s v="No"/>
    <n v="50"/>
    <s v="Yes"/>
    <s v="Yes"/>
    <x v="1"/>
    <s v="No"/>
    <s v="Yes"/>
    <s v="No"/>
    <x v="0"/>
    <s v="Yes"/>
    <s v="No"/>
    <x v="0"/>
    <s v="Yes"/>
    <x v="0"/>
    <n v="88.05"/>
    <n v="4367.3500000000004"/>
    <x v="1"/>
    <x v="2"/>
    <x v="2"/>
    <x v="0"/>
  </r>
  <r>
    <s v="0804-YGEQV"/>
    <s v="Female"/>
    <x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n v="993.15"/>
    <x v="0"/>
    <x v="2"/>
    <x v="0"/>
    <x v="3"/>
  </r>
  <r>
    <s v="7164-BPTUT"/>
    <s v="Male"/>
    <x v="0"/>
    <s v="No"/>
    <s v="Yes"/>
    <n v="57"/>
    <s v="Yes"/>
    <s v="Yes"/>
    <x v="0"/>
    <s v="Yes"/>
    <s v="Yes"/>
    <s v="Yes"/>
    <x v="1"/>
    <s v="Yes"/>
    <s v="Yes"/>
    <x v="2"/>
    <s v="No"/>
    <x v="1"/>
    <n v="89.55"/>
    <n v="5012.3500000000004"/>
    <x v="0"/>
    <x v="2"/>
    <x v="2"/>
    <x v="2"/>
  </r>
  <r>
    <s v="4174-LPGTI"/>
    <s v="Female"/>
    <x v="0"/>
    <s v="Yes"/>
    <s v="Yes"/>
    <n v="41"/>
    <s v="Yes"/>
    <s v="No"/>
    <x v="0"/>
    <s v="No"/>
    <s v="Yes"/>
    <s v="No"/>
    <x v="1"/>
    <s v="No"/>
    <s v="Yes"/>
    <x v="1"/>
    <s v="Yes"/>
    <x v="2"/>
    <n v="66.5"/>
    <n v="2728.6"/>
    <x v="1"/>
    <x v="2"/>
    <x v="1"/>
    <x v="3"/>
  </r>
  <r>
    <s v="2523-EWWZL"/>
    <s v="Female"/>
    <x v="0"/>
    <s v="Yes"/>
    <s v="No"/>
    <n v="27"/>
    <s v="Yes"/>
    <s v="No"/>
    <x v="1"/>
    <s v="No"/>
    <s v="Yes"/>
    <s v="No"/>
    <x v="0"/>
    <s v="No"/>
    <s v="No"/>
    <x v="0"/>
    <s v="Yes"/>
    <x v="0"/>
    <n v="76.099999999999994"/>
    <n v="2093.4"/>
    <x v="0"/>
    <x v="1"/>
    <x v="2"/>
    <x v="0"/>
  </r>
  <r>
    <s v="0928-XUTSN"/>
    <s v="Female"/>
    <x v="0"/>
    <s v="No"/>
    <s v="No"/>
    <n v="13"/>
    <s v="Yes"/>
    <s v="No"/>
    <x v="1"/>
    <s v="No"/>
    <s v="No"/>
    <s v="No"/>
    <x v="0"/>
    <s v="No"/>
    <s v="Yes"/>
    <x v="0"/>
    <s v="Yes"/>
    <x v="0"/>
    <n v="80.5"/>
    <n v="1011.8"/>
    <x v="0"/>
    <x v="1"/>
    <x v="2"/>
    <x v="1"/>
  </r>
  <r>
    <s v="2108-XWMPY"/>
    <s v="Male"/>
    <x v="0"/>
    <s v="No"/>
    <s v="No"/>
    <n v="3"/>
    <s v="No"/>
    <s v="No phone service"/>
    <x v="0"/>
    <s v="Yes"/>
    <s v="Yes"/>
    <s v="No"/>
    <x v="0"/>
    <s v="No"/>
    <s v="No"/>
    <x v="0"/>
    <s v="Yes"/>
    <x v="1"/>
    <n v="35.450000000000003"/>
    <n v="106.85"/>
    <x v="1"/>
    <x v="0"/>
    <x v="1"/>
    <x v="1"/>
  </r>
  <r>
    <s v="0052-YNYOT"/>
    <s v="Female"/>
    <x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n v="1343.4"/>
    <x v="0"/>
    <x v="2"/>
    <x v="0"/>
    <x v="1"/>
  </r>
  <r>
    <s v="6304-IJFSQ"/>
    <s v="Male"/>
    <x v="0"/>
    <s v="No"/>
    <s v="No"/>
    <n v="3"/>
    <s v="Yes"/>
    <s v="No"/>
    <x v="0"/>
    <s v="No"/>
    <s v="Yes"/>
    <s v="No"/>
    <x v="0"/>
    <s v="No"/>
    <s v="No"/>
    <x v="0"/>
    <s v="Yes"/>
    <x v="1"/>
    <n v="49.9"/>
    <n v="130.1"/>
    <x v="1"/>
    <x v="0"/>
    <x v="1"/>
    <x v="1"/>
  </r>
  <r>
    <s v="9586-JGQKH"/>
    <s v="Female"/>
    <x v="0"/>
    <s v="Yes"/>
    <s v="No"/>
    <n v="64"/>
    <s v="Yes"/>
    <s v="Yes"/>
    <x v="1"/>
    <s v="No"/>
    <s v="Yes"/>
    <s v="No"/>
    <x v="1"/>
    <s v="Yes"/>
    <s v="Yes"/>
    <x v="2"/>
    <s v="Yes"/>
    <x v="2"/>
    <n v="105.4"/>
    <n v="6794.75"/>
    <x v="0"/>
    <x v="2"/>
    <x v="2"/>
    <x v="0"/>
  </r>
  <r>
    <s v="4501-VCPFK"/>
    <s v="Male"/>
    <x v="0"/>
    <s v="No"/>
    <s v="No"/>
    <n v="26"/>
    <s v="No"/>
    <s v="No phone service"/>
    <x v="0"/>
    <s v="No"/>
    <s v="No"/>
    <s v="Yes"/>
    <x v="1"/>
    <s v="No"/>
    <s v="No"/>
    <x v="0"/>
    <s v="No"/>
    <x v="0"/>
    <n v="35.75"/>
    <n v="1022.5"/>
    <x v="0"/>
    <x v="1"/>
    <x v="1"/>
    <x v="1"/>
  </r>
  <r>
    <s v="6075-SLNIL"/>
    <s v="Male"/>
    <x v="0"/>
    <s v="No"/>
    <s v="No"/>
    <n v="38"/>
    <s v="Yes"/>
    <s v="Yes"/>
    <x v="1"/>
    <s v="No"/>
    <s v="Yes"/>
    <s v="Yes"/>
    <x v="0"/>
    <s v="No"/>
    <s v="Yes"/>
    <x v="0"/>
    <s v="Yes"/>
    <x v="3"/>
    <n v="95.1"/>
    <n v="3691.2"/>
    <x v="0"/>
    <x v="2"/>
    <x v="2"/>
    <x v="1"/>
  </r>
  <r>
    <s v="9347-AERRL"/>
    <s v="Male"/>
    <x v="0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486.2"/>
    <x v="0"/>
    <x v="1"/>
    <x v="0"/>
    <x v="0"/>
  </r>
  <r>
    <s v="0093-XWZFY"/>
    <s v="Male"/>
    <x v="0"/>
    <s v="No"/>
    <s v="No"/>
    <n v="40"/>
    <s v="Yes"/>
    <s v="Yes"/>
    <x v="1"/>
    <s v="No"/>
    <s v="Yes"/>
    <s v="Yes"/>
    <x v="0"/>
    <s v="Yes"/>
    <s v="Yes"/>
    <x v="0"/>
    <s v="Yes"/>
    <x v="3"/>
    <n v="104.5"/>
    <n v="4036.85"/>
    <x v="1"/>
    <x v="2"/>
    <x v="2"/>
    <x v="1"/>
  </r>
  <r>
    <s v="2274-XUATA"/>
    <s v="Male"/>
    <x v="1"/>
    <s v="Yes"/>
    <s v="No"/>
    <n v="72"/>
    <s v="No"/>
    <s v="No phone service"/>
    <x v="0"/>
    <s v="Yes"/>
    <s v="Yes"/>
    <s v="Yes"/>
    <x v="1"/>
    <s v="Yes"/>
    <s v="Yes"/>
    <x v="2"/>
    <s v="Yes"/>
    <x v="2"/>
    <n v="63.1"/>
    <n v="4685.55"/>
    <x v="0"/>
    <x v="2"/>
    <x v="1"/>
    <x v="0"/>
  </r>
  <r>
    <s v="1980-KXVPM"/>
    <s v="Female"/>
    <x v="1"/>
    <s v="No"/>
    <s v="No"/>
    <n v="3"/>
    <s v="Yes"/>
    <s v="Yes"/>
    <x v="1"/>
    <s v="No"/>
    <s v="No"/>
    <s v="No"/>
    <x v="0"/>
    <s v="No"/>
    <s v="No"/>
    <x v="0"/>
    <s v="Yes"/>
    <x v="3"/>
    <n v="75.05"/>
    <n v="256.25"/>
    <x v="1"/>
    <x v="0"/>
    <x v="2"/>
    <x v="1"/>
  </r>
  <r>
    <s v="7703-ZEKEF"/>
    <s v="Male"/>
    <x v="0"/>
    <s v="No"/>
    <s v="No"/>
    <n v="23"/>
    <s v="Yes"/>
    <s v="Yes"/>
    <x v="1"/>
    <s v="No"/>
    <s v="No"/>
    <s v="Yes"/>
    <x v="0"/>
    <s v="No"/>
    <s v="No"/>
    <x v="0"/>
    <s v="Yes"/>
    <x v="0"/>
    <n v="81"/>
    <n v="1917.1"/>
    <x v="1"/>
    <x v="1"/>
    <x v="2"/>
    <x v="1"/>
  </r>
  <r>
    <s v="0723-DRCLG"/>
    <s v="Female"/>
    <x v="1"/>
    <s v="Yes"/>
    <s v="No"/>
    <n v="1"/>
    <s v="Yes"/>
    <s v="Yes"/>
    <x v="1"/>
    <s v="No"/>
    <s v="No"/>
    <s v="No"/>
    <x v="0"/>
    <s v="No"/>
    <s v="No"/>
    <x v="0"/>
    <s v="Yes"/>
    <x v="0"/>
    <n v="74.45"/>
    <n v="74.45"/>
    <x v="1"/>
    <x v="0"/>
    <x v="2"/>
    <x v="0"/>
  </r>
  <r>
    <s v="5482-NUPNA"/>
    <s v="Female"/>
    <x v="0"/>
    <s v="No"/>
    <s v="No"/>
    <n v="4"/>
    <s v="Yes"/>
    <s v="No"/>
    <x v="0"/>
    <s v="Yes"/>
    <s v="Yes"/>
    <s v="No"/>
    <x v="1"/>
    <s v="No"/>
    <s v="No"/>
    <x v="0"/>
    <s v="Yes"/>
    <x v="1"/>
    <n v="60.4"/>
    <n v="272.14999999999998"/>
    <x v="1"/>
    <x v="0"/>
    <x v="1"/>
    <x v="1"/>
  </r>
  <r>
    <s v="6691-CCIHA"/>
    <s v="Female"/>
    <x v="0"/>
    <s v="Yes"/>
    <s v="No"/>
    <n v="62"/>
    <s v="Yes"/>
    <s v="Yes"/>
    <x v="0"/>
    <s v="Yes"/>
    <s v="Yes"/>
    <s v="No"/>
    <x v="1"/>
    <s v="Yes"/>
    <s v="Yes"/>
    <x v="2"/>
    <s v="Yes"/>
    <x v="0"/>
    <n v="84.95"/>
    <n v="5150.55"/>
    <x v="0"/>
    <x v="2"/>
    <x v="2"/>
    <x v="0"/>
  </r>
  <r>
    <s v="1685-BQULA"/>
    <s v="Female"/>
    <x v="0"/>
    <s v="No"/>
    <s v="No"/>
    <n v="40"/>
    <s v="Yes"/>
    <s v="Yes"/>
    <x v="1"/>
    <s v="No"/>
    <s v="Yes"/>
    <s v="Yes"/>
    <x v="0"/>
    <s v="Yes"/>
    <s v="No"/>
    <x v="0"/>
    <s v="Yes"/>
    <x v="2"/>
    <n v="93.4"/>
    <n v="3756.4"/>
    <x v="0"/>
    <x v="2"/>
    <x v="2"/>
    <x v="1"/>
  </r>
  <r>
    <s v="9053-EJUNL"/>
    <s v="Male"/>
    <x v="0"/>
    <s v="No"/>
    <s v="No"/>
    <n v="41"/>
    <s v="Yes"/>
    <s v="Yes"/>
    <x v="1"/>
    <s v="No"/>
    <s v="Yes"/>
    <s v="No"/>
    <x v="0"/>
    <s v="Yes"/>
    <s v="No"/>
    <x v="0"/>
    <s v="Yes"/>
    <x v="0"/>
    <n v="89.2"/>
    <n v="3645.75"/>
    <x v="0"/>
    <x v="2"/>
    <x v="2"/>
    <x v="1"/>
  </r>
  <r>
    <s v="0666-UXTJO"/>
    <s v="Male"/>
    <x v="1"/>
    <s v="Yes"/>
    <s v="No"/>
    <n v="34"/>
    <s v="Yes"/>
    <s v="No"/>
    <x v="1"/>
    <s v="No"/>
    <s v="No"/>
    <s v="Yes"/>
    <x v="0"/>
    <s v="Yes"/>
    <s v="No"/>
    <x v="0"/>
    <s v="Yes"/>
    <x v="3"/>
    <n v="85.2"/>
    <n v="2874.45"/>
    <x v="0"/>
    <x v="1"/>
    <x v="2"/>
    <x v="0"/>
  </r>
  <r>
    <s v="1471-GIQKQ"/>
    <s v="Female"/>
    <x v="0"/>
    <s v="No"/>
    <s v="No"/>
    <n v="1"/>
    <s v="Yes"/>
    <s v="No"/>
    <x v="0"/>
    <s v="No"/>
    <s v="Yes"/>
    <s v="No"/>
    <x v="0"/>
    <s v="No"/>
    <s v="No"/>
    <x v="0"/>
    <s v="No"/>
    <x v="0"/>
    <n v="49.95"/>
    <n v="49.95"/>
    <x v="0"/>
    <x v="0"/>
    <x v="1"/>
    <x v="1"/>
  </r>
  <r>
    <s v="4807-IZYOZ"/>
    <s v="Female"/>
    <x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020.75"/>
    <x v="0"/>
    <x v="2"/>
    <x v="0"/>
    <x v="1"/>
  </r>
  <r>
    <s v="1122-JWTJW"/>
    <s v="Male"/>
    <x v="0"/>
    <s v="Yes"/>
    <s v="Yes"/>
    <n v="1"/>
    <s v="Yes"/>
    <s v="No"/>
    <x v="1"/>
    <s v="No"/>
    <s v="No"/>
    <s v="No"/>
    <x v="0"/>
    <s v="No"/>
    <s v="No"/>
    <x v="0"/>
    <s v="Yes"/>
    <x v="1"/>
    <n v="70.650000000000006"/>
    <n v="70.650000000000006"/>
    <x v="1"/>
    <x v="0"/>
    <x v="2"/>
    <x v="3"/>
  </r>
  <r>
    <s v="9710-NJERN"/>
    <s v="Female"/>
    <x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26"/>
    <x v="0"/>
    <x v="2"/>
    <x v="0"/>
    <x v="1"/>
  </r>
  <r>
    <s v="9837-FWLCH"/>
    <s v="Male"/>
    <x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2"/>
    <n v="239"/>
    <x v="0"/>
    <x v="0"/>
    <x v="0"/>
    <x v="3"/>
  </r>
  <r>
    <s v="1699-HPSBG"/>
    <s v="Male"/>
    <x v="0"/>
    <s v="No"/>
    <s v="No"/>
    <n v="12"/>
    <s v="Yes"/>
    <s v="No"/>
    <x v="0"/>
    <s v="No"/>
    <s v="No"/>
    <s v="No"/>
    <x v="1"/>
    <s v="Yes"/>
    <s v="No"/>
    <x v="1"/>
    <s v="Yes"/>
    <x v="0"/>
    <n v="59.8"/>
    <n v="727.8"/>
    <x v="1"/>
    <x v="0"/>
    <x v="1"/>
    <x v="1"/>
  </r>
  <r>
    <s v="7203-OYKCT"/>
    <s v="Male"/>
    <x v="0"/>
    <s v="No"/>
    <s v="No"/>
    <n v="72"/>
    <s v="Yes"/>
    <s v="Yes"/>
    <x v="1"/>
    <s v="No"/>
    <s v="Yes"/>
    <s v="Yes"/>
    <x v="0"/>
    <s v="Yes"/>
    <s v="Yes"/>
    <x v="1"/>
    <s v="Yes"/>
    <x v="0"/>
    <n v="104.95"/>
    <n v="7544.3"/>
    <x v="0"/>
    <x v="2"/>
    <x v="2"/>
    <x v="1"/>
  </r>
  <r>
    <s v="1035-IPQPU"/>
    <s v="Female"/>
    <x v="1"/>
    <s v="Yes"/>
    <s v="No"/>
    <n v="63"/>
    <s v="Yes"/>
    <s v="Yes"/>
    <x v="1"/>
    <s v="No"/>
    <s v="Yes"/>
    <s v="Yes"/>
    <x v="0"/>
    <s v="Yes"/>
    <s v="Yes"/>
    <x v="0"/>
    <s v="Yes"/>
    <x v="0"/>
    <n v="103.5"/>
    <n v="6479.4"/>
    <x v="0"/>
    <x v="2"/>
    <x v="2"/>
    <x v="0"/>
  </r>
  <r>
    <s v="7398-LXGYX"/>
    <s v="Male"/>
    <x v="0"/>
    <s v="Yes"/>
    <s v="No"/>
    <n v="44"/>
    <s v="Yes"/>
    <s v="Yes"/>
    <x v="1"/>
    <s v="Yes"/>
    <s v="No"/>
    <s v="Yes"/>
    <x v="0"/>
    <s v="No"/>
    <s v="No"/>
    <x v="0"/>
    <s v="Yes"/>
    <x v="3"/>
    <n v="84.8"/>
    <n v="3626.35"/>
    <x v="0"/>
    <x v="2"/>
    <x v="2"/>
    <x v="0"/>
  </r>
  <r>
    <s v="2823-LKABH"/>
    <s v="Female"/>
    <x v="0"/>
    <s v="No"/>
    <s v="No"/>
    <n v="18"/>
    <s v="Yes"/>
    <s v="Yes"/>
    <x v="1"/>
    <s v="No"/>
    <s v="No"/>
    <s v="Yes"/>
    <x v="1"/>
    <s v="No"/>
    <s v="Yes"/>
    <x v="0"/>
    <s v="Yes"/>
    <x v="2"/>
    <n v="95.05"/>
    <n v="1679.4"/>
    <x v="0"/>
    <x v="1"/>
    <x v="2"/>
    <x v="1"/>
  </r>
  <r>
    <s v="8775-CEBBJ"/>
    <s v="Female"/>
    <x v="0"/>
    <s v="No"/>
    <s v="No"/>
    <n v="9"/>
    <s v="Yes"/>
    <s v="No"/>
    <x v="0"/>
    <s v="No"/>
    <s v="No"/>
    <s v="No"/>
    <x v="0"/>
    <s v="No"/>
    <s v="No"/>
    <x v="0"/>
    <s v="Yes"/>
    <x v="2"/>
    <n v="44.2"/>
    <n v="403.35"/>
    <x v="1"/>
    <x v="0"/>
    <x v="1"/>
    <x v="1"/>
  </r>
  <r>
    <s v="0550-DCXLH"/>
    <s v="Male"/>
    <x v="0"/>
    <s v="No"/>
    <s v="No"/>
    <n v="13"/>
    <s v="Yes"/>
    <s v="No"/>
    <x v="0"/>
    <s v="No"/>
    <s v="Yes"/>
    <s v="No"/>
    <x v="1"/>
    <s v="Yes"/>
    <s v="Yes"/>
    <x v="0"/>
    <s v="No"/>
    <x v="1"/>
    <n v="73.349999999999994"/>
    <n v="931.55"/>
    <x v="0"/>
    <x v="1"/>
    <x v="2"/>
    <x v="1"/>
  </r>
  <r>
    <s v="9281-CEDRU"/>
    <s v="Female"/>
    <x v="0"/>
    <s v="Yes"/>
    <s v="No"/>
    <n v="68"/>
    <s v="Yes"/>
    <s v="No"/>
    <x v="0"/>
    <s v="No"/>
    <s v="Yes"/>
    <s v="No"/>
    <x v="1"/>
    <s v="Yes"/>
    <s v="No"/>
    <x v="2"/>
    <s v="No"/>
    <x v="2"/>
    <n v="64.099999999999994"/>
    <n v="4326.25"/>
    <x v="0"/>
    <x v="2"/>
    <x v="1"/>
    <x v="0"/>
  </r>
  <r>
    <s v="2235-DWLJU"/>
    <s v="Female"/>
    <x v="1"/>
    <s v="No"/>
    <s v="No"/>
    <n v="6"/>
    <s v="No"/>
    <s v="No phone service"/>
    <x v="0"/>
    <s v="No"/>
    <s v="No"/>
    <s v="No"/>
    <x v="0"/>
    <s v="Yes"/>
    <s v="Yes"/>
    <x v="0"/>
    <s v="Yes"/>
    <x v="0"/>
    <n v="44.4"/>
    <n v="263.05"/>
    <x v="0"/>
    <x v="0"/>
    <x v="1"/>
    <x v="1"/>
  </r>
  <r>
    <s v="0871-OPBXW"/>
    <s v="Female"/>
    <x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39.25"/>
    <x v="0"/>
    <x v="0"/>
    <x v="0"/>
    <x v="1"/>
  </r>
  <r>
    <s v="3605-JISKB"/>
    <s v="Male"/>
    <x v="1"/>
    <s v="Yes"/>
    <s v="No"/>
    <n v="55"/>
    <s v="Yes"/>
    <s v="Yes"/>
    <x v="0"/>
    <s v="Yes"/>
    <s v="Yes"/>
    <s v="No"/>
    <x v="0"/>
    <s v="No"/>
    <s v="No"/>
    <x v="1"/>
    <s v="No"/>
    <x v="3"/>
    <n v="60"/>
    <n v="3316.1"/>
    <x v="0"/>
    <x v="2"/>
    <x v="1"/>
    <x v="0"/>
  </r>
  <r>
    <s v="6894-LFHLY"/>
    <s v="Male"/>
    <x v="1"/>
    <s v="No"/>
    <s v="No"/>
    <n v="1"/>
    <s v="Yes"/>
    <s v="Yes"/>
    <x v="1"/>
    <s v="No"/>
    <s v="No"/>
    <s v="No"/>
    <x v="0"/>
    <s v="No"/>
    <s v="No"/>
    <x v="0"/>
    <s v="Yes"/>
    <x v="0"/>
    <n v="75.75"/>
    <n v="75.75"/>
    <x v="1"/>
    <x v="0"/>
    <x v="2"/>
    <x v="1"/>
  </r>
  <r>
    <s v="9767-FFLEM"/>
    <s v="Male"/>
    <x v="0"/>
    <s v="No"/>
    <s v="No"/>
    <n v="38"/>
    <s v="Yes"/>
    <s v="No"/>
    <x v="1"/>
    <s v="No"/>
    <s v="No"/>
    <s v="No"/>
    <x v="0"/>
    <s v="No"/>
    <s v="No"/>
    <x v="0"/>
    <s v="Yes"/>
    <x v="3"/>
    <n v="69.5"/>
    <n v="2625.25"/>
    <x v="0"/>
    <x v="2"/>
    <x v="1"/>
    <x v="1"/>
  </r>
  <r>
    <s v="0639-TSIQW"/>
    <s v="Female"/>
    <x v="0"/>
    <s v="No"/>
    <s v="No"/>
    <n v="67"/>
    <s v="Yes"/>
    <s v="Yes"/>
    <x v="1"/>
    <s v="Yes"/>
    <s v="Yes"/>
    <s v="Yes"/>
    <x v="0"/>
    <s v="Yes"/>
    <s v="No"/>
    <x v="0"/>
    <s v="Yes"/>
    <x v="3"/>
    <n v="102.95"/>
    <n v="6886.25"/>
    <x v="1"/>
    <x v="2"/>
    <x v="2"/>
    <x v="1"/>
  </r>
  <r>
    <s v="8456-QDAVC"/>
    <s v="Male"/>
    <x v="0"/>
    <s v="No"/>
    <s v="No"/>
    <n v="19"/>
    <s v="Yes"/>
    <s v="No"/>
    <x v="1"/>
    <s v="No"/>
    <s v="No"/>
    <s v="No"/>
    <x v="0"/>
    <s v="Yes"/>
    <s v="No"/>
    <x v="0"/>
    <s v="Yes"/>
    <x v="2"/>
    <n v="78.7"/>
    <n v="1495.1"/>
    <x v="0"/>
    <x v="1"/>
    <x v="2"/>
    <x v="1"/>
  </r>
  <r>
    <s v="7750-EYXWZ"/>
    <s v="Female"/>
    <x v="0"/>
    <s v="No"/>
    <s v="No"/>
    <n v="12"/>
    <s v="No"/>
    <s v="No phone service"/>
    <x v="0"/>
    <s v="No"/>
    <s v="Yes"/>
    <s v="Yes"/>
    <x v="1"/>
    <s v="Yes"/>
    <s v="Yes"/>
    <x v="1"/>
    <s v="No"/>
    <x v="0"/>
    <n v="60.65"/>
    <n v="743.3"/>
    <x v="0"/>
    <x v="0"/>
    <x v="1"/>
    <x v="1"/>
  </r>
  <r>
    <s v="2569-WGERO"/>
    <s v="Female"/>
    <x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15"/>
    <n v="1419.4"/>
    <x v="0"/>
    <x v="2"/>
    <x v="0"/>
    <x v="1"/>
  </r>
  <r>
    <s v="6840-RESVB"/>
    <s v="Male"/>
    <x v="0"/>
    <s v="Yes"/>
    <s v="Yes"/>
    <n v="24"/>
    <s v="Yes"/>
    <s v="Yes"/>
    <x v="0"/>
    <s v="Yes"/>
    <s v="No"/>
    <s v="Yes"/>
    <x v="1"/>
    <s v="Yes"/>
    <s v="Yes"/>
    <x v="1"/>
    <s v="Yes"/>
    <x v="1"/>
    <n v="84.8"/>
    <n v="1990.5"/>
    <x v="0"/>
    <x v="1"/>
    <x v="2"/>
    <x v="3"/>
  </r>
  <r>
    <s v="2234-XADUH"/>
    <s v="Female"/>
    <x v="0"/>
    <s v="Yes"/>
    <s v="Yes"/>
    <n v="72"/>
    <s v="Yes"/>
    <s v="Yes"/>
    <x v="1"/>
    <s v="No"/>
    <s v="Yes"/>
    <s v="Yes"/>
    <x v="0"/>
    <s v="Yes"/>
    <s v="Yes"/>
    <x v="1"/>
    <s v="Yes"/>
    <x v="3"/>
    <n v="103.2"/>
    <n v="7362.9"/>
    <x v="0"/>
    <x v="2"/>
    <x v="2"/>
    <x v="3"/>
  </r>
  <r>
    <s v="4801-JZAZL"/>
    <s v="Female"/>
    <x v="0"/>
    <s v="Yes"/>
    <s v="Yes"/>
    <n v="11"/>
    <s v="No"/>
    <s v="No phone service"/>
    <x v="0"/>
    <s v="Yes"/>
    <s v="No"/>
    <s v="No"/>
    <x v="0"/>
    <s v="No"/>
    <s v="No"/>
    <x v="0"/>
    <s v="Yes"/>
    <x v="0"/>
    <n v="29.6"/>
    <n v="346.45"/>
    <x v="0"/>
    <x v="0"/>
    <x v="0"/>
    <x v="3"/>
  </r>
  <r>
    <s v="8361-LTMKD"/>
    <s v="Male"/>
    <x v="1"/>
    <s v="Yes"/>
    <s v="No"/>
    <n v="4"/>
    <s v="Yes"/>
    <s v="Yes"/>
    <x v="1"/>
    <s v="No"/>
    <s v="No"/>
    <s v="No"/>
    <x v="0"/>
    <s v="No"/>
    <s v="No"/>
    <x v="0"/>
    <s v="Yes"/>
    <x v="1"/>
    <n v="74.400000000000006"/>
    <n v="306.60000000000002"/>
    <x v="1"/>
    <x v="0"/>
    <x v="2"/>
    <x v="0"/>
  </r>
  <r>
    <s v="3186-AJIEK"/>
    <s v="Male"/>
    <x v="0"/>
    <s v="No"/>
    <s v="No"/>
    <n v="66"/>
    <s v="Yes"/>
    <s v="No"/>
    <x v="1"/>
    <s v="Yes"/>
    <s v="No"/>
    <s v="Yes"/>
    <x v="1"/>
    <s v="Yes"/>
    <s v="Yes"/>
    <x v="2"/>
    <s v="Yes"/>
    <x v="2"/>
    <n v="105.65"/>
    <n v="6844.5"/>
    <x v="0"/>
    <x v="2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03A92-D776-46CA-8C03-57AE0ED5135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E8C51-57CF-46FD-87CF-3C2EBD2589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6ECB4-A621-4AB7-8E25-839367BC94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82BF8-2FD6-4AFD-B76F-5E478ECC839D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0CCDC-FCC2-4DA5-82ED-BB82AE0D3FCC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52AC0-45B3-4F2F-B534-9637353154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4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D2EBD-3917-4BE0-A716-A9E0D82EBDD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A761A-6E14-49BA-BA97-86857EE5930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Dependen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117EB-F76B-4E12-94D3-99DDDB1D570D}" name="ChurnData" displayName="ChurnData" ref="A1:X7044" totalsRowShown="0">
  <autoFilter ref="A1:X7044" xr:uid="{412117EB-F76B-4E12-94D3-99DDDB1D570D}"/>
  <tableColumns count="24">
    <tableColumn id="1" xr3:uid="{A47A7D61-9DC7-42AC-A374-36896E95A67B}" name="customerID"/>
    <tableColumn id="2" xr3:uid="{A8B4643C-3554-4654-AFD1-834933DF8057}" name="gender"/>
    <tableColumn id="3" xr3:uid="{36282F9E-2FF4-4E8E-BB52-93D86EA85AFF}" name="SeniorCitizen"/>
    <tableColumn id="4" xr3:uid="{642D6871-B6A1-449C-8F25-368ABE449B5A}" name="Partner"/>
    <tableColumn id="5" xr3:uid="{BF98590B-4964-4338-B768-6AD6CC9F3862}" name="Dependents"/>
    <tableColumn id="6" xr3:uid="{116457D2-22F4-4822-A3A2-46695A799A47}" name="tenure"/>
    <tableColumn id="7" xr3:uid="{2F133EFB-2C8E-434E-9A2E-13E083D8579B}" name="PhoneService"/>
    <tableColumn id="8" xr3:uid="{AE983791-6118-4ABF-A936-74F8141AC3CC}" name="MultipleLines"/>
    <tableColumn id="9" xr3:uid="{DB26A2F1-1D42-4705-998A-5051F2978EEE}" name="InternetService"/>
    <tableColumn id="10" xr3:uid="{86071B56-A3B1-4016-973B-B010DCE9DF36}" name="OnlineSecurity"/>
    <tableColumn id="11" xr3:uid="{386FF2D1-36BB-4593-88F1-A778099D1DBB}" name="OnlineBackup"/>
    <tableColumn id="12" xr3:uid="{5554200B-A61B-4CE4-9D0F-13351CD62E20}" name="DeviceProtection"/>
    <tableColumn id="13" xr3:uid="{59EB91D5-657F-4C12-B041-B233D5F72A35}" name="TechSupport"/>
    <tableColumn id="14" xr3:uid="{1E363F97-F896-4327-A8B0-760274469648}" name="StreamingTV"/>
    <tableColumn id="15" xr3:uid="{4933B831-9E65-4879-92CC-AEF5C6B282D3}" name="StreamingMovies"/>
    <tableColumn id="16" xr3:uid="{FE9F6128-1FBA-4A4D-8939-BF9248B5D513}" name="Contract"/>
    <tableColumn id="17" xr3:uid="{884D3E08-BF6B-4299-A259-BAFA31983E79}" name="PaperlessBilling"/>
    <tableColumn id="18" xr3:uid="{5BC1B993-D0AD-4C18-9751-1039E6013778}" name="PaymentMethod"/>
    <tableColumn id="19" xr3:uid="{4A0702DF-54BA-4AF1-9331-01D9610CF5CA}" name="MonthlyCharges"/>
    <tableColumn id="20" xr3:uid="{419DF954-21C3-4C96-9EA6-8EE0ABD10DF1}" name="TotalCharges"/>
    <tableColumn id="21" xr3:uid="{5BDFD078-B3C3-4784-8251-8C27AC3BD8B3}" name="Churn"/>
    <tableColumn id="24" xr3:uid="{2DEB2E79-1B41-4A60-A640-02766D7CDA1E}" name="TenureGroup" dataDxfId="2">
      <calculatedColumnFormula>IF(ChurnData[[#This Row],[tenure]] &lt;= 12,"New Customers",IF(ChurnData[[#This Row],[tenure]] &lt;= 36,"Medium-Term Customers","Long-term customers"))</calculatedColumnFormula>
    </tableColumn>
    <tableColumn id="23" xr3:uid="{9904E800-2C45-42E4-8683-01382A20DA24}" name="MonthlyChargesGroup" dataDxfId="1">
      <calculatedColumnFormula>IF(ChurnData[[#This Row],[MonthlyCharges]]&lt;=35,"Low Charges",IF(AND(ChurnData[[#This Row],[MonthlyCharges]] &gt;35,ChurnData[[#This Row],[MonthlyCharges]]&lt;=70),"Medium Charges","High Charges"))</calculatedColumnFormula>
    </tableColumn>
    <tableColumn id="25" xr3:uid="{DEBC1054-40AD-40AB-AA8E-B3579FF9A713}" name="Dependentdetails" dataDxfId="0">
      <calculatedColumnFormula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F64C49-AD3D-4803-B15E-8D4CADA154B8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b1527dfc-dec5-4e04-9f25-3f4b98098f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DFE3-B7DC-400E-ACF6-0AB2741BB4EE}">
  <dimension ref="A3:L16"/>
  <sheetViews>
    <sheetView tabSelected="1" topLeftCell="A4" workbookViewId="0">
      <selection activeCell="A19" sqref="A19"/>
    </sheetView>
  </sheetViews>
  <sheetFormatPr defaultRowHeight="14.4" x14ac:dyDescent="0.3"/>
  <cols>
    <col min="1" max="1" width="18" bestFit="1" customWidth="1"/>
    <col min="2" max="2" width="15.5546875" customWidth="1"/>
    <col min="3" max="3" width="16.5546875" customWidth="1"/>
    <col min="4" max="4" width="16.21875" customWidth="1"/>
    <col min="5" max="5" width="5" bestFit="1" customWidth="1"/>
    <col min="6" max="6" width="23.5546875" bestFit="1" customWidth="1"/>
    <col min="7" max="7" width="22.5546875" bestFit="1" customWidth="1"/>
    <col min="8" max="8" width="11.5546875" bestFit="1" customWidth="1"/>
    <col min="9" max="9" width="11.88671875" bestFit="1" customWidth="1"/>
    <col min="10" max="10" width="11.44140625" bestFit="1" customWidth="1"/>
    <col min="11" max="11" width="10.21875" bestFit="1" customWidth="1"/>
    <col min="12" max="12" width="11.33203125" bestFit="1" customWidth="1"/>
    <col min="13" max="13" width="11.77734375" bestFit="1" customWidth="1"/>
    <col min="14" max="14" width="11.6640625" bestFit="1" customWidth="1"/>
    <col min="15" max="15" width="10.88671875" bestFit="1" customWidth="1"/>
    <col min="16" max="16" width="11.88671875" bestFit="1" customWidth="1"/>
    <col min="17" max="17" width="11.5546875" bestFit="1" customWidth="1"/>
    <col min="18" max="18" width="11.109375" bestFit="1" customWidth="1"/>
    <col min="19" max="19" width="11" bestFit="1" customWidth="1"/>
    <col min="20" max="20" width="10.21875" bestFit="1" customWidth="1"/>
    <col min="21" max="21" width="12.21875" bestFit="1" customWidth="1"/>
    <col min="22" max="22" width="11.5546875" bestFit="1" customWidth="1"/>
    <col min="23" max="23" width="11.33203125" bestFit="1" customWidth="1"/>
    <col min="24" max="24" width="12.21875" bestFit="1" customWidth="1"/>
    <col min="25" max="25" width="11.33203125" bestFit="1" customWidth="1"/>
    <col min="26" max="26" width="10.33203125" bestFit="1" customWidth="1"/>
    <col min="27" max="27" width="11.109375" bestFit="1" customWidth="1"/>
    <col min="28" max="28" width="11.21875" bestFit="1" customWidth="1"/>
    <col min="29" max="29" width="11.88671875" bestFit="1" customWidth="1"/>
    <col min="30" max="31" width="11.109375" bestFit="1" customWidth="1"/>
    <col min="32" max="32" width="11.21875" bestFit="1" customWidth="1"/>
    <col min="33" max="33" width="10.88671875" bestFit="1" customWidth="1"/>
    <col min="34" max="34" width="11.88671875" bestFit="1" customWidth="1"/>
    <col min="35" max="36" width="11.21875" bestFit="1" customWidth="1"/>
    <col min="37" max="37" width="12" bestFit="1" customWidth="1"/>
    <col min="38" max="38" width="11.88671875" bestFit="1" customWidth="1"/>
    <col min="39" max="39" width="10.88671875" bestFit="1" customWidth="1"/>
    <col min="40" max="40" width="11.88671875" bestFit="1" customWidth="1"/>
    <col min="41" max="41" width="10.21875" bestFit="1" customWidth="1"/>
    <col min="42" max="42" width="11.6640625" bestFit="1" customWidth="1"/>
    <col min="43" max="43" width="10.44140625" bestFit="1" customWidth="1"/>
    <col min="44" max="44" width="11.44140625" bestFit="1" customWidth="1"/>
    <col min="45" max="45" width="11.88671875" bestFit="1" customWidth="1"/>
    <col min="46" max="46" width="10.88671875" bestFit="1" customWidth="1"/>
    <col min="47" max="47" width="11.44140625" bestFit="1" customWidth="1"/>
    <col min="48" max="48" width="11.21875" bestFit="1" customWidth="1"/>
    <col min="49" max="49" width="11.77734375" bestFit="1" customWidth="1"/>
    <col min="50" max="50" width="11" bestFit="1" customWidth="1"/>
    <col min="51" max="51" width="11.21875" bestFit="1" customWidth="1"/>
    <col min="52" max="52" width="10.109375" bestFit="1" customWidth="1"/>
    <col min="53" max="53" width="10.5546875" bestFit="1" customWidth="1"/>
    <col min="54" max="54" width="11" bestFit="1" customWidth="1"/>
    <col min="55" max="55" width="11.44140625" bestFit="1" customWidth="1"/>
    <col min="56" max="56" width="11.33203125" bestFit="1" customWidth="1"/>
    <col min="57" max="57" width="11.109375" bestFit="1" customWidth="1"/>
    <col min="58" max="58" width="11.21875" bestFit="1" customWidth="1"/>
    <col min="59" max="59" width="12.21875" bestFit="1" customWidth="1"/>
    <col min="60" max="60" width="11.44140625" bestFit="1" customWidth="1"/>
    <col min="61" max="61" width="10.77734375" bestFit="1" customWidth="1"/>
    <col min="62" max="62" width="11.33203125" bestFit="1" customWidth="1"/>
    <col min="63" max="64" width="11.88671875" bestFit="1" customWidth="1"/>
    <col min="65" max="65" width="11.77734375" bestFit="1" customWidth="1"/>
    <col min="66" max="66" width="11" bestFit="1" customWidth="1"/>
    <col min="67" max="67" width="11.44140625" bestFit="1" customWidth="1"/>
    <col min="68" max="68" width="11.88671875" bestFit="1" customWidth="1"/>
    <col min="69" max="69" width="12.33203125" bestFit="1" customWidth="1"/>
    <col min="70" max="70" width="11.44140625" bestFit="1" customWidth="1"/>
    <col min="71" max="71" width="11.109375" bestFit="1" customWidth="1"/>
    <col min="72" max="72" width="11.77734375" bestFit="1" customWidth="1"/>
    <col min="73" max="73" width="10.5546875" bestFit="1" customWidth="1"/>
    <col min="74" max="74" width="11.77734375" bestFit="1" customWidth="1"/>
    <col min="75" max="75" width="11.109375" bestFit="1" customWidth="1"/>
    <col min="76" max="76" width="11.33203125" bestFit="1" customWidth="1"/>
    <col min="77" max="77" width="11.5546875" bestFit="1" customWidth="1"/>
    <col min="78" max="79" width="11.109375" bestFit="1" customWidth="1"/>
    <col min="80" max="80" width="12.33203125" bestFit="1" customWidth="1"/>
    <col min="81" max="81" width="11.109375" bestFit="1" customWidth="1"/>
    <col min="82" max="82" width="11.88671875" bestFit="1" customWidth="1"/>
    <col min="83" max="83" width="11.77734375" bestFit="1" customWidth="1"/>
    <col min="84" max="84" width="11.5546875" bestFit="1" customWidth="1"/>
    <col min="85" max="86" width="11.77734375" bestFit="1" customWidth="1"/>
    <col min="87" max="87" width="10.88671875" bestFit="1" customWidth="1"/>
    <col min="88" max="88" width="11.77734375" bestFit="1" customWidth="1"/>
    <col min="89" max="89" width="11.6640625" bestFit="1" customWidth="1"/>
    <col min="90" max="90" width="10.33203125" bestFit="1" customWidth="1"/>
    <col min="91" max="91" width="10.88671875" bestFit="1" customWidth="1"/>
    <col min="92" max="92" width="11.5546875" bestFit="1" customWidth="1"/>
    <col min="93" max="93" width="12.21875" bestFit="1" customWidth="1"/>
    <col min="94" max="94" width="11.77734375" bestFit="1" customWidth="1"/>
    <col min="95" max="95" width="11.6640625" bestFit="1" customWidth="1"/>
    <col min="96" max="96" width="10.88671875" bestFit="1" customWidth="1"/>
    <col min="97" max="97" width="11.44140625" bestFit="1" customWidth="1"/>
    <col min="98" max="98" width="10.6640625" bestFit="1" customWidth="1"/>
    <col min="99" max="99" width="11.109375" bestFit="1" customWidth="1"/>
    <col min="100" max="100" width="11.33203125" bestFit="1" customWidth="1"/>
    <col min="101" max="101" width="11" bestFit="1" customWidth="1"/>
    <col min="102" max="102" width="10.21875" bestFit="1" customWidth="1"/>
    <col min="103" max="103" width="11.5546875" bestFit="1" customWidth="1"/>
    <col min="104" max="104" width="10.6640625" bestFit="1" customWidth="1"/>
    <col min="105" max="105" width="11.21875" bestFit="1" customWidth="1"/>
    <col min="106" max="106" width="11.5546875" bestFit="1" customWidth="1"/>
    <col min="107" max="107" width="11.88671875" bestFit="1" customWidth="1"/>
    <col min="108" max="108" width="11.5546875" bestFit="1" customWidth="1"/>
    <col min="109" max="109" width="11.77734375" bestFit="1" customWidth="1"/>
    <col min="110" max="110" width="11.21875" bestFit="1" customWidth="1"/>
    <col min="111" max="111" width="11" bestFit="1" customWidth="1"/>
    <col min="112" max="112" width="10.6640625" bestFit="1" customWidth="1"/>
    <col min="113" max="113" width="10.33203125" bestFit="1" customWidth="1"/>
    <col min="114" max="114" width="11.21875" bestFit="1" customWidth="1"/>
    <col min="115" max="115" width="11.6640625" bestFit="1" customWidth="1"/>
    <col min="116" max="116" width="11" bestFit="1" customWidth="1"/>
    <col min="117" max="117" width="11.77734375" bestFit="1" customWidth="1"/>
    <col min="118" max="118" width="10.5546875" bestFit="1" customWidth="1"/>
    <col min="119" max="119" width="11.6640625" bestFit="1" customWidth="1"/>
    <col min="120" max="120" width="11.44140625" bestFit="1" customWidth="1"/>
    <col min="121" max="121" width="11.88671875" bestFit="1" customWidth="1"/>
    <col min="122" max="122" width="10.88671875" bestFit="1" customWidth="1"/>
    <col min="123" max="123" width="10.5546875" bestFit="1" customWidth="1"/>
    <col min="124" max="124" width="11.44140625" bestFit="1" customWidth="1"/>
    <col min="125" max="126" width="11.6640625" bestFit="1" customWidth="1"/>
    <col min="127" max="127" width="11.33203125" bestFit="1" customWidth="1"/>
    <col min="128" max="128" width="10.77734375" bestFit="1" customWidth="1"/>
    <col min="129" max="129" width="11.33203125" bestFit="1" customWidth="1"/>
    <col min="130" max="130" width="11.5546875" bestFit="1" customWidth="1"/>
    <col min="131" max="131" width="12.5546875" bestFit="1" customWidth="1"/>
    <col min="132" max="132" width="11.33203125" bestFit="1" customWidth="1"/>
    <col min="133" max="133" width="10.77734375" bestFit="1" customWidth="1"/>
    <col min="134" max="134" width="10.21875" bestFit="1" customWidth="1"/>
    <col min="135" max="135" width="12.21875" bestFit="1" customWidth="1"/>
    <col min="136" max="136" width="11.21875" bestFit="1" customWidth="1"/>
    <col min="137" max="137" width="12.33203125" bestFit="1" customWidth="1"/>
    <col min="138" max="138" width="10.33203125" bestFit="1" customWidth="1"/>
    <col min="139" max="139" width="11.44140625" bestFit="1" customWidth="1"/>
    <col min="140" max="140" width="12.5546875" bestFit="1" customWidth="1"/>
    <col min="141" max="141" width="11" bestFit="1" customWidth="1"/>
    <col min="142" max="142" width="11.109375" bestFit="1" customWidth="1"/>
    <col min="143" max="143" width="10.44140625" bestFit="1" customWidth="1"/>
    <col min="144" max="144" width="11.33203125" bestFit="1" customWidth="1"/>
    <col min="145" max="145" width="11.88671875" bestFit="1" customWidth="1"/>
    <col min="146" max="146" width="10.6640625" bestFit="1" customWidth="1"/>
    <col min="147" max="147" width="11.6640625" bestFit="1" customWidth="1"/>
    <col min="148" max="148" width="11.109375" bestFit="1" customWidth="1"/>
    <col min="149" max="149" width="11.21875" bestFit="1" customWidth="1"/>
    <col min="150" max="150" width="10.109375" bestFit="1" customWidth="1"/>
    <col min="151" max="151" width="11.21875" bestFit="1" customWidth="1"/>
    <col min="152" max="152" width="11.5546875" bestFit="1" customWidth="1"/>
    <col min="153" max="153" width="11" bestFit="1" customWidth="1"/>
    <col min="154" max="154" width="11.21875" bestFit="1" customWidth="1"/>
    <col min="155" max="155" width="10.88671875" bestFit="1" customWidth="1"/>
    <col min="156" max="156" width="12.44140625" bestFit="1" customWidth="1"/>
    <col min="157" max="157" width="10.5546875" bestFit="1" customWidth="1"/>
    <col min="158" max="158" width="11.44140625" bestFit="1" customWidth="1"/>
    <col min="159" max="159" width="11.33203125" bestFit="1" customWidth="1"/>
    <col min="160" max="160" width="11.44140625" bestFit="1" customWidth="1"/>
    <col min="161" max="161" width="11.5546875" bestFit="1" customWidth="1"/>
    <col min="162" max="162" width="11.21875" bestFit="1" customWidth="1"/>
    <col min="163" max="163" width="10.88671875" bestFit="1" customWidth="1"/>
    <col min="164" max="164" width="10.77734375" bestFit="1" customWidth="1"/>
    <col min="165" max="165" width="11.33203125" bestFit="1" customWidth="1"/>
    <col min="166" max="166" width="11.21875" bestFit="1" customWidth="1"/>
    <col min="167" max="167" width="10.88671875" bestFit="1" customWidth="1"/>
    <col min="168" max="168" width="11.88671875" bestFit="1" customWidth="1"/>
    <col min="169" max="169" width="11.6640625" bestFit="1" customWidth="1"/>
    <col min="170" max="170" width="11" bestFit="1" customWidth="1"/>
    <col min="171" max="171" width="11.6640625" bestFit="1" customWidth="1"/>
    <col min="172" max="172" width="10.44140625" bestFit="1" customWidth="1"/>
    <col min="173" max="173" width="11.44140625" bestFit="1" customWidth="1"/>
    <col min="174" max="174" width="11.6640625" bestFit="1" customWidth="1"/>
    <col min="175" max="175" width="11.77734375" bestFit="1" customWidth="1"/>
    <col min="176" max="176" width="10.88671875" bestFit="1" customWidth="1"/>
    <col min="177" max="177" width="11.21875" bestFit="1" customWidth="1"/>
    <col min="178" max="178" width="11" bestFit="1" customWidth="1"/>
    <col min="179" max="179" width="11.109375" bestFit="1" customWidth="1"/>
    <col min="180" max="180" width="11" bestFit="1" customWidth="1"/>
    <col min="181" max="181" width="12.21875" bestFit="1" customWidth="1"/>
    <col min="182" max="182" width="11.77734375" bestFit="1" customWidth="1"/>
    <col min="183" max="183" width="11.44140625" bestFit="1" customWidth="1"/>
    <col min="184" max="184" width="11.5546875" bestFit="1" customWidth="1"/>
    <col min="185" max="185" width="11" bestFit="1" customWidth="1"/>
    <col min="186" max="186" width="10.6640625" bestFit="1" customWidth="1"/>
    <col min="187" max="187" width="11.44140625" bestFit="1" customWidth="1"/>
    <col min="188" max="188" width="10.6640625" bestFit="1" customWidth="1"/>
    <col min="189" max="189" width="11.109375" bestFit="1" customWidth="1"/>
    <col min="190" max="190" width="12.6640625" bestFit="1" customWidth="1"/>
    <col min="191" max="191" width="11.44140625" bestFit="1" customWidth="1"/>
    <col min="192" max="192" width="10.33203125" bestFit="1" customWidth="1"/>
    <col min="193" max="193" width="11.5546875" bestFit="1" customWidth="1"/>
    <col min="194" max="194" width="10.44140625" bestFit="1" customWidth="1"/>
    <col min="195" max="195" width="11.109375" bestFit="1" customWidth="1"/>
    <col min="196" max="196" width="11" bestFit="1" customWidth="1"/>
    <col min="197" max="197" width="11.109375" bestFit="1" customWidth="1"/>
    <col min="198" max="198" width="11.77734375" bestFit="1" customWidth="1"/>
    <col min="199" max="199" width="11.88671875" bestFit="1" customWidth="1"/>
    <col min="200" max="200" width="11.33203125" bestFit="1" customWidth="1"/>
    <col min="201" max="201" width="10.6640625" bestFit="1" customWidth="1"/>
    <col min="202" max="202" width="11.109375" bestFit="1" customWidth="1"/>
    <col min="203" max="204" width="11.88671875" bestFit="1" customWidth="1"/>
    <col min="205" max="205" width="11.44140625" bestFit="1" customWidth="1"/>
    <col min="206" max="206" width="11.77734375" bestFit="1" customWidth="1"/>
    <col min="207" max="207" width="11.5546875" bestFit="1" customWidth="1"/>
    <col min="208" max="208" width="11.88671875" bestFit="1" customWidth="1"/>
    <col min="209" max="209" width="11" bestFit="1" customWidth="1"/>
    <col min="210" max="210" width="12.33203125" bestFit="1" customWidth="1"/>
    <col min="211" max="211" width="10.88671875" bestFit="1" customWidth="1"/>
    <col min="212" max="212" width="11.21875" bestFit="1" customWidth="1"/>
    <col min="213" max="213" width="11.109375" bestFit="1" customWidth="1"/>
    <col min="214" max="214" width="11.44140625" bestFit="1" customWidth="1"/>
    <col min="215" max="215" width="11.77734375" bestFit="1" customWidth="1"/>
    <col min="216" max="216" width="10.21875" bestFit="1" customWidth="1"/>
    <col min="217" max="217" width="11.109375" bestFit="1" customWidth="1"/>
    <col min="218" max="218" width="10.77734375" bestFit="1" customWidth="1"/>
    <col min="219" max="219" width="11.88671875" bestFit="1" customWidth="1"/>
    <col min="220" max="220" width="10.5546875" bestFit="1" customWidth="1"/>
    <col min="221" max="221" width="11.109375" bestFit="1" customWidth="1"/>
    <col min="222" max="222" width="10" bestFit="1" customWidth="1"/>
    <col min="223" max="223" width="11.33203125" bestFit="1" customWidth="1"/>
    <col min="224" max="224" width="11.21875" bestFit="1" customWidth="1"/>
    <col min="225" max="225" width="11.33203125" bestFit="1" customWidth="1"/>
    <col min="226" max="226" width="12.21875" bestFit="1" customWidth="1"/>
    <col min="227" max="228" width="11.33203125" bestFit="1" customWidth="1"/>
    <col min="229" max="229" width="11.21875" bestFit="1" customWidth="1"/>
    <col min="230" max="230" width="11.88671875" bestFit="1" customWidth="1"/>
    <col min="231" max="231" width="11.109375" bestFit="1" customWidth="1"/>
    <col min="232" max="232" width="11.88671875" bestFit="1" customWidth="1"/>
    <col min="233" max="233" width="11" bestFit="1" customWidth="1"/>
    <col min="234" max="234" width="11.109375" bestFit="1" customWidth="1"/>
    <col min="235" max="235" width="11.88671875" bestFit="1" customWidth="1"/>
    <col min="236" max="236" width="11.109375" bestFit="1" customWidth="1"/>
    <col min="237" max="237" width="10.88671875" bestFit="1" customWidth="1"/>
    <col min="238" max="238" width="11.33203125" bestFit="1" customWidth="1"/>
    <col min="239" max="239" width="11.6640625" bestFit="1" customWidth="1"/>
    <col min="240" max="240" width="11.21875" bestFit="1" customWidth="1"/>
    <col min="241" max="241" width="10.6640625" bestFit="1" customWidth="1"/>
    <col min="242" max="242" width="11.88671875" bestFit="1" customWidth="1"/>
    <col min="243" max="243" width="11.5546875" bestFit="1" customWidth="1"/>
    <col min="244" max="244" width="10.44140625" bestFit="1" customWidth="1"/>
    <col min="245" max="245" width="11.21875" bestFit="1" customWidth="1"/>
    <col min="246" max="246" width="10.77734375" bestFit="1" customWidth="1"/>
    <col min="247" max="247" width="11.21875" bestFit="1" customWidth="1"/>
    <col min="248" max="248" width="11.88671875" bestFit="1" customWidth="1"/>
    <col min="249" max="249" width="11.6640625" bestFit="1" customWidth="1"/>
    <col min="250" max="250" width="11.21875" bestFit="1" customWidth="1"/>
    <col min="251" max="251" width="10.5546875" bestFit="1" customWidth="1"/>
    <col min="252" max="252" width="10.88671875" bestFit="1" customWidth="1"/>
    <col min="253" max="253" width="12" bestFit="1" customWidth="1"/>
    <col min="254" max="254" width="11.5546875" bestFit="1" customWidth="1"/>
    <col min="255" max="255" width="11.21875" bestFit="1" customWidth="1"/>
    <col min="256" max="257" width="11.33203125" bestFit="1" customWidth="1"/>
    <col min="258" max="258" width="10.6640625" bestFit="1" customWidth="1"/>
    <col min="259" max="259" width="11.33203125" bestFit="1" customWidth="1"/>
    <col min="260" max="260" width="10.109375" bestFit="1" customWidth="1"/>
    <col min="261" max="261" width="10.6640625" bestFit="1" customWidth="1"/>
    <col min="262" max="262" width="12.44140625" bestFit="1" customWidth="1"/>
    <col min="263" max="263" width="11.21875" bestFit="1" customWidth="1"/>
    <col min="264" max="264" width="11.6640625" bestFit="1" customWidth="1"/>
    <col min="265" max="265" width="11.21875" bestFit="1" customWidth="1"/>
    <col min="266" max="266" width="11.6640625" bestFit="1" customWidth="1"/>
    <col min="267" max="267" width="11.109375" bestFit="1" customWidth="1"/>
    <col min="268" max="268" width="11" bestFit="1" customWidth="1"/>
    <col min="269" max="269" width="12.21875" bestFit="1" customWidth="1"/>
    <col min="270" max="270" width="11.44140625" bestFit="1" customWidth="1"/>
    <col min="271" max="271" width="11.77734375" bestFit="1" customWidth="1"/>
    <col min="272" max="272" width="12.21875" bestFit="1" customWidth="1"/>
    <col min="273" max="273" width="11.33203125" bestFit="1" customWidth="1"/>
    <col min="274" max="274" width="11.88671875" bestFit="1" customWidth="1"/>
    <col min="275" max="275" width="11.44140625" bestFit="1" customWidth="1"/>
    <col min="276" max="276" width="12" bestFit="1" customWidth="1"/>
    <col min="277" max="277" width="11.33203125" bestFit="1" customWidth="1"/>
    <col min="278" max="278" width="10.88671875" bestFit="1" customWidth="1"/>
    <col min="279" max="279" width="11.6640625" bestFit="1" customWidth="1"/>
    <col min="280" max="280" width="10.21875" bestFit="1" customWidth="1"/>
    <col min="281" max="281" width="10.33203125" bestFit="1" customWidth="1"/>
    <col min="282" max="282" width="11.77734375" bestFit="1" customWidth="1"/>
    <col min="283" max="283" width="11.88671875" bestFit="1" customWidth="1"/>
    <col min="284" max="284" width="11.109375" bestFit="1" customWidth="1"/>
    <col min="285" max="285" width="12.109375" bestFit="1" customWidth="1"/>
    <col min="286" max="286" width="11.33203125" bestFit="1" customWidth="1"/>
    <col min="287" max="287" width="11.21875" bestFit="1" customWidth="1"/>
    <col min="288" max="288" width="12.33203125" bestFit="1" customWidth="1"/>
    <col min="289" max="289" width="11.21875" bestFit="1" customWidth="1"/>
    <col min="290" max="290" width="10.6640625" bestFit="1" customWidth="1"/>
    <col min="291" max="292" width="10.5546875" bestFit="1" customWidth="1"/>
    <col min="293" max="294" width="10.6640625" bestFit="1" customWidth="1"/>
    <col min="295" max="295" width="11.6640625" bestFit="1" customWidth="1"/>
    <col min="296" max="296" width="10.77734375" bestFit="1" customWidth="1"/>
    <col min="297" max="297" width="11.6640625" bestFit="1" customWidth="1"/>
    <col min="298" max="298" width="11.21875" bestFit="1" customWidth="1"/>
    <col min="299" max="299" width="10.77734375" bestFit="1" customWidth="1"/>
    <col min="300" max="300" width="11.21875" bestFit="1" customWidth="1"/>
    <col min="301" max="301" width="12.33203125" bestFit="1" customWidth="1"/>
    <col min="302" max="302" width="11.21875" bestFit="1" customWidth="1"/>
    <col min="303" max="303" width="10.77734375" bestFit="1" customWidth="1"/>
    <col min="304" max="304" width="11.33203125" bestFit="1" customWidth="1"/>
    <col min="305" max="305" width="11.109375" bestFit="1" customWidth="1"/>
    <col min="306" max="306" width="11.88671875" bestFit="1" customWidth="1"/>
    <col min="307" max="307" width="11.5546875" bestFit="1" customWidth="1"/>
    <col min="308" max="308" width="11.33203125" bestFit="1" customWidth="1"/>
    <col min="309" max="309" width="11.21875" bestFit="1" customWidth="1"/>
    <col min="310" max="310" width="11.109375" bestFit="1" customWidth="1"/>
    <col min="311" max="311" width="11.5546875" bestFit="1" customWidth="1"/>
    <col min="312" max="312" width="10.88671875" bestFit="1" customWidth="1"/>
    <col min="313" max="313" width="11.77734375" bestFit="1" customWidth="1"/>
    <col min="314" max="314" width="11.21875" bestFit="1" customWidth="1"/>
    <col min="315" max="315" width="11.77734375" bestFit="1" customWidth="1"/>
    <col min="316" max="316" width="11.21875" bestFit="1" customWidth="1"/>
    <col min="317" max="318" width="11.33203125" bestFit="1" customWidth="1"/>
    <col min="319" max="319" width="11.5546875" bestFit="1" customWidth="1"/>
    <col min="320" max="320" width="11.44140625" bestFit="1" customWidth="1"/>
    <col min="321" max="321" width="10.109375" bestFit="1" customWidth="1"/>
    <col min="322" max="322" width="12.33203125" bestFit="1" customWidth="1"/>
    <col min="323" max="324" width="10.6640625" bestFit="1" customWidth="1"/>
    <col min="325" max="325" width="11.77734375" bestFit="1" customWidth="1"/>
    <col min="326" max="326" width="10.5546875" bestFit="1" customWidth="1"/>
    <col min="327" max="327" width="10.88671875" bestFit="1" customWidth="1"/>
    <col min="328" max="328" width="11.109375" bestFit="1" customWidth="1"/>
    <col min="329" max="329" width="10.77734375" bestFit="1" customWidth="1"/>
    <col min="330" max="330" width="11.6640625" bestFit="1" customWidth="1"/>
    <col min="331" max="331" width="10.88671875" bestFit="1" customWidth="1"/>
    <col min="332" max="332" width="11.6640625" bestFit="1" customWidth="1"/>
    <col min="333" max="333" width="11.33203125" bestFit="1" customWidth="1"/>
    <col min="334" max="334" width="11.109375" bestFit="1" customWidth="1"/>
    <col min="335" max="335" width="12.5546875" bestFit="1" customWidth="1"/>
    <col min="336" max="336" width="11.6640625" bestFit="1" customWidth="1"/>
    <col min="337" max="337" width="11.21875" bestFit="1" customWidth="1"/>
    <col min="338" max="338" width="12.109375" bestFit="1" customWidth="1"/>
    <col min="339" max="339" width="11.88671875" bestFit="1" customWidth="1"/>
    <col min="340" max="340" width="11.109375" bestFit="1" customWidth="1"/>
    <col min="341" max="341" width="12.21875" bestFit="1" customWidth="1"/>
    <col min="342" max="342" width="11.6640625" bestFit="1" customWidth="1"/>
    <col min="343" max="343" width="10.44140625" bestFit="1" customWidth="1"/>
    <col min="344" max="344" width="11.44140625" bestFit="1" customWidth="1"/>
    <col min="345" max="345" width="11.77734375" bestFit="1" customWidth="1"/>
    <col min="346" max="346" width="10.5546875" bestFit="1" customWidth="1"/>
    <col min="347" max="347" width="11.44140625" bestFit="1" customWidth="1"/>
    <col min="348" max="348" width="11.33203125" bestFit="1" customWidth="1"/>
    <col min="349" max="349" width="12.109375" bestFit="1" customWidth="1"/>
    <col min="350" max="350" width="11.88671875" bestFit="1" customWidth="1"/>
    <col min="351" max="351" width="11.33203125" bestFit="1" customWidth="1"/>
    <col min="352" max="352" width="11.44140625" bestFit="1" customWidth="1"/>
    <col min="353" max="353" width="11.6640625" bestFit="1" customWidth="1"/>
    <col min="354" max="354" width="11.44140625" bestFit="1" customWidth="1"/>
    <col min="355" max="355" width="10.77734375" bestFit="1" customWidth="1"/>
    <col min="356" max="356" width="10.88671875" bestFit="1" customWidth="1"/>
    <col min="357" max="357" width="11" bestFit="1" customWidth="1"/>
    <col min="358" max="358" width="11.33203125" bestFit="1" customWidth="1"/>
    <col min="359" max="359" width="10.77734375" bestFit="1" customWidth="1"/>
    <col min="360" max="360" width="10.88671875" bestFit="1" customWidth="1"/>
    <col min="361" max="361" width="11.5546875" bestFit="1" customWidth="1"/>
    <col min="362" max="362" width="10.33203125" bestFit="1" customWidth="1"/>
    <col min="363" max="363" width="11.88671875" bestFit="1" customWidth="1"/>
    <col min="364" max="364" width="11.33203125" bestFit="1" customWidth="1"/>
    <col min="365" max="365" width="11.88671875" bestFit="1" customWidth="1"/>
    <col min="366" max="366" width="11.5546875" bestFit="1" customWidth="1"/>
    <col min="367" max="367" width="10.77734375" bestFit="1" customWidth="1"/>
    <col min="368" max="368" width="11.5546875" bestFit="1" customWidth="1"/>
    <col min="369" max="369" width="10.5546875" bestFit="1" customWidth="1"/>
    <col min="370" max="370" width="11.33203125" bestFit="1" customWidth="1"/>
    <col min="371" max="371" width="10.77734375" bestFit="1" customWidth="1"/>
    <col min="372" max="372" width="11.109375" bestFit="1" customWidth="1"/>
    <col min="373" max="373" width="11.77734375" bestFit="1" customWidth="1"/>
    <col min="374" max="374" width="11.44140625" bestFit="1" customWidth="1"/>
    <col min="375" max="375" width="10.88671875" bestFit="1" customWidth="1"/>
    <col min="376" max="376" width="11.33203125" bestFit="1" customWidth="1"/>
    <col min="377" max="377" width="11.6640625" bestFit="1" customWidth="1"/>
    <col min="378" max="378" width="11.5546875" bestFit="1" customWidth="1"/>
    <col min="379" max="379" width="11.77734375" bestFit="1" customWidth="1"/>
    <col min="380" max="380" width="11.6640625" bestFit="1" customWidth="1"/>
    <col min="381" max="381" width="10.77734375" bestFit="1" customWidth="1"/>
    <col min="382" max="382" width="12" bestFit="1" customWidth="1"/>
    <col min="383" max="383" width="10.6640625" bestFit="1" customWidth="1"/>
    <col min="384" max="384" width="10.88671875" bestFit="1" customWidth="1"/>
    <col min="385" max="385" width="11.88671875" bestFit="1" customWidth="1"/>
    <col min="386" max="387" width="11.6640625" bestFit="1" customWidth="1"/>
    <col min="388" max="388" width="11.33203125" bestFit="1" customWidth="1"/>
    <col min="389" max="389" width="10.21875" bestFit="1" customWidth="1"/>
    <col min="390" max="390" width="11.88671875" bestFit="1" customWidth="1"/>
    <col min="391" max="391" width="12.109375" bestFit="1" customWidth="1"/>
    <col min="392" max="392" width="12.21875" bestFit="1" customWidth="1"/>
    <col min="393" max="394" width="11.44140625" bestFit="1" customWidth="1"/>
    <col min="395" max="395" width="11.33203125" bestFit="1" customWidth="1"/>
    <col min="396" max="396" width="12.5546875" bestFit="1" customWidth="1"/>
    <col min="397" max="397" width="11.33203125" bestFit="1" customWidth="1"/>
    <col min="398" max="398" width="11.109375" bestFit="1" customWidth="1"/>
    <col min="399" max="399" width="11.5546875" bestFit="1" customWidth="1"/>
    <col min="400" max="400" width="12.109375" bestFit="1" customWidth="1"/>
    <col min="401" max="401" width="10.88671875" bestFit="1" customWidth="1"/>
    <col min="402" max="402" width="10.5546875" bestFit="1" customWidth="1"/>
    <col min="403" max="404" width="11.6640625" bestFit="1" customWidth="1"/>
    <col min="405" max="405" width="11.33203125" bestFit="1" customWidth="1"/>
    <col min="406" max="407" width="11.6640625" bestFit="1" customWidth="1"/>
    <col min="408" max="408" width="10.77734375" bestFit="1" customWidth="1"/>
    <col min="409" max="409" width="10.6640625" bestFit="1" customWidth="1"/>
    <col min="410" max="410" width="11.44140625" bestFit="1" customWidth="1"/>
    <col min="411" max="411" width="12.21875" bestFit="1" customWidth="1"/>
    <col min="412" max="412" width="10.88671875" bestFit="1" customWidth="1"/>
    <col min="413" max="413" width="11.44140625" bestFit="1" customWidth="1"/>
    <col min="414" max="414" width="10.77734375" bestFit="1" customWidth="1"/>
    <col min="415" max="415" width="12.33203125" bestFit="1" customWidth="1"/>
    <col min="416" max="416" width="11.109375" bestFit="1" customWidth="1"/>
    <col min="417" max="417" width="12" bestFit="1" customWidth="1"/>
    <col min="418" max="418" width="11.5546875" bestFit="1" customWidth="1"/>
    <col min="419" max="419" width="12.109375" bestFit="1" customWidth="1"/>
    <col min="420" max="420" width="11.21875" bestFit="1" customWidth="1"/>
    <col min="421" max="421" width="10.88671875" bestFit="1" customWidth="1"/>
    <col min="422" max="422" width="11.77734375" bestFit="1" customWidth="1"/>
    <col min="423" max="424" width="11.109375" bestFit="1" customWidth="1"/>
    <col min="425" max="425" width="10.88671875" bestFit="1" customWidth="1"/>
    <col min="426" max="426" width="11.44140625" bestFit="1" customWidth="1"/>
    <col min="427" max="427" width="11.21875" bestFit="1" customWidth="1"/>
    <col min="428" max="429" width="11" bestFit="1" customWidth="1"/>
    <col min="430" max="430" width="10.6640625" bestFit="1" customWidth="1"/>
    <col min="431" max="431" width="11.5546875" bestFit="1" customWidth="1"/>
    <col min="432" max="432" width="11.88671875" bestFit="1" customWidth="1"/>
    <col min="433" max="433" width="12.109375" bestFit="1" customWidth="1"/>
    <col min="434" max="434" width="11.33203125" bestFit="1" customWidth="1"/>
    <col min="435" max="435" width="11.88671875" bestFit="1" customWidth="1"/>
    <col min="436" max="436" width="11.109375" bestFit="1" customWidth="1"/>
    <col min="437" max="437" width="10.88671875" bestFit="1" customWidth="1"/>
    <col min="438" max="438" width="10.44140625" bestFit="1" customWidth="1"/>
    <col min="439" max="439" width="11.21875" bestFit="1" customWidth="1"/>
    <col min="440" max="440" width="10.33203125" bestFit="1" customWidth="1"/>
    <col min="441" max="441" width="10.88671875" bestFit="1" customWidth="1"/>
    <col min="442" max="442" width="11.21875" bestFit="1" customWidth="1"/>
    <col min="443" max="444" width="12.109375" bestFit="1" customWidth="1"/>
    <col min="445" max="445" width="12.21875" bestFit="1" customWidth="1"/>
    <col min="446" max="446" width="12.109375" bestFit="1" customWidth="1"/>
    <col min="447" max="447" width="11.6640625" bestFit="1" customWidth="1"/>
    <col min="448" max="448" width="10.88671875" bestFit="1" customWidth="1"/>
    <col min="449" max="449" width="12.21875" bestFit="1" customWidth="1"/>
    <col min="450" max="450" width="11.21875" bestFit="1" customWidth="1"/>
    <col min="451" max="451" width="11.88671875" bestFit="1" customWidth="1"/>
    <col min="452" max="452" width="12.5546875" bestFit="1" customWidth="1"/>
    <col min="453" max="454" width="11.21875" bestFit="1" customWidth="1"/>
    <col min="455" max="455" width="10.88671875" bestFit="1" customWidth="1"/>
    <col min="456" max="456" width="11.109375" bestFit="1" customWidth="1"/>
    <col min="457" max="457" width="12.33203125" bestFit="1" customWidth="1"/>
    <col min="458" max="458" width="12" bestFit="1" customWidth="1"/>
    <col min="459" max="459" width="11.88671875" bestFit="1" customWidth="1"/>
    <col min="460" max="460" width="11.44140625" bestFit="1" customWidth="1"/>
    <col min="461" max="461" width="12.109375" bestFit="1" customWidth="1"/>
    <col min="462" max="462" width="10.77734375" bestFit="1" customWidth="1"/>
    <col min="463" max="463" width="11.88671875" bestFit="1" customWidth="1"/>
    <col min="464" max="464" width="11.6640625" bestFit="1" customWidth="1"/>
    <col min="465" max="465" width="11.21875" bestFit="1" customWidth="1"/>
    <col min="466" max="466" width="10.77734375" bestFit="1" customWidth="1"/>
    <col min="467" max="467" width="11.33203125" bestFit="1" customWidth="1"/>
    <col min="468" max="468" width="11.5546875" bestFit="1" customWidth="1"/>
    <col min="469" max="469" width="10.88671875" bestFit="1" customWidth="1"/>
    <col min="470" max="470" width="11.109375" bestFit="1" customWidth="1"/>
    <col min="471" max="471" width="11.44140625" bestFit="1" customWidth="1"/>
    <col min="472" max="472" width="11.109375" bestFit="1" customWidth="1"/>
    <col min="473" max="473" width="11.33203125" bestFit="1" customWidth="1"/>
    <col min="474" max="475" width="11" bestFit="1" customWidth="1"/>
    <col min="476" max="476" width="11.33203125" bestFit="1" customWidth="1"/>
    <col min="477" max="477" width="10.6640625" bestFit="1" customWidth="1"/>
    <col min="478" max="478" width="10.33203125" bestFit="1" customWidth="1"/>
    <col min="479" max="479" width="11.33203125" bestFit="1" customWidth="1"/>
    <col min="480" max="480" width="12" bestFit="1" customWidth="1"/>
    <col min="481" max="481" width="11.44140625" bestFit="1" customWidth="1"/>
    <col min="482" max="482" width="10.6640625" bestFit="1" customWidth="1"/>
    <col min="483" max="483" width="10.33203125" bestFit="1" customWidth="1"/>
    <col min="484" max="484" width="10.77734375" bestFit="1" customWidth="1"/>
    <col min="485" max="485" width="11.77734375" bestFit="1" customWidth="1"/>
    <col min="486" max="486" width="11.88671875" bestFit="1" customWidth="1"/>
    <col min="487" max="487" width="11.44140625" bestFit="1" customWidth="1"/>
    <col min="488" max="488" width="10.33203125" bestFit="1" customWidth="1"/>
    <col min="489" max="489" width="11.33203125" bestFit="1" customWidth="1"/>
    <col min="490" max="490" width="11.77734375" bestFit="1" customWidth="1"/>
    <col min="491" max="491" width="11" bestFit="1" customWidth="1"/>
    <col min="492" max="492" width="11.109375" bestFit="1" customWidth="1"/>
    <col min="493" max="494" width="11.44140625" bestFit="1" customWidth="1"/>
    <col min="495" max="495" width="10.88671875" bestFit="1" customWidth="1"/>
    <col min="496" max="496" width="11.33203125" bestFit="1" customWidth="1"/>
    <col min="497" max="497" width="11.6640625" bestFit="1" customWidth="1"/>
    <col min="498" max="498" width="11.33203125" bestFit="1" customWidth="1"/>
    <col min="499" max="499" width="11.44140625" bestFit="1" customWidth="1"/>
    <col min="500" max="500" width="11.21875" bestFit="1" customWidth="1"/>
    <col min="501" max="501" width="11.77734375" bestFit="1" customWidth="1"/>
    <col min="502" max="502" width="11.33203125" bestFit="1" customWidth="1"/>
    <col min="503" max="503" width="10.88671875" bestFit="1" customWidth="1"/>
    <col min="504" max="504" width="12.109375" bestFit="1" customWidth="1"/>
    <col min="505" max="505" width="12.21875" bestFit="1" customWidth="1"/>
    <col min="506" max="506" width="11.77734375" bestFit="1" customWidth="1"/>
    <col min="507" max="507" width="11" bestFit="1" customWidth="1"/>
    <col min="508" max="508" width="11.109375" bestFit="1" customWidth="1"/>
    <col min="509" max="509" width="12.109375" bestFit="1" customWidth="1"/>
    <col min="510" max="510" width="11.6640625" bestFit="1" customWidth="1"/>
    <col min="511" max="511" width="11.77734375" bestFit="1" customWidth="1"/>
    <col min="512" max="512" width="11.21875" bestFit="1" customWidth="1"/>
    <col min="513" max="513" width="10.5546875" bestFit="1" customWidth="1"/>
    <col min="514" max="514" width="11.77734375" bestFit="1" customWidth="1"/>
    <col min="515" max="515" width="10.5546875" bestFit="1" customWidth="1"/>
    <col min="516" max="516" width="12.109375" bestFit="1" customWidth="1"/>
    <col min="517" max="517" width="11" bestFit="1" customWidth="1"/>
    <col min="518" max="518" width="10.6640625" bestFit="1" customWidth="1"/>
    <col min="519" max="519" width="11.33203125" bestFit="1" customWidth="1"/>
    <col min="520" max="520" width="11.21875" bestFit="1" customWidth="1"/>
    <col min="521" max="521" width="12.109375" bestFit="1" customWidth="1"/>
    <col min="522" max="522" width="11.21875" bestFit="1" customWidth="1"/>
    <col min="523" max="523" width="12" bestFit="1" customWidth="1"/>
    <col min="524" max="524" width="11" bestFit="1" customWidth="1"/>
    <col min="525" max="525" width="12" bestFit="1" customWidth="1"/>
    <col min="526" max="526" width="12.109375" bestFit="1" customWidth="1"/>
    <col min="527" max="527" width="11.44140625" bestFit="1" customWidth="1"/>
    <col min="528" max="528" width="11.6640625" bestFit="1" customWidth="1"/>
    <col min="529" max="529" width="11" bestFit="1" customWidth="1"/>
    <col min="530" max="530" width="12.44140625" bestFit="1" customWidth="1"/>
    <col min="531" max="531" width="10.88671875" bestFit="1" customWidth="1"/>
    <col min="532" max="532" width="11.44140625" bestFit="1" customWidth="1"/>
    <col min="533" max="533" width="11" bestFit="1" customWidth="1"/>
    <col min="534" max="534" width="11.44140625" bestFit="1" customWidth="1"/>
    <col min="535" max="535" width="10.77734375" bestFit="1" customWidth="1"/>
    <col min="536" max="536" width="11" bestFit="1" customWidth="1"/>
    <col min="537" max="537" width="11.44140625" bestFit="1" customWidth="1"/>
    <col min="538" max="538" width="11" bestFit="1" customWidth="1"/>
    <col min="539" max="539" width="11.109375" bestFit="1" customWidth="1"/>
    <col min="540" max="540" width="11.44140625" bestFit="1" customWidth="1"/>
    <col min="541" max="541" width="11.21875" bestFit="1" customWidth="1"/>
    <col min="542" max="542" width="12.21875" bestFit="1" customWidth="1"/>
    <col min="543" max="544" width="11.109375" bestFit="1" customWidth="1"/>
    <col min="545" max="545" width="11" bestFit="1" customWidth="1"/>
    <col min="546" max="546" width="11.109375" bestFit="1" customWidth="1"/>
    <col min="547" max="548" width="11.44140625" bestFit="1" customWidth="1"/>
    <col min="549" max="549" width="12.109375" bestFit="1" customWidth="1"/>
    <col min="550" max="550" width="11.77734375" bestFit="1" customWidth="1"/>
    <col min="551" max="551" width="11.33203125" bestFit="1" customWidth="1"/>
    <col min="552" max="552" width="11.6640625" bestFit="1" customWidth="1"/>
    <col min="553" max="553" width="11" bestFit="1" customWidth="1"/>
    <col min="554" max="554" width="11.88671875" bestFit="1" customWidth="1"/>
    <col min="555" max="556" width="11.44140625" bestFit="1" customWidth="1"/>
    <col min="557" max="557" width="11.6640625" bestFit="1" customWidth="1"/>
    <col min="558" max="558" width="11.5546875" bestFit="1" customWidth="1"/>
    <col min="559" max="559" width="11.44140625" bestFit="1" customWidth="1"/>
    <col min="560" max="560" width="11.77734375" bestFit="1" customWidth="1"/>
    <col min="561" max="561" width="11.21875" bestFit="1" customWidth="1"/>
    <col min="562" max="562" width="12.109375" bestFit="1" customWidth="1"/>
    <col min="563" max="563" width="11.77734375" bestFit="1" customWidth="1"/>
    <col min="564" max="564" width="10.21875" bestFit="1" customWidth="1"/>
    <col min="565" max="565" width="11.21875" bestFit="1" customWidth="1"/>
    <col min="566" max="566" width="11" bestFit="1" customWidth="1"/>
    <col min="567" max="567" width="10.6640625" bestFit="1" customWidth="1"/>
    <col min="568" max="568" width="11.21875" bestFit="1" customWidth="1"/>
    <col min="569" max="569" width="10.77734375" bestFit="1" customWidth="1"/>
    <col min="570" max="571" width="10.88671875" bestFit="1" customWidth="1"/>
    <col min="572" max="572" width="11.88671875" bestFit="1" customWidth="1"/>
    <col min="573" max="573" width="11.44140625" bestFit="1" customWidth="1"/>
    <col min="574" max="574" width="11.21875" bestFit="1" customWidth="1"/>
    <col min="575" max="575" width="10.77734375" bestFit="1" customWidth="1"/>
    <col min="576" max="576" width="11.21875" bestFit="1" customWidth="1"/>
    <col min="577" max="577" width="11.44140625" bestFit="1" customWidth="1"/>
    <col min="578" max="578" width="11.77734375" bestFit="1" customWidth="1"/>
    <col min="579" max="579" width="12" bestFit="1" customWidth="1"/>
    <col min="580" max="580" width="10.5546875" bestFit="1" customWidth="1"/>
    <col min="581" max="581" width="10.77734375" bestFit="1" customWidth="1"/>
    <col min="582" max="582" width="11.33203125" bestFit="1" customWidth="1"/>
    <col min="583" max="583" width="11.5546875" bestFit="1" customWidth="1"/>
    <col min="584" max="584" width="11.44140625" bestFit="1" customWidth="1"/>
    <col min="585" max="585" width="11.5546875" bestFit="1" customWidth="1"/>
    <col min="586" max="586" width="11.77734375" bestFit="1" customWidth="1"/>
    <col min="587" max="587" width="11.33203125" bestFit="1" customWidth="1"/>
    <col min="588" max="588" width="10.44140625" bestFit="1" customWidth="1"/>
    <col min="589" max="589" width="10.6640625" bestFit="1" customWidth="1"/>
    <col min="590" max="590" width="10.77734375" bestFit="1" customWidth="1"/>
    <col min="591" max="591" width="11.33203125" bestFit="1" customWidth="1"/>
    <col min="592" max="592" width="10.88671875" bestFit="1" customWidth="1"/>
    <col min="593" max="593" width="11.21875" bestFit="1" customWidth="1"/>
    <col min="594" max="594" width="11.109375" bestFit="1" customWidth="1"/>
    <col min="595" max="595" width="12" bestFit="1" customWidth="1"/>
    <col min="596" max="596" width="12.21875" bestFit="1" customWidth="1"/>
    <col min="597" max="597" width="10.77734375" bestFit="1" customWidth="1"/>
    <col min="598" max="598" width="10.33203125" bestFit="1" customWidth="1"/>
    <col min="599" max="599" width="10.88671875" bestFit="1" customWidth="1"/>
    <col min="600" max="600" width="11.5546875" bestFit="1" customWidth="1"/>
    <col min="601" max="601" width="12" bestFit="1" customWidth="1"/>
    <col min="602" max="602" width="11.88671875" bestFit="1" customWidth="1"/>
    <col min="603" max="603" width="11.44140625" bestFit="1" customWidth="1"/>
    <col min="604" max="604" width="11" bestFit="1" customWidth="1"/>
    <col min="605" max="605" width="9.77734375" bestFit="1" customWidth="1"/>
    <col min="606" max="606" width="11.88671875" bestFit="1" customWidth="1"/>
    <col min="607" max="607" width="11.5546875" bestFit="1" customWidth="1"/>
    <col min="608" max="608" width="11.21875" bestFit="1" customWidth="1"/>
    <col min="609" max="609" width="11.5546875" bestFit="1" customWidth="1"/>
    <col min="610" max="610" width="12.21875" bestFit="1" customWidth="1"/>
    <col min="611" max="611" width="11.21875" bestFit="1" customWidth="1"/>
    <col min="612" max="612" width="11.33203125" bestFit="1" customWidth="1"/>
    <col min="613" max="613" width="11.88671875" bestFit="1" customWidth="1"/>
    <col min="614" max="614" width="11.6640625" bestFit="1" customWidth="1"/>
    <col min="615" max="615" width="11.21875" bestFit="1" customWidth="1"/>
    <col min="616" max="616" width="10.44140625" bestFit="1" customWidth="1"/>
    <col min="617" max="617" width="11.77734375" bestFit="1" customWidth="1"/>
    <col min="618" max="619" width="11.44140625" bestFit="1" customWidth="1"/>
    <col min="620" max="620" width="11.77734375" bestFit="1" customWidth="1"/>
    <col min="621" max="621" width="11.6640625" bestFit="1" customWidth="1"/>
    <col min="622" max="622" width="11.88671875" bestFit="1" customWidth="1"/>
    <col min="623" max="623" width="10.21875" bestFit="1" customWidth="1"/>
    <col min="624" max="624" width="12.109375" bestFit="1" customWidth="1"/>
    <col min="625" max="625" width="10.88671875" bestFit="1" customWidth="1"/>
    <col min="626" max="626" width="11.6640625" bestFit="1" customWidth="1"/>
    <col min="627" max="627" width="11" bestFit="1" customWidth="1"/>
    <col min="628" max="629" width="11.44140625" bestFit="1" customWidth="1"/>
    <col min="630" max="630" width="11" bestFit="1" customWidth="1"/>
    <col min="631" max="631" width="11.21875" bestFit="1" customWidth="1"/>
    <col min="632" max="632" width="12" bestFit="1" customWidth="1"/>
    <col min="633" max="633" width="11.6640625" bestFit="1" customWidth="1"/>
    <col min="634" max="635" width="11.33203125" bestFit="1" customWidth="1"/>
    <col min="636" max="636" width="12" bestFit="1" customWidth="1"/>
    <col min="637" max="637" width="11.21875" bestFit="1" customWidth="1"/>
    <col min="638" max="638" width="11.33203125" bestFit="1" customWidth="1"/>
    <col min="639" max="639" width="11.77734375" bestFit="1" customWidth="1"/>
    <col min="640" max="640" width="10.5546875" bestFit="1" customWidth="1"/>
    <col min="641" max="641" width="11.109375" bestFit="1" customWidth="1"/>
    <col min="642" max="642" width="11.33203125" bestFit="1" customWidth="1"/>
    <col min="643" max="643" width="11" bestFit="1" customWidth="1"/>
    <col min="644" max="644" width="11.77734375" bestFit="1" customWidth="1"/>
    <col min="645" max="645" width="12.33203125" bestFit="1" customWidth="1"/>
    <col min="646" max="646" width="11.5546875" bestFit="1" customWidth="1"/>
    <col min="647" max="647" width="11.44140625" bestFit="1" customWidth="1"/>
    <col min="648" max="648" width="9.88671875" bestFit="1" customWidth="1"/>
    <col min="649" max="649" width="10.77734375" bestFit="1" customWidth="1"/>
    <col min="650" max="650" width="11.21875" bestFit="1" customWidth="1"/>
    <col min="651" max="651" width="12.109375" bestFit="1" customWidth="1"/>
    <col min="652" max="653" width="11.5546875" bestFit="1" customWidth="1"/>
    <col min="654" max="654" width="11.33203125" bestFit="1" customWidth="1"/>
    <col min="655" max="655" width="12" bestFit="1" customWidth="1"/>
    <col min="656" max="656" width="11.5546875" bestFit="1" customWidth="1"/>
    <col min="657" max="657" width="12.21875" bestFit="1" customWidth="1"/>
    <col min="658" max="658" width="12.44140625" bestFit="1" customWidth="1"/>
    <col min="659" max="659" width="10.88671875" bestFit="1" customWidth="1"/>
    <col min="660" max="660" width="12.33203125" bestFit="1" customWidth="1"/>
    <col min="661" max="662" width="11.44140625" bestFit="1" customWidth="1"/>
    <col min="663" max="663" width="11.109375" bestFit="1" customWidth="1"/>
    <col min="664" max="664" width="11.6640625" bestFit="1" customWidth="1"/>
    <col min="665" max="665" width="11.5546875" bestFit="1" customWidth="1"/>
    <col min="666" max="666" width="12" bestFit="1" customWidth="1"/>
    <col min="667" max="667" width="10.33203125" bestFit="1" customWidth="1"/>
    <col min="668" max="668" width="11.21875" bestFit="1" customWidth="1"/>
    <col min="669" max="669" width="11.109375" bestFit="1" customWidth="1"/>
    <col min="670" max="670" width="11.44140625" bestFit="1" customWidth="1"/>
    <col min="671" max="672" width="11.33203125" bestFit="1" customWidth="1"/>
    <col min="673" max="673" width="11.44140625" bestFit="1" customWidth="1"/>
    <col min="674" max="674" width="11.6640625" bestFit="1" customWidth="1"/>
    <col min="675" max="675" width="10.21875" bestFit="1" customWidth="1"/>
    <col min="676" max="676" width="11.33203125" bestFit="1" customWidth="1"/>
    <col min="677" max="677" width="11.88671875" bestFit="1" customWidth="1"/>
    <col min="678" max="678" width="11.109375" bestFit="1" customWidth="1"/>
    <col min="679" max="679" width="11.44140625" bestFit="1" customWidth="1"/>
    <col min="680" max="680" width="10.77734375" bestFit="1" customWidth="1"/>
    <col min="681" max="681" width="11.6640625" bestFit="1" customWidth="1"/>
    <col min="682" max="682" width="10.6640625" bestFit="1" customWidth="1"/>
    <col min="683" max="683" width="11.77734375" bestFit="1" customWidth="1"/>
    <col min="684" max="684" width="11.21875" bestFit="1" customWidth="1"/>
    <col min="685" max="685" width="11.109375" bestFit="1" customWidth="1"/>
    <col min="686" max="686" width="12.44140625" bestFit="1" customWidth="1"/>
    <col min="687" max="687" width="11.109375" bestFit="1" customWidth="1"/>
    <col min="688" max="688" width="11" bestFit="1" customWidth="1"/>
    <col min="689" max="689" width="10.6640625" bestFit="1" customWidth="1"/>
    <col min="690" max="690" width="12" bestFit="1" customWidth="1"/>
    <col min="691" max="691" width="11.77734375" bestFit="1" customWidth="1"/>
    <col min="692" max="692" width="11.33203125" bestFit="1" customWidth="1"/>
    <col min="693" max="693" width="11.21875" bestFit="1" customWidth="1"/>
    <col min="694" max="694" width="11.44140625" bestFit="1" customWidth="1"/>
    <col min="695" max="696" width="11.21875" bestFit="1" customWidth="1"/>
    <col min="697" max="697" width="10.33203125" bestFit="1" customWidth="1"/>
    <col min="698" max="698" width="11.44140625" bestFit="1" customWidth="1"/>
    <col min="699" max="699" width="10.77734375" bestFit="1" customWidth="1"/>
    <col min="700" max="700" width="11.44140625" bestFit="1" customWidth="1"/>
    <col min="701" max="701" width="10.33203125" bestFit="1" customWidth="1"/>
    <col min="702" max="702" width="11.77734375" bestFit="1" customWidth="1"/>
    <col min="703" max="703" width="11" bestFit="1" customWidth="1"/>
    <col min="704" max="704" width="11.5546875" bestFit="1" customWidth="1"/>
    <col min="705" max="705" width="11.44140625" bestFit="1" customWidth="1"/>
    <col min="706" max="706" width="10.77734375" bestFit="1" customWidth="1"/>
    <col min="707" max="707" width="11.44140625" bestFit="1" customWidth="1"/>
    <col min="708" max="708" width="12.109375" bestFit="1" customWidth="1"/>
    <col min="709" max="709" width="11.77734375" bestFit="1" customWidth="1"/>
    <col min="710" max="710" width="11" bestFit="1" customWidth="1"/>
    <col min="711" max="711" width="10.5546875" bestFit="1" customWidth="1"/>
    <col min="712" max="712" width="11.6640625" bestFit="1" customWidth="1"/>
    <col min="713" max="713" width="11.33203125" bestFit="1" customWidth="1"/>
    <col min="714" max="714" width="11.109375" bestFit="1" customWidth="1"/>
    <col min="715" max="715" width="11.21875" bestFit="1" customWidth="1"/>
    <col min="716" max="716" width="10.21875" bestFit="1" customWidth="1"/>
    <col min="717" max="717" width="10.44140625" bestFit="1" customWidth="1"/>
    <col min="718" max="718" width="11.109375" bestFit="1" customWidth="1"/>
    <col min="719" max="720" width="11.21875" bestFit="1" customWidth="1"/>
    <col min="721" max="721" width="11.5546875" bestFit="1" customWidth="1"/>
    <col min="722" max="722" width="11.44140625" bestFit="1" customWidth="1"/>
    <col min="723" max="723" width="11.21875" bestFit="1" customWidth="1"/>
    <col min="724" max="724" width="11.33203125" bestFit="1" customWidth="1"/>
    <col min="725" max="726" width="11" bestFit="1" customWidth="1"/>
    <col min="727" max="727" width="10.88671875" bestFit="1" customWidth="1"/>
    <col min="728" max="728" width="11.33203125" bestFit="1" customWidth="1"/>
    <col min="729" max="729" width="11.44140625" bestFit="1" customWidth="1"/>
    <col min="730" max="730" width="11.88671875" bestFit="1" customWidth="1"/>
    <col min="731" max="731" width="12.44140625" bestFit="1" customWidth="1"/>
    <col min="732" max="732" width="11.5546875" bestFit="1" customWidth="1"/>
    <col min="733" max="733" width="11.44140625" bestFit="1" customWidth="1"/>
    <col min="734" max="734" width="11.5546875" bestFit="1" customWidth="1"/>
    <col min="735" max="735" width="11.6640625" bestFit="1" customWidth="1"/>
    <col min="736" max="736" width="11.88671875" bestFit="1" customWidth="1"/>
    <col min="737" max="737" width="12" bestFit="1" customWidth="1"/>
    <col min="738" max="738" width="10.77734375" bestFit="1" customWidth="1"/>
    <col min="739" max="739" width="10.88671875" bestFit="1" customWidth="1"/>
    <col min="740" max="740" width="11.109375" bestFit="1" customWidth="1"/>
    <col min="741" max="741" width="11.21875" bestFit="1" customWidth="1"/>
    <col min="742" max="742" width="11.77734375" bestFit="1" customWidth="1"/>
    <col min="743" max="743" width="11.88671875" bestFit="1" customWidth="1"/>
    <col min="744" max="744" width="12.109375" bestFit="1" customWidth="1"/>
    <col min="745" max="745" width="10.77734375" bestFit="1" customWidth="1"/>
    <col min="746" max="746" width="10.6640625" bestFit="1" customWidth="1"/>
    <col min="747" max="747" width="11.5546875" bestFit="1" customWidth="1"/>
    <col min="748" max="748" width="12" bestFit="1" customWidth="1"/>
    <col min="749" max="749" width="11.44140625" bestFit="1" customWidth="1"/>
    <col min="750" max="750" width="11.77734375" bestFit="1" customWidth="1"/>
    <col min="751" max="751" width="11.44140625" bestFit="1" customWidth="1"/>
    <col min="752" max="752" width="10.88671875" bestFit="1" customWidth="1"/>
    <col min="753" max="753" width="12.6640625" bestFit="1" customWidth="1"/>
    <col min="754" max="754" width="11.44140625" bestFit="1" customWidth="1"/>
    <col min="755" max="755" width="11.6640625" bestFit="1" customWidth="1"/>
    <col min="756" max="756" width="11.33203125" bestFit="1" customWidth="1"/>
    <col min="757" max="757" width="11.44140625" bestFit="1" customWidth="1"/>
    <col min="758" max="758" width="11.33203125" bestFit="1" customWidth="1"/>
    <col min="759" max="759" width="11.77734375" bestFit="1" customWidth="1"/>
    <col min="760" max="760" width="11.44140625" bestFit="1" customWidth="1"/>
    <col min="761" max="761" width="12" bestFit="1" customWidth="1"/>
    <col min="762" max="763" width="10.88671875" bestFit="1" customWidth="1"/>
    <col min="764" max="764" width="11.109375" bestFit="1" customWidth="1"/>
    <col min="765" max="765" width="11.33203125" bestFit="1" customWidth="1"/>
    <col min="766" max="766" width="11.88671875" bestFit="1" customWidth="1"/>
    <col min="767" max="767" width="10.21875" bestFit="1" customWidth="1"/>
    <col min="768" max="768" width="11.21875" bestFit="1" customWidth="1"/>
    <col min="769" max="769" width="11.33203125" bestFit="1" customWidth="1"/>
    <col min="770" max="770" width="11.21875" bestFit="1" customWidth="1"/>
    <col min="771" max="771" width="12.21875" bestFit="1" customWidth="1"/>
    <col min="772" max="772" width="10.88671875" bestFit="1" customWidth="1"/>
    <col min="773" max="773" width="11.21875" bestFit="1" customWidth="1"/>
    <col min="774" max="774" width="10.77734375" bestFit="1" customWidth="1"/>
    <col min="775" max="775" width="11.5546875" bestFit="1" customWidth="1"/>
    <col min="776" max="777" width="11.44140625" bestFit="1" customWidth="1"/>
    <col min="778" max="778" width="11" bestFit="1" customWidth="1"/>
    <col min="779" max="779" width="11.44140625" bestFit="1" customWidth="1"/>
    <col min="780" max="780" width="11.21875" bestFit="1" customWidth="1"/>
    <col min="781" max="781" width="10.5546875" bestFit="1" customWidth="1"/>
    <col min="782" max="782" width="11.33203125" bestFit="1" customWidth="1"/>
    <col min="783" max="783" width="11.6640625" bestFit="1" customWidth="1"/>
    <col min="784" max="784" width="11.77734375" bestFit="1" customWidth="1"/>
    <col min="785" max="785" width="12.33203125" bestFit="1" customWidth="1"/>
    <col min="786" max="786" width="11.44140625" bestFit="1" customWidth="1"/>
    <col min="787" max="787" width="11.109375" bestFit="1" customWidth="1"/>
    <col min="788" max="788" width="12.33203125" bestFit="1" customWidth="1"/>
    <col min="789" max="789" width="11.77734375" bestFit="1" customWidth="1"/>
    <col min="790" max="790" width="11.5546875" bestFit="1" customWidth="1"/>
    <col min="791" max="791" width="11.88671875" bestFit="1" customWidth="1"/>
    <col min="792" max="792" width="11.77734375" bestFit="1" customWidth="1"/>
    <col min="793" max="793" width="12.6640625" bestFit="1" customWidth="1"/>
    <col min="794" max="794" width="11.21875" bestFit="1" customWidth="1"/>
    <col min="795" max="795" width="12.21875" bestFit="1" customWidth="1"/>
    <col min="796" max="796" width="11.88671875" bestFit="1" customWidth="1"/>
    <col min="797" max="797" width="10.109375" bestFit="1" customWidth="1"/>
    <col min="798" max="798" width="11.33203125" bestFit="1" customWidth="1"/>
    <col min="799" max="799" width="10.109375" bestFit="1" customWidth="1"/>
    <col min="800" max="800" width="11.6640625" bestFit="1" customWidth="1"/>
    <col min="801" max="801" width="10.6640625" bestFit="1" customWidth="1"/>
    <col min="802" max="802" width="11.33203125" bestFit="1" customWidth="1"/>
    <col min="803" max="803" width="11.88671875" bestFit="1" customWidth="1"/>
    <col min="804" max="804" width="11.33203125" bestFit="1" customWidth="1"/>
    <col min="805" max="805" width="11" bestFit="1" customWidth="1"/>
    <col min="806" max="806" width="10.5546875" bestFit="1" customWidth="1"/>
    <col min="807" max="807" width="11.6640625" bestFit="1" customWidth="1"/>
    <col min="808" max="809" width="10.88671875" bestFit="1" customWidth="1"/>
    <col min="810" max="810" width="10.44140625" bestFit="1" customWidth="1"/>
    <col min="811" max="811" width="11.33203125" bestFit="1" customWidth="1"/>
    <col min="812" max="812" width="10.44140625" bestFit="1" customWidth="1"/>
    <col min="813" max="813" width="11.77734375" bestFit="1" customWidth="1"/>
    <col min="814" max="814" width="10.88671875" bestFit="1" customWidth="1"/>
    <col min="815" max="815" width="11.6640625" bestFit="1" customWidth="1"/>
    <col min="816" max="816" width="10.77734375" bestFit="1" customWidth="1"/>
    <col min="817" max="817" width="11" bestFit="1" customWidth="1"/>
    <col min="818" max="818" width="10.77734375" bestFit="1" customWidth="1"/>
    <col min="819" max="819" width="11.21875" bestFit="1" customWidth="1"/>
    <col min="820" max="820" width="10.21875" bestFit="1" customWidth="1"/>
    <col min="821" max="822" width="11.77734375" bestFit="1" customWidth="1"/>
    <col min="823" max="823" width="11.21875" bestFit="1" customWidth="1"/>
    <col min="824" max="824" width="11.44140625" bestFit="1" customWidth="1"/>
    <col min="825" max="825" width="12.109375" bestFit="1" customWidth="1"/>
    <col min="826" max="826" width="11.5546875" bestFit="1" customWidth="1"/>
    <col min="827" max="827" width="11" bestFit="1" customWidth="1"/>
    <col min="828" max="828" width="11.77734375" bestFit="1" customWidth="1"/>
    <col min="829" max="829" width="11.5546875" bestFit="1" customWidth="1"/>
    <col min="830" max="830" width="11.33203125" bestFit="1" customWidth="1"/>
    <col min="831" max="831" width="11.88671875" bestFit="1" customWidth="1"/>
    <col min="832" max="832" width="12.109375" bestFit="1" customWidth="1"/>
    <col min="833" max="833" width="11.6640625" bestFit="1" customWidth="1"/>
    <col min="834" max="834" width="11.109375" bestFit="1" customWidth="1"/>
    <col min="835" max="835" width="11" bestFit="1" customWidth="1"/>
    <col min="836" max="836" width="11.21875" bestFit="1" customWidth="1"/>
    <col min="837" max="837" width="11.44140625" bestFit="1" customWidth="1"/>
    <col min="838" max="838" width="11.88671875" bestFit="1" customWidth="1"/>
    <col min="839" max="839" width="11" bestFit="1" customWidth="1"/>
    <col min="840" max="840" width="12.109375" bestFit="1" customWidth="1"/>
    <col min="841" max="841" width="11.44140625" bestFit="1" customWidth="1"/>
    <col min="842" max="842" width="11" bestFit="1" customWidth="1"/>
    <col min="843" max="843" width="11.109375" bestFit="1" customWidth="1"/>
    <col min="844" max="844" width="11.5546875" bestFit="1" customWidth="1"/>
    <col min="845" max="846" width="10.88671875" bestFit="1" customWidth="1"/>
    <col min="847" max="847" width="11.21875" bestFit="1" customWidth="1"/>
    <col min="848" max="848" width="11.6640625" bestFit="1" customWidth="1"/>
    <col min="849" max="849" width="10.88671875" bestFit="1" customWidth="1"/>
    <col min="850" max="850" width="11.109375" bestFit="1" customWidth="1"/>
    <col min="851" max="851" width="11" bestFit="1" customWidth="1"/>
    <col min="852" max="852" width="11.6640625" bestFit="1" customWidth="1"/>
    <col min="853" max="853" width="11.33203125" bestFit="1" customWidth="1"/>
    <col min="854" max="854" width="11.88671875" bestFit="1" customWidth="1"/>
    <col min="855" max="855" width="10.88671875" bestFit="1" customWidth="1"/>
    <col min="856" max="856" width="12" bestFit="1" customWidth="1"/>
    <col min="857" max="857" width="11.21875" bestFit="1" customWidth="1"/>
    <col min="858" max="858" width="10.77734375" bestFit="1" customWidth="1"/>
    <col min="859" max="859" width="11.5546875" bestFit="1" customWidth="1"/>
    <col min="860" max="860" width="11.44140625" bestFit="1" customWidth="1"/>
    <col min="861" max="861" width="11.6640625" bestFit="1" customWidth="1"/>
    <col min="862" max="863" width="11.33203125" bestFit="1" customWidth="1"/>
    <col min="864" max="864" width="10.77734375" bestFit="1" customWidth="1"/>
    <col min="865" max="865" width="10.21875" bestFit="1" customWidth="1"/>
    <col min="866" max="866" width="11.5546875" bestFit="1" customWidth="1"/>
    <col min="867" max="867" width="11.88671875" bestFit="1" customWidth="1"/>
    <col min="868" max="868" width="10.21875" bestFit="1" customWidth="1"/>
    <col min="869" max="869" width="11.109375" bestFit="1" customWidth="1"/>
    <col min="870" max="870" width="11.5546875" bestFit="1" customWidth="1"/>
    <col min="871" max="871" width="12" bestFit="1" customWidth="1"/>
    <col min="872" max="872" width="11.5546875" bestFit="1" customWidth="1"/>
    <col min="873" max="874" width="11.33203125" bestFit="1" customWidth="1"/>
    <col min="875" max="875" width="11.109375" bestFit="1" customWidth="1"/>
    <col min="876" max="876" width="11.33203125" bestFit="1" customWidth="1"/>
    <col min="877" max="877" width="10.77734375" bestFit="1" customWidth="1"/>
    <col min="878" max="878" width="11.44140625" bestFit="1" customWidth="1"/>
    <col min="879" max="879" width="12" bestFit="1" customWidth="1"/>
    <col min="880" max="880" width="11.5546875" bestFit="1" customWidth="1"/>
    <col min="881" max="881" width="10.88671875" bestFit="1" customWidth="1"/>
    <col min="882" max="882" width="12.109375" bestFit="1" customWidth="1"/>
    <col min="883" max="883" width="10.77734375" bestFit="1" customWidth="1"/>
    <col min="884" max="884" width="10.44140625" bestFit="1" customWidth="1"/>
    <col min="885" max="885" width="11.21875" bestFit="1" customWidth="1"/>
    <col min="886" max="886" width="10.88671875" bestFit="1" customWidth="1"/>
    <col min="887" max="887" width="11.6640625" bestFit="1" customWidth="1"/>
    <col min="888" max="889" width="11.44140625" bestFit="1" customWidth="1"/>
    <col min="890" max="890" width="11.5546875" bestFit="1" customWidth="1"/>
    <col min="891" max="891" width="10.6640625" bestFit="1" customWidth="1"/>
    <col min="892" max="892" width="10.88671875" bestFit="1" customWidth="1"/>
    <col min="893" max="893" width="11.21875" bestFit="1" customWidth="1"/>
    <col min="894" max="894" width="11.33203125" bestFit="1" customWidth="1"/>
    <col min="895" max="895" width="11.77734375" bestFit="1" customWidth="1"/>
    <col min="896" max="897" width="11.5546875" bestFit="1" customWidth="1"/>
    <col min="898" max="898" width="11.6640625" bestFit="1" customWidth="1"/>
    <col min="899" max="899" width="11.109375" bestFit="1" customWidth="1"/>
    <col min="900" max="900" width="11.6640625" bestFit="1" customWidth="1"/>
    <col min="901" max="901" width="11.21875" bestFit="1" customWidth="1"/>
    <col min="902" max="902" width="11" bestFit="1" customWidth="1"/>
    <col min="903" max="903" width="11.6640625" bestFit="1" customWidth="1"/>
    <col min="904" max="904" width="11.5546875" bestFit="1" customWidth="1"/>
    <col min="905" max="905" width="10.77734375" bestFit="1" customWidth="1"/>
    <col min="906" max="906" width="10.5546875" bestFit="1" customWidth="1"/>
    <col min="907" max="907" width="11.6640625" bestFit="1" customWidth="1"/>
    <col min="908" max="908" width="11.33203125" bestFit="1" customWidth="1"/>
    <col min="909" max="909" width="11.44140625" bestFit="1" customWidth="1"/>
    <col min="910" max="910" width="12.21875" bestFit="1" customWidth="1"/>
    <col min="911" max="911" width="11.6640625" bestFit="1" customWidth="1"/>
    <col min="912" max="912" width="10.44140625" bestFit="1" customWidth="1"/>
    <col min="913" max="913" width="11.6640625" bestFit="1" customWidth="1"/>
    <col min="914" max="914" width="11.44140625" bestFit="1" customWidth="1"/>
    <col min="915" max="915" width="12.21875" bestFit="1" customWidth="1"/>
    <col min="916" max="916" width="11.5546875" bestFit="1" customWidth="1"/>
    <col min="917" max="917" width="10.6640625" bestFit="1" customWidth="1"/>
    <col min="918" max="918" width="11.77734375" bestFit="1" customWidth="1"/>
    <col min="919" max="919" width="12" bestFit="1" customWidth="1"/>
    <col min="920" max="920" width="11.5546875" bestFit="1" customWidth="1"/>
    <col min="921" max="921" width="10.88671875" bestFit="1" customWidth="1"/>
    <col min="922" max="922" width="10.6640625" bestFit="1" customWidth="1"/>
    <col min="923" max="923" width="12.109375" bestFit="1" customWidth="1"/>
    <col min="924" max="924" width="11.109375" bestFit="1" customWidth="1"/>
    <col min="925" max="925" width="10.44140625" bestFit="1" customWidth="1"/>
    <col min="926" max="926" width="11.21875" bestFit="1" customWidth="1"/>
    <col min="927" max="927" width="11.33203125" bestFit="1" customWidth="1"/>
    <col min="928" max="928" width="10.77734375" bestFit="1" customWidth="1"/>
    <col min="929" max="929" width="11.109375" bestFit="1" customWidth="1"/>
    <col min="930" max="930" width="11.44140625" bestFit="1" customWidth="1"/>
    <col min="931" max="931" width="10.5546875" bestFit="1" customWidth="1"/>
    <col min="932" max="932" width="12.44140625" bestFit="1" customWidth="1"/>
    <col min="933" max="933" width="12.21875" bestFit="1" customWidth="1"/>
    <col min="934" max="934" width="11" bestFit="1" customWidth="1"/>
    <col min="935" max="935" width="11.77734375" bestFit="1" customWidth="1"/>
    <col min="936" max="936" width="11.33203125" bestFit="1" customWidth="1"/>
    <col min="937" max="937" width="11.109375" bestFit="1" customWidth="1"/>
    <col min="938" max="938" width="11.5546875" bestFit="1" customWidth="1"/>
    <col min="939" max="939" width="11.44140625" bestFit="1" customWidth="1"/>
    <col min="940" max="940" width="9.6640625" bestFit="1" customWidth="1"/>
    <col min="941" max="941" width="11.77734375" bestFit="1" customWidth="1"/>
    <col min="942" max="942" width="10.88671875" bestFit="1" customWidth="1"/>
    <col min="943" max="944" width="11" bestFit="1" customWidth="1"/>
    <col min="945" max="945" width="10.5546875" bestFit="1" customWidth="1"/>
    <col min="946" max="946" width="12.21875" bestFit="1" customWidth="1"/>
    <col min="947" max="947" width="11.77734375" bestFit="1" customWidth="1"/>
    <col min="948" max="948" width="11" bestFit="1" customWidth="1"/>
    <col min="949" max="949" width="11.77734375" bestFit="1" customWidth="1"/>
    <col min="950" max="950" width="10.77734375" bestFit="1" customWidth="1"/>
    <col min="951" max="951" width="11.109375" bestFit="1" customWidth="1"/>
    <col min="952" max="952" width="11.77734375" bestFit="1" customWidth="1"/>
    <col min="953" max="953" width="11" bestFit="1" customWidth="1"/>
    <col min="954" max="954" width="11.33203125" bestFit="1" customWidth="1"/>
    <col min="955" max="955" width="12" bestFit="1" customWidth="1"/>
    <col min="956" max="956" width="11.88671875" bestFit="1" customWidth="1"/>
    <col min="957" max="957" width="10.6640625" bestFit="1" customWidth="1"/>
    <col min="958" max="959" width="11.5546875" bestFit="1" customWidth="1"/>
    <col min="960" max="960" width="11.44140625" bestFit="1" customWidth="1"/>
    <col min="961" max="962" width="11.109375" bestFit="1" customWidth="1"/>
    <col min="963" max="963" width="12.109375" bestFit="1" customWidth="1"/>
    <col min="964" max="964" width="12.33203125" bestFit="1" customWidth="1"/>
    <col min="965" max="965" width="11.44140625" bestFit="1" customWidth="1"/>
    <col min="966" max="966" width="11.77734375" bestFit="1" customWidth="1"/>
    <col min="967" max="967" width="11.33203125" bestFit="1" customWidth="1"/>
    <col min="968" max="968" width="11.109375" bestFit="1" customWidth="1"/>
    <col min="969" max="969" width="11.6640625" bestFit="1" customWidth="1"/>
    <col min="970" max="970" width="10.77734375" bestFit="1" customWidth="1"/>
    <col min="971" max="971" width="11.21875" bestFit="1" customWidth="1"/>
    <col min="972" max="972" width="11.6640625" bestFit="1" customWidth="1"/>
    <col min="973" max="973" width="11.33203125" bestFit="1" customWidth="1"/>
    <col min="974" max="974" width="10.21875" bestFit="1" customWidth="1"/>
    <col min="975" max="975" width="11.44140625" bestFit="1" customWidth="1"/>
    <col min="976" max="976" width="10.88671875" bestFit="1" customWidth="1"/>
    <col min="977" max="977" width="11.109375" bestFit="1" customWidth="1"/>
    <col min="978" max="978" width="11.6640625" bestFit="1" customWidth="1"/>
    <col min="979" max="979" width="11.88671875" bestFit="1" customWidth="1"/>
    <col min="980" max="980" width="11.109375" bestFit="1" customWidth="1"/>
    <col min="981" max="981" width="11.44140625" bestFit="1" customWidth="1"/>
    <col min="982" max="982" width="11.6640625" bestFit="1" customWidth="1"/>
    <col min="983" max="983" width="11.77734375" bestFit="1" customWidth="1"/>
    <col min="984" max="984" width="11.44140625" bestFit="1" customWidth="1"/>
    <col min="985" max="985" width="10.33203125" bestFit="1" customWidth="1"/>
    <col min="986" max="986" width="10.6640625" bestFit="1" customWidth="1"/>
    <col min="987" max="987" width="10.77734375" bestFit="1" customWidth="1"/>
    <col min="988" max="988" width="11.33203125" bestFit="1" customWidth="1"/>
    <col min="989" max="989" width="10.5546875" bestFit="1" customWidth="1"/>
    <col min="990" max="990" width="12.33203125" bestFit="1" customWidth="1"/>
    <col min="991" max="991" width="11.109375" bestFit="1" customWidth="1"/>
    <col min="992" max="992" width="11.21875" bestFit="1" customWidth="1"/>
    <col min="993" max="993" width="11.109375" bestFit="1" customWidth="1"/>
    <col min="994" max="994" width="11.5546875" bestFit="1" customWidth="1"/>
    <col min="995" max="995" width="10.88671875" bestFit="1" customWidth="1"/>
    <col min="996" max="996" width="12" bestFit="1" customWidth="1"/>
    <col min="997" max="997" width="11.44140625" bestFit="1" customWidth="1"/>
    <col min="998" max="998" width="11.21875" bestFit="1" customWidth="1"/>
    <col min="999" max="999" width="11.88671875" bestFit="1" customWidth="1"/>
    <col min="1000" max="1000" width="11.5546875" bestFit="1" customWidth="1"/>
    <col min="1001" max="1001" width="11.44140625" bestFit="1" customWidth="1"/>
    <col min="1002" max="1002" width="11.21875" bestFit="1" customWidth="1"/>
    <col min="1003" max="1003" width="10.77734375" bestFit="1" customWidth="1"/>
    <col min="1004" max="1004" width="10.88671875" bestFit="1" customWidth="1"/>
    <col min="1005" max="1005" width="11.33203125" bestFit="1" customWidth="1"/>
    <col min="1006" max="1006" width="12" bestFit="1" customWidth="1"/>
    <col min="1007" max="1007" width="10.77734375" bestFit="1" customWidth="1"/>
    <col min="1008" max="1008" width="11.44140625" bestFit="1" customWidth="1"/>
    <col min="1009" max="1009" width="11" bestFit="1" customWidth="1"/>
    <col min="1010" max="1010" width="11.33203125" bestFit="1" customWidth="1"/>
    <col min="1011" max="1011" width="12" bestFit="1" customWidth="1"/>
    <col min="1012" max="1012" width="11.88671875" bestFit="1" customWidth="1"/>
    <col min="1013" max="1013" width="11.5546875" bestFit="1" customWidth="1"/>
    <col min="1014" max="1014" width="10.77734375" bestFit="1" customWidth="1"/>
    <col min="1015" max="1015" width="10.33203125" bestFit="1" customWidth="1"/>
    <col min="1016" max="1016" width="11.21875" bestFit="1" customWidth="1"/>
    <col min="1017" max="1017" width="11.5546875" bestFit="1" customWidth="1"/>
    <col min="1018" max="1018" width="11.44140625" bestFit="1" customWidth="1"/>
    <col min="1019" max="1019" width="10.33203125" bestFit="1" customWidth="1"/>
    <col min="1020" max="1020" width="11.77734375" bestFit="1" customWidth="1"/>
    <col min="1021" max="1021" width="11.33203125" bestFit="1" customWidth="1"/>
    <col min="1022" max="1022" width="11.6640625" bestFit="1" customWidth="1"/>
    <col min="1023" max="1023" width="11.77734375" bestFit="1" customWidth="1"/>
    <col min="1024" max="1024" width="12.109375" bestFit="1" customWidth="1"/>
    <col min="1025" max="1025" width="11.5546875" bestFit="1" customWidth="1"/>
    <col min="1026" max="1026" width="11.44140625" bestFit="1" customWidth="1"/>
    <col min="1027" max="1027" width="10.5546875" bestFit="1" customWidth="1"/>
    <col min="1028" max="1028" width="11.6640625" bestFit="1" customWidth="1"/>
    <col min="1029" max="1029" width="11.21875" bestFit="1" customWidth="1"/>
    <col min="1030" max="1030" width="12.109375" bestFit="1" customWidth="1"/>
    <col min="1031" max="1031" width="10.77734375" bestFit="1" customWidth="1"/>
    <col min="1032" max="1032" width="11.109375" bestFit="1" customWidth="1"/>
    <col min="1033" max="1033" width="11.33203125" bestFit="1" customWidth="1"/>
    <col min="1034" max="1034" width="11.6640625" bestFit="1" customWidth="1"/>
    <col min="1035" max="1035" width="10.6640625" bestFit="1" customWidth="1"/>
    <col min="1036" max="1036" width="11.21875" bestFit="1" customWidth="1"/>
    <col min="1037" max="1038" width="11.77734375" bestFit="1" customWidth="1"/>
    <col min="1039" max="1039" width="11" bestFit="1" customWidth="1"/>
    <col min="1040" max="1040" width="12.21875" bestFit="1" customWidth="1"/>
    <col min="1041" max="1041" width="11.21875" bestFit="1" customWidth="1"/>
    <col min="1042" max="1042" width="10.109375" bestFit="1" customWidth="1"/>
    <col min="1043" max="1043" width="11.44140625" bestFit="1" customWidth="1"/>
    <col min="1044" max="1044" width="11.6640625" bestFit="1" customWidth="1"/>
    <col min="1045" max="1045" width="11.33203125" bestFit="1" customWidth="1"/>
    <col min="1046" max="1046" width="12" bestFit="1" customWidth="1"/>
    <col min="1047" max="1047" width="11.88671875" bestFit="1" customWidth="1"/>
    <col min="1048" max="1048" width="10.77734375" bestFit="1" customWidth="1"/>
    <col min="1049" max="1049" width="11.5546875" bestFit="1" customWidth="1"/>
    <col min="1050" max="1050" width="11.109375" bestFit="1" customWidth="1"/>
    <col min="1051" max="1051" width="11.21875" bestFit="1" customWidth="1"/>
    <col min="1052" max="1052" width="11" bestFit="1" customWidth="1"/>
    <col min="1053" max="1053" width="12" bestFit="1" customWidth="1"/>
    <col min="1054" max="1054" width="11.5546875" bestFit="1" customWidth="1"/>
    <col min="1055" max="1055" width="11.77734375" bestFit="1" customWidth="1"/>
    <col min="1056" max="1056" width="10.5546875" bestFit="1" customWidth="1"/>
    <col min="1057" max="1057" width="10.21875" bestFit="1" customWidth="1"/>
    <col min="1058" max="1058" width="10.33203125" bestFit="1" customWidth="1"/>
    <col min="1059" max="1059" width="11.109375" bestFit="1" customWidth="1"/>
    <col min="1060" max="1060" width="10.88671875" bestFit="1" customWidth="1"/>
    <col min="1061" max="1061" width="11.6640625" bestFit="1" customWidth="1"/>
    <col min="1062" max="1062" width="11" bestFit="1" customWidth="1"/>
    <col min="1063" max="1065" width="11.44140625" bestFit="1" customWidth="1"/>
    <col min="1066" max="1066" width="10.88671875" bestFit="1" customWidth="1"/>
    <col min="1067" max="1067" width="11.33203125" bestFit="1" customWidth="1"/>
    <col min="1068" max="1069" width="11.5546875" bestFit="1" customWidth="1"/>
    <col min="1070" max="1070" width="11.109375" bestFit="1" customWidth="1"/>
    <col min="1071" max="1071" width="11.5546875" bestFit="1" customWidth="1"/>
    <col min="1072" max="1072" width="11.6640625" bestFit="1" customWidth="1"/>
    <col min="1073" max="1073" width="11.33203125" bestFit="1" customWidth="1"/>
    <col min="1074" max="1075" width="11" bestFit="1" customWidth="1"/>
    <col min="1076" max="1076" width="11.21875" bestFit="1" customWidth="1"/>
    <col min="1077" max="1077" width="11" bestFit="1" customWidth="1"/>
    <col min="1078" max="1078" width="11.33203125" bestFit="1" customWidth="1"/>
    <col min="1079" max="1079" width="10.5546875" bestFit="1" customWidth="1"/>
    <col min="1080" max="1080" width="10.44140625" bestFit="1" customWidth="1"/>
    <col min="1081" max="1081" width="11.44140625" bestFit="1" customWidth="1"/>
    <col min="1082" max="1082" width="11.21875" bestFit="1" customWidth="1"/>
    <col min="1083" max="1083" width="11.77734375" bestFit="1" customWidth="1"/>
    <col min="1084" max="1084" width="10.88671875" bestFit="1" customWidth="1"/>
    <col min="1085" max="1085" width="11" bestFit="1" customWidth="1"/>
    <col min="1086" max="1086" width="11.33203125" bestFit="1" customWidth="1"/>
    <col min="1087" max="1087" width="10.77734375" bestFit="1" customWidth="1"/>
    <col min="1088" max="1088" width="12" bestFit="1" customWidth="1"/>
    <col min="1089" max="1089" width="11.21875" bestFit="1" customWidth="1"/>
    <col min="1090" max="1090" width="10.88671875" bestFit="1" customWidth="1"/>
    <col min="1091" max="1091" width="11.88671875" bestFit="1" customWidth="1"/>
    <col min="1092" max="1092" width="10.77734375" bestFit="1" customWidth="1"/>
    <col min="1093" max="1093" width="11" bestFit="1" customWidth="1"/>
    <col min="1094" max="1094" width="11.109375" bestFit="1" customWidth="1"/>
    <col min="1095" max="1095" width="11.5546875" bestFit="1" customWidth="1"/>
    <col min="1096" max="1096" width="11.77734375" bestFit="1" customWidth="1"/>
    <col min="1097" max="1097" width="11.21875" bestFit="1" customWidth="1"/>
    <col min="1098" max="1098" width="11.6640625" bestFit="1" customWidth="1"/>
    <col min="1099" max="1099" width="11.109375" bestFit="1" customWidth="1"/>
    <col min="1100" max="1100" width="11.44140625" bestFit="1" customWidth="1"/>
    <col min="1101" max="1101" width="11.21875" bestFit="1" customWidth="1"/>
    <col min="1102" max="1102" width="12" bestFit="1" customWidth="1"/>
    <col min="1103" max="1103" width="10.44140625" bestFit="1" customWidth="1"/>
    <col min="1104" max="1104" width="10.5546875" bestFit="1" customWidth="1"/>
    <col min="1105" max="1105" width="12.21875" bestFit="1" customWidth="1"/>
    <col min="1106" max="1106" width="11.88671875" bestFit="1" customWidth="1"/>
    <col min="1107" max="1107" width="10.109375" bestFit="1" customWidth="1"/>
    <col min="1108" max="1108" width="11.6640625" bestFit="1" customWidth="1"/>
    <col min="1109" max="1109" width="11.77734375" bestFit="1" customWidth="1"/>
    <col min="1110" max="1110" width="11.21875" bestFit="1" customWidth="1"/>
    <col min="1111" max="1111" width="11.5546875" bestFit="1" customWidth="1"/>
    <col min="1112" max="1112" width="11.33203125" bestFit="1" customWidth="1"/>
    <col min="1113" max="1113" width="11" bestFit="1" customWidth="1"/>
    <col min="1114" max="1114" width="11.5546875" bestFit="1" customWidth="1"/>
    <col min="1115" max="1115" width="9.5546875" bestFit="1" customWidth="1"/>
    <col min="1116" max="1116" width="11.88671875" bestFit="1" customWidth="1"/>
    <col min="1117" max="1117" width="11.21875" bestFit="1" customWidth="1"/>
    <col min="1118" max="1118" width="10.44140625" bestFit="1" customWidth="1"/>
    <col min="1119" max="1119" width="11.77734375" bestFit="1" customWidth="1"/>
    <col min="1120" max="1120" width="10.77734375" bestFit="1" customWidth="1"/>
    <col min="1121" max="1121" width="11.44140625" bestFit="1" customWidth="1"/>
    <col min="1122" max="1122" width="10.6640625" bestFit="1" customWidth="1"/>
    <col min="1123" max="1123" width="11.77734375" bestFit="1" customWidth="1"/>
    <col min="1124" max="1124" width="11.21875" bestFit="1" customWidth="1"/>
    <col min="1125" max="1125" width="10.88671875" bestFit="1" customWidth="1"/>
    <col min="1126" max="1126" width="11.44140625" bestFit="1" customWidth="1"/>
    <col min="1127" max="1127" width="11.77734375" bestFit="1" customWidth="1"/>
    <col min="1128" max="1128" width="10.5546875" bestFit="1" customWidth="1"/>
    <col min="1129" max="1130" width="11.88671875" bestFit="1" customWidth="1"/>
    <col min="1131" max="1131" width="11.44140625" bestFit="1" customWidth="1"/>
    <col min="1132" max="1132" width="10.77734375" bestFit="1" customWidth="1"/>
    <col min="1133" max="1133" width="11.5546875" bestFit="1" customWidth="1"/>
    <col min="1134" max="1134" width="12.109375" bestFit="1" customWidth="1"/>
    <col min="1135" max="1135" width="11.33203125" bestFit="1" customWidth="1"/>
    <col min="1136" max="1136" width="11.6640625" bestFit="1" customWidth="1"/>
    <col min="1137" max="1137" width="10.6640625" bestFit="1" customWidth="1"/>
    <col min="1138" max="1138" width="10.33203125" bestFit="1" customWidth="1"/>
    <col min="1139" max="1139" width="11.88671875" bestFit="1" customWidth="1"/>
    <col min="1140" max="1140" width="12" bestFit="1" customWidth="1"/>
    <col min="1141" max="1141" width="11.6640625" bestFit="1" customWidth="1"/>
    <col min="1142" max="1142" width="10.6640625" bestFit="1" customWidth="1"/>
    <col min="1143" max="1143" width="12.5546875" bestFit="1" customWidth="1"/>
    <col min="1144" max="1144" width="11.21875" bestFit="1" customWidth="1"/>
    <col min="1145" max="1145" width="11.109375" bestFit="1" customWidth="1"/>
    <col min="1146" max="1146" width="11.33203125" bestFit="1" customWidth="1"/>
    <col min="1147" max="1147" width="10.5546875" bestFit="1" customWidth="1"/>
    <col min="1148" max="1148" width="11.5546875" bestFit="1" customWidth="1"/>
    <col min="1149" max="1149" width="11.6640625" bestFit="1" customWidth="1"/>
    <col min="1150" max="1150" width="11.109375" bestFit="1" customWidth="1"/>
    <col min="1151" max="1151" width="12.21875" bestFit="1" customWidth="1"/>
    <col min="1152" max="1153" width="11.5546875" bestFit="1" customWidth="1"/>
    <col min="1154" max="1154" width="10.6640625" bestFit="1" customWidth="1"/>
    <col min="1155" max="1155" width="11.5546875" bestFit="1" customWidth="1"/>
    <col min="1156" max="1156" width="10.5546875" bestFit="1" customWidth="1"/>
    <col min="1157" max="1157" width="11.6640625" bestFit="1" customWidth="1"/>
    <col min="1158" max="1158" width="10.5546875" bestFit="1" customWidth="1"/>
    <col min="1159" max="1159" width="11.44140625" bestFit="1" customWidth="1"/>
    <col min="1160" max="1160" width="11.109375" bestFit="1" customWidth="1"/>
    <col min="1161" max="1161" width="11.21875" bestFit="1" customWidth="1"/>
    <col min="1162" max="1163" width="11.77734375" bestFit="1" customWidth="1"/>
    <col min="1164" max="1164" width="11.33203125" bestFit="1" customWidth="1"/>
    <col min="1165" max="1165" width="11.44140625" bestFit="1" customWidth="1"/>
    <col min="1166" max="1166" width="11" bestFit="1" customWidth="1"/>
    <col min="1167" max="1167" width="11.44140625" bestFit="1" customWidth="1"/>
    <col min="1168" max="1168" width="11.33203125" bestFit="1" customWidth="1"/>
    <col min="1169" max="1169" width="10.5546875" bestFit="1" customWidth="1"/>
    <col min="1170" max="1170" width="11.21875" bestFit="1" customWidth="1"/>
    <col min="1171" max="1171" width="11.77734375" bestFit="1" customWidth="1"/>
    <col min="1172" max="1172" width="12" bestFit="1" customWidth="1"/>
    <col min="1173" max="1173" width="10.44140625" bestFit="1" customWidth="1"/>
    <col min="1174" max="1175" width="11.88671875" bestFit="1" customWidth="1"/>
    <col min="1176" max="1176" width="11.44140625" bestFit="1" customWidth="1"/>
    <col min="1177" max="1177" width="10.44140625" bestFit="1" customWidth="1"/>
    <col min="1178" max="1178" width="12.21875" bestFit="1" customWidth="1"/>
    <col min="1179" max="1179" width="11.6640625" bestFit="1" customWidth="1"/>
    <col min="1180" max="1180" width="10.5546875" bestFit="1" customWidth="1"/>
    <col min="1181" max="1181" width="10.88671875" bestFit="1" customWidth="1"/>
    <col min="1182" max="1182" width="11.77734375" bestFit="1" customWidth="1"/>
    <col min="1183" max="1184" width="11.33203125" bestFit="1" customWidth="1"/>
    <col min="1185" max="1185" width="11" bestFit="1" customWidth="1"/>
    <col min="1186" max="1186" width="12" bestFit="1" customWidth="1"/>
    <col min="1187" max="1187" width="10.88671875" bestFit="1" customWidth="1"/>
    <col min="1188" max="1188" width="11.5546875" bestFit="1" customWidth="1"/>
    <col min="1189" max="1189" width="11.6640625" bestFit="1" customWidth="1"/>
    <col min="1190" max="1190" width="10.88671875" bestFit="1" customWidth="1"/>
    <col min="1191" max="1191" width="11.109375" bestFit="1" customWidth="1"/>
    <col min="1192" max="1193" width="11.21875" bestFit="1" customWidth="1"/>
    <col min="1194" max="1194" width="11.88671875" bestFit="1" customWidth="1"/>
    <col min="1195" max="1195" width="11.109375" bestFit="1" customWidth="1"/>
    <col min="1196" max="1196" width="11.21875" bestFit="1" customWidth="1"/>
    <col min="1197" max="1197" width="10.88671875" bestFit="1" customWidth="1"/>
    <col min="1198" max="1198" width="11.88671875" bestFit="1" customWidth="1"/>
    <col min="1199" max="1199" width="12" bestFit="1" customWidth="1"/>
    <col min="1200" max="1200" width="11.5546875" bestFit="1" customWidth="1"/>
    <col min="1201" max="1201" width="11.44140625" bestFit="1" customWidth="1"/>
    <col min="1202" max="1202" width="10.88671875" bestFit="1" customWidth="1"/>
    <col min="1203" max="1203" width="11.21875" bestFit="1" customWidth="1"/>
    <col min="1204" max="1204" width="11.44140625" bestFit="1" customWidth="1"/>
    <col min="1205" max="1205" width="10.5546875" bestFit="1" customWidth="1"/>
    <col min="1206" max="1206" width="11" bestFit="1" customWidth="1"/>
    <col min="1207" max="1207" width="11.6640625" bestFit="1" customWidth="1"/>
    <col min="1208" max="1208" width="11.5546875" bestFit="1" customWidth="1"/>
    <col min="1209" max="1209" width="11.77734375" bestFit="1" customWidth="1"/>
    <col min="1210" max="1210" width="10.44140625" bestFit="1" customWidth="1"/>
    <col min="1211" max="1211" width="12.33203125" bestFit="1" customWidth="1"/>
    <col min="1212" max="1212" width="11" bestFit="1" customWidth="1"/>
    <col min="1213" max="1213" width="10.6640625" bestFit="1" customWidth="1"/>
    <col min="1214" max="1214" width="11.21875" bestFit="1" customWidth="1"/>
    <col min="1215" max="1215" width="11" bestFit="1" customWidth="1"/>
    <col min="1216" max="1216" width="11.6640625" bestFit="1" customWidth="1"/>
    <col min="1217" max="1217" width="11.109375" bestFit="1" customWidth="1"/>
    <col min="1218" max="1218" width="11" bestFit="1" customWidth="1"/>
    <col min="1219" max="1219" width="12.109375" bestFit="1" customWidth="1"/>
    <col min="1220" max="1221" width="11.77734375" bestFit="1" customWidth="1"/>
    <col min="1222" max="1222" width="11.6640625" bestFit="1" customWidth="1"/>
    <col min="1223" max="1223" width="11.5546875" bestFit="1" customWidth="1"/>
    <col min="1224" max="1224" width="11.33203125" bestFit="1" customWidth="1"/>
    <col min="1225" max="1225" width="11.109375" bestFit="1" customWidth="1"/>
    <col min="1226" max="1226" width="11.21875" bestFit="1" customWidth="1"/>
    <col min="1227" max="1227" width="11.44140625" bestFit="1" customWidth="1"/>
    <col min="1228" max="1228" width="11.88671875" bestFit="1" customWidth="1"/>
    <col min="1229" max="1229" width="10.88671875" bestFit="1" customWidth="1"/>
    <col min="1230" max="1230" width="12.21875" bestFit="1" customWidth="1"/>
    <col min="1231" max="1231" width="11" bestFit="1" customWidth="1"/>
    <col min="1232" max="1232" width="11.109375" bestFit="1" customWidth="1"/>
    <col min="1233" max="1233" width="11.88671875" bestFit="1" customWidth="1"/>
    <col min="1234" max="1234" width="12.109375" bestFit="1" customWidth="1"/>
    <col min="1235" max="1235" width="10.21875" bestFit="1" customWidth="1"/>
    <col min="1236" max="1236" width="11" bestFit="1" customWidth="1"/>
    <col min="1237" max="1237" width="11.109375" bestFit="1" customWidth="1"/>
    <col min="1238" max="1238" width="11.88671875" bestFit="1" customWidth="1"/>
    <col min="1239" max="1239" width="11.6640625" bestFit="1" customWidth="1"/>
    <col min="1240" max="1240" width="11.77734375" bestFit="1" customWidth="1"/>
    <col min="1241" max="1241" width="11.44140625" bestFit="1" customWidth="1"/>
    <col min="1242" max="1242" width="11.21875" bestFit="1" customWidth="1"/>
    <col min="1243" max="1243" width="11.77734375" bestFit="1" customWidth="1"/>
    <col min="1244" max="1244" width="11.21875" bestFit="1" customWidth="1"/>
    <col min="1245" max="1246" width="10.88671875" bestFit="1" customWidth="1"/>
    <col min="1247" max="1247" width="11.109375" bestFit="1" customWidth="1"/>
    <col min="1248" max="1248" width="11.21875" bestFit="1" customWidth="1"/>
    <col min="1249" max="1249" width="10.33203125" bestFit="1" customWidth="1"/>
    <col min="1250" max="1250" width="12.44140625" bestFit="1" customWidth="1"/>
    <col min="1251" max="1251" width="11" bestFit="1" customWidth="1"/>
    <col min="1252" max="1252" width="10.33203125" bestFit="1" customWidth="1"/>
    <col min="1253" max="1253" width="11.33203125" bestFit="1" customWidth="1"/>
    <col min="1254" max="1254" width="12.21875" bestFit="1" customWidth="1"/>
    <col min="1255" max="1255" width="12.109375" bestFit="1" customWidth="1"/>
    <col min="1256" max="1256" width="11.44140625" bestFit="1" customWidth="1"/>
    <col min="1257" max="1257" width="12" bestFit="1" customWidth="1"/>
    <col min="1258" max="1258" width="12.21875" bestFit="1" customWidth="1"/>
    <col min="1259" max="1259" width="11.21875" bestFit="1" customWidth="1"/>
    <col min="1260" max="1260" width="11.88671875" bestFit="1" customWidth="1"/>
    <col min="1261" max="1261" width="11.33203125" bestFit="1" customWidth="1"/>
    <col min="1262" max="1262" width="11.109375" bestFit="1" customWidth="1"/>
    <col min="1263" max="1263" width="11.44140625" bestFit="1" customWidth="1"/>
    <col min="1264" max="1264" width="11.6640625" bestFit="1" customWidth="1"/>
    <col min="1265" max="1265" width="11.21875" bestFit="1" customWidth="1"/>
    <col min="1266" max="1266" width="10.77734375" bestFit="1" customWidth="1"/>
    <col min="1267" max="1267" width="11.44140625" bestFit="1" customWidth="1"/>
    <col min="1268" max="1268" width="10.5546875" bestFit="1" customWidth="1"/>
    <col min="1269" max="1269" width="12.6640625" bestFit="1" customWidth="1"/>
    <col min="1270" max="1270" width="11.77734375" bestFit="1" customWidth="1"/>
    <col min="1271" max="1271" width="11.109375" bestFit="1" customWidth="1"/>
    <col min="1272" max="1272" width="11.6640625" bestFit="1" customWidth="1"/>
    <col min="1273" max="1273" width="10.88671875" bestFit="1" customWidth="1"/>
    <col min="1274" max="1274" width="11.6640625" bestFit="1" customWidth="1"/>
    <col min="1275" max="1275" width="12.5546875" bestFit="1" customWidth="1"/>
    <col min="1276" max="1276" width="11" bestFit="1" customWidth="1"/>
    <col min="1277" max="1277" width="11.5546875" bestFit="1" customWidth="1"/>
    <col min="1278" max="1278" width="12.33203125" bestFit="1" customWidth="1"/>
    <col min="1279" max="1279" width="11.6640625" bestFit="1" customWidth="1"/>
    <col min="1280" max="1280" width="11.21875" bestFit="1" customWidth="1"/>
    <col min="1281" max="1281" width="12.109375" bestFit="1" customWidth="1"/>
    <col min="1282" max="1282" width="10.88671875" bestFit="1" customWidth="1"/>
    <col min="1283" max="1283" width="11.33203125" bestFit="1" customWidth="1"/>
    <col min="1284" max="1284" width="10.6640625" bestFit="1" customWidth="1"/>
    <col min="1285" max="1286" width="11.5546875" bestFit="1" customWidth="1"/>
    <col min="1287" max="1287" width="11.33203125" bestFit="1" customWidth="1"/>
    <col min="1288" max="1288" width="11.109375" bestFit="1" customWidth="1"/>
    <col min="1289" max="1289" width="12.109375" bestFit="1" customWidth="1"/>
    <col min="1290" max="1290" width="10.77734375" bestFit="1" customWidth="1"/>
    <col min="1291" max="1291" width="11.33203125" bestFit="1" customWidth="1"/>
    <col min="1292" max="1292" width="11" bestFit="1" customWidth="1"/>
    <col min="1293" max="1293" width="12.33203125" bestFit="1" customWidth="1"/>
    <col min="1294" max="1294" width="10.77734375" bestFit="1" customWidth="1"/>
    <col min="1295" max="1295" width="10.109375" bestFit="1" customWidth="1"/>
    <col min="1296" max="1296" width="11.88671875" bestFit="1" customWidth="1"/>
    <col min="1297" max="1297" width="12.109375" bestFit="1" customWidth="1"/>
    <col min="1298" max="1298" width="10.5546875" bestFit="1" customWidth="1"/>
    <col min="1299" max="1299" width="11.33203125" bestFit="1" customWidth="1"/>
    <col min="1300" max="1300" width="10.5546875" bestFit="1" customWidth="1"/>
    <col min="1301" max="1301" width="11.33203125" bestFit="1" customWidth="1"/>
    <col min="1302" max="1302" width="12" bestFit="1" customWidth="1"/>
    <col min="1303" max="1303" width="11.44140625" bestFit="1" customWidth="1"/>
    <col min="1304" max="1304" width="11.5546875" bestFit="1" customWidth="1"/>
    <col min="1305" max="1305" width="10.33203125" bestFit="1" customWidth="1"/>
    <col min="1306" max="1306" width="11" bestFit="1" customWidth="1"/>
    <col min="1307" max="1307" width="11.109375" bestFit="1" customWidth="1"/>
    <col min="1308" max="1308" width="11.33203125" bestFit="1" customWidth="1"/>
    <col min="1309" max="1309" width="11.21875" bestFit="1" customWidth="1"/>
    <col min="1310" max="1310" width="12" bestFit="1" customWidth="1"/>
    <col min="1311" max="1311" width="12.109375" bestFit="1" customWidth="1"/>
    <col min="1312" max="1312" width="10.6640625" bestFit="1" customWidth="1"/>
    <col min="1313" max="1314" width="10.77734375" bestFit="1" customWidth="1"/>
    <col min="1315" max="1315" width="11.88671875" bestFit="1" customWidth="1"/>
    <col min="1316" max="1316" width="11.33203125" bestFit="1" customWidth="1"/>
    <col min="1317" max="1317" width="10.5546875" bestFit="1" customWidth="1"/>
    <col min="1318" max="1318" width="11.44140625" bestFit="1" customWidth="1"/>
    <col min="1319" max="1319" width="11.5546875" bestFit="1" customWidth="1"/>
    <col min="1320" max="1320" width="11.77734375" bestFit="1" customWidth="1"/>
    <col min="1321" max="1321" width="11.44140625" bestFit="1" customWidth="1"/>
    <col min="1322" max="1322" width="11.33203125" bestFit="1" customWidth="1"/>
    <col min="1323" max="1323" width="10.88671875" bestFit="1" customWidth="1"/>
    <col min="1324" max="1324" width="11" bestFit="1" customWidth="1"/>
    <col min="1325" max="1325" width="12.109375" bestFit="1" customWidth="1"/>
    <col min="1326" max="1326" width="11.44140625" bestFit="1" customWidth="1"/>
    <col min="1327" max="1327" width="11.109375" bestFit="1" customWidth="1"/>
    <col min="1328" max="1328" width="12.21875" bestFit="1" customWidth="1"/>
    <col min="1329" max="1329" width="10.5546875" bestFit="1" customWidth="1"/>
    <col min="1330" max="1330" width="11.5546875" bestFit="1" customWidth="1"/>
    <col min="1331" max="1331" width="10.5546875" bestFit="1" customWidth="1"/>
    <col min="1332" max="1332" width="11.5546875" bestFit="1" customWidth="1"/>
    <col min="1333" max="1334" width="10.88671875" bestFit="1" customWidth="1"/>
    <col min="1335" max="1335" width="12" bestFit="1" customWidth="1"/>
    <col min="1336" max="1336" width="11.33203125" bestFit="1" customWidth="1"/>
    <col min="1337" max="1338" width="11.44140625" bestFit="1" customWidth="1"/>
    <col min="1339" max="1339" width="11.21875" bestFit="1" customWidth="1"/>
    <col min="1340" max="1341" width="11" bestFit="1" customWidth="1"/>
    <col min="1342" max="1342" width="11.77734375" bestFit="1" customWidth="1"/>
    <col min="1343" max="1343" width="11.21875" bestFit="1" customWidth="1"/>
    <col min="1344" max="1344" width="11.109375" bestFit="1" customWidth="1"/>
    <col min="1345" max="1345" width="11.6640625" bestFit="1" customWidth="1"/>
    <col min="1346" max="1346" width="12" bestFit="1" customWidth="1"/>
    <col min="1347" max="1347" width="12.44140625" bestFit="1" customWidth="1"/>
    <col min="1348" max="1348" width="12.21875" bestFit="1" customWidth="1"/>
    <col min="1349" max="1349" width="11.33203125" bestFit="1" customWidth="1"/>
    <col min="1350" max="1350" width="11.77734375" bestFit="1" customWidth="1"/>
    <col min="1351" max="1351" width="11.5546875" bestFit="1" customWidth="1"/>
    <col min="1352" max="1352" width="12.21875" bestFit="1" customWidth="1"/>
    <col min="1353" max="1353" width="11" bestFit="1" customWidth="1"/>
    <col min="1354" max="1354" width="12" bestFit="1" customWidth="1"/>
    <col min="1355" max="1355" width="11.5546875" bestFit="1" customWidth="1"/>
    <col min="1356" max="1356" width="12.33203125" bestFit="1" customWidth="1"/>
    <col min="1357" max="1357" width="11.44140625" bestFit="1" customWidth="1"/>
    <col min="1358" max="1358" width="11.5546875" bestFit="1" customWidth="1"/>
    <col min="1359" max="1359" width="11.33203125" bestFit="1" customWidth="1"/>
    <col min="1360" max="1360" width="11.44140625" bestFit="1" customWidth="1"/>
    <col min="1361" max="1361" width="11.21875" bestFit="1" customWidth="1"/>
    <col min="1362" max="1362" width="11.33203125" bestFit="1" customWidth="1"/>
    <col min="1363" max="1363" width="10.6640625" bestFit="1" customWidth="1"/>
    <col min="1364" max="1364" width="11.88671875" bestFit="1" customWidth="1"/>
    <col min="1365" max="1365" width="12.33203125" bestFit="1" customWidth="1"/>
    <col min="1366" max="1367" width="11" bestFit="1" customWidth="1"/>
    <col min="1368" max="1368" width="12" bestFit="1" customWidth="1"/>
    <col min="1369" max="1369" width="12.6640625" bestFit="1" customWidth="1"/>
    <col min="1370" max="1370" width="11.109375" bestFit="1" customWidth="1"/>
    <col min="1371" max="1371" width="11.6640625" bestFit="1" customWidth="1"/>
    <col min="1372" max="1373" width="11.88671875" bestFit="1" customWidth="1"/>
    <col min="1374" max="1374" width="10.77734375" bestFit="1" customWidth="1"/>
    <col min="1375" max="1375" width="11.21875" bestFit="1" customWidth="1"/>
    <col min="1376" max="1376" width="11.6640625" bestFit="1" customWidth="1"/>
    <col min="1377" max="1377" width="10.77734375" bestFit="1" customWidth="1"/>
    <col min="1378" max="1378" width="10.88671875" bestFit="1" customWidth="1"/>
    <col min="1379" max="1379" width="11.33203125" bestFit="1" customWidth="1"/>
    <col min="1380" max="1380" width="11.109375" bestFit="1" customWidth="1"/>
    <col min="1381" max="1381" width="10.44140625" bestFit="1" customWidth="1"/>
    <col min="1382" max="1382" width="10.77734375" bestFit="1" customWidth="1"/>
    <col min="1383" max="1383" width="9.33203125" bestFit="1" customWidth="1"/>
    <col min="1384" max="1384" width="11.33203125" bestFit="1" customWidth="1"/>
    <col min="1385" max="1385" width="10.88671875" bestFit="1" customWidth="1"/>
    <col min="1386" max="1387" width="11.88671875" bestFit="1" customWidth="1"/>
    <col min="1388" max="1388" width="11.109375" bestFit="1" customWidth="1"/>
    <col min="1389" max="1389" width="11.5546875" bestFit="1" customWidth="1"/>
    <col min="1390" max="1390" width="11.6640625" bestFit="1" customWidth="1"/>
    <col min="1391" max="1391" width="10.5546875" bestFit="1" customWidth="1"/>
    <col min="1392" max="1392" width="11" bestFit="1" customWidth="1"/>
    <col min="1393" max="1393" width="11.6640625" bestFit="1" customWidth="1"/>
    <col min="1394" max="1394" width="11" bestFit="1" customWidth="1"/>
    <col min="1395" max="1396" width="10.88671875" bestFit="1" customWidth="1"/>
    <col min="1397" max="1397" width="12.109375" bestFit="1" customWidth="1"/>
    <col min="1398" max="1398" width="11.109375" bestFit="1" customWidth="1"/>
    <col min="1399" max="1399" width="12.44140625" bestFit="1" customWidth="1"/>
    <col min="1400" max="1400" width="11.109375" bestFit="1" customWidth="1"/>
    <col min="1401" max="1401" width="11.5546875" bestFit="1" customWidth="1"/>
    <col min="1402" max="1402" width="10.21875" bestFit="1" customWidth="1"/>
    <col min="1403" max="1403" width="10.88671875" bestFit="1" customWidth="1"/>
    <col min="1404" max="1404" width="12.109375" bestFit="1" customWidth="1"/>
    <col min="1405" max="1405" width="12" bestFit="1" customWidth="1"/>
    <col min="1406" max="1406" width="11.21875" bestFit="1" customWidth="1"/>
    <col min="1407" max="1407" width="10.5546875" bestFit="1" customWidth="1"/>
    <col min="1408" max="1408" width="11.21875" bestFit="1" customWidth="1"/>
    <col min="1409" max="1409" width="11.5546875" bestFit="1" customWidth="1"/>
    <col min="1410" max="1410" width="11.33203125" bestFit="1" customWidth="1"/>
    <col min="1411" max="1411" width="11.77734375" bestFit="1" customWidth="1"/>
    <col min="1412" max="1412" width="12.33203125" bestFit="1" customWidth="1"/>
    <col min="1413" max="1413" width="11.33203125" bestFit="1" customWidth="1"/>
    <col min="1414" max="1414" width="10.88671875" bestFit="1" customWidth="1"/>
    <col min="1415" max="1415" width="11.109375" bestFit="1" customWidth="1"/>
    <col min="1416" max="1416" width="10.6640625" bestFit="1" customWidth="1"/>
    <col min="1417" max="1417" width="10.77734375" bestFit="1" customWidth="1"/>
    <col min="1418" max="1418" width="10.44140625" bestFit="1" customWidth="1"/>
    <col min="1419" max="1419" width="11.109375" bestFit="1" customWidth="1"/>
    <col min="1420" max="1420" width="11.21875" bestFit="1" customWidth="1"/>
    <col min="1421" max="1421" width="10.6640625" bestFit="1" customWidth="1"/>
    <col min="1422" max="1422" width="11.109375" bestFit="1" customWidth="1"/>
    <col min="1423" max="1423" width="10.77734375" bestFit="1" customWidth="1"/>
    <col min="1424" max="1424" width="11" bestFit="1" customWidth="1"/>
    <col min="1425" max="1425" width="11.77734375" bestFit="1" customWidth="1"/>
    <col min="1426" max="1426" width="11.33203125" bestFit="1" customWidth="1"/>
    <col min="1427" max="1427" width="11.77734375" bestFit="1" customWidth="1"/>
    <col min="1428" max="1428" width="11.6640625" bestFit="1" customWidth="1"/>
    <col min="1429" max="1429" width="11.21875" bestFit="1" customWidth="1"/>
    <col min="1430" max="1430" width="12.44140625" bestFit="1" customWidth="1"/>
    <col min="1431" max="1431" width="10.88671875" bestFit="1" customWidth="1"/>
    <col min="1432" max="1432" width="11.44140625" bestFit="1" customWidth="1"/>
    <col min="1433" max="1433" width="12" bestFit="1" customWidth="1"/>
    <col min="1434" max="1434" width="11" bestFit="1" customWidth="1"/>
    <col min="1435" max="1435" width="12.21875" bestFit="1" customWidth="1"/>
    <col min="1436" max="1436" width="11.44140625" bestFit="1" customWidth="1"/>
    <col min="1437" max="1437" width="10.88671875" bestFit="1" customWidth="1"/>
    <col min="1438" max="1438" width="11.44140625" bestFit="1" customWidth="1"/>
    <col min="1439" max="1439" width="11.21875" bestFit="1" customWidth="1"/>
    <col min="1440" max="1440" width="11" bestFit="1" customWidth="1"/>
    <col min="1441" max="1441" width="11.5546875" bestFit="1" customWidth="1"/>
    <col min="1442" max="1442" width="11.44140625" bestFit="1" customWidth="1"/>
    <col min="1443" max="1444" width="11.33203125" bestFit="1" customWidth="1"/>
    <col min="1445" max="1445" width="11" bestFit="1" customWidth="1"/>
    <col min="1446" max="1446" width="11.33203125" bestFit="1" customWidth="1"/>
    <col min="1447" max="1447" width="12.33203125" bestFit="1" customWidth="1"/>
    <col min="1448" max="1448" width="11.109375" bestFit="1" customWidth="1"/>
    <col min="1449" max="1449" width="11.77734375" bestFit="1" customWidth="1"/>
    <col min="1450" max="1450" width="11" bestFit="1" customWidth="1"/>
    <col min="1451" max="1451" width="11.6640625" bestFit="1" customWidth="1"/>
    <col min="1452" max="1452" width="11.5546875" bestFit="1" customWidth="1"/>
    <col min="1453" max="1453" width="10.21875" bestFit="1" customWidth="1"/>
    <col min="1454" max="1454" width="11.44140625" bestFit="1" customWidth="1"/>
    <col min="1455" max="1455" width="11.88671875" bestFit="1" customWidth="1"/>
    <col min="1456" max="1456" width="11.21875" bestFit="1" customWidth="1"/>
    <col min="1457" max="1457" width="11.5546875" bestFit="1" customWidth="1"/>
    <col min="1458" max="1458" width="11.44140625" bestFit="1" customWidth="1"/>
    <col min="1459" max="1459" width="12.21875" bestFit="1" customWidth="1"/>
    <col min="1460" max="1460" width="11.33203125" bestFit="1" customWidth="1"/>
    <col min="1461" max="1461" width="10.5546875" bestFit="1" customWidth="1"/>
    <col min="1462" max="1462" width="11.77734375" bestFit="1" customWidth="1"/>
    <col min="1463" max="1464" width="11.109375" bestFit="1" customWidth="1"/>
    <col min="1465" max="1465" width="11.44140625" bestFit="1" customWidth="1"/>
    <col min="1466" max="1466" width="11" bestFit="1" customWidth="1"/>
    <col min="1467" max="1467" width="11.44140625" bestFit="1" customWidth="1"/>
    <col min="1468" max="1468" width="11.5546875" bestFit="1" customWidth="1"/>
    <col min="1469" max="1469" width="11.33203125" bestFit="1" customWidth="1"/>
    <col min="1470" max="1470" width="11.44140625" bestFit="1" customWidth="1"/>
    <col min="1471" max="1471" width="11.77734375" bestFit="1" customWidth="1"/>
    <col min="1472" max="1472" width="10.5546875" bestFit="1" customWidth="1"/>
    <col min="1473" max="1473" width="11.21875" bestFit="1" customWidth="1"/>
    <col min="1474" max="1474" width="11.109375" bestFit="1" customWidth="1"/>
    <col min="1475" max="1475" width="11.44140625" bestFit="1" customWidth="1"/>
    <col min="1476" max="1476" width="11.6640625" bestFit="1" customWidth="1"/>
    <col min="1477" max="1477" width="10.5546875" bestFit="1" customWidth="1"/>
    <col min="1478" max="1478" width="11.5546875" bestFit="1" customWidth="1"/>
    <col min="1479" max="1479" width="11.109375" bestFit="1" customWidth="1"/>
    <col min="1480" max="1480" width="10.88671875" bestFit="1" customWidth="1"/>
    <col min="1481" max="1481" width="11" bestFit="1" customWidth="1"/>
    <col min="1482" max="1482" width="11.5546875" bestFit="1" customWidth="1"/>
    <col min="1483" max="1483" width="11" bestFit="1" customWidth="1"/>
    <col min="1484" max="1484" width="13.109375" bestFit="1" customWidth="1"/>
    <col min="1485" max="1485" width="11.33203125" bestFit="1" customWidth="1"/>
    <col min="1486" max="1486" width="11.6640625" bestFit="1" customWidth="1"/>
    <col min="1487" max="1487" width="11.109375" bestFit="1" customWidth="1"/>
    <col min="1488" max="1488" width="10.44140625" bestFit="1" customWidth="1"/>
    <col min="1489" max="1489" width="12.44140625" bestFit="1" customWidth="1"/>
    <col min="1490" max="1490" width="10.44140625" bestFit="1" customWidth="1"/>
    <col min="1491" max="1491" width="10.6640625" bestFit="1" customWidth="1"/>
    <col min="1492" max="1492" width="11.109375" bestFit="1" customWidth="1"/>
    <col min="1493" max="1493" width="12" bestFit="1" customWidth="1"/>
    <col min="1494" max="1494" width="11.109375" bestFit="1" customWidth="1"/>
    <col min="1495" max="1495" width="11.21875" bestFit="1" customWidth="1"/>
    <col min="1496" max="1496" width="11.88671875" bestFit="1" customWidth="1"/>
    <col min="1497" max="1497" width="12.6640625" bestFit="1" customWidth="1"/>
    <col min="1498" max="1498" width="11" bestFit="1" customWidth="1"/>
    <col min="1499" max="1499" width="10.77734375" bestFit="1" customWidth="1"/>
    <col min="1500" max="1500" width="11.21875" bestFit="1" customWidth="1"/>
    <col min="1501" max="1501" width="11.5546875" bestFit="1" customWidth="1"/>
    <col min="1502" max="1502" width="11" bestFit="1" customWidth="1"/>
    <col min="1503" max="1503" width="10.77734375" bestFit="1" customWidth="1"/>
    <col min="1504" max="1504" width="11.21875" bestFit="1" customWidth="1"/>
    <col min="1505" max="1505" width="11.6640625" bestFit="1" customWidth="1"/>
    <col min="1506" max="1507" width="11.5546875" bestFit="1" customWidth="1"/>
    <col min="1508" max="1508" width="11.21875" bestFit="1" customWidth="1"/>
    <col min="1509" max="1509" width="12.21875" bestFit="1" customWidth="1"/>
    <col min="1510" max="1510" width="10.88671875" bestFit="1" customWidth="1"/>
    <col min="1511" max="1511" width="11.21875" bestFit="1" customWidth="1"/>
    <col min="1512" max="1512" width="11.88671875" bestFit="1" customWidth="1"/>
    <col min="1513" max="1513" width="10.6640625" bestFit="1" customWidth="1"/>
    <col min="1514" max="1514" width="11.5546875" bestFit="1" customWidth="1"/>
    <col min="1515" max="1515" width="11.77734375" bestFit="1" customWidth="1"/>
    <col min="1516" max="1516" width="11.5546875" bestFit="1" customWidth="1"/>
    <col min="1517" max="1517" width="11" bestFit="1" customWidth="1"/>
    <col min="1518" max="1518" width="10.33203125" bestFit="1" customWidth="1"/>
    <col min="1519" max="1519" width="11" bestFit="1" customWidth="1"/>
    <col min="1520" max="1520" width="11.109375" bestFit="1" customWidth="1"/>
    <col min="1521" max="1521" width="11.77734375" bestFit="1" customWidth="1"/>
    <col min="1522" max="1522" width="11.44140625" bestFit="1" customWidth="1"/>
    <col min="1523" max="1523" width="11.5546875" bestFit="1" customWidth="1"/>
    <col min="1524" max="1524" width="11.33203125" bestFit="1" customWidth="1"/>
    <col min="1525" max="1525" width="10.5546875" bestFit="1" customWidth="1"/>
    <col min="1526" max="1526" width="11" bestFit="1" customWidth="1"/>
    <col min="1527" max="1527" width="11.6640625" bestFit="1" customWidth="1"/>
    <col min="1528" max="1528" width="11.33203125" bestFit="1" customWidth="1"/>
    <col min="1529" max="1529" width="10.44140625" bestFit="1" customWidth="1"/>
    <col min="1530" max="1530" width="11.109375" bestFit="1" customWidth="1"/>
    <col min="1531" max="1531" width="10.6640625" bestFit="1" customWidth="1"/>
    <col min="1532" max="1532" width="11.21875" bestFit="1" customWidth="1"/>
    <col min="1533" max="1533" width="11.109375" bestFit="1" customWidth="1"/>
    <col min="1534" max="1534" width="11.5546875" bestFit="1" customWidth="1"/>
    <col min="1535" max="1535" width="11.109375" bestFit="1" customWidth="1"/>
    <col min="1536" max="1536" width="11.33203125" bestFit="1" customWidth="1"/>
    <col min="1537" max="1537" width="11.6640625" bestFit="1" customWidth="1"/>
    <col min="1538" max="1538" width="11.44140625" bestFit="1" customWidth="1"/>
    <col min="1539" max="1539" width="10.6640625" bestFit="1" customWidth="1"/>
    <col min="1540" max="1540" width="11.5546875" bestFit="1" customWidth="1"/>
    <col min="1541" max="1541" width="11.21875" bestFit="1" customWidth="1"/>
    <col min="1542" max="1542" width="10.88671875" bestFit="1" customWidth="1"/>
    <col min="1543" max="1543" width="11.109375" bestFit="1" customWidth="1"/>
    <col min="1544" max="1544" width="10.6640625" bestFit="1" customWidth="1"/>
    <col min="1545" max="1545" width="11.109375" bestFit="1" customWidth="1"/>
    <col min="1546" max="1546" width="11.77734375" bestFit="1" customWidth="1"/>
    <col min="1547" max="1548" width="10.5546875" bestFit="1" customWidth="1"/>
    <col min="1549" max="1550" width="11.5546875" bestFit="1" customWidth="1"/>
    <col min="1551" max="1551" width="11.109375" bestFit="1" customWidth="1"/>
    <col min="1552" max="1555" width="11.21875" bestFit="1" customWidth="1"/>
    <col min="1556" max="1556" width="10.77734375" bestFit="1" customWidth="1"/>
    <col min="1557" max="1557" width="10.88671875" bestFit="1" customWidth="1"/>
    <col min="1558" max="1558" width="11.5546875" bestFit="1" customWidth="1"/>
    <col min="1559" max="1559" width="11.6640625" bestFit="1" customWidth="1"/>
    <col min="1560" max="1560" width="10.5546875" bestFit="1" customWidth="1"/>
    <col min="1561" max="1561" width="11.77734375" bestFit="1" customWidth="1"/>
    <col min="1562" max="1562" width="10.6640625" bestFit="1" customWidth="1"/>
    <col min="1563" max="1563" width="11.88671875" bestFit="1" customWidth="1"/>
    <col min="1564" max="1564" width="11.5546875" bestFit="1" customWidth="1"/>
    <col min="1565" max="1565" width="11.109375" bestFit="1" customWidth="1"/>
    <col min="1566" max="1566" width="11.33203125" bestFit="1" customWidth="1"/>
    <col min="1567" max="1567" width="11.109375" bestFit="1" customWidth="1"/>
    <col min="1568" max="1568" width="11.44140625" bestFit="1" customWidth="1"/>
    <col min="1569" max="1569" width="11" bestFit="1" customWidth="1"/>
    <col min="1570" max="1570" width="10.33203125" bestFit="1" customWidth="1"/>
    <col min="1571" max="1571" width="11.5546875" bestFit="1" customWidth="1"/>
    <col min="1572" max="1572" width="10.33203125" bestFit="1" customWidth="1"/>
    <col min="1573" max="1573" width="11.77734375" bestFit="1" customWidth="1"/>
    <col min="1574" max="1574" width="11.109375" bestFit="1" customWidth="1"/>
    <col min="1575" max="1575" width="12" bestFit="1" customWidth="1"/>
    <col min="1576" max="1576" width="10.77734375" bestFit="1" customWidth="1"/>
    <col min="1577" max="1577" width="12.109375" bestFit="1" customWidth="1"/>
    <col min="1578" max="1579" width="11.109375" bestFit="1" customWidth="1"/>
    <col min="1580" max="1581" width="11.33203125" bestFit="1" customWidth="1"/>
    <col min="1582" max="1582" width="11.44140625" bestFit="1" customWidth="1"/>
    <col min="1583" max="1583" width="11.109375" bestFit="1" customWidth="1"/>
    <col min="1584" max="1584" width="11.5546875" bestFit="1" customWidth="1"/>
    <col min="1585" max="1586" width="11.21875" bestFit="1" customWidth="1"/>
    <col min="1587" max="1587" width="11.33203125" bestFit="1" customWidth="1"/>
    <col min="1588" max="1588" width="12" bestFit="1" customWidth="1"/>
    <col min="1589" max="1589" width="11.109375" bestFit="1" customWidth="1"/>
    <col min="1590" max="1590" width="11.21875" bestFit="1" customWidth="1"/>
    <col min="1591" max="1591" width="10.77734375" bestFit="1" customWidth="1"/>
    <col min="1592" max="1592" width="11.33203125" bestFit="1" customWidth="1"/>
    <col min="1593" max="1593" width="11.109375" bestFit="1" customWidth="1"/>
    <col min="1594" max="1594" width="11.5546875" bestFit="1" customWidth="1"/>
    <col min="1595" max="1595" width="11.6640625" bestFit="1" customWidth="1"/>
    <col min="1596" max="1596" width="11.33203125" bestFit="1" customWidth="1"/>
    <col min="1597" max="1597" width="11.21875" bestFit="1" customWidth="1"/>
    <col min="1598" max="1599" width="11.44140625" bestFit="1" customWidth="1"/>
    <col min="1600" max="1600" width="11.5546875" bestFit="1" customWidth="1"/>
    <col min="1601" max="1601" width="11.33203125" bestFit="1" customWidth="1"/>
    <col min="1602" max="1602" width="11.21875" bestFit="1" customWidth="1"/>
    <col min="1603" max="1603" width="12" bestFit="1" customWidth="1"/>
    <col min="1604" max="1604" width="10.44140625" bestFit="1" customWidth="1"/>
    <col min="1605" max="1605" width="11.5546875" bestFit="1" customWidth="1"/>
    <col min="1606" max="1606" width="12.77734375" bestFit="1" customWidth="1"/>
    <col min="1607" max="1607" width="11.77734375" bestFit="1" customWidth="1"/>
    <col min="1608" max="1609" width="11" bestFit="1" customWidth="1"/>
    <col min="1610" max="1610" width="11.77734375" bestFit="1" customWidth="1"/>
    <col min="1611" max="1611" width="10.33203125" bestFit="1" customWidth="1"/>
    <col min="1612" max="1612" width="10.88671875" bestFit="1" customWidth="1"/>
    <col min="1613" max="1613" width="12" bestFit="1" customWidth="1"/>
    <col min="1614" max="1614" width="11.6640625" bestFit="1" customWidth="1"/>
    <col min="1615" max="1615" width="10.44140625" bestFit="1" customWidth="1"/>
    <col min="1616" max="1616" width="11.6640625" bestFit="1" customWidth="1"/>
    <col min="1617" max="1617" width="11.21875" bestFit="1" customWidth="1"/>
    <col min="1618" max="1618" width="11.6640625" bestFit="1" customWidth="1"/>
    <col min="1619" max="1619" width="10.6640625" bestFit="1" customWidth="1"/>
    <col min="1620" max="1620" width="11" bestFit="1" customWidth="1"/>
    <col min="1621" max="1621" width="12.109375" bestFit="1" customWidth="1"/>
    <col min="1622" max="1622" width="11.77734375" bestFit="1" customWidth="1"/>
    <col min="1623" max="1624" width="11.6640625" bestFit="1" customWidth="1"/>
    <col min="1625" max="1625" width="11" bestFit="1" customWidth="1"/>
    <col min="1626" max="1626" width="10.33203125" bestFit="1" customWidth="1"/>
    <col min="1627" max="1627" width="11.77734375" bestFit="1" customWidth="1"/>
    <col min="1628" max="1628" width="11.6640625" bestFit="1" customWidth="1"/>
    <col min="1629" max="1629" width="11.44140625" bestFit="1" customWidth="1"/>
    <col min="1630" max="1630" width="11.21875" bestFit="1" customWidth="1"/>
    <col min="1631" max="1631" width="11" bestFit="1" customWidth="1"/>
    <col min="1632" max="1632" width="11.44140625" bestFit="1" customWidth="1"/>
    <col min="1633" max="1633" width="11.6640625" bestFit="1" customWidth="1"/>
    <col min="1634" max="1634" width="11.77734375" bestFit="1" customWidth="1"/>
    <col min="1635" max="1635" width="11.5546875" bestFit="1" customWidth="1"/>
    <col min="1636" max="1636" width="12.21875" bestFit="1" customWidth="1"/>
    <col min="1637" max="1637" width="11.33203125" bestFit="1" customWidth="1"/>
    <col min="1638" max="1638" width="10.44140625" bestFit="1" customWidth="1"/>
    <col min="1639" max="1639" width="11.44140625" bestFit="1" customWidth="1"/>
    <col min="1640" max="1640" width="11.21875" bestFit="1" customWidth="1"/>
    <col min="1641" max="1641" width="11.88671875" bestFit="1" customWidth="1"/>
    <col min="1642" max="1642" width="11.109375" bestFit="1" customWidth="1"/>
    <col min="1643" max="1643" width="11.44140625" bestFit="1" customWidth="1"/>
    <col min="1644" max="1644" width="11.21875" bestFit="1" customWidth="1"/>
    <col min="1645" max="1645" width="12" bestFit="1" customWidth="1"/>
    <col min="1646" max="1646" width="11.33203125" bestFit="1" customWidth="1"/>
    <col min="1647" max="1647" width="11.109375" bestFit="1" customWidth="1"/>
    <col min="1648" max="1648" width="10.6640625" bestFit="1" customWidth="1"/>
    <col min="1649" max="1649" width="11.109375" bestFit="1" customWidth="1"/>
    <col min="1650" max="1650" width="10.21875" bestFit="1" customWidth="1"/>
    <col min="1651" max="1652" width="11.5546875" bestFit="1" customWidth="1"/>
    <col min="1653" max="1653" width="11.44140625" bestFit="1" customWidth="1"/>
    <col min="1654" max="1654" width="10.88671875" bestFit="1" customWidth="1"/>
    <col min="1655" max="1655" width="10.33203125" bestFit="1" customWidth="1"/>
    <col min="1656" max="1656" width="11.109375" bestFit="1" customWidth="1"/>
    <col min="1657" max="1657" width="10.21875" bestFit="1" customWidth="1"/>
    <col min="1658" max="1658" width="12" bestFit="1" customWidth="1"/>
    <col min="1659" max="1659" width="10.6640625" bestFit="1" customWidth="1"/>
    <col min="1660" max="1660" width="10.5546875" bestFit="1" customWidth="1"/>
    <col min="1661" max="1661" width="11" bestFit="1" customWidth="1"/>
    <col min="1662" max="1662" width="10.44140625" bestFit="1" customWidth="1"/>
    <col min="1663" max="1663" width="11.21875" bestFit="1" customWidth="1"/>
    <col min="1664" max="1664" width="11.33203125" bestFit="1" customWidth="1"/>
    <col min="1665" max="1665" width="11.77734375" bestFit="1" customWidth="1"/>
    <col min="1666" max="1666" width="11.6640625" bestFit="1" customWidth="1"/>
    <col min="1667" max="1668" width="11.33203125" bestFit="1" customWidth="1"/>
    <col min="1669" max="1669" width="11.77734375" bestFit="1" customWidth="1"/>
    <col min="1670" max="1670" width="11.5546875" bestFit="1" customWidth="1"/>
    <col min="1671" max="1671" width="11.21875" bestFit="1" customWidth="1"/>
    <col min="1672" max="1672" width="11.44140625" bestFit="1" customWidth="1"/>
    <col min="1673" max="1673" width="11.109375" bestFit="1" customWidth="1"/>
    <col min="1674" max="1674" width="11.21875" bestFit="1" customWidth="1"/>
    <col min="1675" max="1675" width="11.44140625" bestFit="1" customWidth="1"/>
    <col min="1676" max="1676" width="10.88671875" bestFit="1" customWidth="1"/>
    <col min="1677" max="1677" width="11.5546875" bestFit="1" customWidth="1"/>
    <col min="1678" max="1678" width="11.44140625" bestFit="1" customWidth="1"/>
    <col min="1679" max="1680" width="11" bestFit="1" customWidth="1"/>
    <col min="1681" max="1682" width="11.5546875" bestFit="1" customWidth="1"/>
    <col min="1683" max="1683" width="11.6640625" bestFit="1" customWidth="1"/>
    <col min="1684" max="1684" width="11.44140625" bestFit="1" customWidth="1"/>
    <col min="1685" max="1685" width="11.33203125" bestFit="1" customWidth="1"/>
    <col min="1686" max="1686" width="11.109375" bestFit="1" customWidth="1"/>
    <col min="1687" max="1687" width="11.44140625" bestFit="1" customWidth="1"/>
    <col min="1688" max="1688" width="11.5546875" bestFit="1" customWidth="1"/>
    <col min="1689" max="1690" width="11.21875" bestFit="1" customWidth="1"/>
    <col min="1691" max="1691" width="9.6640625" bestFit="1" customWidth="1"/>
    <col min="1692" max="1692" width="10.77734375" bestFit="1" customWidth="1"/>
    <col min="1693" max="1693" width="11.109375" bestFit="1" customWidth="1"/>
    <col min="1694" max="1694" width="10.6640625" bestFit="1" customWidth="1"/>
    <col min="1695" max="1695" width="10.77734375" bestFit="1" customWidth="1"/>
    <col min="1696" max="1696" width="11.33203125" bestFit="1" customWidth="1"/>
    <col min="1697" max="1697" width="11.5546875" bestFit="1" customWidth="1"/>
    <col min="1698" max="1698" width="11.77734375" bestFit="1" customWidth="1"/>
    <col min="1699" max="1699" width="11.33203125" bestFit="1" customWidth="1"/>
    <col min="1700" max="1700" width="11.5546875" bestFit="1" customWidth="1"/>
    <col min="1701" max="1701" width="11.44140625" bestFit="1" customWidth="1"/>
    <col min="1702" max="1702" width="12.44140625" bestFit="1" customWidth="1"/>
    <col min="1703" max="1703" width="11.5546875" bestFit="1" customWidth="1"/>
    <col min="1704" max="1706" width="11.109375" bestFit="1" customWidth="1"/>
    <col min="1707" max="1707" width="11.88671875" bestFit="1" customWidth="1"/>
    <col min="1708" max="1710" width="11.44140625" bestFit="1" customWidth="1"/>
    <col min="1711" max="1711" width="10.44140625" bestFit="1" customWidth="1"/>
    <col min="1712" max="1713" width="11.5546875" bestFit="1" customWidth="1"/>
    <col min="1714" max="1715" width="11.21875" bestFit="1" customWidth="1"/>
    <col min="1716" max="1716" width="11" bestFit="1" customWidth="1"/>
    <col min="1717" max="1717" width="10.77734375" bestFit="1" customWidth="1"/>
    <col min="1718" max="1718" width="12" bestFit="1" customWidth="1"/>
    <col min="1719" max="1719" width="11.21875" bestFit="1" customWidth="1"/>
    <col min="1720" max="1720" width="11.6640625" bestFit="1" customWidth="1"/>
    <col min="1721" max="1721" width="11.44140625" bestFit="1" customWidth="1"/>
    <col min="1722" max="1722" width="11.5546875" bestFit="1" customWidth="1"/>
    <col min="1723" max="1723" width="10.5546875" bestFit="1" customWidth="1"/>
    <col min="1724" max="1724" width="10.88671875" bestFit="1" customWidth="1"/>
    <col min="1725" max="1725" width="11.88671875" bestFit="1" customWidth="1"/>
    <col min="1726" max="1726" width="11.77734375" bestFit="1" customWidth="1"/>
    <col min="1727" max="1727" width="11.44140625" bestFit="1" customWidth="1"/>
    <col min="1728" max="1728" width="10.77734375" bestFit="1" customWidth="1"/>
    <col min="1729" max="1729" width="11.109375" bestFit="1" customWidth="1"/>
    <col min="1730" max="1730" width="11.44140625" bestFit="1" customWidth="1"/>
    <col min="1731" max="1731" width="11.21875" bestFit="1" customWidth="1"/>
    <col min="1732" max="1732" width="11.44140625" bestFit="1" customWidth="1"/>
    <col min="1733" max="1733" width="11" bestFit="1" customWidth="1"/>
    <col min="1734" max="1734" width="11.44140625" bestFit="1" customWidth="1"/>
    <col min="1735" max="1735" width="11" bestFit="1" customWidth="1"/>
    <col min="1736" max="1736" width="11.6640625" bestFit="1" customWidth="1"/>
    <col min="1737" max="1737" width="11.88671875" bestFit="1" customWidth="1"/>
    <col min="1738" max="1738" width="11.77734375" bestFit="1" customWidth="1"/>
    <col min="1739" max="1739" width="11.109375" bestFit="1" customWidth="1"/>
    <col min="1740" max="1740" width="12.21875" bestFit="1" customWidth="1"/>
    <col min="1741" max="1741" width="11.5546875" bestFit="1" customWidth="1"/>
    <col min="1742" max="1742" width="11.77734375" bestFit="1" customWidth="1"/>
    <col min="1743" max="1743" width="9.88671875" bestFit="1" customWidth="1"/>
    <col min="1744" max="1744" width="11.6640625" bestFit="1" customWidth="1"/>
    <col min="1745" max="1745" width="11.109375" bestFit="1" customWidth="1"/>
    <col min="1746" max="1748" width="11.21875" bestFit="1" customWidth="1"/>
    <col min="1749" max="1749" width="10.44140625" bestFit="1" customWidth="1"/>
    <col min="1750" max="1750" width="10.88671875" bestFit="1" customWidth="1"/>
    <col min="1751" max="1751" width="11.21875" bestFit="1" customWidth="1"/>
    <col min="1752" max="1752" width="11.77734375" bestFit="1" customWidth="1"/>
    <col min="1753" max="1753" width="11.33203125" bestFit="1" customWidth="1"/>
    <col min="1754" max="1754" width="11.44140625" bestFit="1" customWidth="1"/>
    <col min="1755" max="1755" width="11.21875" bestFit="1" customWidth="1"/>
    <col min="1756" max="1756" width="12.21875" bestFit="1" customWidth="1"/>
    <col min="1757" max="1757" width="10.44140625" bestFit="1" customWidth="1"/>
    <col min="1758" max="1758" width="11.33203125" bestFit="1" customWidth="1"/>
    <col min="1759" max="1759" width="10.88671875" bestFit="1" customWidth="1"/>
    <col min="1760" max="1760" width="12.109375" bestFit="1" customWidth="1"/>
    <col min="1761" max="1761" width="11.5546875" bestFit="1" customWidth="1"/>
    <col min="1762" max="1762" width="11.44140625" bestFit="1" customWidth="1"/>
    <col min="1763" max="1763" width="11.77734375" bestFit="1" customWidth="1"/>
    <col min="1764" max="1764" width="10.6640625" bestFit="1" customWidth="1"/>
    <col min="1765" max="1767" width="11.109375" bestFit="1" customWidth="1"/>
    <col min="1768" max="1768" width="10.44140625" bestFit="1" customWidth="1"/>
    <col min="1769" max="1770" width="10.77734375" bestFit="1" customWidth="1"/>
    <col min="1771" max="1771" width="11.88671875" bestFit="1" customWidth="1"/>
    <col min="1772" max="1772" width="10.88671875" bestFit="1" customWidth="1"/>
    <col min="1773" max="1773" width="11" bestFit="1" customWidth="1"/>
    <col min="1774" max="1774" width="11.21875" bestFit="1" customWidth="1"/>
    <col min="1775" max="1775" width="12" bestFit="1" customWidth="1"/>
    <col min="1776" max="1776" width="10.6640625" bestFit="1" customWidth="1"/>
    <col min="1777" max="1777" width="10.5546875" bestFit="1" customWidth="1"/>
    <col min="1778" max="1778" width="11.21875" bestFit="1" customWidth="1"/>
    <col min="1779" max="1779" width="10.88671875" bestFit="1" customWidth="1"/>
    <col min="1780" max="1780" width="11.21875" bestFit="1" customWidth="1"/>
    <col min="1781" max="1781" width="11.77734375" bestFit="1" customWidth="1"/>
    <col min="1782" max="1782" width="10.44140625" bestFit="1" customWidth="1"/>
    <col min="1783" max="1783" width="11.6640625" bestFit="1" customWidth="1"/>
    <col min="1784" max="1784" width="11.33203125" bestFit="1" customWidth="1"/>
    <col min="1785" max="1785" width="11.77734375" bestFit="1" customWidth="1"/>
    <col min="1786" max="1786" width="11.6640625" bestFit="1" customWidth="1"/>
    <col min="1787" max="1787" width="11" bestFit="1" customWidth="1"/>
    <col min="1788" max="1788" width="11.5546875" bestFit="1" customWidth="1"/>
    <col min="1789" max="1789" width="10.109375" bestFit="1" customWidth="1"/>
    <col min="1790" max="1790" width="11.88671875" bestFit="1" customWidth="1"/>
    <col min="1791" max="1791" width="11.77734375" bestFit="1" customWidth="1"/>
    <col min="1792" max="1792" width="11" bestFit="1" customWidth="1"/>
    <col min="1793" max="1793" width="11.33203125" bestFit="1" customWidth="1"/>
    <col min="1794" max="1794" width="11.21875" bestFit="1" customWidth="1"/>
    <col min="1795" max="1795" width="11.109375" bestFit="1" customWidth="1"/>
    <col min="1796" max="1796" width="12.5546875" bestFit="1" customWidth="1"/>
    <col min="1797" max="1798" width="11.5546875" bestFit="1" customWidth="1"/>
    <col min="1799" max="1799" width="11.21875" bestFit="1" customWidth="1"/>
    <col min="1800" max="1800" width="10.77734375" bestFit="1" customWidth="1"/>
    <col min="1801" max="1801" width="11.77734375" bestFit="1" customWidth="1"/>
    <col min="1802" max="1802" width="10.5546875" bestFit="1" customWidth="1"/>
    <col min="1803" max="1803" width="11.6640625" bestFit="1" customWidth="1"/>
    <col min="1804" max="1804" width="11.77734375" bestFit="1" customWidth="1"/>
    <col min="1805" max="1805" width="11.44140625" bestFit="1" customWidth="1"/>
    <col min="1806" max="1806" width="10.88671875" bestFit="1" customWidth="1"/>
    <col min="1807" max="1807" width="12.109375" bestFit="1" customWidth="1"/>
    <col min="1808" max="1808" width="11.21875" bestFit="1" customWidth="1"/>
    <col min="1809" max="1809" width="10.88671875" bestFit="1" customWidth="1"/>
    <col min="1810" max="1810" width="11.77734375" bestFit="1" customWidth="1"/>
    <col min="1811" max="1814" width="11.44140625" bestFit="1" customWidth="1"/>
    <col min="1815" max="1815" width="11.33203125" bestFit="1" customWidth="1"/>
    <col min="1816" max="1816" width="11.6640625" bestFit="1" customWidth="1"/>
    <col min="1817" max="1817" width="11" bestFit="1" customWidth="1"/>
    <col min="1818" max="1819" width="11.21875" bestFit="1" customWidth="1"/>
    <col min="1820" max="1820" width="11.5546875" bestFit="1" customWidth="1"/>
    <col min="1821" max="1821" width="11.109375" bestFit="1" customWidth="1"/>
    <col min="1822" max="1822" width="11.77734375" bestFit="1" customWidth="1"/>
    <col min="1823" max="1823" width="11" bestFit="1" customWidth="1"/>
    <col min="1824" max="1824" width="12" bestFit="1" customWidth="1"/>
    <col min="1825" max="1825" width="11" bestFit="1" customWidth="1"/>
    <col min="1826" max="1826" width="11.21875" bestFit="1" customWidth="1"/>
    <col min="1827" max="1827" width="11.5546875" bestFit="1" customWidth="1"/>
    <col min="1828" max="1828" width="11.109375" bestFit="1" customWidth="1"/>
    <col min="1829" max="1829" width="11.21875" bestFit="1" customWidth="1"/>
    <col min="1830" max="1830" width="11.5546875" bestFit="1" customWidth="1"/>
    <col min="1831" max="1831" width="10.88671875" bestFit="1" customWidth="1"/>
    <col min="1832" max="1832" width="11.109375" bestFit="1" customWidth="1"/>
    <col min="1833" max="1833" width="11.77734375" bestFit="1" customWidth="1"/>
    <col min="1834" max="1834" width="11.44140625" bestFit="1" customWidth="1"/>
    <col min="1835" max="1835" width="10.88671875" bestFit="1" customWidth="1"/>
    <col min="1836" max="1836" width="11.109375" bestFit="1" customWidth="1"/>
    <col min="1837" max="1837" width="10.88671875" bestFit="1" customWidth="1"/>
    <col min="1838" max="1838" width="11.5546875" bestFit="1" customWidth="1"/>
    <col min="1839" max="1839" width="11.109375" bestFit="1" customWidth="1"/>
    <col min="1840" max="1840" width="11" bestFit="1" customWidth="1"/>
    <col min="1841" max="1841" width="11.88671875" bestFit="1" customWidth="1"/>
    <col min="1842" max="1842" width="11.44140625" bestFit="1" customWidth="1"/>
    <col min="1843" max="1843" width="10" bestFit="1" customWidth="1"/>
    <col min="1844" max="1845" width="10.77734375" bestFit="1" customWidth="1"/>
    <col min="1846" max="1846" width="11.6640625" bestFit="1" customWidth="1"/>
    <col min="1847" max="1848" width="11" bestFit="1" customWidth="1"/>
    <col min="1849" max="1849" width="11.109375" bestFit="1" customWidth="1"/>
    <col min="1850" max="1850" width="11" bestFit="1" customWidth="1"/>
    <col min="1851" max="1851" width="11.77734375" bestFit="1" customWidth="1"/>
    <col min="1852" max="1852" width="11.21875" bestFit="1" customWidth="1"/>
    <col min="1853" max="1853" width="11.6640625" bestFit="1" customWidth="1"/>
    <col min="1854" max="1854" width="12.109375" bestFit="1" customWidth="1"/>
    <col min="1855" max="1855" width="11.33203125" bestFit="1" customWidth="1"/>
    <col min="1856" max="1856" width="11.21875" bestFit="1" customWidth="1"/>
    <col min="1857" max="1857" width="11.44140625" bestFit="1" customWidth="1"/>
    <col min="1858" max="1858" width="11.33203125" bestFit="1" customWidth="1"/>
    <col min="1859" max="1859" width="10.33203125" bestFit="1" customWidth="1"/>
    <col min="1860" max="1860" width="11.44140625" bestFit="1" customWidth="1"/>
    <col min="1861" max="1861" width="11.33203125" bestFit="1" customWidth="1"/>
    <col min="1862" max="1862" width="11.21875" bestFit="1" customWidth="1"/>
    <col min="1863" max="1864" width="11.5546875" bestFit="1" customWidth="1"/>
    <col min="1865" max="1865" width="11" bestFit="1" customWidth="1"/>
    <col min="1866" max="1866" width="11.21875" bestFit="1" customWidth="1"/>
    <col min="1867" max="1867" width="10.88671875" bestFit="1" customWidth="1"/>
    <col min="1868" max="1868" width="12" bestFit="1" customWidth="1"/>
    <col min="1869" max="1869" width="11.88671875" bestFit="1" customWidth="1"/>
    <col min="1870" max="1870" width="11.5546875" bestFit="1" customWidth="1"/>
    <col min="1871" max="1871" width="11.44140625" bestFit="1" customWidth="1"/>
    <col min="1872" max="1872" width="10.6640625" bestFit="1" customWidth="1"/>
    <col min="1873" max="1873" width="11.77734375" bestFit="1" customWidth="1"/>
    <col min="1874" max="1874" width="11.21875" bestFit="1" customWidth="1"/>
    <col min="1875" max="1875" width="11.77734375" bestFit="1" customWidth="1"/>
    <col min="1876" max="1876" width="11.33203125" bestFit="1" customWidth="1"/>
    <col min="1877" max="1877" width="12.21875" bestFit="1" customWidth="1"/>
    <col min="1878" max="1879" width="11" bestFit="1" customWidth="1"/>
    <col min="1880" max="1880" width="11.21875" bestFit="1" customWidth="1"/>
    <col min="1881" max="1881" width="11.77734375" bestFit="1" customWidth="1"/>
    <col min="1882" max="1882" width="11.5546875" bestFit="1" customWidth="1"/>
    <col min="1883" max="1883" width="10.44140625" bestFit="1" customWidth="1"/>
    <col min="1884" max="1884" width="11.44140625" bestFit="1" customWidth="1"/>
    <col min="1885" max="1885" width="11.33203125" bestFit="1" customWidth="1"/>
    <col min="1886" max="1886" width="10.44140625" bestFit="1" customWidth="1"/>
    <col min="1887" max="1887" width="12.109375" bestFit="1" customWidth="1"/>
    <col min="1888" max="1888" width="12" bestFit="1" customWidth="1"/>
    <col min="1889" max="1889" width="11.77734375" bestFit="1" customWidth="1"/>
    <col min="1890" max="1890" width="11.6640625" bestFit="1" customWidth="1"/>
    <col min="1891" max="1892" width="10.88671875" bestFit="1" customWidth="1"/>
    <col min="1893" max="1893" width="10.33203125" bestFit="1" customWidth="1"/>
    <col min="1894" max="1894" width="11.44140625" bestFit="1" customWidth="1"/>
    <col min="1895" max="1895" width="10.6640625" bestFit="1" customWidth="1"/>
    <col min="1896" max="1896" width="10.5546875" bestFit="1" customWidth="1"/>
    <col min="1897" max="1897" width="11.5546875" bestFit="1" customWidth="1"/>
    <col min="1898" max="1898" width="11" bestFit="1" customWidth="1"/>
    <col min="1899" max="1899" width="10.88671875" bestFit="1" customWidth="1"/>
    <col min="1900" max="1900" width="11.21875" bestFit="1" customWidth="1"/>
    <col min="1901" max="1901" width="12" bestFit="1" customWidth="1"/>
    <col min="1902" max="1902" width="11" bestFit="1" customWidth="1"/>
    <col min="1903" max="1903" width="12" bestFit="1" customWidth="1"/>
    <col min="1904" max="1904" width="11.77734375" bestFit="1" customWidth="1"/>
    <col min="1905" max="1905" width="11.88671875" bestFit="1" customWidth="1"/>
    <col min="1906" max="1906" width="11.44140625" bestFit="1" customWidth="1"/>
    <col min="1907" max="1907" width="11.33203125" bestFit="1" customWidth="1"/>
    <col min="1908" max="1908" width="10.77734375" bestFit="1" customWidth="1"/>
    <col min="1909" max="1909" width="10.88671875" bestFit="1" customWidth="1"/>
    <col min="1910" max="1910" width="11.5546875" bestFit="1" customWidth="1"/>
    <col min="1911" max="1911" width="10.6640625" bestFit="1" customWidth="1"/>
    <col min="1912" max="1912" width="11.33203125" bestFit="1" customWidth="1"/>
    <col min="1913" max="1913" width="11.109375" bestFit="1" customWidth="1"/>
    <col min="1914" max="1914" width="11.33203125" bestFit="1" customWidth="1"/>
    <col min="1915" max="1916" width="12" bestFit="1" customWidth="1"/>
    <col min="1917" max="1918" width="11.5546875" bestFit="1" customWidth="1"/>
    <col min="1919" max="1919" width="11.77734375" bestFit="1" customWidth="1"/>
    <col min="1920" max="1920" width="10.88671875" bestFit="1" customWidth="1"/>
    <col min="1921" max="1921" width="11.5546875" bestFit="1" customWidth="1"/>
    <col min="1922" max="1922" width="11.109375" bestFit="1" customWidth="1"/>
    <col min="1923" max="1923" width="11.44140625" bestFit="1" customWidth="1"/>
    <col min="1924" max="1924" width="11.33203125" bestFit="1" customWidth="1"/>
    <col min="1925" max="1925" width="11.44140625" bestFit="1" customWidth="1"/>
    <col min="1926" max="1926" width="11" bestFit="1" customWidth="1"/>
    <col min="1927" max="1927" width="12" bestFit="1" customWidth="1"/>
    <col min="1928" max="1928" width="11.6640625" bestFit="1" customWidth="1"/>
    <col min="1929" max="1929" width="10.21875" bestFit="1" customWidth="1"/>
    <col min="1930" max="1930" width="11.21875" bestFit="1" customWidth="1"/>
    <col min="1931" max="1931" width="11.6640625" bestFit="1" customWidth="1"/>
    <col min="1932" max="1932" width="11" bestFit="1" customWidth="1"/>
    <col min="1933" max="1933" width="10.77734375" bestFit="1" customWidth="1"/>
    <col min="1934" max="1934" width="11.77734375" bestFit="1" customWidth="1"/>
    <col min="1935" max="1935" width="10.21875" bestFit="1" customWidth="1"/>
    <col min="1936" max="1936" width="11.77734375" bestFit="1" customWidth="1"/>
    <col min="1937" max="1937" width="10.88671875" bestFit="1" customWidth="1"/>
    <col min="1938" max="1938" width="11.33203125" bestFit="1" customWidth="1"/>
    <col min="1939" max="1939" width="11.77734375" bestFit="1" customWidth="1"/>
    <col min="1940" max="1940" width="10.77734375" bestFit="1" customWidth="1"/>
    <col min="1941" max="1942" width="11" bestFit="1" customWidth="1"/>
    <col min="1943" max="1943" width="11.109375" bestFit="1" customWidth="1"/>
    <col min="1944" max="1944" width="11.77734375" bestFit="1" customWidth="1"/>
    <col min="1945" max="1945" width="11.5546875" bestFit="1" customWidth="1"/>
    <col min="1946" max="1946" width="11.88671875" bestFit="1" customWidth="1"/>
    <col min="1947" max="1947" width="11.21875" bestFit="1" customWidth="1"/>
    <col min="1948" max="1948" width="11.77734375" bestFit="1" customWidth="1"/>
    <col min="1949" max="1951" width="11.5546875" bestFit="1" customWidth="1"/>
    <col min="1952" max="1952" width="11.109375" bestFit="1" customWidth="1"/>
    <col min="1953" max="1953" width="11.21875" bestFit="1" customWidth="1"/>
    <col min="1954" max="1954" width="11.6640625" bestFit="1" customWidth="1"/>
    <col min="1955" max="1955" width="11.88671875" bestFit="1" customWidth="1"/>
    <col min="1956" max="1956" width="11" bestFit="1" customWidth="1"/>
    <col min="1957" max="1957" width="11.77734375" bestFit="1" customWidth="1"/>
    <col min="1958" max="1958" width="11.33203125" bestFit="1" customWidth="1"/>
    <col min="1959" max="1959" width="11.77734375" bestFit="1" customWidth="1"/>
    <col min="1960" max="1960" width="10.6640625" bestFit="1" customWidth="1"/>
    <col min="1961" max="1961" width="10.88671875" bestFit="1" customWidth="1"/>
    <col min="1962" max="1962" width="11.21875" bestFit="1" customWidth="1"/>
    <col min="1963" max="1963" width="11.5546875" bestFit="1" customWidth="1"/>
    <col min="1964" max="1964" width="11.6640625" bestFit="1" customWidth="1"/>
    <col min="1965" max="1965" width="10.88671875" bestFit="1" customWidth="1"/>
    <col min="1966" max="1966" width="12" bestFit="1" customWidth="1"/>
    <col min="1967" max="1967" width="10.77734375" bestFit="1" customWidth="1"/>
    <col min="1968" max="1968" width="11" bestFit="1" customWidth="1"/>
    <col min="1969" max="1969" width="11.5546875" bestFit="1" customWidth="1"/>
    <col min="1970" max="1970" width="12" bestFit="1" customWidth="1"/>
    <col min="1971" max="1971" width="11.6640625" bestFit="1" customWidth="1"/>
    <col min="1972" max="1972" width="10.88671875" bestFit="1" customWidth="1"/>
    <col min="1973" max="1973" width="12.21875" bestFit="1" customWidth="1"/>
    <col min="1974" max="1974" width="11.5546875" bestFit="1" customWidth="1"/>
    <col min="1975" max="1975" width="12" bestFit="1" customWidth="1"/>
    <col min="1976" max="1976" width="11.109375" bestFit="1" customWidth="1"/>
    <col min="1977" max="1977" width="11.88671875" bestFit="1" customWidth="1"/>
    <col min="1978" max="1978" width="11.5546875" bestFit="1" customWidth="1"/>
    <col min="1979" max="1980" width="10.77734375" bestFit="1" customWidth="1"/>
    <col min="1981" max="1981" width="11.33203125" bestFit="1" customWidth="1"/>
    <col min="1982" max="1982" width="11.44140625" bestFit="1" customWidth="1"/>
    <col min="1983" max="1983" width="10.77734375" bestFit="1" customWidth="1"/>
    <col min="1984" max="1985" width="11.109375" bestFit="1" customWidth="1"/>
    <col min="1986" max="1986" width="11.88671875" bestFit="1" customWidth="1"/>
    <col min="1987" max="1987" width="11" bestFit="1" customWidth="1"/>
    <col min="1988" max="1988" width="11.88671875" bestFit="1" customWidth="1"/>
    <col min="1989" max="1989" width="10.6640625" bestFit="1" customWidth="1"/>
    <col min="1990" max="1990" width="11.109375" bestFit="1" customWidth="1"/>
    <col min="1991" max="1991" width="11.21875" bestFit="1" customWidth="1"/>
    <col min="1992" max="1992" width="11" bestFit="1" customWidth="1"/>
    <col min="1993" max="1993" width="11.33203125" bestFit="1" customWidth="1"/>
    <col min="1994" max="1994" width="11.5546875" bestFit="1" customWidth="1"/>
    <col min="1995" max="1995" width="12" bestFit="1" customWidth="1"/>
    <col min="1996" max="1996" width="11.21875" bestFit="1" customWidth="1"/>
    <col min="1997" max="1997" width="11.5546875" bestFit="1" customWidth="1"/>
    <col min="1998" max="1998" width="11.6640625" bestFit="1" customWidth="1"/>
    <col min="1999" max="1999" width="11.44140625" bestFit="1" customWidth="1"/>
    <col min="2000" max="2000" width="11.33203125" bestFit="1" customWidth="1"/>
    <col min="2001" max="2001" width="10.77734375" bestFit="1" customWidth="1"/>
    <col min="2002" max="2002" width="11.44140625" bestFit="1" customWidth="1"/>
    <col min="2003" max="2003" width="10.5546875" bestFit="1" customWidth="1"/>
    <col min="2004" max="2004" width="11.44140625" bestFit="1" customWidth="1"/>
    <col min="2005" max="2006" width="12" bestFit="1" customWidth="1"/>
    <col min="2007" max="2008" width="11.21875" bestFit="1" customWidth="1"/>
    <col min="2009" max="2009" width="11.109375" bestFit="1" customWidth="1"/>
    <col min="2010" max="2010" width="11.88671875" bestFit="1" customWidth="1"/>
    <col min="2011" max="2011" width="10.88671875" bestFit="1" customWidth="1"/>
    <col min="2012" max="2012" width="11" bestFit="1" customWidth="1"/>
    <col min="2013" max="2013" width="11.44140625" bestFit="1" customWidth="1"/>
    <col min="2014" max="2014" width="11.33203125" bestFit="1" customWidth="1"/>
    <col min="2015" max="2015" width="11.6640625" bestFit="1" customWidth="1"/>
    <col min="2016" max="2016" width="11.44140625" bestFit="1" customWidth="1"/>
    <col min="2017" max="2017" width="10.21875" bestFit="1" customWidth="1"/>
    <col min="2018" max="2018" width="11.77734375" bestFit="1" customWidth="1"/>
    <col min="2019" max="2019" width="11" bestFit="1" customWidth="1"/>
    <col min="2020" max="2020" width="10.6640625" bestFit="1" customWidth="1"/>
    <col min="2021" max="2021" width="11.21875" bestFit="1" customWidth="1"/>
    <col min="2022" max="2022" width="12.21875" bestFit="1" customWidth="1"/>
    <col min="2023" max="2025" width="11.33203125" bestFit="1" customWidth="1"/>
    <col min="2026" max="2026" width="11.6640625" bestFit="1" customWidth="1"/>
    <col min="2027" max="2027" width="11.109375" bestFit="1" customWidth="1"/>
    <col min="2028" max="2028" width="11" bestFit="1" customWidth="1"/>
    <col min="2029" max="2030" width="11.33203125" bestFit="1" customWidth="1"/>
    <col min="2031" max="2031" width="9.88671875" bestFit="1" customWidth="1"/>
    <col min="2032" max="2032" width="11" bestFit="1" customWidth="1"/>
    <col min="2033" max="2033" width="11.6640625" bestFit="1" customWidth="1"/>
    <col min="2034" max="2034" width="11.33203125" bestFit="1" customWidth="1"/>
    <col min="2035" max="2035" width="11" bestFit="1" customWidth="1"/>
    <col min="2036" max="2036" width="12.21875" bestFit="1" customWidth="1"/>
    <col min="2037" max="2037" width="11.6640625" bestFit="1" customWidth="1"/>
    <col min="2038" max="2038" width="11.77734375" bestFit="1" customWidth="1"/>
    <col min="2039" max="2039" width="10.77734375" bestFit="1" customWidth="1"/>
    <col min="2040" max="2040" width="11.109375" bestFit="1" customWidth="1"/>
    <col min="2041" max="2041" width="10.88671875" bestFit="1" customWidth="1"/>
    <col min="2042" max="2042" width="10.5546875" bestFit="1" customWidth="1"/>
    <col min="2043" max="2043" width="11.109375" bestFit="1" customWidth="1"/>
    <col min="2044" max="2044" width="11.21875" bestFit="1" customWidth="1"/>
    <col min="2045" max="2045" width="10.88671875" bestFit="1" customWidth="1"/>
    <col min="2046" max="2046" width="11.21875" bestFit="1" customWidth="1"/>
    <col min="2047" max="2047" width="11.6640625" bestFit="1" customWidth="1"/>
    <col min="2048" max="2048" width="11.109375" bestFit="1" customWidth="1"/>
    <col min="2049" max="2049" width="10.88671875" bestFit="1" customWidth="1"/>
    <col min="2050" max="2050" width="11.109375" bestFit="1" customWidth="1"/>
    <col min="2051" max="2051" width="11.33203125" bestFit="1" customWidth="1"/>
    <col min="2052" max="2052" width="12.109375" bestFit="1" customWidth="1"/>
    <col min="2053" max="2053" width="10.77734375" bestFit="1" customWidth="1"/>
    <col min="2054" max="2054" width="11.44140625" bestFit="1" customWidth="1"/>
    <col min="2055" max="2055" width="11.6640625" bestFit="1" customWidth="1"/>
    <col min="2056" max="2056" width="11.5546875" bestFit="1" customWidth="1"/>
    <col min="2057" max="2057" width="11.109375" bestFit="1" customWidth="1"/>
    <col min="2058" max="2058" width="10.88671875" bestFit="1" customWidth="1"/>
    <col min="2059" max="2059" width="11.6640625" bestFit="1" customWidth="1"/>
    <col min="2060" max="2060" width="11.109375" bestFit="1" customWidth="1"/>
    <col min="2061" max="2061" width="11.88671875" bestFit="1" customWidth="1"/>
    <col min="2062" max="2062" width="11.5546875" bestFit="1" customWidth="1"/>
    <col min="2063" max="2063" width="11.44140625" bestFit="1" customWidth="1"/>
    <col min="2064" max="2064" width="12" bestFit="1" customWidth="1"/>
    <col min="2065" max="2065" width="11.33203125" bestFit="1" customWidth="1"/>
    <col min="2066" max="2066" width="12.6640625" bestFit="1" customWidth="1"/>
    <col min="2067" max="2067" width="11.109375" bestFit="1" customWidth="1"/>
    <col min="2068" max="2069" width="11.77734375" bestFit="1" customWidth="1"/>
    <col min="2070" max="2070" width="11.21875" bestFit="1" customWidth="1"/>
    <col min="2071" max="2071" width="11.6640625" bestFit="1" customWidth="1"/>
    <col min="2072" max="2072" width="11" bestFit="1" customWidth="1"/>
    <col min="2073" max="2074" width="10.88671875" bestFit="1" customWidth="1"/>
    <col min="2075" max="2075" width="11.33203125" bestFit="1" customWidth="1"/>
    <col min="2076" max="2076" width="12" bestFit="1" customWidth="1"/>
    <col min="2077" max="2077" width="10.109375" bestFit="1" customWidth="1"/>
    <col min="2078" max="2078" width="11.21875" bestFit="1" customWidth="1"/>
    <col min="2079" max="2079" width="11" bestFit="1" customWidth="1"/>
    <col min="2080" max="2080" width="11.77734375" bestFit="1" customWidth="1"/>
    <col min="2081" max="2081" width="10.88671875" bestFit="1" customWidth="1"/>
    <col min="2082" max="2082" width="10.21875" bestFit="1" customWidth="1"/>
    <col min="2083" max="2083" width="11.44140625" bestFit="1" customWidth="1"/>
    <col min="2084" max="2084" width="11.21875" bestFit="1" customWidth="1"/>
    <col min="2085" max="2085" width="10.88671875" bestFit="1" customWidth="1"/>
    <col min="2086" max="2086" width="11.5546875" bestFit="1" customWidth="1"/>
    <col min="2087" max="2087" width="10.21875" bestFit="1" customWidth="1"/>
    <col min="2088" max="2088" width="11.44140625" bestFit="1" customWidth="1"/>
    <col min="2089" max="2089" width="11.21875" bestFit="1" customWidth="1"/>
    <col min="2090" max="2090" width="11.6640625" bestFit="1" customWidth="1"/>
    <col min="2091" max="2091" width="11.21875" bestFit="1" customWidth="1"/>
    <col min="2092" max="2092" width="11.6640625" bestFit="1" customWidth="1"/>
    <col min="2093" max="2093" width="11.5546875" bestFit="1" customWidth="1"/>
    <col min="2094" max="2094" width="11.109375" bestFit="1" customWidth="1"/>
    <col min="2095" max="2095" width="12.21875" bestFit="1" customWidth="1"/>
    <col min="2096" max="2096" width="12" bestFit="1" customWidth="1"/>
    <col min="2097" max="2097" width="11.44140625" bestFit="1" customWidth="1"/>
    <col min="2098" max="2098" width="10.88671875" bestFit="1" customWidth="1"/>
    <col min="2099" max="2099" width="11" bestFit="1" customWidth="1"/>
    <col min="2100" max="2100" width="11.109375" bestFit="1" customWidth="1"/>
    <col min="2101" max="2101" width="11.77734375" bestFit="1" customWidth="1"/>
    <col min="2102" max="2102" width="11.88671875" bestFit="1" customWidth="1"/>
    <col min="2103" max="2103" width="11.5546875" bestFit="1" customWidth="1"/>
    <col min="2104" max="2104" width="11.6640625" bestFit="1" customWidth="1"/>
    <col min="2105" max="2105" width="11.33203125" bestFit="1" customWidth="1"/>
    <col min="2106" max="2107" width="10.77734375" bestFit="1" customWidth="1"/>
    <col min="2108" max="2108" width="11.21875" bestFit="1" customWidth="1"/>
    <col min="2109" max="2109" width="11.109375" bestFit="1" customWidth="1"/>
    <col min="2110" max="2110" width="10.77734375" bestFit="1" customWidth="1"/>
    <col min="2111" max="2111" width="11.88671875" bestFit="1" customWidth="1"/>
    <col min="2112" max="2112" width="11.44140625" bestFit="1" customWidth="1"/>
    <col min="2113" max="2113" width="11.77734375" bestFit="1" customWidth="1"/>
    <col min="2114" max="2115" width="10.88671875" bestFit="1" customWidth="1"/>
    <col min="2116" max="2116" width="11.44140625" bestFit="1" customWidth="1"/>
    <col min="2117" max="2117" width="10.88671875" bestFit="1" customWidth="1"/>
    <col min="2118" max="2118" width="11.109375" bestFit="1" customWidth="1"/>
    <col min="2119" max="2119" width="11.5546875" bestFit="1" customWidth="1"/>
    <col min="2120" max="2120" width="11.33203125" bestFit="1" customWidth="1"/>
    <col min="2121" max="2121" width="11.109375" bestFit="1" customWidth="1"/>
    <col min="2122" max="2122" width="11.21875" bestFit="1" customWidth="1"/>
    <col min="2123" max="2123" width="11.109375" bestFit="1" customWidth="1"/>
    <col min="2124" max="2124" width="11.77734375" bestFit="1" customWidth="1"/>
    <col min="2125" max="2125" width="10.88671875" bestFit="1" customWidth="1"/>
    <col min="2126" max="2126" width="11.21875" bestFit="1" customWidth="1"/>
    <col min="2127" max="2127" width="11.5546875" bestFit="1" customWidth="1"/>
    <col min="2128" max="2128" width="11.33203125" bestFit="1" customWidth="1"/>
    <col min="2129" max="2129" width="10.44140625" bestFit="1" customWidth="1"/>
    <col min="2130" max="2130" width="11.109375" bestFit="1" customWidth="1"/>
    <col min="2131" max="2132" width="12" bestFit="1" customWidth="1"/>
    <col min="2133" max="2133" width="10.6640625" bestFit="1" customWidth="1"/>
    <col min="2134" max="2134" width="10.77734375" bestFit="1" customWidth="1"/>
    <col min="2135" max="2135" width="11" bestFit="1" customWidth="1"/>
    <col min="2136" max="2136" width="10.44140625" bestFit="1" customWidth="1"/>
    <col min="2137" max="2137" width="11.44140625" bestFit="1" customWidth="1"/>
    <col min="2138" max="2138" width="12.21875" bestFit="1" customWidth="1"/>
    <col min="2139" max="2139" width="11.44140625" bestFit="1" customWidth="1"/>
    <col min="2140" max="2140" width="11.88671875" bestFit="1" customWidth="1"/>
    <col min="2141" max="2141" width="11.21875" bestFit="1" customWidth="1"/>
    <col min="2142" max="2144" width="11.33203125" bestFit="1" customWidth="1"/>
    <col min="2145" max="2145" width="12.109375" bestFit="1" customWidth="1"/>
    <col min="2146" max="2146" width="10.77734375" bestFit="1" customWidth="1"/>
    <col min="2147" max="2147" width="11.109375" bestFit="1" customWidth="1"/>
    <col min="2148" max="2148" width="11.5546875" bestFit="1" customWidth="1"/>
    <col min="2149" max="2150" width="11.88671875" bestFit="1" customWidth="1"/>
    <col min="2151" max="2151" width="11.5546875" bestFit="1" customWidth="1"/>
    <col min="2152" max="2152" width="11.77734375" bestFit="1" customWidth="1"/>
    <col min="2153" max="2154" width="11.6640625" bestFit="1" customWidth="1"/>
    <col min="2155" max="2155" width="11.5546875" bestFit="1" customWidth="1"/>
    <col min="2156" max="2156" width="11.21875" bestFit="1" customWidth="1"/>
    <col min="2157" max="2157" width="12.109375" bestFit="1" customWidth="1"/>
    <col min="2158" max="2158" width="10.33203125" bestFit="1" customWidth="1"/>
    <col min="2159" max="2159" width="11.5546875" bestFit="1" customWidth="1"/>
    <col min="2160" max="2160" width="10.6640625" bestFit="1" customWidth="1"/>
    <col min="2161" max="2161" width="11.5546875" bestFit="1" customWidth="1"/>
    <col min="2162" max="2162" width="10" bestFit="1" customWidth="1"/>
    <col min="2163" max="2163" width="11.88671875" bestFit="1" customWidth="1"/>
    <col min="2164" max="2164" width="10.44140625" bestFit="1" customWidth="1"/>
    <col min="2165" max="2165" width="11.109375" bestFit="1" customWidth="1"/>
    <col min="2166" max="2166" width="11.5546875" bestFit="1" customWidth="1"/>
    <col min="2167" max="2167" width="10.77734375" bestFit="1" customWidth="1"/>
    <col min="2168" max="2168" width="10.6640625" bestFit="1" customWidth="1"/>
    <col min="2169" max="2169" width="10.88671875" bestFit="1" customWidth="1"/>
    <col min="2170" max="2170" width="11.6640625" bestFit="1" customWidth="1"/>
    <col min="2171" max="2171" width="11.77734375" bestFit="1" customWidth="1"/>
    <col min="2172" max="2172" width="11.44140625" bestFit="1" customWidth="1"/>
    <col min="2173" max="2173" width="11.88671875" bestFit="1" customWidth="1"/>
    <col min="2174" max="2174" width="12.33203125" bestFit="1" customWidth="1"/>
    <col min="2175" max="2175" width="12.109375" bestFit="1" customWidth="1"/>
    <col min="2176" max="2176" width="11.88671875" bestFit="1" customWidth="1"/>
    <col min="2177" max="2177" width="11.33203125" bestFit="1" customWidth="1"/>
    <col min="2178" max="2178" width="11.5546875" bestFit="1" customWidth="1"/>
    <col min="2179" max="2179" width="10.5546875" bestFit="1" customWidth="1"/>
    <col min="2180" max="2180" width="11.77734375" bestFit="1" customWidth="1"/>
    <col min="2181" max="2181" width="11.109375" bestFit="1" customWidth="1"/>
    <col min="2182" max="2182" width="11.44140625" bestFit="1" customWidth="1"/>
    <col min="2183" max="2183" width="12.77734375" bestFit="1" customWidth="1"/>
    <col min="2184" max="2184" width="11.21875" bestFit="1" customWidth="1"/>
    <col min="2185" max="2185" width="11.77734375" bestFit="1" customWidth="1"/>
    <col min="2186" max="2186" width="11" bestFit="1" customWidth="1"/>
    <col min="2187" max="2187" width="11.44140625" bestFit="1" customWidth="1"/>
    <col min="2188" max="2188" width="10.88671875" bestFit="1" customWidth="1"/>
    <col min="2189" max="2189" width="11.33203125" bestFit="1" customWidth="1"/>
    <col min="2190" max="2190" width="11.6640625" bestFit="1" customWidth="1"/>
    <col min="2191" max="2191" width="10.5546875" bestFit="1" customWidth="1"/>
    <col min="2192" max="2192" width="11.21875" bestFit="1" customWidth="1"/>
    <col min="2193" max="2193" width="11.109375" bestFit="1" customWidth="1"/>
    <col min="2194" max="2194" width="10.33203125" bestFit="1" customWidth="1"/>
    <col min="2195" max="2195" width="10.5546875" bestFit="1" customWidth="1"/>
    <col min="2196" max="2196" width="11.44140625" bestFit="1" customWidth="1"/>
    <col min="2197" max="2197" width="11.77734375" bestFit="1" customWidth="1"/>
    <col min="2198" max="2198" width="11" bestFit="1" customWidth="1"/>
    <col min="2199" max="2199" width="11.5546875" bestFit="1" customWidth="1"/>
    <col min="2200" max="2200" width="10.88671875" bestFit="1" customWidth="1"/>
    <col min="2201" max="2201" width="10.5546875" bestFit="1" customWidth="1"/>
    <col min="2202" max="2202" width="11.33203125" bestFit="1" customWidth="1"/>
    <col min="2203" max="2203" width="12.5546875" bestFit="1" customWidth="1"/>
    <col min="2204" max="2205" width="11.6640625" bestFit="1" customWidth="1"/>
    <col min="2206" max="2206" width="10.44140625" bestFit="1" customWidth="1"/>
    <col min="2207" max="2207" width="11.44140625" bestFit="1" customWidth="1"/>
    <col min="2208" max="2208" width="12.21875" bestFit="1" customWidth="1"/>
    <col min="2209" max="2209" width="11.33203125" bestFit="1" customWidth="1"/>
    <col min="2210" max="2210" width="10.5546875" bestFit="1" customWidth="1"/>
    <col min="2211" max="2211" width="11.21875" bestFit="1" customWidth="1"/>
    <col min="2212" max="2212" width="10.88671875" bestFit="1" customWidth="1"/>
    <col min="2213" max="2213" width="12.21875" bestFit="1" customWidth="1"/>
    <col min="2214" max="2215" width="11.44140625" bestFit="1" customWidth="1"/>
    <col min="2216" max="2216" width="12" bestFit="1" customWidth="1"/>
    <col min="2217" max="2217" width="11.6640625" bestFit="1" customWidth="1"/>
    <col min="2218" max="2219" width="11.77734375" bestFit="1" customWidth="1"/>
    <col min="2220" max="2220" width="11.5546875" bestFit="1" customWidth="1"/>
    <col min="2221" max="2221" width="12.33203125" bestFit="1" customWidth="1"/>
    <col min="2222" max="2222" width="11.109375" bestFit="1" customWidth="1"/>
    <col min="2223" max="2223" width="10.6640625" bestFit="1" customWidth="1"/>
    <col min="2224" max="2224" width="11.109375" bestFit="1" customWidth="1"/>
    <col min="2225" max="2225" width="12" bestFit="1" customWidth="1"/>
    <col min="2226" max="2226" width="11.109375" bestFit="1" customWidth="1"/>
    <col min="2227" max="2227" width="11.33203125" bestFit="1" customWidth="1"/>
    <col min="2228" max="2228" width="10.109375" bestFit="1" customWidth="1"/>
    <col min="2229" max="2229" width="11.44140625" bestFit="1" customWidth="1"/>
    <col min="2230" max="2230" width="10.5546875" bestFit="1" customWidth="1"/>
    <col min="2231" max="2231" width="10.6640625" bestFit="1" customWidth="1"/>
    <col min="2232" max="2232" width="10.77734375" bestFit="1" customWidth="1"/>
    <col min="2233" max="2233" width="12.109375" bestFit="1" customWidth="1"/>
    <col min="2234" max="2234" width="11.21875" bestFit="1" customWidth="1"/>
    <col min="2235" max="2235" width="11.6640625" bestFit="1" customWidth="1"/>
    <col min="2236" max="2236" width="10.88671875" bestFit="1" customWidth="1"/>
    <col min="2237" max="2237" width="11.21875" bestFit="1" customWidth="1"/>
    <col min="2238" max="2238" width="11.109375" bestFit="1" customWidth="1"/>
    <col min="2239" max="2239" width="11.21875" bestFit="1" customWidth="1"/>
    <col min="2240" max="2240" width="11.77734375" bestFit="1" customWidth="1"/>
    <col min="2241" max="2241" width="11" bestFit="1" customWidth="1"/>
    <col min="2242" max="2242" width="11.77734375" bestFit="1" customWidth="1"/>
    <col min="2243" max="2243" width="11.33203125" bestFit="1" customWidth="1"/>
    <col min="2244" max="2244" width="11.6640625" bestFit="1" customWidth="1"/>
    <col min="2245" max="2245" width="11.44140625" bestFit="1" customWidth="1"/>
    <col min="2246" max="2246" width="12.109375" bestFit="1" customWidth="1"/>
    <col min="2247" max="2247" width="10.6640625" bestFit="1" customWidth="1"/>
    <col min="2248" max="2248" width="10.44140625" bestFit="1" customWidth="1"/>
    <col min="2249" max="2249" width="11.21875" bestFit="1" customWidth="1"/>
    <col min="2250" max="2250" width="9.5546875" bestFit="1" customWidth="1"/>
    <col min="2251" max="2251" width="11.5546875" bestFit="1" customWidth="1"/>
    <col min="2252" max="2252" width="11.44140625" bestFit="1" customWidth="1"/>
    <col min="2253" max="2253" width="11" bestFit="1" customWidth="1"/>
    <col min="2254" max="2254" width="11.6640625" bestFit="1" customWidth="1"/>
    <col min="2255" max="2255" width="10.77734375" bestFit="1" customWidth="1"/>
    <col min="2256" max="2257" width="11.44140625" bestFit="1" customWidth="1"/>
    <col min="2258" max="2258" width="12.109375" bestFit="1" customWidth="1"/>
    <col min="2259" max="2259" width="11.88671875" bestFit="1" customWidth="1"/>
    <col min="2260" max="2260" width="10.77734375" bestFit="1" customWidth="1"/>
    <col min="2261" max="2261" width="11.88671875" bestFit="1" customWidth="1"/>
    <col min="2262" max="2262" width="10.77734375" bestFit="1" customWidth="1"/>
    <col min="2263" max="2263" width="11" bestFit="1" customWidth="1"/>
    <col min="2264" max="2264" width="11.109375" bestFit="1" customWidth="1"/>
    <col min="2265" max="2265" width="11.44140625" bestFit="1" customWidth="1"/>
    <col min="2266" max="2266" width="11.33203125" bestFit="1" customWidth="1"/>
    <col min="2267" max="2268" width="11.109375" bestFit="1" customWidth="1"/>
    <col min="2269" max="2269" width="11.6640625" bestFit="1" customWidth="1"/>
    <col min="2270" max="2270" width="11.88671875" bestFit="1" customWidth="1"/>
    <col min="2271" max="2271" width="11.44140625" bestFit="1" customWidth="1"/>
    <col min="2272" max="2273" width="11.6640625" bestFit="1" customWidth="1"/>
    <col min="2274" max="2274" width="10.88671875" bestFit="1" customWidth="1"/>
    <col min="2275" max="2275" width="11.5546875" bestFit="1" customWidth="1"/>
    <col min="2276" max="2276" width="11.88671875" bestFit="1" customWidth="1"/>
    <col min="2277" max="2277" width="11.44140625" bestFit="1" customWidth="1"/>
    <col min="2278" max="2278" width="10.33203125" bestFit="1" customWidth="1"/>
    <col min="2279" max="2279" width="12" bestFit="1" customWidth="1"/>
    <col min="2280" max="2280" width="10.5546875" bestFit="1" customWidth="1"/>
    <col min="2281" max="2281" width="11.33203125" bestFit="1" customWidth="1"/>
    <col min="2282" max="2282" width="11.6640625" bestFit="1" customWidth="1"/>
    <col min="2283" max="2283" width="10.5546875" bestFit="1" customWidth="1"/>
    <col min="2284" max="2284" width="11.88671875" bestFit="1" customWidth="1"/>
    <col min="2285" max="2285" width="11.77734375" bestFit="1" customWidth="1"/>
    <col min="2286" max="2286" width="12.109375" bestFit="1" customWidth="1"/>
    <col min="2287" max="2287" width="11.5546875" bestFit="1" customWidth="1"/>
    <col min="2288" max="2288" width="10.88671875" bestFit="1" customWidth="1"/>
    <col min="2289" max="2289" width="11.109375" bestFit="1" customWidth="1"/>
    <col min="2290" max="2291" width="11.5546875" bestFit="1" customWidth="1"/>
    <col min="2292" max="2292" width="12" bestFit="1" customWidth="1"/>
    <col min="2293" max="2293" width="11.5546875" bestFit="1" customWidth="1"/>
    <col min="2294" max="2294" width="11.77734375" bestFit="1" customWidth="1"/>
    <col min="2295" max="2295" width="10.5546875" bestFit="1" customWidth="1"/>
    <col min="2296" max="2296" width="11.6640625" bestFit="1" customWidth="1"/>
    <col min="2297" max="2297" width="11.77734375" bestFit="1" customWidth="1"/>
    <col min="2298" max="2298" width="11.88671875" bestFit="1" customWidth="1"/>
    <col min="2299" max="2299" width="10.44140625" bestFit="1" customWidth="1"/>
    <col min="2300" max="2300" width="12.21875" bestFit="1" customWidth="1"/>
    <col min="2301" max="2301" width="11.5546875" bestFit="1" customWidth="1"/>
    <col min="2302" max="2302" width="11.77734375" bestFit="1" customWidth="1"/>
    <col min="2303" max="2303" width="10.5546875" bestFit="1" customWidth="1"/>
    <col min="2304" max="2304" width="11.21875" bestFit="1" customWidth="1"/>
    <col min="2305" max="2305" width="10.44140625" bestFit="1" customWidth="1"/>
    <col min="2306" max="2306" width="10.88671875" bestFit="1" customWidth="1"/>
    <col min="2307" max="2307" width="11.5546875" bestFit="1" customWidth="1"/>
    <col min="2308" max="2308" width="11.33203125" bestFit="1" customWidth="1"/>
    <col min="2309" max="2309" width="11.109375" bestFit="1" customWidth="1"/>
    <col min="2310" max="2310" width="11.5546875" bestFit="1" customWidth="1"/>
    <col min="2311" max="2311" width="11.109375" bestFit="1" customWidth="1"/>
    <col min="2312" max="2312" width="12.33203125" bestFit="1" customWidth="1"/>
    <col min="2313" max="2313" width="12.21875" bestFit="1" customWidth="1"/>
    <col min="2314" max="2314" width="11.5546875" bestFit="1" customWidth="1"/>
    <col min="2315" max="2315" width="11.6640625" bestFit="1" customWidth="1"/>
    <col min="2316" max="2316" width="10.6640625" bestFit="1" customWidth="1"/>
    <col min="2317" max="2317" width="11" bestFit="1" customWidth="1"/>
    <col min="2318" max="2318" width="11.88671875" bestFit="1" customWidth="1"/>
    <col min="2319" max="2319" width="11.6640625" bestFit="1" customWidth="1"/>
    <col min="2320" max="2320" width="11.21875" bestFit="1" customWidth="1"/>
    <col min="2321" max="2321" width="11" bestFit="1" customWidth="1"/>
    <col min="2322" max="2322" width="11.77734375" bestFit="1" customWidth="1"/>
    <col min="2323" max="2323" width="11.21875" bestFit="1" customWidth="1"/>
    <col min="2324" max="2324" width="12" bestFit="1" customWidth="1"/>
    <col min="2325" max="2325" width="11.33203125" bestFit="1" customWidth="1"/>
    <col min="2326" max="2326" width="11.88671875" bestFit="1" customWidth="1"/>
    <col min="2327" max="2327" width="10.88671875" bestFit="1" customWidth="1"/>
    <col min="2328" max="2329" width="11.44140625" bestFit="1" customWidth="1"/>
    <col min="2330" max="2330" width="11.5546875" bestFit="1" customWidth="1"/>
    <col min="2331" max="2331" width="12.109375" bestFit="1" customWidth="1"/>
    <col min="2332" max="2332" width="11.33203125" bestFit="1" customWidth="1"/>
    <col min="2333" max="2333" width="11.21875" bestFit="1" customWidth="1"/>
    <col min="2334" max="2334" width="11.44140625" bestFit="1" customWidth="1"/>
    <col min="2335" max="2335" width="11.5546875" bestFit="1" customWidth="1"/>
    <col min="2336" max="2336" width="11.6640625" bestFit="1" customWidth="1"/>
    <col min="2337" max="2337" width="11.21875" bestFit="1" customWidth="1"/>
    <col min="2338" max="2338" width="11.33203125" bestFit="1" customWidth="1"/>
    <col min="2339" max="2339" width="11" bestFit="1" customWidth="1"/>
    <col min="2340" max="2340" width="10.33203125" bestFit="1" customWidth="1"/>
    <col min="2341" max="2341" width="11.44140625" bestFit="1" customWidth="1"/>
    <col min="2342" max="2342" width="12.109375" bestFit="1" customWidth="1"/>
    <col min="2343" max="2344" width="11" bestFit="1" customWidth="1"/>
    <col min="2345" max="2345" width="11.44140625" bestFit="1" customWidth="1"/>
    <col min="2346" max="2346" width="11.5546875" bestFit="1" customWidth="1"/>
    <col min="2347" max="2347" width="11.109375" bestFit="1" customWidth="1"/>
    <col min="2348" max="2348" width="11.33203125" bestFit="1" customWidth="1"/>
    <col min="2349" max="2349" width="10.6640625" bestFit="1" customWidth="1"/>
    <col min="2350" max="2350" width="11.88671875" bestFit="1" customWidth="1"/>
    <col min="2351" max="2351" width="10.88671875" bestFit="1" customWidth="1"/>
    <col min="2352" max="2352" width="11.33203125" bestFit="1" customWidth="1"/>
    <col min="2353" max="2353" width="11.88671875" bestFit="1" customWidth="1"/>
    <col min="2354" max="2354" width="10.88671875" bestFit="1" customWidth="1"/>
    <col min="2355" max="2355" width="12" bestFit="1" customWidth="1"/>
    <col min="2356" max="2356" width="11.21875" bestFit="1" customWidth="1"/>
    <col min="2357" max="2357" width="11.109375" bestFit="1" customWidth="1"/>
    <col min="2358" max="2359" width="11" bestFit="1" customWidth="1"/>
    <col min="2360" max="2360" width="10.44140625" bestFit="1" customWidth="1"/>
    <col min="2361" max="2361" width="11.5546875" bestFit="1" customWidth="1"/>
    <col min="2362" max="2362" width="11" bestFit="1" customWidth="1"/>
    <col min="2363" max="2363" width="11.33203125" bestFit="1" customWidth="1"/>
    <col min="2364" max="2364" width="10.5546875" bestFit="1" customWidth="1"/>
    <col min="2365" max="2365" width="11.109375" bestFit="1" customWidth="1"/>
    <col min="2366" max="2366" width="11" bestFit="1" customWidth="1"/>
    <col min="2367" max="2367" width="10.6640625" bestFit="1" customWidth="1"/>
    <col min="2368" max="2368" width="11.44140625" bestFit="1" customWidth="1"/>
    <col min="2369" max="2369" width="11.88671875" bestFit="1" customWidth="1"/>
    <col min="2370" max="2370" width="11.33203125" bestFit="1" customWidth="1"/>
    <col min="2371" max="2372" width="11.109375" bestFit="1" customWidth="1"/>
    <col min="2373" max="2373" width="11.77734375" bestFit="1" customWidth="1"/>
    <col min="2374" max="2374" width="12" bestFit="1" customWidth="1"/>
    <col min="2375" max="2375" width="11.44140625" bestFit="1" customWidth="1"/>
    <col min="2376" max="2376" width="11.88671875" bestFit="1" customWidth="1"/>
    <col min="2377" max="2378" width="11.6640625" bestFit="1" customWidth="1"/>
    <col min="2379" max="2380" width="11" bestFit="1" customWidth="1"/>
    <col min="2381" max="2381" width="11.109375" bestFit="1" customWidth="1"/>
    <col min="2382" max="2382" width="12.21875" bestFit="1" customWidth="1"/>
    <col min="2383" max="2383" width="12.44140625" bestFit="1" customWidth="1"/>
    <col min="2384" max="2385" width="11.77734375" bestFit="1" customWidth="1"/>
    <col min="2386" max="2386" width="11.5546875" bestFit="1" customWidth="1"/>
    <col min="2387" max="2388" width="11.33203125" bestFit="1" customWidth="1"/>
    <col min="2389" max="2389" width="10.109375" bestFit="1" customWidth="1"/>
    <col min="2390" max="2391" width="10.6640625" bestFit="1" customWidth="1"/>
    <col min="2392" max="2392" width="10.44140625" bestFit="1" customWidth="1"/>
    <col min="2393" max="2393" width="11.5546875" bestFit="1" customWidth="1"/>
    <col min="2394" max="2394" width="11.109375" bestFit="1" customWidth="1"/>
    <col min="2395" max="2395" width="11" bestFit="1" customWidth="1"/>
    <col min="2396" max="2396" width="11.5546875" bestFit="1" customWidth="1"/>
    <col min="2397" max="2397" width="11.88671875" bestFit="1" customWidth="1"/>
    <col min="2398" max="2398" width="12.21875" bestFit="1" customWidth="1"/>
    <col min="2399" max="2399" width="10.44140625" bestFit="1" customWidth="1"/>
    <col min="2400" max="2400" width="10.88671875" bestFit="1" customWidth="1"/>
    <col min="2401" max="2401" width="12.21875" bestFit="1" customWidth="1"/>
    <col min="2402" max="2402" width="11.33203125" bestFit="1" customWidth="1"/>
    <col min="2403" max="2403" width="10.5546875" bestFit="1" customWidth="1"/>
    <col min="2404" max="2404" width="11.5546875" bestFit="1" customWidth="1"/>
    <col min="2405" max="2405" width="10.6640625" bestFit="1" customWidth="1"/>
    <col min="2406" max="2406" width="11.21875" bestFit="1" customWidth="1"/>
    <col min="2407" max="2407" width="11.77734375" bestFit="1" customWidth="1"/>
    <col min="2408" max="2408" width="11.5546875" bestFit="1" customWidth="1"/>
    <col min="2409" max="2409" width="11.33203125" bestFit="1" customWidth="1"/>
    <col min="2410" max="2410" width="11.77734375" bestFit="1" customWidth="1"/>
    <col min="2411" max="2411" width="11" bestFit="1" customWidth="1"/>
    <col min="2412" max="2412" width="11.5546875" bestFit="1" customWidth="1"/>
    <col min="2413" max="2413" width="11.109375" bestFit="1" customWidth="1"/>
    <col min="2414" max="2414" width="11.77734375" bestFit="1" customWidth="1"/>
    <col min="2415" max="2415" width="11.21875" bestFit="1" customWidth="1"/>
    <col min="2416" max="2416" width="11" bestFit="1" customWidth="1"/>
    <col min="2417" max="2417" width="10.88671875" bestFit="1" customWidth="1"/>
    <col min="2418" max="2418" width="11.5546875" bestFit="1" customWidth="1"/>
    <col min="2419" max="2419" width="11" bestFit="1" customWidth="1"/>
    <col min="2420" max="2420" width="10.5546875" bestFit="1" customWidth="1"/>
    <col min="2421" max="2422" width="11.21875" bestFit="1" customWidth="1"/>
    <col min="2423" max="2423" width="10.5546875" bestFit="1" customWidth="1"/>
    <col min="2424" max="2424" width="11.6640625" bestFit="1" customWidth="1"/>
    <col min="2425" max="2425" width="11.109375" bestFit="1" customWidth="1"/>
    <col min="2426" max="2426" width="11.6640625" bestFit="1" customWidth="1"/>
    <col min="2427" max="2427" width="11.21875" bestFit="1" customWidth="1"/>
    <col min="2428" max="2428" width="11.88671875" bestFit="1" customWidth="1"/>
    <col min="2429" max="2429" width="11.77734375" bestFit="1" customWidth="1"/>
    <col min="2430" max="2430" width="9.33203125" bestFit="1" customWidth="1"/>
    <col min="2431" max="2431" width="10.6640625" bestFit="1" customWidth="1"/>
    <col min="2432" max="2433" width="11.21875" bestFit="1" customWidth="1"/>
    <col min="2434" max="2434" width="12.33203125" bestFit="1" customWidth="1"/>
    <col min="2435" max="2435" width="11" bestFit="1" customWidth="1"/>
    <col min="2436" max="2436" width="11.44140625" bestFit="1" customWidth="1"/>
    <col min="2437" max="2437" width="10.88671875" bestFit="1" customWidth="1"/>
    <col min="2438" max="2438" width="11.5546875" bestFit="1" customWidth="1"/>
    <col min="2439" max="2439" width="11.44140625" bestFit="1" customWidth="1"/>
    <col min="2440" max="2440" width="11.21875" bestFit="1" customWidth="1"/>
    <col min="2441" max="2441" width="11.33203125" bestFit="1" customWidth="1"/>
    <col min="2442" max="2442" width="10.88671875" bestFit="1" customWidth="1"/>
    <col min="2443" max="2443" width="11.21875" bestFit="1" customWidth="1"/>
    <col min="2444" max="2444" width="11.77734375" bestFit="1" customWidth="1"/>
    <col min="2445" max="2445" width="11" bestFit="1" customWidth="1"/>
    <col min="2446" max="2447" width="10.88671875" bestFit="1" customWidth="1"/>
    <col min="2448" max="2448" width="11.33203125" bestFit="1" customWidth="1"/>
    <col min="2449" max="2449" width="11.6640625" bestFit="1" customWidth="1"/>
    <col min="2450" max="2450" width="10.88671875" bestFit="1" customWidth="1"/>
    <col min="2451" max="2451" width="11.21875" bestFit="1" customWidth="1"/>
    <col min="2452" max="2452" width="12.33203125" bestFit="1" customWidth="1"/>
    <col min="2453" max="2453" width="10.77734375" bestFit="1" customWidth="1"/>
    <col min="2454" max="2454" width="11" bestFit="1" customWidth="1"/>
    <col min="2455" max="2455" width="10.21875" bestFit="1" customWidth="1"/>
    <col min="2456" max="2456" width="11.6640625" bestFit="1" customWidth="1"/>
    <col min="2457" max="2457" width="11.21875" bestFit="1" customWidth="1"/>
    <col min="2458" max="2458" width="11.5546875" bestFit="1" customWidth="1"/>
    <col min="2459" max="2459" width="11" bestFit="1" customWidth="1"/>
    <col min="2460" max="2460" width="11.21875" bestFit="1" customWidth="1"/>
    <col min="2461" max="2461" width="11.5546875" bestFit="1" customWidth="1"/>
    <col min="2462" max="2462" width="11.33203125" bestFit="1" customWidth="1"/>
    <col min="2463" max="2463" width="11.5546875" bestFit="1" customWidth="1"/>
    <col min="2464" max="2464" width="12.109375" bestFit="1" customWidth="1"/>
    <col min="2465" max="2465" width="11.21875" bestFit="1" customWidth="1"/>
    <col min="2466" max="2466" width="12.33203125" bestFit="1" customWidth="1"/>
    <col min="2467" max="2467" width="11.44140625" bestFit="1" customWidth="1"/>
    <col min="2468" max="2468" width="11" bestFit="1" customWidth="1"/>
    <col min="2469" max="2469" width="11.21875" bestFit="1" customWidth="1"/>
    <col min="2470" max="2470" width="12.109375" bestFit="1" customWidth="1"/>
    <col min="2471" max="2471" width="12.21875" bestFit="1" customWidth="1"/>
    <col min="2472" max="2472" width="10.77734375" bestFit="1" customWidth="1"/>
    <col min="2473" max="2473" width="11.44140625" bestFit="1" customWidth="1"/>
    <col min="2474" max="2474" width="11.5546875" bestFit="1" customWidth="1"/>
    <col min="2475" max="2475" width="12" bestFit="1" customWidth="1"/>
    <col min="2476" max="2476" width="10.6640625" bestFit="1" customWidth="1"/>
    <col min="2477" max="2477" width="11.6640625" bestFit="1" customWidth="1"/>
    <col min="2478" max="2478" width="11.21875" bestFit="1" customWidth="1"/>
    <col min="2479" max="2479" width="12.33203125" bestFit="1" customWidth="1"/>
    <col min="2480" max="2480" width="11.44140625" bestFit="1" customWidth="1"/>
    <col min="2481" max="2481" width="10.6640625" bestFit="1" customWidth="1"/>
    <col min="2482" max="2482" width="11.6640625" bestFit="1" customWidth="1"/>
    <col min="2483" max="2484" width="11.33203125" bestFit="1" customWidth="1"/>
    <col min="2485" max="2485" width="11.6640625" bestFit="1" customWidth="1"/>
    <col min="2486" max="2486" width="11" bestFit="1" customWidth="1"/>
    <col min="2487" max="2487" width="11.44140625" bestFit="1" customWidth="1"/>
    <col min="2488" max="2488" width="11.6640625" bestFit="1" customWidth="1"/>
    <col min="2489" max="2489" width="11.109375" bestFit="1" customWidth="1"/>
    <col min="2490" max="2490" width="12" bestFit="1" customWidth="1"/>
    <col min="2491" max="2491" width="11.33203125" bestFit="1" customWidth="1"/>
    <col min="2492" max="2492" width="11.21875" bestFit="1" customWidth="1"/>
    <col min="2493" max="2493" width="11.33203125" bestFit="1" customWidth="1"/>
    <col min="2494" max="2495" width="11.44140625" bestFit="1" customWidth="1"/>
    <col min="2496" max="2497" width="11.5546875" bestFit="1" customWidth="1"/>
    <col min="2498" max="2498" width="10.6640625" bestFit="1" customWidth="1"/>
    <col min="2499" max="2499" width="11.5546875" bestFit="1" customWidth="1"/>
    <col min="2500" max="2500" width="11.33203125" bestFit="1" customWidth="1"/>
    <col min="2501" max="2501" width="11.109375" bestFit="1" customWidth="1"/>
    <col min="2502" max="2503" width="11.6640625" bestFit="1" customWidth="1"/>
    <col min="2504" max="2504" width="11.33203125" bestFit="1" customWidth="1"/>
    <col min="2505" max="2506" width="11.44140625" bestFit="1" customWidth="1"/>
    <col min="2507" max="2507" width="10.88671875" bestFit="1" customWidth="1"/>
    <col min="2508" max="2508" width="11.6640625" bestFit="1" customWidth="1"/>
    <col min="2509" max="2509" width="11.88671875" bestFit="1" customWidth="1"/>
    <col min="2510" max="2510" width="10.5546875" bestFit="1" customWidth="1"/>
    <col min="2511" max="2511" width="11.44140625" bestFit="1" customWidth="1"/>
    <col min="2512" max="2512" width="11.77734375" bestFit="1" customWidth="1"/>
    <col min="2513" max="2513" width="10.88671875" bestFit="1" customWidth="1"/>
    <col min="2514" max="2514" width="11.77734375" bestFit="1" customWidth="1"/>
    <col min="2515" max="2515" width="10.88671875" bestFit="1" customWidth="1"/>
    <col min="2516" max="2516" width="11.5546875" bestFit="1" customWidth="1"/>
    <col min="2517" max="2517" width="10.33203125" bestFit="1" customWidth="1"/>
    <col min="2518" max="2518" width="11.21875" bestFit="1" customWidth="1"/>
    <col min="2519" max="2519" width="11.77734375" bestFit="1" customWidth="1"/>
    <col min="2520" max="2520" width="11.109375" bestFit="1" customWidth="1"/>
    <col min="2521" max="2521" width="11.21875" bestFit="1" customWidth="1"/>
    <col min="2522" max="2522" width="11.88671875" bestFit="1" customWidth="1"/>
    <col min="2523" max="2523" width="10.21875" bestFit="1" customWidth="1"/>
    <col min="2524" max="2524" width="11.109375" bestFit="1" customWidth="1"/>
    <col min="2525" max="2525" width="11.21875" bestFit="1" customWidth="1"/>
    <col min="2526" max="2526" width="11.88671875" bestFit="1" customWidth="1"/>
    <col min="2527" max="2527" width="10.88671875" bestFit="1" customWidth="1"/>
    <col min="2528" max="2528" width="11.44140625" bestFit="1" customWidth="1"/>
    <col min="2529" max="2529" width="11" bestFit="1" customWidth="1"/>
    <col min="2530" max="2530" width="11.77734375" bestFit="1" customWidth="1"/>
    <col min="2531" max="2532" width="11.44140625" bestFit="1" customWidth="1"/>
    <col min="2533" max="2533" width="11.5546875" bestFit="1" customWidth="1"/>
    <col min="2534" max="2534" width="11.88671875" bestFit="1" customWidth="1"/>
    <col min="2535" max="2535" width="11.33203125" bestFit="1" customWidth="1"/>
    <col min="2536" max="2536" width="12" bestFit="1" customWidth="1"/>
    <col min="2537" max="2537" width="11.33203125" bestFit="1" customWidth="1"/>
    <col min="2538" max="2538" width="12.109375" bestFit="1" customWidth="1"/>
    <col min="2539" max="2539" width="11" bestFit="1" customWidth="1"/>
    <col min="2540" max="2540" width="12" bestFit="1" customWidth="1"/>
    <col min="2541" max="2541" width="11.33203125" bestFit="1" customWidth="1"/>
    <col min="2542" max="2542" width="10.88671875" bestFit="1" customWidth="1"/>
    <col min="2543" max="2543" width="12.21875" bestFit="1" customWidth="1"/>
    <col min="2544" max="2544" width="11.21875" bestFit="1" customWidth="1"/>
    <col min="2545" max="2545" width="11" bestFit="1" customWidth="1"/>
    <col min="2546" max="2547" width="11.6640625" bestFit="1" customWidth="1"/>
    <col min="2548" max="2548" width="11.109375" bestFit="1" customWidth="1"/>
    <col min="2549" max="2549" width="11.44140625" bestFit="1" customWidth="1"/>
    <col min="2550" max="2550" width="11.77734375" bestFit="1" customWidth="1"/>
    <col min="2551" max="2551" width="11.21875" bestFit="1" customWidth="1"/>
    <col min="2552" max="2552" width="11.109375" bestFit="1" customWidth="1"/>
    <col min="2553" max="2553" width="12.33203125" bestFit="1" customWidth="1"/>
    <col min="2554" max="2554" width="11.44140625" bestFit="1" customWidth="1"/>
    <col min="2555" max="2555" width="11" bestFit="1" customWidth="1"/>
    <col min="2556" max="2556" width="11.21875" bestFit="1" customWidth="1"/>
    <col min="2557" max="2557" width="11.77734375" bestFit="1" customWidth="1"/>
    <col min="2558" max="2558" width="11.44140625" bestFit="1" customWidth="1"/>
    <col min="2559" max="2559" width="10.88671875" bestFit="1" customWidth="1"/>
    <col min="2560" max="2560" width="12.6640625" bestFit="1" customWidth="1"/>
    <col min="2561" max="2561" width="10.77734375" bestFit="1" customWidth="1"/>
    <col min="2562" max="2562" width="11.21875" bestFit="1" customWidth="1"/>
    <col min="2563" max="2563" width="10.77734375" bestFit="1" customWidth="1"/>
    <col min="2564" max="2564" width="10.5546875" bestFit="1" customWidth="1"/>
    <col min="2565" max="2565" width="10.77734375" bestFit="1" customWidth="1"/>
    <col min="2566" max="2566" width="11.33203125" bestFit="1" customWidth="1"/>
    <col min="2567" max="2567" width="11.44140625" bestFit="1" customWidth="1"/>
    <col min="2568" max="2568" width="10.33203125" bestFit="1" customWidth="1"/>
    <col min="2569" max="2569" width="11.77734375" bestFit="1" customWidth="1"/>
    <col min="2570" max="2570" width="11.44140625" bestFit="1" customWidth="1"/>
    <col min="2571" max="2571" width="10.6640625" bestFit="1" customWidth="1"/>
    <col min="2572" max="2572" width="11.44140625" bestFit="1" customWidth="1"/>
    <col min="2573" max="2573" width="10.88671875" bestFit="1" customWidth="1"/>
    <col min="2574" max="2574" width="10.44140625" bestFit="1" customWidth="1"/>
    <col min="2575" max="2575" width="10.88671875" bestFit="1" customWidth="1"/>
    <col min="2576" max="2576" width="11.88671875" bestFit="1" customWidth="1"/>
    <col min="2577" max="2577" width="11.109375" bestFit="1" customWidth="1"/>
    <col min="2578" max="2579" width="11.6640625" bestFit="1" customWidth="1"/>
    <col min="2580" max="2580" width="10.88671875" bestFit="1" customWidth="1"/>
    <col min="2581" max="2581" width="11.5546875" bestFit="1" customWidth="1"/>
    <col min="2582" max="2582" width="10.6640625" bestFit="1" customWidth="1"/>
    <col min="2583" max="2583" width="11.88671875" bestFit="1" customWidth="1"/>
    <col min="2584" max="2584" width="11.6640625" bestFit="1" customWidth="1"/>
    <col min="2585" max="2585" width="11.21875" bestFit="1" customWidth="1"/>
    <col min="2586" max="2586" width="10.88671875" bestFit="1" customWidth="1"/>
    <col min="2587" max="2587" width="11.6640625" bestFit="1" customWidth="1"/>
    <col min="2588" max="2588" width="10.77734375" bestFit="1" customWidth="1"/>
    <col min="2589" max="2589" width="11.77734375" bestFit="1" customWidth="1"/>
    <col min="2590" max="2590" width="11.109375" bestFit="1" customWidth="1"/>
    <col min="2591" max="2591" width="10.77734375" bestFit="1" customWidth="1"/>
    <col min="2592" max="2592" width="11.109375" bestFit="1" customWidth="1"/>
    <col min="2593" max="2593" width="10.44140625" bestFit="1" customWidth="1"/>
    <col min="2594" max="2594" width="11.44140625" bestFit="1" customWidth="1"/>
    <col min="2595" max="2595" width="11.33203125" bestFit="1" customWidth="1"/>
    <col min="2596" max="2596" width="12.77734375" bestFit="1" customWidth="1"/>
    <col min="2597" max="2597" width="11.5546875" bestFit="1" customWidth="1"/>
    <col min="2598" max="2598" width="10.33203125" bestFit="1" customWidth="1"/>
    <col min="2599" max="2599" width="11.109375" bestFit="1" customWidth="1"/>
    <col min="2600" max="2600" width="10.77734375" bestFit="1" customWidth="1"/>
    <col min="2601" max="2601" width="11.5546875" bestFit="1" customWidth="1"/>
    <col min="2602" max="2602" width="11.77734375" bestFit="1" customWidth="1"/>
    <col min="2603" max="2603" width="11.44140625" bestFit="1" customWidth="1"/>
    <col min="2604" max="2604" width="11.21875" bestFit="1" customWidth="1"/>
    <col min="2605" max="2605" width="11.44140625" bestFit="1" customWidth="1"/>
    <col min="2606" max="2606" width="10.77734375" bestFit="1" customWidth="1"/>
    <col min="2607" max="2607" width="11.77734375" bestFit="1" customWidth="1"/>
    <col min="2608" max="2608" width="11.6640625" bestFit="1" customWidth="1"/>
    <col min="2609" max="2610" width="11.33203125" bestFit="1" customWidth="1"/>
    <col min="2611" max="2611" width="11.6640625" bestFit="1" customWidth="1"/>
    <col min="2612" max="2612" width="11.33203125" bestFit="1" customWidth="1"/>
    <col min="2613" max="2613" width="11.6640625" bestFit="1" customWidth="1"/>
    <col min="2614" max="2614" width="10.44140625" bestFit="1" customWidth="1"/>
    <col min="2615" max="2615" width="11.5546875" bestFit="1" customWidth="1"/>
    <col min="2616" max="2616" width="11.33203125" bestFit="1" customWidth="1"/>
    <col min="2617" max="2618" width="11.5546875" bestFit="1" customWidth="1"/>
    <col min="2619" max="2619" width="11.21875" bestFit="1" customWidth="1"/>
    <col min="2620" max="2620" width="10.44140625" bestFit="1" customWidth="1"/>
    <col min="2621" max="2621" width="11.33203125" bestFit="1" customWidth="1"/>
    <col min="2622" max="2622" width="12" bestFit="1" customWidth="1"/>
    <col min="2623" max="2623" width="11.21875" bestFit="1" customWidth="1"/>
    <col min="2624" max="2624" width="11.77734375" bestFit="1" customWidth="1"/>
    <col min="2625" max="2625" width="10.88671875" bestFit="1" customWidth="1"/>
    <col min="2626" max="2626" width="12.109375" bestFit="1" customWidth="1"/>
    <col min="2627" max="2627" width="11" bestFit="1" customWidth="1"/>
    <col min="2628" max="2628" width="10.88671875" bestFit="1" customWidth="1"/>
    <col min="2629" max="2629" width="11.5546875" bestFit="1" customWidth="1"/>
    <col min="2630" max="2631" width="11.6640625" bestFit="1" customWidth="1"/>
    <col min="2632" max="2632" width="11.109375" bestFit="1" customWidth="1"/>
    <col min="2633" max="2633" width="11.77734375" bestFit="1" customWidth="1"/>
    <col min="2634" max="2636" width="11.109375" bestFit="1" customWidth="1"/>
    <col min="2637" max="2637" width="11.21875" bestFit="1" customWidth="1"/>
    <col min="2638" max="2638" width="11.5546875" bestFit="1" customWidth="1"/>
    <col min="2639" max="2639" width="11.6640625" bestFit="1" customWidth="1"/>
    <col min="2640" max="2640" width="11.44140625" bestFit="1" customWidth="1"/>
    <col min="2641" max="2642" width="10.5546875" bestFit="1" customWidth="1"/>
    <col min="2643" max="2643" width="11.21875" bestFit="1" customWidth="1"/>
    <col min="2644" max="2644" width="11.44140625" bestFit="1" customWidth="1"/>
    <col min="2645" max="2645" width="11.5546875" bestFit="1" customWidth="1"/>
    <col min="2646" max="2646" width="12.33203125" bestFit="1" customWidth="1"/>
    <col min="2647" max="2647" width="10.88671875" bestFit="1" customWidth="1"/>
    <col min="2648" max="2648" width="11.5546875" bestFit="1" customWidth="1"/>
    <col min="2649" max="2649" width="10.109375" bestFit="1" customWidth="1"/>
    <col min="2650" max="2650" width="11.5546875" bestFit="1" customWidth="1"/>
    <col min="2651" max="2651" width="11.77734375" bestFit="1" customWidth="1"/>
    <col min="2652" max="2652" width="10.6640625" bestFit="1" customWidth="1"/>
    <col min="2653" max="2653" width="10.109375" bestFit="1" customWidth="1"/>
    <col min="2654" max="2654" width="11.5546875" bestFit="1" customWidth="1"/>
    <col min="2655" max="2657" width="11.88671875" bestFit="1" customWidth="1"/>
    <col min="2658" max="2658" width="11.33203125" bestFit="1" customWidth="1"/>
    <col min="2659" max="2659" width="11.21875" bestFit="1" customWidth="1"/>
    <col min="2660" max="2660" width="11.6640625" bestFit="1" customWidth="1"/>
    <col min="2661" max="2661" width="12.109375" bestFit="1" customWidth="1"/>
    <col min="2662" max="2662" width="12" bestFit="1" customWidth="1"/>
    <col min="2663" max="2663" width="11.5546875" bestFit="1" customWidth="1"/>
    <col min="2664" max="2664" width="11.33203125" bestFit="1" customWidth="1"/>
    <col min="2665" max="2665" width="11.109375" bestFit="1" customWidth="1"/>
    <col min="2666" max="2666" width="11.5546875" bestFit="1" customWidth="1"/>
    <col min="2667" max="2667" width="11.88671875" bestFit="1" customWidth="1"/>
    <col min="2668" max="2668" width="10.21875" bestFit="1" customWidth="1"/>
    <col min="2669" max="2669" width="11.44140625" bestFit="1" customWidth="1"/>
    <col min="2670" max="2670" width="12.109375" bestFit="1" customWidth="1"/>
    <col min="2671" max="2671" width="11.88671875" bestFit="1" customWidth="1"/>
    <col min="2672" max="2672" width="11.77734375" bestFit="1" customWidth="1"/>
    <col min="2673" max="2673" width="11.88671875" bestFit="1" customWidth="1"/>
    <col min="2674" max="2674" width="11.33203125" bestFit="1" customWidth="1"/>
    <col min="2675" max="2675" width="11.77734375" bestFit="1" customWidth="1"/>
    <col min="2676" max="2676" width="10.5546875" bestFit="1" customWidth="1"/>
    <col min="2677" max="2677" width="11.6640625" bestFit="1" customWidth="1"/>
    <col min="2678" max="2678" width="10.88671875" bestFit="1" customWidth="1"/>
    <col min="2679" max="2679" width="10.6640625" bestFit="1" customWidth="1"/>
    <col min="2680" max="2680" width="11.6640625" bestFit="1" customWidth="1"/>
    <col min="2681" max="2681" width="12.21875" bestFit="1" customWidth="1"/>
    <col min="2682" max="2682" width="11.21875" bestFit="1" customWidth="1"/>
    <col min="2683" max="2683" width="12.109375" bestFit="1" customWidth="1"/>
    <col min="2684" max="2684" width="11.21875" bestFit="1" customWidth="1"/>
    <col min="2685" max="2687" width="11.33203125" bestFit="1" customWidth="1"/>
    <col min="2688" max="2688" width="11.88671875" bestFit="1" customWidth="1"/>
    <col min="2689" max="2689" width="11.109375" bestFit="1" customWidth="1"/>
    <col min="2690" max="2690" width="11" bestFit="1" customWidth="1"/>
    <col min="2691" max="2691" width="10.33203125" bestFit="1" customWidth="1"/>
    <col min="2692" max="2692" width="11.5546875" bestFit="1" customWidth="1"/>
    <col min="2693" max="2693" width="11.44140625" bestFit="1" customWidth="1"/>
    <col min="2694" max="2694" width="11.109375" bestFit="1" customWidth="1"/>
    <col min="2695" max="2696" width="11.44140625" bestFit="1" customWidth="1"/>
    <col min="2697" max="2697" width="11.5546875" bestFit="1" customWidth="1"/>
    <col min="2698" max="2698" width="10.77734375" bestFit="1" customWidth="1"/>
    <col min="2699" max="2699" width="10.6640625" bestFit="1" customWidth="1"/>
    <col min="2700" max="2700" width="11.5546875" bestFit="1" customWidth="1"/>
    <col min="2701" max="2701" width="11.109375" bestFit="1" customWidth="1"/>
    <col min="2702" max="2702" width="11.33203125" bestFit="1" customWidth="1"/>
    <col min="2703" max="2703" width="10.5546875" bestFit="1" customWidth="1"/>
    <col min="2704" max="2704" width="11.33203125" bestFit="1" customWidth="1"/>
    <col min="2705" max="2705" width="11.109375" bestFit="1" customWidth="1"/>
    <col min="2706" max="2706" width="11.21875" bestFit="1" customWidth="1"/>
    <col min="2707" max="2707" width="11.109375" bestFit="1" customWidth="1"/>
    <col min="2708" max="2708" width="11" bestFit="1" customWidth="1"/>
    <col min="2709" max="2709" width="11.44140625" bestFit="1" customWidth="1"/>
    <col min="2710" max="2710" width="11.77734375" bestFit="1" customWidth="1"/>
    <col min="2711" max="2713" width="11.109375" bestFit="1" customWidth="1"/>
    <col min="2714" max="2714" width="10.33203125" bestFit="1" customWidth="1"/>
    <col min="2715" max="2715" width="10.5546875" bestFit="1" customWidth="1"/>
    <col min="2716" max="2716" width="11.5546875" bestFit="1" customWidth="1"/>
    <col min="2717" max="2718" width="10.33203125" bestFit="1" customWidth="1"/>
    <col min="2719" max="2719" width="11.109375" bestFit="1" customWidth="1"/>
    <col min="2720" max="2720" width="11.5546875" bestFit="1" customWidth="1"/>
    <col min="2721" max="2721" width="12.33203125" bestFit="1" customWidth="1"/>
    <col min="2722" max="2722" width="10.5546875" bestFit="1" customWidth="1"/>
    <col min="2723" max="2724" width="10.77734375" bestFit="1" customWidth="1"/>
    <col min="2725" max="2725" width="12.109375" bestFit="1" customWidth="1"/>
    <col min="2726" max="2726" width="11.44140625" bestFit="1" customWidth="1"/>
    <col min="2727" max="2727" width="9.77734375" bestFit="1" customWidth="1"/>
    <col min="2728" max="2728" width="11.6640625" bestFit="1" customWidth="1"/>
    <col min="2729" max="2729" width="9.77734375" bestFit="1" customWidth="1"/>
    <col min="2730" max="2730" width="12.33203125" bestFit="1" customWidth="1"/>
    <col min="2731" max="2731" width="11.21875" bestFit="1" customWidth="1"/>
    <col min="2732" max="2732" width="10.88671875" bestFit="1" customWidth="1"/>
    <col min="2733" max="2733" width="11.6640625" bestFit="1" customWidth="1"/>
    <col min="2734" max="2734" width="11.33203125" bestFit="1" customWidth="1"/>
    <col min="2735" max="2735" width="11.44140625" bestFit="1" customWidth="1"/>
    <col min="2736" max="2736" width="10.77734375" bestFit="1" customWidth="1"/>
    <col min="2737" max="2737" width="11.88671875" bestFit="1" customWidth="1"/>
    <col min="2738" max="2738" width="11.5546875" bestFit="1" customWidth="1"/>
    <col min="2739" max="2739" width="10.88671875" bestFit="1" customWidth="1"/>
    <col min="2740" max="2741" width="11" bestFit="1" customWidth="1"/>
    <col min="2742" max="2742" width="10.5546875" bestFit="1" customWidth="1"/>
    <col min="2743" max="2743" width="11.21875" bestFit="1" customWidth="1"/>
    <col min="2744" max="2744" width="11.5546875" bestFit="1" customWidth="1"/>
    <col min="2745" max="2745" width="11.21875" bestFit="1" customWidth="1"/>
    <col min="2746" max="2746" width="10.6640625" bestFit="1" customWidth="1"/>
    <col min="2747" max="2747" width="11.109375" bestFit="1" customWidth="1"/>
    <col min="2748" max="2748" width="10.77734375" bestFit="1" customWidth="1"/>
    <col min="2749" max="2749" width="10.88671875" bestFit="1" customWidth="1"/>
    <col min="2750" max="2750" width="11.88671875" bestFit="1" customWidth="1"/>
    <col min="2751" max="2751" width="11.109375" bestFit="1" customWidth="1"/>
    <col min="2752" max="2752" width="12" bestFit="1" customWidth="1"/>
    <col min="2753" max="2753" width="10.77734375" bestFit="1" customWidth="1"/>
    <col min="2754" max="2754" width="11.44140625" bestFit="1" customWidth="1"/>
    <col min="2755" max="2755" width="11.109375" bestFit="1" customWidth="1"/>
    <col min="2756" max="2756" width="11.44140625" bestFit="1" customWidth="1"/>
    <col min="2757" max="2757" width="11.6640625" bestFit="1" customWidth="1"/>
    <col min="2758" max="2758" width="11" bestFit="1" customWidth="1"/>
    <col min="2759" max="2759" width="11.5546875" bestFit="1" customWidth="1"/>
    <col min="2760" max="2760" width="11" bestFit="1" customWidth="1"/>
    <col min="2761" max="2761" width="11.33203125" bestFit="1" customWidth="1"/>
    <col min="2762" max="2762" width="11.77734375" bestFit="1" customWidth="1"/>
    <col min="2763" max="2763" width="11.6640625" bestFit="1" customWidth="1"/>
    <col min="2764" max="2764" width="10.77734375" bestFit="1" customWidth="1"/>
    <col min="2765" max="2765" width="12.109375" bestFit="1" customWidth="1"/>
    <col min="2766" max="2766" width="11.33203125" bestFit="1" customWidth="1"/>
    <col min="2767" max="2767" width="10.77734375" bestFit="1" customWidth="1"/>
    <col min="2768" max="2769" width="11.109375" bestFit="1" customWidth="1"/>
    <col min="2770" max="2770" width="11.33203125" bestFit="1" customWidth="1"/>
    <col min="2771" max="2771" width="11.109375" bestFit="1" customWidth="1"/>
    <col min="2772" max="2772" width="11.88671875" bestFit="1" customWidth="1"/>
    <col min="2773" max="2773" width="11.44140625" bestFit="1" customWidth="1"/>
    <col min="2774" max="2774" width="12.33203125" bestFit="1" customWidth="1"/>
    <col min="2775" max="2775" width="11.109375" bestFit="1" customWidth="1"/>
    <col min="2776" max="2776" width="11.33203125" bestFit="1" customWidth="1"/>
    <col min="2777" max="2777" width="11.88671875" bestFit="1" customWidth="1"/>
    <col min="2778" max="2778" width="10.6640625" bestFit="1" customWidth="1"/>
    <col min="2779" max="2779" width="10.5546875" bestFit="1" customWidth="1"/>
    <col min="2780" max="2780" width="10.88671875" bestFit="1" customWidth="1"/>
    <col min="2781" max="2781" width="10.77734375" bestFit="1" customWidth="1"/>
    <col min="2782" max="2782" width="12.21875" bestFit="1" customWidth="1"/>
    <col min="2783" max="2783" width="11.77734375" bestFit="1" customWidth="1"/>
    <col min="2784" max="2784" width="11" bestFit="1" customWidth="1"/>
    <col min="2785" max="2785" width="11.5546875" bestFit="1" customWidth="1"/>
    <col min="2786" max="2786" width="11.109375" bestFit="1" customWidth="1"/>
    <col min="2787" max="2787" width="11.21875" bestFit="1" customWidth="1"/>
    <col min="2788" max="2788" width="11.6640625" bestFit="1" customWidth="1"/>
    <col min="2789" max="2789" width="11.21875" bestFit="1" customWidth="1"/>
    <col min="2790" max="2790" width="12" bestFit="1" customWidth="1"/>
    <col min="2791" max="2791" width="11" bestFit="1" customWidth="1"/>
    <col min="2792" max="2792" width="10.44140625" bestFit="1" customWidth="1"/>
    <col min="2793" max="2793" width="11.21875" bestFit="1" customWidth="1"/>
    <col min="2794" max="2794" width="11.5546875" bestFit="1" customWidth="1"/>
    <col min="2795" max="2795" width="12" bestFit="1" customWidth="1"/>
    <col min="2796" max="2796" width="11.6640625" bestFit="1" customWidth="1"/>
    <col min="2797" max="2797" width="11.109375" bestFit="1" customWidth="1"/>
    <col min="2798" max="2798" width="11.33203125" bestFit="1" customWidth="1"/>
    <col min="2799" max="2799" width="11.5546875" bestFit="1" customWidth="1"/>
    <col min="2800" max="2800" width="11.109375" bestFit="1" customWidth="1"/>
    <col min="2801" max="2801" width="11.44140625" bestFit="1" customWidth="1"/>
    <col min="2802" max="2802" width="11" bestFit="1" customWidth="1"/>
    <col min="2803" max="2803" width="11.77734375" bestFit="1" customWidth="1"/>
    <col min="2804" max="2804" width="11.88671875" bestFit="1" customWidth="1"/>
    <col min="2805" max="2805" width="11.77734375" bestFit="1" customWidth="1"/>
    <col min="2806" max="2806" width="11.109375" bestFit="1" customWidth="1"/>
    <col min="2807" max="2807" width="11.21875" bestFit="1" customWidth="1"/>
    <col min="2808" max="2808" width="11.88671875" bestFit="1" customWidth="1"/>
    <col min="2809" max="2809" width="12.109375" bestFit="1" customWidth="1"/>
    <col min="2810" max="2810" width="11.77734375" bestFit="1" customWidth="1"/>
    <col min="2811" max="2811" width="11.44140625" bestFit="1" customWidth="1"/>
    <col min="2812" max="2812" width="12.21875" bestFit="1" customWidth="1"/>
    <col min="2813" max="2813" width="12" bestFit="1" customWidth="1"/>
    <col min="2814" max="2814" width="10.77734375" bestFit="1" customWidth="1"/>
    <col min="2815" max="2815" width="12.21875" bestFit="1" customWidth="1"/>
    <col min="2816" max="2816" width="11.44140625" bestFit="1" customWidth="1"/>
    <col min="2817" max="2817" width="11.6640625" bestFit="1" customWidth="1"/>
    <col min="2818" max="2818" width="11.77734375" bestFit="1" customWidth="1"/>
    <col min="2819" max="2820" width="11.33203125" bestFit="1" customWidth="1"/>
    <col min="2821" max="2821" width="11" bestFit="1" customWidth="1"/>
    <col min="2822" max="2822" width="11.44140625" bestFit="1" customWidth="1"/>
    <col min="2823" max="2823" width="10.5546875" bestFit="1" customWidth="1"/>
    <col min="2824" max="2824" width="11.109375" bestFit="1" customWidth="1"/>
    <col min="2825" max="2825" width="11.88671875" bestFit="1" customWidth="1"/>
    <col min="2826" max="2826" width="11.33203125" bestFit="1" customWidth="1"/>
    <col min="2827" max="2827" width="12.109375" bestFit="1" customWidth="1"/>
    <col min="2828" max="2828" width="10.44140625" bestFit="1" customWidth="1"/>
    <col min="2829" max="2829" width="10.6640625" bestFit="1" customWidth="1"/>
    <col min="2830" max="2830" width="12.109375" bestFit="1" customWidth="1"/>
    <col min="2831" max="2831" width="10.33203125" bestFit="1" customWidth="1"/>
    <col min="2832" max="2832" width="11.5546875" bestFit="1" customWidth="1"/>
    <col min="2833" max="2833" width="11" bestFit="1" customWidth="1"/>
    <col min="2834" max="2834" width="11.44140625" bestFit="1" customWidth="1"/>
    <col min="2835" max="2835" width="12" bestFit="1" customWidth="1"/>
    <col min="2836" max="2837" width="11.21875" bestFit="1" customWidth="1"/>
    <col min="2838" max="2838" width="11.33203125" bestFit="1" customWidth="1"/>
    <col min="2839" max="2839" width="12.21875" bestFit="1" customWidth="1"/>
    <col min="2840" max="2840" width="11.21875" bestFit="1" customWidth="1"/>
    <col min="2841" max="2841" width="11.44140625" bestFit="1" customWidth="1"/>
    <col min="2842" max="2842" width="11" bestFit="1" customWidth="1"/>
    <col min="2843" max="2843" width="11.21875" bestFit="1" customWidth="1"/>
    <col min="2844" max="2844" width="11.77734375" bestFit="1" customWidth="1"/>
    <col min="2845" max="2845" width="11.109375" bestFit="1" customWidth="1"/>
    <col min="2846" max="2846" width="10" bestFit="1" customWidth="1"/>
    <col min="2847" max="2848" width="11.21875" bestFit="1" customWidth="1"/>
    <col min="2849" max="2849" width="12" bestFit="1" customWidth="1"/>
    <col min="2850" max="2850" width="11" bestFit="1" customWidth="1"/>
    <col min="2851" max="2851" width="10.33203125" bestFit="1" customWidth="1"/>
    <col min="2852" max="2852" width="10.77734375" bestFit="1" customWidth="1"/>
    <col min="2853" max="2853" width="12.21875" bestFit="1" customWidth="1"/>
    <col min="2854" max="2854" width="10.109375" bestFit="1" customWidth="1"/>
    <col min="2855" max="2855" width="10.5546875" bestFit="1" customWidth="1"/>
    <col min="2856" max="2856" width="10.88671875" bestFit="1" customWidth="1"/>
    <col min="2857" max="2857" width="11.5546875" bestFit="1" customWidth="1"/>
    <col min="2858" max="2858" width="12.21875" bestFit="1" customWidth="1"/>
    <col min="2859" max="2859" width="12.109375" bestFit="1" customWidth="1"/>
    <col min="2860" max="2861" width="11.21875" bestFit="1" customWidth="1"/>
    <col min="2862" max="2862" width="11" bestFit="1" customWidth="1"/>
    <col min="2863" max="2863" width="13.109375" bestFit="1" customWidth="1"/>
    <col min="2864" max="2864" width="10.21875" bestFit="1" customWidth="1"/>
    <col min="2865" max="2865" width="11" bestFit="1" customWidth="1"/>
    <col min="2866" max="2867" width="11.21875" bestFit="1" customWidth="1"/>
    <col min="2868" max="2868" width="11" bestFit="1" customWidth="1"/>
    <col min="2869" max="2869" width="11.109375" bestFit="1" customWidth="1"/>
    <col min="2870" max="2870" width="10.77734375" bestFit="1" customWidth="1"/>
    <col min="2871" max="2871" width="11.44140625" bestFit="1" customWidth="1"/>
    <col min="2872" max="2872" width="11.109375" bestFit="1" customWidth="1"/>
    <col min="2873" max="2873" width="10.21875" bestFit="1" customWidth="1"/>
    <col min="2874" max="2874" width="11.5546875" bestFit="1" customWidth="1"/>
    <col min="2875" max="2875" width="11.44140625" bestFit="1" customWidth="1"/>
    <col min="2876" max="2876" width="11.5546875" bestFit="1" customWidth="1"/>
    <col min="2877" max="2877" width="11.44140625" bestFit="1" customWidth="1"/>
    <col min="2878" max="2878" width="11.5546875" bestFit="1" customWidth="1"/>
    <col min="2879" max="2879" width="11.44140625" bestFit="1" customWidth="1"/>
    <col min="2880" max="2880" width="11.77734375" bestFit="1" customWidth="1"/>
    <col min="2881" max="2881" width="11.21875" bestFit="1" customWidth="1"/>
    <col min="2882" max="2882" width="12" bestFit="1" customWidth="1"/>
    <col min="2883" max="2883" width="11.33203125" bestFit="1" customWidth="1"/>
    <col min="2884" max="2884" width="11" bestFit="1" customWidth="1"/>
    <col min="2885" max="2885" width="10.77734375" bestFit="1" customWidth="1"/>
    <col min="2886" max="2886" width="10.33203125" bestFit="1" customWidth="1"/>
    <col min="2887" max="2887" width="12" bestFit="1" customWidth="1"/>
    <col min="2888" max="2888" width="10.88671875" bestFit="1" customWidth="1"/>
    <col min="2889" max="2890" width="11.33203125" bestFit="1" customWidth="1"/>
    <col min="2891" max="2891" width="10.77734375" bestFit="1" customWidth="1"/>
    <col min="2892" max="2892" width="10.6640625" bestFit="1" customWidth="1"/>
    <col min="2893" max="2893" width="11.109375" bestFit="1" customWidth="1"/>
    <col min="2894" max="2894" width="10.77734375" bestFit="1" customWidth="1"/>
    <col min="2895" max="2895" width="11.109375" bestFit="1" customWidth="1"/>
    <col min="2896" max="2896" width="11.77734375" bestFit="1" customWidth="1"/>
    <col min="2897" max="2897" width="11.33203125" bestFit="1" customWidth="1"/>
    <col min="2898" max="2898" width="11.5546875" bestFit="1" customWidth="1"/>
    <col min="2899" max="2899" width="10.88671875" bestFit="1" customWidth="1"/>
    <col min="2900" max="2900" width="10.6640625" bestFit="1" customWidth="1"/>
    <col min="2901" max="2901" width="11.44140625" bestFit="1" customWidth="1"/>
    <col min="2902" max="2902" width="11.21875" bestFit="1" customWidth="1"/>
    <col min="2903" max="2903" width="11.44140625" bestFit="1" customWidth="1"/>
    <col min="2904" max="2904" width="11" bestFit="1" customWidth="1"/>
    <col min="2905" max="2905" width="11.21875" bestFit="1" customWidth="1"/>
    <col min="2906" max="2906" width="10.21875" bestFit="1" customWidth="1"/>
    <col min="2907" max="2907" width="11" bestFit="1" customWidth="1"/>
    <col min="2908" max="2908" width="11.44140625" bestFit="1" customWidth="1"/>
    <col min="2909" max="2909" width="11" bestFit="1" customWidth="1"/>
    <col min="2910" max="2910" width="10.5546875" bestFit="1" customWidth="1"/>
    <col min="2911" max="2911" width="11.44140625" bestFit="1" customWidth="1"/>
    <col min="2912" max="2912" width="12.21875" bestFit="1" customWidth="1"/>
    <col min="2913" max="2913" width="12.44140625" bestFit="1" customWidth="1"/>
    <col min="2914" max="2914" width="12" bestFit="1" customWidth="1"/>
    <col min="2915" max="2915" width="12.109375" bestFit="1" customWidth="1"/>
    <col min="2916" max="2916" width="11.88671875" bestFit="1" customWidth="1"/>
    <col min="2917" max="2917" width="11.33203125" bestFit="1" customWidth="1"/>
    <col min="2918" max="2918" width="11.5546875" bestFit="1" customWidth="1"/>
    <col min="2919" max="2919" width="10.88671875" bestFit="1" customWidth="1"/>
    <col min="2920" max="2920" width="10.6640625" bestFit="1" customWidth="1"/>
    <col min="2921" max="2921" width="11.21875" bestFit="1" customWidth="1"/>
    <col min="2922" max="2922" width="10.88671875" bestFit="1" customWidth="1"/>
    <col min="2923" max="2923" width="11.109375" bestFit="1" customWidth="1"/>
    <col min="2924" max="2924" width="10.44140625" bestFit="1" customWidth="1"/>
    <col min="2925" max="2925" width="11.21875" bestFit="1" customWidth="1"/>
    <col min="2926" max="2926" width="10.44140625" bestFit="1" customWidth="1"/>
    <col min="2927" max="2927" width="10.88671875" bestFit="1" customWidth="1"/>
    <col min="2928" max="2928" width="12.109375" bestFit="1" customWidth="1"/>
    <col min="2929" max="2929" width="11.109375" bestFit="1" customWidth="1"/>
    <col min="2930" max="2930" width="11.33203125" bestFit="1" customWidth="1"/>
    <col min="2931" max="2931" width="11.77734375" bestFit="1" customWidth="1"/>
    <col min="2932" max="2932" width="10.6640625" bestFit="1" customWidth="1"/>
    <col min="2933" max="2933" width="11" bestFit="1" customWidth="1"/>
    <col min="2934" max="2934" width="11.6640625" bestFit="1" customWidth="1"/>
    <col min="2935" max="2935" width="11" bestFit="1" customWidth="1"/>
    <col min="2936" max="2936" width="11.33203125" bestFit="1" customWidth="1"/>
    <col min="2937" max="2938" width="11" bestFit="1" customWidth="1"/>
    <col min="2939" max="2939" width="11.88671875" bestFit="1" customWidth="1"/>
    <col min="2940" max="2940" width="12" bestFit="1" customWidth="1"/>
    <col min="2941" max="2941" width="11" bestFit="1" customWidth="1"/>
    <col min="2942" max="2943" width="11.21875" bestFit="1" customWidth="1"/>
    <col min="2944" max="2944" width="10.21875" bestFit="1" customWidth="1"/>
    <col min="2945" max="2945" width="12" bestFit="1" customWidth="1"/>
    <col min="2946" max="2946" width="11.33203125" bestFit="1" customWidth="1"/>
    <col min="2947" max="2947" width="11.5546875" bestFit="1" customWidth="1"/>
    <col min="2948" max="2948" width="12.109375" bestFit="1" customWidth="1"/>
    <col min="2949" max="2949" width="11.21875" bestFit="1" customWidth="1"/>
    <col min="2950" max="2950" width="11.77734375" bestFit="1" customWidth="1"/>
    <col min="2951" max="2951" width="11.5546875" bestFit="1" customWidth="1"/>
    <col min="2952" max="2952" width="11.77734375" bestFit="1" customWidth="1"/>
    <col min="2953" max="2953" width="11.88671875" bestFit="1" customWidth="1"/>
    <col min="2954" max="2954" width="11.109375" bestFit="1" customWidth="1"/>
    <col min="2955" max="2955" width="12" bestFit="1" customWidth="1"/>
    <col min="2956" max="2956" width="11.21875" bestFit="1" customWidth="1"/>
    <col min="2957" max="2957" width="10.6640625" bestFit="1" customWidth="1"/>
    <col min="2958" max="2958" width="11.33203125" bestFit="1" customWidth="1"/>
    <col min="2959" max="2959" width="12.33203125" bestFit="1" customWidth="1"/>
    <col min="2960" max="2960" width="11.77734375" bestFit="1" customWidth="1"/>
    <col min="2961" max="2961" width="11" bestFit="1" customWidth="1"/>
    <col min="2962" max="2962" width="11.88671875" bestFit="1" customWidth="1"/>
    <col min="2963" max="2963" width="11.109375" bestFit="1" customWidth="1"/>
    <col min="2964" max="2964" width="11.21875" bestFit="1" customWidth="1"/>
    <col min="2965" max="2965" width="10.33203125" bestFit="1" customWidth="1"/>
    <col min="2966" max="2966" width="11.109375" bestFit="1" customWidth="1"/>
    <col min="2967" max="2967" width="11.6640625" bestFit="1" customWidth="1"/>
    <col min="2968" max="2968" width="11.21875" bestFit="1" customWidth="1"/>
    <col min="2969" max="2969" width="11.77734375" bestFit="1" customWidth="1"/>
    <col min="2970" max="2970" width="11.33203125" bestFit="1" customWidth="1"/>
    <col min="2971" max="2971" width="11.77734375" bestFit="1" customWidth="1"/>
    <col min="2972" max="2972" width="11.5546875" bestFit="1" customWidth="1"/>
    <col min="2973" max="2973" width="11.109375" bestFit="1" customWidth="1"/>
    <col min="2974" max="2975" width="11.5546875" bestFit="1" customWidth="1"/>
    <col min="2976" max="2976" width="11.88671875" bestFit="1" customWidth="1"/>
    <col min="2977" max="2977" width="11.44140625" bestFit="1" customWidth="1"/>
    <col min="2978" max="2978" width="11.33203125" bestFit="1" customWidth="1"/>
    <col min="2979" max="2979" width="11.88671875" bestFit="1" customWidth="1"/>
    <col min="2980" max="2980" width="10.77734375" bestFit="1" customWidth="1"/>
    <col min="2981" max="2981" width="11.44140625" bestFit="1" customWidth="1"/>
    <col min="2982" max="2982" width="11.6640625" bestFit="1" customWidth="1"/>
    <col min="2983" max="2983" width="11.33203125" bestFit="1" customWidth="1"/>
    <col min="2984" max="2984" width="12.6640625" bestFit="1" customWidth="1"/>
    <col min="2985" max="2985" width="11.88671875" bestFit="1" customWidth="1"/>
    <col min="2986" max="2986" width="11.44140625" bestFit="1" customWidth="1"/>
    <col min="2987" max="2987" width="10.6640625" bestFit="1" customWidth="1"/>
    <col min="2988" max="2988" width="11.44140625" bestFit="1" customWidth="1"/>
    <col min="2989" max="2989" width="11.33203125" bestFit="1" customWidth="1"/>
    <col min="2990" max="2990" width="12.21875" bestFit="1" customWidth="1"/>
    <col min="2991" max="2991" width="11.6640625" bestFit="1" customWidth="1"/>
    <col min="2992" max="2992" width="11.109375" bestFit="1" customWidth="1"/>
    <col min="2993" max="2993" width="10.109375" bestFit="1" customWidth="1"/>
    <col min="2994" max="2994" width="11.6640625" bestFit="1" customWidth="1"/>
    <col min="2995" max="2995" width="11.77734375" bestFit="1" customWidth="1"/>
    <col min="2996" max="2996" width="11.33203125" bestFit="1" customWidth="1"/>
    <col min="2997" max="2997" width="11.21875" bestFit="1" customWidth="1"/>
    <col min="2998" max="2998" width="11.33203125" bestFit="1" customWidth="1"/>
    <col min="2999" max="2999" width="11.6640625" bestFit="1" customWidth="1"/>
    <col min="3000" max="3001" width="11.33203125" bestFit="1" customWidth="1"/>
    <col min="3002" max="3003" width="10.88671875" bestFit="1" customWidth="1"/>
    <col min="3004" max="3004" width="10.77734375" bestFit="1" customWidth="1"/>
    <col min="3005" max="3005" width="10.88671875" bestFit="1" customWidth="1"/>
    <col min="3006" max="3006" width="11.21875" bestFit="1" customWidth="1"/>
    <col min="3007" max="3007" width="11.109375" bestFit="1" customWidth="1"/>
    <col min="3008" max="3008" width="10.5546875" bestFit="1" customWidth="1"/>
    <col min="3009" max="3009" width="11" bestFit="1" customWidth="1"/>
    <col min="3010" max="3010" width="11.33203125" bestFit="1" customWidth="1"/>
    <col min="3011" max="3012" width="12" bestFit="1" customWidth="1"/>
    <col min="3013" max="3013" width="11" bestFit="1" customWidth="1"/>
    <col min="3014" max="3014" width="10.44140625" bestFit="1" customWidth="1"/>
    <col min="3015" max="3015" width="11.77734375" bestFit="1" customWidth="1"/>
    <col min="3016" max="3016" width="11.33203125" bestFit="1" customWidth="1"/>
    <col min="3017" max="3017" width="11.77734375" bestFit="1" customWidth="1"/>
    <col min="3018" max="3018" width="10.6640625" bestFit="1" customWidth="1"/>
    <col min="3019" max="3019" width="11.109375" bestFit="1" customWidth="1"/>
    <col min="3020" max="3020" width="10.6640625" bestFit="1" customWidth="1"/>
    <col min="3021" max="3022" width="11.33203125" bestFit="1" customWidth="1"/>
    <col min="3023" max="3023" width="10.6640625" bestFit="1" customWidth="1"/>
    <col min="3024" max="3024" width="12.33203125" bestFit="1" customWidth="1"/>
    <col min="3025" max="3025" width="11.5546875" bestFit="1" customWidth="1"/>
    <col min="3026" max="3027" width="11" bestFit="1" customWidth="1"/>
    <col min="3028" max="3028" width="11.44140625" bestFit="1" customWidth="1"/>
    <col min="3029" max="3029" width="11.88671875" bestFit="1" customWidth="1"/>
    <col min="3030" max="3030" width="11.5546875" bestFit="1" customWidth="1"/>
    <col min="3031" max="3031" width="11.6640625" bestFit="1" customWidth="1"/>
    <col min="3032" max="3032" width="12.21875" bestFit="1" customWidth="1"/>
    <col min="3033" max="3033" width="11.109375" bestFit="1" customWidth="1"/>
    <col min="3034" max="3034" width="10.33203125" bestFit="1" customWidth="1"/>
    <col min="3035" max="3035" width="11" bestFit="1" customWidth="1"/>
    <col min="3036" max="3036" width="11.33203125" bestFit="1" customWidth="1"/>
    <col min="3037" max="3037" width="11.88671875" bestFit="1" customWidth="1"/>
    <col min="3038" max="3038" width="10.88671875" bestFit="1" customWidth="1"/>
    <col min="3039" max="3039" width="11.77734375" bestFit="1" customWidth="1"/>
    <col min="3040" max="3040" width="10.109375" bestFit="1" customWidth="1"/>
    <col min="3041" max="3041" width="11.44140625" bestFit="1" customWidth="1"/>
    <col min="3042" max="3042" width="11.21875" bestFit="1" customWidth="1"/>
    <col min="3043" max="3043" width="11.33203125" bestFit="1" customWidth="1"/>
    <col min="3044" max="3044" width="11.44140625" bestFit="1" customWidth="1"/>
    <col min="3045" max="3045" width="11.88671875" bestFit="1" customWidth="1"/>
    <col min="3046" max="3046" width="11.6640625" bestFit="1" customWidth="1"/>
    <col min="3047" max="3047" width="11.33203125" bestFit="1" customWidth="1"/>
    <col min="3048" max="3048" width="11.109375" bestFit="1" customWidth="1"/>
    <col min="3049" max="3049" width="11.44140625" bestFit="1" customWidth="1"/>
    <col min="3050" max="3050" width="9.88671875" bestFit="1" customWidth="1"/>
    <col min="3051" max="3051" width="11.77734375" bestFit="1" customWidth="1"/>
    <col min="3052" max="3052" width="11.33203125" bestFit="1" customWidth="1"/>
    <col min="3053" max="3053" width="12.88671875" bestFit="1" customWidth="1"/>
    <col min="3054" max="3054" width="11.6640625" bestFit="1" customWidth="1"/>
    <col min="3055" max="3055" width="10.6640625" bestFit="1" customWidth="1"/>
    <col min="3056" max="3057" width="11.33203125" bestFit="1" customWidth="1"/>
    <col min="3058" max="3058" width="11.44140625" bestFit="1" customWidth="1"/>
    <col min="3059" max="3059" width="11.77734375" bestFit="1" customWidth="1"/>
    <col min="3060" max="3060" width="11.109375" bestFit="1" customWidth="1"/>
    <col min="3061" max="3062" width="10.88671875" bestFit="1" customWidth="1"/>
    <col min="3063" max="3063" width="11.88671875" bestFit="1" customWidth="1"/>
    <col min="3064" max="3064" width="12.21875" bestFit="1" customWidth="1"/>
    <col min="3065" max="3065" width="11.5546875" bestFit="1" customWidth="1"/>
    <col min="3066" max="3066" width="11.88671875" bestFit="1" customWidth="1"/>
    <col min="3067" max="3067" width="11.109375" bestFit="1" customWidth="1"/>
    <col min="3068" max="3068" width="11" bestFit="1" customWidth="1"/>
    <col min="3069" max="3069" width="11.21875" bestFit="1" customWidth="1"/>
    <col min="3070" max="3070" width="11.5546875" bestFit="1" customWidth="1"/>
    <col min="3071" max="3071" width="11.44140625" bestFit="1" customWidth="1"/>
    <col min="3072" max="3072" width="11.5546875" bestFit="1" customWidth="1"/>
    <col min="3073" max="3073" width="11.109375" bestFit="1" customWidth="1"/>
    <col min="3074" max="3074" width="11.6640625" bestFit="1" customWidth="1"/>
    <col min="3075" max="3075" width="11.109375" bestFit="1" customWidth="1"/>
    <col min="3076" max="3076" width="10.6640625" bestFit="1" customWidth="1"/>
    <col min="3077" max="3077" width="11.33203125" bestFit="1" customWidth="1"/>
    <col min="3078" max="3078" width="11" bestFit="1" customWidth="1"/>
    <col min="3079" max="3079" width="11.6640625" bestFit="1" customWidth="1"/>
    <col min="3080" max="3081" width="10.5546875" bestFit="1" customWidth="1"/>
    <col min="3082" max="3082" width="9.88671875" bestFit="1" customWidth="1"/>
    <col min="3083" max="3083" width="12.21875" bestFit="1" customWidth="1"/>
    <col min="3084" max="3084" width="11.21875" bestFit="1" customWidth="1"/>
    <col min="3085" max="3085" width="11.33203125" bestFit="1" customWidth="1"/>
    <col min="3086" max="3086" width="10.44140625" bestFit="1" customWidth="1"/>
    <col min="3087" max="3087" width="11" bestFit="1" customWidth="1"/>
    <col min="3088" max="3088" width="11.21875" bestFit="1" customWidth="1"/>
    <col min="3089" max="3089" width="11.77734375" bestFit="1" customWidth="1"/>
    <col min="3090" max="3090" width="12.77734375" bestFit="1" customWidth="1"/>
    <col min="3091" max="3091" width="11.77734375" bestFit="1" customWidth="1"/>
    <col min="3092" max="3092" width="10.88671875" bestFit="1" customWidth="1"/>
    <col min="3093" max="3093" width="11.77734375" bestFit="1" customWidth="1"/>
    <col min="3094" max="3094" width="11.21875" bestFit="1" customWidth="1"/>
    <col min="3095" max="3095" width="11.109375" bestFit="1" customWidth="1"/>
    <col min="3096" max="3096" width="11.44140625" bestFit="1" customWidth="1"/>
    <col min="3097" max="3097" width="11.21875" bestFit="1" customWidth="1"/>
    <col min="3098" max="3098" width="11.44140625" bestFit="1" customWidth="1"/>
    <col min="3099" max="3099" width="10.88671875" bestFit="1" customWidth="1"/>
    <col min="3100" max="3100" width="11.6640625" bestFit="1" customWidth="1"/>
    <col min="3101" max="3101" width="12.5546875" bestFit="1" customWidth="1"/>
    <col min="3102" max="3102" width="11.33203125" bestFit="1" customWidth="1"/>
    <col min="3103" max="3105" width="11.44140625" bestFit="1" customWidth="1"/>
    <col min="3106" max="3106" width="11.77734375" bestFit="1" customWidth="1"/>
    <col min="3107" max="3107" width="11.33203125" bestFit="1" customWidth="1"/>
    <col min="3108" max="3108" width="10.21875" bestFit="1" customWidth="1"/>
    <col min="3109" max="3109" width="12.21875" bestFit="1" customWidth="1"/>
    <col min="3110" max="3110" width="11.21875" bestFit="1" customWidth="1"/>
    <col min="3111" max="3111" width="11.6640625" bestFit="1" customWidth="1"/>
    <col min="3112" max="3112" width="10.77734375" bestFit="1" customWidth="1"/>
    <col min="3113" max="3113" width="11.5546875" bestFit="1" customWidth="1"/>
    <col min="3114" max="3114" width="12.33203125" bestFit="1" customWidth="1"/>
    <col min="3115" max="3115" width="11.109375" bestFit="1" customWidth="1"/>
    <col min="3116" max="3116" width="11" bestFit="1" customWidth="1"/>
    <col min="3117" max="3117" width="11.21875" bestFit="1" customWidth="1"/>
    <col min="3118" max="3118" width="11.44140625" bestFit="1" customWidth="1"/>
    <col min="3119" max="3119" width="11.5546875" bestFit="1" customWidth="1"/>
    <col min="3120" max="3120" width="10.5546875" bestFit="1" customWidth="1"/>
    <col min="3121" max="3121" width="11.21875" bestFit="1" customWidth="1"/>
    <col min="3122" max="3122" width="11.109375" bestFit="1" customWidth="1"/>
    <col min="3123" max="3123" width="12" bestFit="1" customWidth="1"/>
    <col min="3124" max="3124" width="11.6640625" bestFit="1" customWidth="1"/>
    <col min="3125" max="3125" width="12" bestFit="1" customWidth="1"/>
    <col min="3126" max="3126" width="11.33203125" bestFit="1" customWidth="1"/>
    <col min="3127" max="3127" width="10.6640625" bestFit="1" customWidth="1"/>
    <col min="3128" max="3129" width="11.44140625" bestFit="1" customWidth="1"/>
    <col min="3130" max="3130" width="10.88671875" bestFit="1" customWidth="1"/>
    <col min="3131" max="3131" width="10.44140625" bestFit="1" customWidth="1"/>
    <col min="3132" max="3132" width="11.21875" bestFit="1" customWidth="1"/>
    <col min="3133" max="3133" width="11.44140625" bestFit="1" customWidth="1"/>
    <col min="3134" max="3134" width="11.109375" bestFit="1" customWidth="1"/>
    <col min="3135" max="3135" width="11.21875" bestFit="1" customWidth="1"/>
    <col min="3136" max="3136" width="11.88671875" bestFit="1" customWidth="1"/>
    <col min="3137" max="3137" width="11.6640625" bestFit="1" customWidth="1"/>
    <col min="3138" max="3138" width="11.33203125" bestFit="1" customWidth="1"/>
    <col min="3139" max="3139" width="11.21875" bestFit="1" customWidth="1"/>
    <col min="3140" max="3140" width="11.44140625" bestFit="1" customWidth="1"/>
    <col min="3141" max="3142" width="11.21875" bestFit="1" customWidth="1"/>
    <col min="3143" max="3143" width="11.109375" bestFit="1" customWidth="1"/>
    <col min="3144" max="3144" width="11" bestFit="1" customWidth="1"/>
    <col min="3145" max="3145" width="11.44140625" bestFit="1" customWidth="1"/>
    <col min="3146" max="3146" width="10.33203125" bestFit="1" customWidth="1"/>
    <col min="3147" max="3147" width="10.6640625" bestFit="1" customWidth="1"/>
    <col min="3148" max="3148" width="10.77734375" bestFit="1" customWidth="1"/>
    <col min="3149" max="3149" width="11" bestFit="1" customWidth="1"/>
    <col min="3150" max="3150" width="10.6640625" bestFit="1" customWidth="1"/>
    <col min="3151" max="3151" width="11" bestFit="1" customWidth="1"/>
    <col min="3152" max="3152" width="10.88671875" bestFit="1" customWidth="1"/>
    <col min="3153" max="3153" width="11.77734375" bestFit="1" customWidth="1"/>
    <col min="3154" max="3154" width="11.6640625" bestFit="1" customWidth="1"/>
    <col min="3155" max="3155" width="11.88671875" bestFit="1" customWidth="1"/>
    <col min="3156" max="3157" width="11.33203125" bestFit="1" customWidth="1"/>
    <col min="3158" max="3158" width="10.88671875" bestFit="1" customWidth="1"/>
    <col min="3159" max="3159" width="10.33203125" bestFit="1" customWidth="1"/>
    <col min="3160" max="3160" width="11.21875" bestFit="1" customWidth="1"/>
    <col min="3161" max="3161" width="11.6640625" bestFit="1" customWidth="1"/>
    <col min="3162" max="3162" width="11.44140625" bestFit="1" customWidth="1"/>
    <col min="3163" max="3163" width="11.5546875" bestFit="1" customWidth="1"/>
    <col min="3164" max="3165" width="11" bestFit="1" customWidth="1"/>
    <col min="3166" max="3166" width="10.88671875" bestFit="1" customWidth="1"/>
    <col min="3167" max="3167" width="11.6640625" bestFit="1" customWidth="1"/>
    <col min="3168" max="3168" width="11.5546875" bestFit="1" customWidth="1"/>
    <col min="3169" max="3169" width="11.6640625" bestFit="1" customWidth="1"/>
    <col min="3170" max="3170" width="11.88671875" bestFit="1" customWidth="1"/>
    <col min="3171" max="3171" width="11" bestFit="1" customWidth="1"/>
    <col min="3172" max="3172" width="11.5546875" bestFit="1" customWidth="1"/>
    <col min="3173" max="3173" width="10.88671875" bestFit="1" customWidth="1"/>
    <col min="3174" max="3177" width="11.21875" bestFit="1" customWidth="1"/>
    <col min="3178" max="3178" width="11.44140625" bestFit="1" customWidth="1"/>
    <col min="3179" max="3179" width="10.88671875" bestFit="1" customWidth="1"/>
    <col min="3180" max="3180" width="11.44140625" bestFit="1" customWidth="1"/>
    <col min="3181" max="3181" width="11.6640625" bestFit="1" customWidth="1"/>
    <col min="3182" max="3182" width="11.33203125" bestFit="1" customWidth="1"/>
    <col min="3183" max="3183" width="12.77734375" bestFit="1" customWidth="1"/>
    <col min="3184" max="3184" width="10.88671875" bestFit="1" customWidth="1"/>
    <col min="3185" max="3185" width="11.109375" bestFit="1" customWidth="1"/>
    <col min="3186" max="3186" width="11.5546875" bestFit="1" customWidth="1"/>
    <col min="3187" max="3187" width="11.33203125" bestFit="1" customWidth="1"/>
    <col min="3188" max="3188" width="12" bestFit="1" customWidth="1"/>
    <col min="3189" max="3189" width="10.6640625" bestFit="1" customWidth="1"/>
    <col min="3190" max="3190" width="11.88671875" bestFit="1" customWidth="1"/>
    <col min="3191" max="3191" width="10.44140625" bestFit="1" customWidth="1"/>
    <col min="3192" max="3192" width="11.6640625" bestFit="1" customWidth="1"/>
    <col min="3193" max="3193" width="11.88671875" bestFit="1" customWidth="1"/>
    <col min="3194" max="3194" width="10.88671875" bestFit="1" customWidth="1"/>
    <col min="3195" max="3195" width="11.109375" bestFit="1" customWidth="1"/>
    <col min="3196" max="3196" width="10.77734375" bestFit="1" customWidth="1"/>
    <col min="3197" max="3197" width="11.21875" bestFit="1" customWidth="1"/>
    <col min="3198" max="3198" width="12.21875" bestFit="1" customWidth="1"/>
    <col min="3199" max="3199" width="11.88671875" bestFit="1" customWidth="1"/>
    <col min="3200" max="3200" width="11.6640625" bestFit="1" customWidth="1"/>
    <col min="3201" max="3201" width="11.5546875" bestFit="1" customWidth="1"/>
    <col min="3202" max="3202" width="10.5546875" bestFit="1" customWidth="1"/>
    <col min="3203" max="3203" width="11.77734375" bestFit="1" customWidth="1"/>
    <col min="3204" max="3204" width="11.21875" bestFit="1" customWidth="1"/>
    <col min="3205" max="3205" width="10.77734375" bestFit="1" customWidth="1"/>
    <col min="3206" max="3206" width="10.33203125" bestFit="1" customWidth="1"/>
    <col min="3207" max="3207" width="10" bestFit="1" customWidth="1"/>
    <col min="3208" max="3208" width="10.5546875" bestFit="1" customWidth="1"/>
    <col min="3209" max="3209" width="11.88671875" bestFit="1" customWidth="1"/>
    <col min="3210" max="3210" width="10.77734375" bestFit="1" customWidth="1"/>
    <col min="3211" max="3211" width="11.33203125" bestFit="1" customWidth="1"/>
    <col min="3212" max="3212" width="10.88671875" bestFit="1" customWidth="1"/>
    <col min="3213" max="3213" width="11.6640625" bestFit="1" customWidth="1"/>
    <col min="3214" max="3214" width="11.109375" bestFit="1" customWidth="1"/>
    <col min="3215" max="3215" width="12.44140625" bestFit="1" customWidth="1"/>
    <col min="3216" max="3216" width="11.5546875" bestFit="1" customWidth="1"/>
    <col min="3217" max="3217" width="11" bestFit="1" customWidth="1"/>
    <col min="3218" max="3218" width="10.77734375" bestFit="1" customWidth="1"/>
    <col min="3219" max="3219" width="11.5546875" bestFit="1" customWidth="1"/>
    <col min="3220" max="3220" width="10.77734375" bestFit="1" customWidth="1"/>
    <col min="3221" max="3221" width="11.44140625" bestFit="1" customWidth="1"/>
    <col min="3222" max="3222" width="11.33203125" bestFit="1" customWidth="1"/>
    <col min="3223" max="3223" width="11.21875" bestFit="1" customWidth="1"/>
    <col min="3224" max="3224" width="10.33203125" bestFit="1" customWidth="1"/>
    <col min="3225" max="3225" width="11" bestFit="1" customWidth="1"/>
    <col min="3226" max="3226" width="11.33203125" bestFit="1" customWidth="1"/>
    <col min="3227" max="3227" width="11.5546875" bestFit="1" customWidth="1"/>
    <col min="3228" max="3228" width="12" bestFit="1" customWidth="1"/>
    <col min="3229" max="3229" width="11.33203125" bestFit="1" customWidth="1"/>
    <col min="3230" max="3230" width="10.77734375" bestFit="1" customWidth="1"/>
    <col min="3231" max="3231" width="11" bestFit="1" customWidth="1"/>
    <col min="3232" max="3232" width="10.6640625" bestFit="1" customWidth="1"/>
    <col min="3233" max="3233" width="12.5546875" bestFit="1" customWidth="1"/>
    <col min="3234" max="3234" width="11.44140625" bestFit="1" customWidth="1"/>
    <col min="3235" max="3235" width="11.88671875" bestFit="1" customWidth="1"/>
    <col min="3236" max="3236" width="11.44140625" bestFit="1" customWidth="1"/>
    <col min="3237" max="3237" width="11" bestFit="1" customWidth="1"/>
    <col min="3238" max="3238" width="11.77734375" bestFit="1" customWidth="1"/>
    <col min="3239" max="3239" width="9.88671875" bestFit="1" customWidth="1"/>
    <col min="3240" max="3240" width="10.6640625" bestFit="1" customWidth="1"/>
    <col min="3241" max="3241" width="10.44140625" bestFit="1" customWidth="1"/>
    <col min="3242" max="3242" width="11.88671875" bestFit="1" customWidth="1"/>
    <col min="3243" max="3243" width="10.88671875" bestFit="1" customWidth="1"/>
    <col min="3244" max="3244" width="11.21875" bestFit="1" customWidth="1"/>
    <col min="3245" max="3245" width="11.88671875" bestFit="1" customWidth="1"/>
    <col min="3246" max="3246" width="11.21875" bestFit="1" customWidth="1"/>
    <col min="3247" max="3247" width="11.44140625" bestFit="1" customWidth="1"/>
    <col min="3248" max="3248" width="10.33203125" bestFit="1" customWidth="1"/>
    <col min="3249" max="3249" width="11" bestFit="1" customWidth="1"/>
    <col min="3250" max="3250" width="12" bestFit="1" customWidth="1"/>
    <col min="3251" max="3251" width="11.44140625" bestFit="1" customWidth="1"/>
    <col min="3252" max="3252" width="11.21875" bestFit="1" customWidth="1"/>
    <col min="3253" max="3253" width="12" bestFit="1" customWidth="1"/>
    <col min="3254" max="3255" width="11.6640625" bestFit="1" customWidth="1"/>
    <col min="3256" max="3256" width="10.6640625" bestFit="1" customWidth="1"/>
    <col min="3257" max="3257" width="10.88671875" bestFit="1" customWidth="1"/>
    <col min="3258" max="3258" width="11.21875" bestFit="1" customWidth="1"/>
    <col min="3259" max="3259" width="11.44140625" bestFit="1" customWidth="1"/>
    <col min="3260" max="3260" width="12.5546875" bestFit="1" customWidth="1"/>
    <col min="3261" max="3261" width="11.33203125" bestFit="1" customWidth="1"/>
    <col min="3262" max="3262" width="10.44140625" bestFit="1" customWidth="1"/>
    <col min="3263" max="3263" width="11" bestFit="1" customWidth="1"/>
    <col min="3264" max="3265" width="11.44140625" bestFit="1" customWidth="1"/>
    <col min="3266" max="3266" width="12.109375" bestFit="1" customWidth="1"/>
    <col min="3267" max="3267" width="11.77734375" bestFit="1" customWidth="1"/>
    <col min="3268" max="3268" width="11.21875" bestFit="1" customWidth="1"/>
    <col min="3269" max="3269" width="11.33203125" bestFit="1" customWidth="1"/>
    <col min="3270" max="3270" width="10.44140625" bestFit="1" customWidth="1"/>
    <col min="3271" max="3271" width="11.21875" bestFit="1" customWidth="1"/>
    <col min="3272" max="3272" width="11" bestFit="1" customWidth="1"/>
    <col min="3273" max="3273" width="12" bestFit="1" customWidth="1"/>
    <col min="3274" max="3274" width="11.77734375" bestFit="1" customWidth="1"/>
    <col min="3275" max="3276" width="11.6640625" bestFit="1" customWidth="1"/>
    <col min="3277" max="3277" width="10.6640625" bestFit="1" customWidth="1"/>
    <col min="3278" max="3278" width="11.21875" bestFit="1" customWidth="1"/>
    <col min="3279" max="3279" width="12.109375" bestFit="1" customWidth="1"/>
    <col min="3280" max="3280" width="11.5546875" bestFit="1" customWidth="1"/>
    <col min="3281" max="3281" width="10.44140625" bestFit="1" customWidth="1"/>
    <col min="3282" max="3283" width="11.5546875" bestFit="1" customWidth="1"/>
    <col min="3284" max="3284" width="10.88671875" bestFit="1" customWidth="1"/>
    <col min="3285" max="3285" width="11.77734375" bestFit="1" customWidth="1"/>
    <col min="3286" max="3287" width="12" bestFit="1" customWidth="1"/>
    <col min="3288" max="3288" width="12.44140625" bestFit="1" customWidth="1"/>
    <col min="3289" max="3289" width="11.44140625" bestFit="1" customWidth="1"/>
    <col min="3290" max="3291" width="11.21875" bestFit="1" customWidth="1"/>
    <col min="3292" max="3292" width="11" bestFit="1" customWidth="1"/>
    <col min="3293" max="3293" width="11.88671875" bestFit="1" customWidth="1"/>
    <col min="3294" max="3294" width="12.88671875" bestFit="1" customWidth="1"/>
    <col min="3295" max="3295" width="11.21875" bestFit="1" customWidth="1"/>
    <col min="3296" max="3296" width="11.109375" bestFit="1" customWidth="1"/>
    <col min="3297" max="3297" width="11.6640625" bestFit="1" customWidth="1"/>
    <col min="3298" max="3298" width="11.33203125" bestFit="1" customWidth="1"/>
    <col min="3299" max="3299" width="11.44140625" bestFit="1" customWidth="1"/>
    <col min="3300" max="3300" width="11" bestFit="1" customWidth="1"/>
    <col min="3301" max="3301" width="11.5546875" bestFit="1" customWidth="1"/>
    <col min="3302" max="3302" width="12.33203125" bestFit="1" customWidth="1"/>
    <col min="3303" max="3303" width="11.88671875" bestFit="1" customWidth="1"/>
    <col min="3304" max="3304" width="11.77734375" bestFit="1" customWidth="1"/>
    <col min="3305" max="3305" width="11.33203125" bestFit="1" customWidth="1"/>
    <col min="3306" max="3306" width="10.6640625" bestFit="1" customWidth="1"/>
    <col min="3307" max="3307" width="12.109375" bestFit="1" customWidth="1"/>
    <col min="3308" max="3308" width="11.6640625" bestFit="1" customWidth="1"/>
    <col min="3309" max="3309" width="11.109375" bestFit="1" customWidth="1"/>
    <col min="3310" max="3311" width="11" bestFit="1" customWidth="1"/>
    <col min="3312" max="3312" width="12.109375" bestFit="1" customWidth="1"/>
    <col min="3313" max="3313" width="11.6640625" bestFit="1" customWidth="1"/>
    <col min="3314" max="3314" width="11.5546875" bestFit="1" customWidth="1"/>
    <col min="3315" max="3315" width="11.88671875" bestFit="1" customWidth="1"/>
    <col min="3316" max="3316" width="11.44140625" bestFit="1" customWidth="1"/>
    <col min="3317" max="3317" width="11" bestFit="1" customWidth="1"/>
    <col min="3318" max="3318" width="10.44140625" bestFit="1" customWidth="1"/>
    <col min="3319" max="3319" width="11.5546875" bestFit="1" customWidth="1"/>
    <col min="3320" max="3320" width="12.21875" bestFit="1" customWidth="1"/>
    <col min="3321" max="3321" width="12.109375" bestFit="1" customWidth="1"/>
    <col min="3322" max="3322" width="11.6640625" bestFit="1" customWidth="1"/>
    <col min="3323" max="3323" width="11.21875" bestFit="1" customWidth="1"/>
    <col min="3324" max="3324" width="12.109375" bestFit="1" customWidth="1"/>
    <col min="3325" max="3325" width="10.77734375" bestFit="1" customWidth="1"/>
    <col min="3326" max="3326" width="11.77734375" bestFit="1" customWidth="1"/>
    <col min="3327" max="3327" width="11.109375" bestFit="1" customWidth="1"/>
    <col min="3328" max="3329" width="11.6640625" bestFit="1" customWidth="1"/>
    <col min="3330" max="3330" width="12" bestFit="1" customWidth="1"/>
    <col min="3331" max="3331" width="11.5546875" bestFit="1" customWidth="1"/>
    <col min="3332" max="3333" width="11" bestFit="1" customWidth="1"/>
    <col min="3334" max="3334" width="11.109375" bestFit="1" customWidth="1"/>
    <col min="3335" max="3335" width="11.33203125" bestFit="1" customWidth="1"/>
    <col min="3336" max="3336" width="11.109375" bestFit="1" customWidth="1"/>
    <col min="3337" max="3337" width="11.44140625" bestFit="1" customWidth="1"/>
    <col min="3338" max="3338" width="10.6640625" bestFit="1" customWidth="1"/>
    <col min="3339" max="3339" width="11.6640625" bestFit="1" customWidth="1"/>
    <col min="3340" max="3340" width="11.33203125" bestFit="1" customWidth="1"/>
    <col min="3341" max="3341" width="11.21875" bestFit="1" customWidth="1"/>
    <col min="3342" max="3342" width="11.33203125" bestFit="1" customWidth="1"/>
    <col min="3343" max="3343" width="11.44140625" bestFit="1" customWidth="1"/>
    <col min="3344" max="3344" width="11.88671875" bestFit="1" customWidth="1"/>
    <col min="3345" max="3345" width="11.77734375" bestFit="1" customWidth="1"/>
    <col min="3346" max="3346" width="11.5546875" bestFit="1" customWidth="1"/>
    <col min="3347" max="3347" width="11.6640625" bestFit="1" customWidth="1"/>
    <col min="3348" max="3348" width="11.5546875" bestFit="1" customWidth="1"/>
    <col min="3349" max="3349" width="11.33203125" bestFit="1" customWidth="1"/>
    <col min="3350" max="3350" width="12.109375" bestFit="1" customWidth="1"/>
    <col min="3351" max="3351" width="11.33203125" bestFit="1" customWidth="1"/>
    <col min="3352" max="3352" width="10.33203125" bestFit="1" customWidth="1"/>
    <col min="3353" max="3353" width="10.88671875" bestFit="1" customWidth="1"/>
    <col min="3354" max="3354" width="11.33203125" bestFit="1" customWidth="1"/>
    <col min="3355" max="3355" width="11.21875" bestFit="1" customWidth="1"/>
    <col min="3356" max="3356" width="10.5546875" bestFit="1" customWidth="1"/>
    <col min="3357" max="3357" width="11.77734375" bestFit="1" customWidth="1"/>
    <col min="3358" max="3358" width="11.33203125" bestFit="1" customWidth="1"/>
    <col min="3359" max="3359" width="11.44140625" bestFit="1" customWidth="1"/>
    <col min="3360" max="3360" width="12.33203125" bestFit="1" customWidth="1"/>
    <col min="3361" max="3361" width="11.88671875" bestFit="1" customWidth="1"/>
    <col min="3362" max="3363" width="11" bestFit="1" customWidth="1"/>
    <col min="3364" max="3364" width="11.77734375" bestFit="1" customWidth="1"/>
    <col min="3365" max="3365" width="11.21875" bestFit="1" customWidth="1"/>
    <col min="3366" max="3366" width="12" bestFit="1" customWidth="1"/>
    <col min="3367" max="3367" width="11.6640625" bestFit="1" customWidth="1"/>
    <col min="3368" max="3368" width="10.77734375" bestFit="1" customWidth="1"/>
    <col min="3369" max="3369" width="10.33203125" bestFit="1" customWidth="1"/>
    <col min="3370" max="3370" width="10.77734375" bestFit="1" customWidth="1"/>
    <col min="3371" max="3372" width="11.109375" bestFit="1" customWidth="1"/>
    <col min="3373" max="3373" width="11.21875" bestFit="1" customWidth="1"/>
    <col min="3374" max="3375" width="11.5546875" bestFit="1" customWidth="1"/>
    <col min="3376" max="3376" width="11.33203125" bestFit="1" customWidth="1"/>
    <col min="3377" max="3377" width="10.5546875" bestFit="1" customWidth="1"/>
    <col min="3378" max="3378" width="11.109375" bestFit="1" customWidth="1"/>
    <col min="3379" max="3379" width="11" bestFit="1" customWidth="1"/>
    <col min="3380" max="3380" width="12.109375" bestFit="1" customWidth="1"/>
    <col min="3381" max="3381" width="11.44140625" bestFit="1" customWidth="1"/>
    <col min="3382" max="3382" width="11.5546875" bestFit="1" customWidth="1"/>
    <col min="3383" max="3383" width="11.44140625" bestFit="1" customWidth="1"/>
    <col min="3384" max="3384" width="11.21875" bestFit="1" customWidth="1"/>
    <col min="3385" max="3385" width="11.33203125" bestFit="1" customWidth="1"/>
    <col min="3386" max="3386" width="12.21875" bestFit="1" customWidth="1"/>
    <col min="3387" max="3387" width="11.33203125" bestFit="1" customWidth="1"/>
    <col min="3388" max="3388" width="11" bestFit="1" customWidth="1"/>
    <col min="3389" max="3389" width="11.5546875" bestFit="1" customWidth="1"/>
    <col min="3390" max="3390" width="11.33203125" bestFit="1" customWidth="1"/>
    <col min="3391" max="3391" width="11.109375" bestFit="1" customWidth="1"/>
    <col min="3392" max="3392" width="11" bestFit="1" customWidth="1"/>
    <col min="3393" max="3393" width="10.5546875" bestFit="1" customWidth="1"/>
    <col min="3394" max="3394" width="12.33203125" bestFit="1" customWidth="1"/>
    <col min="3395" max="3395" width="10.21875" bestFit="1" customWidth="1"/>
    <col min="3396" max="3396" width="12.21875" bestFit="1" customWidth="1"/>
    <col min="3397" max="3397" width="11.109375" bestFit="1" customWidth="1"/>
    <col min="3398" max="3399" width="11.5546875" bestFit="1" customWidth="1"/>
    <col min="3400" max="3400" width="11" bestFit="1" customWidth="1"/>
    <col min="3401" max="3401" width="11.44140625" bestFit="1" customWidth="1"/>
    <col min="3402" max="3402" width="11.77734375" bestFit="1" customWidth="1"/>
    <col min="3403" max="3403" width="10.77734375" bestFit="1" customWidth="1"/>
    <col min="3404" max="3404" width="11.44140625" bestFit="1" customWidth="1"/>
    <col min="3405" max="3405" width="11.6640625" bestFit="1" customWidth="1"/>
    <col min="3406" max="3406" width="10.5546875" bestFit="1" customWidth="1"/>
    <col min="3407" max="3407" width="11.109375" bestFit="1" customWidth="1"/>
    <col min="3408" max="3408" width="11" bestFit="1" customWidth="1"/>
    <col min="3409" max="3409" width="11.5546875" bestFit="1" customWidth="1"/>
    <col min="3410" max="3410" width="10.21875" bestFit="1" customWidth="1"/>
    <col min="3411" max="3411" width="11.33203125" bestFit="1" customWidth="1"/>
    <col min="3412" max="3412" width="11.109375" bestFit="1" customWidth="1"/>
    <col min="3413" max="3413" width="11.5546875" bestFit="1" customWidth="1"/>
    <col min="3414" max="3414" width="11.21875" bestFit="1" customWidth="1"/>
    <col min="3415" max="3415" width="11" bestFit="1" customWidth="1"/>
    <col min="3416" max="3416" width="12.33203125" bestFit="1" customWidth="1"/>
    <col min="3417" max="3417" width="10.44140625" bestFit="1" customWidth="1"/>
    <col min="3418" max="3418" width="11.21875" bestFit="1" customWidth="1"/>
    <col min="3419" max="3419" width="11.6640625" bestFit="1" customWidth="1"/>
    <col min="3420" max="3420" width="10.88671875" bestFit="1" customWidth="1"/>
    <col min="3421" max="3421" width="11.77734375" bestFit="1" customWidth="1"/>
    <col min="3422" max="3422" width="11.88671875" bestFit="1" customWidth="1"/>
    <col min="3423" max="3423" width="9.88671875" bestFit="1" customWidth="1"/>
    <col min="3424" max="3424" width="11.109375" bestFit="1" customWidth="1"/>
    <col min="3425" max="3425" width="11.77734375" bestFit="1" customWidth="1"/>
    <col min="3426" max="3426" width="10.88671875" bestFit="1" customWidth="1"/>
    <col min="3427" max="3427" width="11.109375" bestFit="1" customWidth="1"/>
    <col min="3428" max="3428" width="10.88671875" bestFit="1" customWidth="1"/>
    <col min="3429" max="3429" width="11" bestFit="1" customWidth="1"/>
    <col min="3430" max="3430" width="11.6640625" bestFit="1" customWidth="1"/>
    <col min="3431" max="3431" width="11.109375" bestFit="1" customWidth="1"/>
    <col min="3432" max="3432" width="10.33203125" bestFit="1" customWidth="1"/>
    <col min="3433" max="3433" width="11.44140625" bestFit="1" customWidth="1"/>
    <col min="3434" max="3434" width="11.109375" bestFit="1" customWidth="1"/>
    <col min="3435" max="3435" width="10.6640625" bestFit="1" customWidth="1"/>
    <col min="3436" max="3436" width="10" bestFit="1" customWidth="1"/>
    <col min="3437" max="3437" width="11" bestFit="1" customWidth="1"/>
    <col min="3438" max="3438" width="10.44140625" bestFit="1" customWidth="1"/>
    <col min="3439" max="3439" width="10" bestFit="1" customWidth="1"/>
    <col min="3440" max="3440" width="10.88671875" bestFit="1" customWidth="1"/>
    <col min="3441" max="3441" width="11" bestFit="1" customWidth="1"/>
    <col min="3442" max="3442" width="11.44140625" bestFit="1" customWidth="1"/>
    <col min="3443" max="3443" width="11.21875" bestFit="1" customWidth="1"/>
    <col min="3444" max="3444" width="11.5546875" bestFit="1" customWidth="1"/>
    <col min="3445" max="3445" width="11.33203125" bestFit="1" customWidth="1"/>
    <col min="3446" max="3446" width="10.77734375" bestFit="1" customWidth="1"/>
    <col min="3447" max="3447" width="10.6640625" bestFit="1" customWidth="1"/>
    <col min="3448" max="3448" width="11.44140625" bestFit="1" customWidth="1"/>
    <col min="3449" max="3449" width="11.21875" bestFit="1" customWidth="1"/>
    <col min="3450" max="3450" width="11" bestFit="1" customWidth="1"/>
    <col min="3451" max="3451" width="11.6640625" bestFit="1" customWidth="1"/>
    <col min="3452" max="3452" width="11.33203125" bestFit="1" customWidth="1"/>
    <col min="3453" max="3454" width="11.109375" bestFit="1" customWidth="1"/>
    <col min="3455" max="3455" width="11.33203125" bestFit="1" customWidth="1"/>
    <col min="3456" max="3456" width="11.21875" bestFit="1" customWidth="1"/>
    <col min="3457" max="3457" width="11.5546875" bestFit="1" customWidth="1"/>
    <col min="3458" max="3458" width="11.88671875" bestFit="1" customWidth="1"/>
    <col min="3459" max="3459" width="11.44140625" bestFit="1" customWidth="1"/>
    <col min="3460" max="3460" width="11.77734375" bestFit="1" customWidth="1"/>
    <col min="3461" max="3462" width="11.21875" bestFit="1" customWidth="1"/>
    <col min="3463" max="3463" width="11.5546875" bestFit="1" customWidth="1"/>
    <col min="3464" max="3465" width="11.109375" bestFit="1" customWidth="1"/>
    <col min="3466" max="3466" width="11.21875" bestFit="1" customWidth="1"/>
    <col min="3467" max="3467" width="11.33203125" bestFit="1" customWidth="1"/>
    <col min="3468" max="3468" width="12.21875" bestFit="1" customWidth="1"/>
    <col min="3469" max="3469" width="10.88671875" bestFit="1" customWidth="1"/>
    <col min="3470" max="3470" width="10.77734375" bestFit="1" customWidth="1"/>
    <col min="3471" max="3471" width="10.88671875" bestFit="1" customWidth="1"/>
    <col min="3472" max="3472" width="10.5546875" bestFit="1" customWidth="1"/>
    <col min="3473" max="3473" width="11" bestFit="1" customWidth="1"/>
    <col min="3474" max="3474" width="10.33203125" bestFit="1" customWidth="1"/>
    <col min="3475" max="3475" width="11.5546875" bestFit="1" customWidth="1"/>
    <col min="3476" max="3477" width="11.44140625" bestFit="1" customWidth="1"/>
    <col min="3478" max="3478" width="11.77734375" bestFit="1" customWidth="1"/>
    <col min="3479" max="3479" width="11.21875" bestFit="1" customWidth="1"/>
    <col min="3480" max="3480" width="12.6640625" bestFit="1" customWidth="1"/>
    <col min="3481" max="3481" width="11" bestFit="1" customWidth="1"/>
    <col min="3482" max="3482" width="11.21875" bestFit="1" customWidth="1"/>
    <col min="3483" max="3483" width="11.44140625" bestFit="1" customWidth="1"/>
    <col min="3484" max="3484" width="11.6640625" bestFit="1" customWidth="1"/>
    <col min="3485" max="3485" width="10.6640625" bestFit="1" customWidth="1"/>
    <col min="3486" max="3486" width="10.44140625" bestFit="1" customWidth="1"/>
    <col min="3487" max="3487" width="10.88671875" bestFit="1" customWidth="1"/>
    <col min="3488" max="3488" width="11.5546875" bestFit="1" customWidth="1"/>
    <col min="3489" max="3489" width="10.88671875" bestFit="1" customWidth="1"/>
    <col min="3490" max="3490" width="12.21875" bestFit="1" customWidth="1"/>
    <col min="3491" max="3491" width="11.5546875" bestFit="1" customWidth="1"/>
    <col min="3492" max="3492" width="11.21875" bestFit="1" customWidth="1"/>
    <col min="3493" max="3494" width="11.6640625" bestFit="1" customWidth="1"/>
    <col min="3495" max="3495" width="11.5546875" bestFit="1" customWidth="1"/>
    <col min="3496" max="3497" width="11.33203125" bestFit="1" customWidth="1"/>
    <col min="3498" max="3498" width="11.5546875" bestFit="1" customWidth="1"/>
    <col min="3499" max="3499" width="11.44140625" bestFit="1" customWidth="1"/>
    <col min="3500" max="3500" width="11.33203125" bestFit="1" customWidth="1"/>
    <col min="3501" max="3501" width="11.109375" bestFit="1" customWidth="1"/>
    <col min="3502" max="3502" width="10.77734375" bestFit="1" customWidth="1"/>
    <col min="3503" max="3503" width="10.33203125" bestFit="1" customWidth="1"/>
    <col min="3504" max="3504" width="11.21875" bestFit="1" customWidth="1"/>
    <col min="3505" max="3505" width="11.6640625" bestFit="1" customWidth="1"/>
    <col min="3506" max="3506" width="11" bestFit="1" customWidth="1"/>
    <col min="3507" max="3507" width="12.33203125" bestFit="1" customWidth="1"/>
    <col min="3508" max="3508" width="12" bestFit="1" customWidth="1"/>
    <col min="3509" max="3509" width="11.6640625" bestFit="1" customWidth="1"/>
    <col min="3510" max="3510" width="12" bestFit="1" customWidth="1"/>
    <col min="3511" max="3511" width="10.33203125" bestFit="1" customWidth="1"/>
    <col min="3512" max="3513" width="11.109375" bestFit="1" customWidth="1"/>
    <col min="3514" max="3514" width="11.44140625" bestFit="1" customWidth="1"/>
    <col min="3515" max="3515" width="10.88671875" bestFit="1" customWidth="1"/>
    <col min="3516" max="3516" width="12.44140625" bestFit="1" customWidth="1"/>
    <col min="3517" max="3517" width="11.21875" bestFit="1" customWidth="1"/>
    <col min="3518" max="3518" width="11.44140625" bestFit="1" customWidth="1"/>
    <col min="3519" max="3519" width="12.44140625" bestFit="1" customWidth="1"/>
    <col min="3520" max="3520" width="10.33203125" bestFit="1" customWidth="1"/>
    <col min="3521" max="3521" width="10.21875" bestFit="1" customWidth="1"/>
    <col min="3522" max="3522" width="11.88671875" bestFit="1" customWidth="1"/>
    <col min="3523" max="3523" width="10.44140625" bestFit="1" customWidth="1"/>
    <col min="3524" max="3524" width="10.6640625" bestFit="1" customWidth="1"/>
    <col min="3525" max="3525" width="11.33203125" bestFit="1" customWidth="1"/>
    <col min="3526" max="3526" width="10.44140625" bestFit="1" customWidth="1"/>
    <col min="3527" max="3527" width="10" bestFit="1" customWidth="1"/>
    <col min="3528" max="3529" width="11.88671875" bestFit="1" customWidth="1"/>
    <col min="3530" max="3530" width="12.44140625" bestFit="1" customWidth="1"/>
    <col min="3531" max="3531" width="11.77734375" bestFit="1" customWidth="1"/>
    <col min="3532" max="3532" width="10.77734375" bestFit="1" customWidth="1"/>
    <col min="3533" max="3533" width="10.21875" bestFit="1" customWidth="1"/>
    <col min="3534" max="3534" width="11" bestFit="1" customWidth="1"/>
    <col min="3535" max="3535" width="12" bestFit="1" customWidth="1"/>
    <col min="3536" max="3536" width="12.6640625" bestFit="1" customWidth="1"/>
    <col min="3537" max="3537" width="10.44140625" bestFit="1" customWidth="1"/>
    <col min="3538" max="3538" width="10.77734375" bestFit="1" customWidth="1"/>
    <col min="3539" max="3539" width="11.109375" bestFit="1" customWidth="1"/>
    <col min="3540" max="3540" width="12.33203125" bestFit="1" customWidth="1"/>
    <col min="3541" max="3541" width="11.44140625" bestFit="1" customWidth="1"/>
    <col min="3542" max="3542" width="11.6640625" bestFit="1" customWidth="1"/>
    <col min="3543" max="3543" width="11.77734375" bestFit="1" customWidth="1"/>
    <col min="3544" max="3544" width="10.5546875" bestFit="1" customWidth="1"/>
    <col min="3545" max="3547" width="11.33203125" bestFit="1" customWidth="1"/>
    <col min="3548" max="3548" width="11.109375" bestFit="1" customWidth="1"/>
    <col min="3549" max="3549" width="12.21875" bestFit="1" customWidth="1"/>
    <col min="3550" max="3550" width="11.6640625" bestFit="1" customWidth="1"/>
    <col min="3551" max="3551" width="11.44140625" bestFit="1" customWidth="1"/>
    <col min="3552" max="3552" width="10.5546875" bestFit="1" customWidth="1"/>
    <col min="3553" max="3553" width="10.6640625" bestFit="1" customWidth="1"/>
    <col min="3554" max="3554" width="11.21875" bestFit="1" customWidth="1"/>
    <col min="3555" max="3555" width="11.33203125" bestFit="1" customWidth="1"/>
    <col min="3556" max="3556" width="11.5546875" bestFit="1" customWidth="1"/>
    <col min="3557" max="3557" width="11.33203125" bestFit="1" customWidth="1"/>
    <col min="3558" max="3558" width="10.88671875" bestFit="1" customWidth="1"/>
    <col min="3559" max="3559" width="11.77734375" bestFit="1" customWidth="1"/>
    <col min="3560" max="3560" width="11.44140625" bestFit="1" customWidth="1"/>
    <col min="3561" max="3561" width="11.21875" bestFit="1" customWidth="1"/>
    <col min="3562" max="3562" width="12.44140625" bestFit="1" customWidth="1"/>
    <col min="3563" max="3563" width="10.88671875" bestFit="1" customWidth="1"/>
    <col min="3564" max="3564" width="11.33203125" bestFit="1" customWidth="1"/>
    <col min="3565" max="3565" width="12.44140625" bestFit="1" customWidth="1"/>
    <col min="3566" max="3566" width="11.44140625" bestFit="1" customWidth="1"/>
    <col min="3567" max="3567" width="10.21875" bestFit="1" customWidth="1"/>
    <col min="3568" max="3568" width="11.6640625" bestFit="1" customWidth="1"/>
    <col min="3569" max="3569" width="12.21875" bestFit="1" customWidth="1"/>
    <col min="3570" max="3570" width="10.6640625" bestFit="1" customWidth="1"/>
    <col min="3571" max="3571" width="10.88671875" bestFit="1" customWidth="1"/>
    <col min="3572" max="3572" width="11.44140625" bestFit="1" customWidth="1"/>
    <col min="3573" max="3573" width="11.77734375" bestFit="1" customWidth="1"/>
    <col min="3574" max="3574" width="11.6640625" bestFit="1" customWidth="1"/>
    <col min="3575" max="3575" width="10.6640625" bestFit="1" customWidth="1"/>
    <col min="3576" max="3576" width="11" bestFit="1" customWidth="1"/>
    <col min="3577" max="3577" width="11.5546875" bestFit="1" customWidth="1"/>
    <col min="3578" max="3578" width="11.109375" bestFit="1" customWidth="1"/>
    <col min="3579" max="3579" width="11.5546875" bestFit="1" customWidth="1"/>
    <col min="3580" max="3580" width="11" bestFit="1" customWidth="1"/>
    <col min="3581" max="3581" width="10.5546875" bestFit="1" customWidth="1"/>
    <col min="3582" max="3582" width="11.33203125" bestFit="1" customWidth="1"/>
    <col min="3583" max="3583" width="12.109375" bestFit="1" customWidth="1"/>
    <col min="3584" max="3584" width="11.5546875" bestFit="1" customWidth="1"/>
    <col min="3585" max="3585" width="10.33203125" bestFit="1" customWidth="1"/>
    <col min="3586" max="3586" width="11.5546875" bestFit="1" customWidth="1"/>
    <col min="3587" max="3587" width="11.44140625" bestFit="1" customWidth="1"/>
    <col min="3588" max="3588" width="12.109375" bestFit="1" customWidth="1"/>
    <col min="3589" max="3589" width="11.33203125" bestFit="1" customWidth="1"/>
    <col min="3590" max="3590" width="11.44140625" bestFit="1" customWidth="1"/>
    <col min="3591" max="3591" width="10.88671875" bestFit="1" customWidth="1"/>
    <col min="3592" max="3592" width="10.6640625" bestFit="1" customWidth="1"/>
    <col min="3593" max="3593" width="11.5546875" bestFit="1" customWidth="1"/>
    <col min="3594" max="3594" width="11.77734375" bestFit="1" customWidth="1"/>
    <col min="3595" max="3595" width="11" bestFit="1" customWidth="1"/>
    <col min="3596" max="3596" width="11.109375" bestFit="1" customWidth="1"/>
    <col min="3597" max="3597" width="11.33203125" bestFit="1" customWidth="1"/>
    <col min="3598" max="3599" width="10.44140625" bestFit="1" customWidth="1"/>
    <col min="3600" max="3600" width="12.21875" bestFit="1" customWidth="1"/>
    <col min="3601" max="3601" width="12.109375" bestFit="1" customWidth="1"/>
    <col min="3602" max="3602" width="11.6640625" bestFit="1" customWidth="1"/>
    <col min="3603" max="3603" width="11.109375" bestFit="1" customWidth="1"/>
    <col min="3604" max="3604" width="11.5546875" bestFit="1" customWidth="1"/>
    <col min="3605" max="3605" width="10.77734375" bestFit="1" customWidth="1"/>
    <col min="3606" max="3606" width="11.88671875" bestFit="1" customWidth="1"/>
    <col min="3607" max="3607" width="11.6640625" bestFit="1" customWidth="1"/>
    <col min="3608" max="3608" width="10.88671875" bestFit="1" customWidth="1"/>
    <col min="3609" max="3609" width="11.109375" bestFit="1" customWidth="1"/>
    <col min="3610" max="3610" width="10.33203125" bestFit="1" customWidth="1"/>
    <col min="3611" max="3611" width="11.109375" bestFit="1" customWidth="1"/>
    <col min="3612" max="3612" width="11.33203125" bestFit="1" customWidth="1"/>
    <col min="3613" max="3613" width="11.6640625" bestFit="1" customWidth="1"/>
    <col min="3614" max="3614" width="11.77734375" bestFit="1" customWidth="1"/>
    <col min="3615" max="3615" width="11.109375" bestFit="1" customWidth="1"/>
    <col min="3616" max="3616" width="12" bestFit="1" customWidth="1"/>
    <col min="3617" max="3617" width="10" bestFit="1" customWidth="1"/>
    <col min="3618" max="3619" width="10.5546875" bestFit="1" customWidth="1"/>
    <col min="3620" max="3620" width="10.6640625" bestFit="1" customWidth="1"/>
    <col min="3621" max="3621" width="12.109375" bestFit="1" customWidth="1"/>
    <col min="3622" max="3622" width="11.21875" bestFit="1" customWidth="1"/>
    <col min="3623" max="3623" width="10.6640625" bestFit="1" customWidth="1"/>
    <col min="3624" max="3624" width="11.21875" bestFit="1" customWidth="1"/>
    <col min="3625" max="3625" width="11.44140625" bestFit="1" customWidth="1"/>
    <col min="3626" max="3626" width="11.6640625" bestFit="1" customWidth="1"/>
    <col min="3627" max="3627" width="11" bestFit="1" customWidth="1"/>
    <col min="3628" max="3628" width="11.88671875" bestFit="1" customWidth="1"/>
    <col min="3629" max="3629" width="11.21875" bestFit="1" customWidth="1"/>
    <col min="3630" max="3630" width="12" bestFit="1" customWidth="1"/>
    <col min="3631" max="3632" width="11.44140625" bestFit="1" customWidth="1"/>
    <col min="3633" max="3633" width="13.21875" bestFit="1" customWidth="1"/>
    <col min="3634" max="3634" width="11.5546875" bestFit="1" customWidth="1"/>
    <col min="3635" max="3635" width="11" bestFit="1" customWidth="1"/>
    <col min="3636" max="3636" width="11.44140625" bestFit="1" customWidth="1"/>
    <col min="3637" max="3639" width="10.77734375" bestFit="1" customWidth="1"/>
    <col min="3640" max="3641" width="11" bestFit="1" customWidth="1"/>
    <col min="3642" max="3642" width="11.77734375" bestFit="1" customWidth="1"/>
    <col min="3643" max="3643" width="11.5546875" bestFit="1" customWidth="1"/>
    <col min="3644" max="3644" width="10.77734375" bestFit="1" customWidth="1"/>
    <col min="3645" max="3645" width="12" bestFit="1" customWidth="1"/>
    <col min="3646" max="3646" width="10.88671875" bestFit="1" customWidth="1"/>
    <col min="3647" max="3647" width="11.109375" bestFit="1" customWidth="1"/>
    <col min="3648" max="3648" width="10.88671875" bestFit="1" customWidth="1"/>
    <col min="3649" max="3649" width="11.33203125" bestFit="1" customWidth="1"/>
    <col min="3650" max="3650" width="12.44140625" bestFit="1" customWidth="1"/>
    <col min="3651" max="3651" width="10.88671875" bestFit="1" customWidth="1"/>
    <col min="3652" max="3652" width="11.21875" bestFit="1" customWidth="1"/>
    <col min="3653" max="3653" width="10.88671875" bestFit="1" customWidth="1"/>
    <col min="3654" max="3654" width="10.6640625" bestFit="1" customWidth="1"/>
    <col min="3655" max="3656" width="11.21875" bestFit="1" customWidth="1"/>
    <col min="3657" max="3657" width="11.5546875" bestFit="1" customWidth="1"/>
    <col min="3658" max="3658" width="12.109375" bestFit="1" customWidth="1"/>
    <col min="3659" max="3659" width="11.88671875" bestFit="1" customWidth="1"/>
    <col min="3660" max="3660" width="11" bestFit="1" customWidth="1"/>
    <col min="3661" max="3661" width="11.109375" bestFit="1" customWidth="1"/>
    <col min="3662" max="3663" width="11.5546875" bestFit="1" customWidth="1"/>
    <col min="3664" max="3664" width="12.21875" bestFit="1" customWidth="1"/>
    <col min="3665" max="3666" width="10.88671875" bestFit="1" customWidth="1"/>
    <col min="3667" max="3667" width="11.88671875" bestFit="1" customWidth="1"/>
    <col min="3668" max="3668" width="11.109375" bestFit="1" customWidth="1"/>
    <col min="3669" max="3669" width="11.21875" bestFit="1" customWidth="1"/>
    <col min="3670" max="3670" width="11.44140625" bestFit="1" customWidth="1"/>
    <col min="3671" max="3671" width="10.77734375" bestFit="1" customWidth="1"/>
    <col min="3672" max="3672" width="11" bestFit="1" customWidth="1"/>
    <col min="3673" max="3673" width="11.44140625" bestFit="1" customWidth="1"/>
    <col min="3674" max="3674" width="11.5546875" bestFit="1" customWidth="1"/>
    <col min="3675" max="3675" width="10.5546875" bestFit="1" customWidth="1"/>
    <col min="3676" max="3676" width="11.33203125" bestFit="1" customWidth="1"/>
    <col min="3677" max="3677" width="11.109375" bestFit="1" customWidth="1"/>
    <col min="3678" max="3678" width="11.5546875" bestFit="1" customWidth="1"/>
    <col min="3679" max="3680" width="10.5546875" bestFit="1" customWidth="1"/>
    <col min="3681" max="3681" width="11.6640625" bestFit="1" customWidth="1"/>
    <col min="3682" max="3682" width="11.77734375" bestFit="1" customWidth="1"/>
    <col min="3683" max="3683" width="11.5546875" bestFit="1" customWidth="1"/>
    <col min="3684" max="3684" width="11.109375" bestFit="1" customWidth="1"/>
    <col min="3685" max="3685" width="11.77734375" bestFit="1" customWidth="1"/>
    <col min="3686" max="3686" width="11.6640625" bestFit="1" customWidth="1"/>
    <col min="3687" max="3687" width="12.44140625" bestFit="1" customWidth="1"/>
    <col min="3688" max="3688" width="11.44140625" bestFit="1" customWidth="1"/>
    <col min="3689" max="3689" width="11.109375" bestFit="1" customWidth="1"/>
    <col min="3690" max="3690" width="10.88671875" bestFit="1" customWidth="1"/>
    <col min="3691" max="3691" width="11.5546875" bestFit="1" customWidth="1"/>
    <col min="3692" max="3692" width="11.77734375" bestFit="1" customWidth="1"/>
    <col min="3693" max="3693" width="11.21875" bestFit="1" customWidth="1"/>
    <col min="3694" max="3694" width="12" bestFit="1" customWidth="1"/>
    <col min="3695" max="3695" width="11.109375" bestFit="1" customWidth="1"/>
    <col min="3696" max="3696" width="11.44140625" bestFit="1" customWidth="1"/>
    <col min="3697" max="3697" width="10.5546875" bestFit="1" customWidth="1"/>
    <col min="3698" max="3698" width="11.33203125" bestFit="1" customWidth="1"/>
    <col min="3699" max="3699" width="11.77734375" bestFit="1" customWidth="1"/>
    <col min="3700" max="3700" width="11.44140625" bestFit="1" customWidth="1"/>
    <col min="3701" max="3701" width="11.33203125" bestFit="1" customWidth="1"/>
    <col min="3702" max="3702" width="10.6640625" bestFit="1" customWidth="1"/>
    <col min="3703" max="3703" width="10.77734375" bestFit="1" customWidth="1"/>
    <col min="3704" max="3704" width="11.33203125" bestFit="1" customWidth="1"/>
    <col min="3705" max="3705" width="11.109375" bestFit="1" customWidth="1"/>
    <col min="3706" max="3706" width="11.77734375" bestFit="1" customWidth="1"/>
    <col min="3707" max="3707" width="11.109375" bestFit="1" customWidth="1"/>
    <col min="3708" max="3708" width="10.21875" bestFit="1" customWidth="1"/>
    <col min="3709" max="3709" width="10.6640625" bestFit="1" customWidth="1"/>
    <col min="3710" max="3710" width="11.21875" bestFit="1" customWidth="1"/>
    <col min="3711" max="3711" width="10.33203125" bestFit="1" customWidth="1"/>
    <col min="3712" max="3712" width="11.44140625" bestFit="1" customWidth="1"/>
    <col min="3713" max="3713" width="10.88671875" bestFit="1" customWidth="1"/>
    <col min="3714" max="3714" width="10.5546875" bestFit="1" customWidth="1"/>
    <col min="3715" max="3715" width="11.21875" bestFit="1" customWidth="1"/>
    <col min="3716" max="3716" width="11.5546875" bestFit="1" customWidth="1"/>
    <col min="3717" max="3717" width="10.6640625" bestFit="1" customWidth="1"/>
    <col min="3718" max="3719" width="10.88671875" bestFit="1" customWidth="1"/>
    <col min="3720" max="3720" width="11.5546875" bestFit="1" customWidth="1"/>
    <col min="3721" max="3721" width="10.77734375" bestFit="1" customWidth="1"/>
    <col min="3722" max="3723" width="11.33203125" bestFit="1" customWidth="1"/>
    <col min="3724" max="3724" width="11.21875" bestFit="1" customWidth="1"/>
    <col min="3725" max="3726" width="10.88671875" bestFit="1" customWidth="1"/>
    <col min="3727" max="3727" width="11.21875" bestFit="1" customWidth="1"/>
    <col min="3728" max="3728" width="10.44140625" bestFit="1" customWidth="1"/>
    <col min="3729" max="3729" width="12.44140625" bestFit="1" customWidth="1"/>
    <col min="3730" max="3730" width="11.33203125" bestFit="1" customWidth="1"/>
    <col min="3731" max="3731" width="10.21875" bestFit="1" customWidth="1"/>
    <col min="3732" max="3732" width="11.44140625" bestFit="1" customWidth="1"/>
    <col min="3733" max="3733" width="11.5546875" bestFit="1" customWidth="1"/>
    <col min="3734" max="3734" width="12.21875" bestFit="1" customWidth="1"/>
    <col min="3735" max="3735" width="10.5546875" bestFit="1" customWidth="1"/>
    <col min="3736" max="3736" width="11.44140625" bestFit="1" customWidth="1"/>
    <col min="3737" max="3737" width="11.21875" bestFit="1" customWidth="1"/>
    <col min="3738" max="3739" width="12.21875" bestFit="1" customWidth="1"/>
    <col min="3740" max="3740" width="11.33203125" bestFit="1" customWidth="1"/>
    <col min="3741" max="3741" width="12.109375" bestFit="1" customWidth="1"/>
    <col min="3742" max="3742" width="11.77734375" bestFit="1" customWidth="1"/>
    <col min="3743" max="3743" width="10.77734375" bestFit="1" customWidth="1"/>
    <col min="3744" max="3744" width="11.88671875" bestFit="1" customWidth="1"/>
    <col min="3745" max="3746" width="11.33203125" bestFit="1" customWidth="1"/>
    <col min="3747" max="3747" width="10.6640625" bestFit="1" customWidth="1"/>
    <col min="3748" max="3748" width="12.44140625" bestFit="1" customWidth="1"/>
    <col min="3749" max="3749" width="11.33203125" bestFit="1" customWidth="1"/>
    <col min="3750" max="3750" width="11.5546875" bestFit="1" customWidth="1"/>
    <col min="3751" max="3751" width="11.21875" bestFit="1" customWidth="1"/>
    <col min="3752" max="3752" width="11.77734375" bestFit="1" customWidth="1"/>
    <col min="3753" max="3753" width="11.5546875" bestFit="1" customWidth="1"/>
    <col min="3754" max="3754" width="11.6640625" bestFit="1" customWidth="1"/>
    <col min="3755" max="3755" width="11.77734375" bestFit="1" customWidth="1"/>
    <col min="3756" max="3756" width="11.33203125" bestFit="1" customWidth="1"/>
    <col min="3757" max="3757" width="12.109375" bestFit="1" customWidth="1"/>
    <col min="3758" max="3758" width="11.77734375" bestFit="1" customWidth="1"/>
    <col min="3759" max="3759" width="11.21875" bestFit="1" customWidth="1"/>
    <col min="3760" max="3760" width="11.33203125" bestFit="1" customWidth="1"/>
    <col min="3761" max="3761" width="11.21875" bestFit="1" customWidth="1"/>
    <col min="3762" max="3762" width="11.6640625" bestFit="1" customWidth="1"/>
    <col min="3763" max="3765" width="11.33203125" bestFit="1" customWidth="1"/>
    <col min="3766" max="3766" width="10.5546875" bestFit="1" customWidth="1"/>
    <col min="3767" max="3767" width="11.5546875" bestFit="1" customWidth="1"/>
    <col min="3768" max="3768" width="10.88671875" bestFit="1" customWidth="1"/>
    <col min="3769" max="3769" width="10.33203125" bestFit="1" customWidth="1"/>
    <col min="3770" max="3770" width="10.5546875" bestFit="1" customWidth="1"/>
    <col min="3771" max="3771" width="11.44140625" bestFit="1" customWidth="1"/>
    <col min="3772" max="3772" width="11.77734375" bestFit="1" customWidth="1"/>
    <col min="3773" max="3773" width="10.21875" bestFit="1" customWidth="1"/>
    <col min="3774" max="3774" width="11.88671875" bestFit="1" customWidth="1"/>
    <col min="3775" max="3775" width="10" bestFit="1" customWidth="1"/>
    <col min="3776" max="3776" width="10.6640625" bestFit="1" customWidth="1"/>
    <col min="3777" max="3777" width="11" bestFit="1" customWidth="1"/>
    <col min="3778" max="3778" width="11.44140625" bestFit="1" customWidth="1"/>
    <col min="3779" max="3779" width="11.88671875" bestFit="1" customWidth="1"/>
    <col min="3780" max="3780" width="11.44140625" bestFit="1" customWidth="1"/>
    <col min="3781" max="3781" width="10.33203125" bestFit="1" customWidth="1"/>
    <col min="3782" max="3782" width="10.5546875" bestFit="1" customWidth="1"/>
    <col min="3783" max="3783" width="11.21875" bestFit="1" customWidth="1"/>
    <col min="3784" max="3784" width="11.44140625" bestFit="1" customWidth="1"/>
    <col min="3785" max="3785" width="11.33203125" bestFit="1" customWidth="1"/>
    <col min="3786" max="3786" width="10.5546875" bestFit="1" customWidth="1"/>
    <col min="3787" max="3787" width="11.21875" bestFit="1" customWidth="1"/>
    <col min="3788" max="3788" width="11.5546875" bestFit="1" customWidth="1"/>
    <col min="3789" max="3789" width="11.77734375" bestFit="1" customWidth="1"/>
    <col min="3790" max="3790" width="11.6640625" bestFit="1" customWidth="1"/>
    <col min="3791" max="3791" width="11.33203125" bestFit="1" customWidth="1"/>
    <col min="3792" max="3792" width="11.44140625" bestFit="1" customWidth="1"/>
    <col min="3793" max="3793" width="11.33203125" bestFit="1" customWidth="1"/>
    <col min="3794" max="3794" width="10.88671875" bestFit="1" customWidth="1"/>
    <col min="3795" max="3795" width="10.6640625" bestFit="1" customWidth="1"/>
    <col min="3796" max="3796" width="11.33203125" bestFit="1" customWidth="1"/>
    <col min="3797" max="3797" width="10.5546875" bestFit="1" customWidth="1"/>
    <col min="3798" max="3799" width="11.5546875" bestFit="1" customWidth="1"/>
    <col min="3800" max="3800" width="10.33203125" bestFit="1" customWidth="1"/>
    <col min="3801" max="3801" width="11" bestFit="1" customWidth="1"/>
    <col min="3802" max="3802" width="12.109375" bestFit="1" customWidth="1"/>
    <col min="3803" max="3803" width="11.44140625" bestFit="1" customWidth="1"/>
    <col min="3804" max="3805" width="11.5546875" bestFit="1" customWidth="1"/>
    <col min="3806" max="3806" width="10.5546875" bestFit="1" customWidth="1"/>
    <col min="3807" max="3807" width="11" bestFit="1" customWidth="1"/>
    <col min="3808" max="3808" width="10.5546875" bestFit="1" customWidth="1"/>
    <col min="3809" max="3809" width="11.5546875" bestFit="1" customWidth="1"/>
    <col min="3810" max="3810" width="11" bestFit="1" customWidth="1"/>
    <col min="3811" max="3811" width="10.88671875" bestFit="1" customWidth="1"/>
    <col min="3812" max="3812" width="11.109375" bestFit="1" customWidth="1"/>
    <col min="3813" max="3813" width="10.44140625" bestFit="1" customWidth="1"/>
    <col min="3814" max="3814" width="11.21875" bestFit="1" customWidth="1"/>
    <col min="3815" max="3815" width="10.77734375" bestFit="1" customWidth="1"/>
    <col min="3816" max="3817" width="10.5546875" bestFit="1" customWidth="1"/>
    <col min="3818" max="3818" width="9.88671875" bestFit="1" customWidth="1"/>
    <col min="3819" max="3819" width="11.77734375" bestFit="1" customWidth="1"/>
    <col min="3820" max="3820" width="9.88671875" bestFit="1" customWidth="1"/>
    <col min="3821" max="3821" width="10.88671875" bestFit="1" customWidth="1"/>
    <col min="3822" max="3822" width="11.33203125" bestFit="1" customWidth="1"/>
    <col min="3823" max="3823" width="11.77734375" bestFit="1" customWidth="1"/>
    <col min="3824" max="3824" width="11.21875" bestFit="1" customWidth="1"/>
    <col min="3825" max="3826" width="11.5546875" bestFit="1" customWidth="1"/>
    <col min="3827" max="3827" width="11.6640625" bestFit="1" customWidth="1"/>
    <col min="3828" max="3828" width="10.6640625" bestFit="1" customWidth="1"/>
    <col min="3829" max="3829" width="11.109375" bestFit="1" customWidth="1"/>
    <col min="3830" max="3830" width="11.5546875" bestFit="1" customWidth="1"/>
    <col min="3831" max="3831" width="10.88671875" bestFit="1" customWidth="1"/>
    <col min="3832" max="3833" width="11" bestFit="1" customWidth="1"/>
    <col min="3834" max="3834" width="12.33203125" bestFit="1" customWidth="1"/>
    <col min="3835" max="3835" width="11.21875" bestFit="1" customWidth="1"/>
    <col min="3836" max="3836" width="10.21875" bestFit="1" customWidth="1"/>
    <col min="3837" max="3838" width="11.21875" bestFit="1" customWidth="1"/>
    <col min="3839" max="3839" width="11" bestFit="1" customWidth="1"/>
    <col min="3840" max="3840" width="11.6640625" bestFit="1" customWidth="1"/>
    <col min="3841" max="3841" width="11.21875" bestFit="1" customWidth="1"/>
    <col min="3842" max="3842" width="11.33203125" bestFit="1" customWidth="1"/>
    <col min="3843" max="3843" width="10.5546875" bestFit="1" customWidth="1"/>
    <col min="3844" max="3844" width="11" bestFit="1" customWidth="1"/>
    <col min="3845" max="3845" width="10.44140625" bestFit="1" customWidth="1"/>
    <col min="3846" max="3846" width="11.88671875" bestFit="1" customWidth="1"/>
    <col min="3847" max="3847" width="11.33203125" bestFit="1" customWidth="1"/>
    <col min="3848" max="3848" width="10.77734375" bestFit="1" customWidth="1"/>
    <col min="3849" max="3849" width="11.44140625" bestFit="1" customWidth="1"/>
    <col min="3850" max="3850" width="11.77734375" bestFit="1" customWidth="1"/>
    <col min="3851" max="3851" width="11.5546875" bestFit="1" customWidth="1"/>
    <col min="3852" max="3852" width="11.77734375" bestFit="1" customWidth="1"/>
    <col min="3853" max="3853" width="11.6640625" bestFit="1" customWidth="1"/>
    <col min="3854" max="3854" width="12.33203125" bestFit="1" customWidth="1"/>
    <col min="3855" max="3855" width="11.109375" bestFit="1" customWidth="1"/>
    <col min="3856" max="3856" width="11" bestFit="1" customWidth="1"/>
    <col min="3857" max="3857" width="11.21875" bestFit="1" customWidth="1"/>
    <col min="3858" max="3859" width="11.109375" bestFit="1" customWidth="1"/>
    <col min="3860" max="3860" width="12" bestFit="1" customWidth="1"/>
    <col min="3861" max="3861" width="11.44140625" bestFit="1" customWidth="1"/>
    <col min="3862" max="3862" width="11.77734375" bestFit="1" customWidth="1"/>
    <col min="3863" max="3863" width="11.21875" bestFit="1" customWidth="1"/>
    <col min="3864" max="3864" width="11.33203125" bestFit="1" customWidth="1"/>
    <col min="3865" max="3865" width="11.109375" bestFit="1" customWidth="1"/>
    <col min="3866" max="3866" width="12.109375" bestFit="1" customWidth="1"/>
    <col min="3867" max="3867" width="11.5546875" bestFit="1" customWidth="1"/>
    <col min="3868" max="3868" width="10.44140625" bestFit="1" customWidth="1"/>
    <col min="3869" max="3869" width="11.33203125" bestFit="1" customWidth="1"/>
    <col min="3870" max="3870" width="12" bestFit="1" customWidth="1"/>
    <col min="3871" max="3871" width="11.6640625" bestFit="1" customWidth="1"/>
    <col min="3872" max="3872" width="11.21875" bestFit="1" customWidth="1"/>
    <col min="3873" max="3873" width="11.88671875" bestFit="1" customWidth="1"/>
    <col min="3874" max="3874" width="11.6640625" bestFit="1" customWidth="1"/>
    <col min="3875" max="3875" width="12.33203125" bestFit="1" customWidth="1"/>
    <col min="3876" max="3876" width="11.44140625" bestFit="1" customWidth="1"/>
    <col min="3877" max="3877" width="11.5546875" bestFit="1" customWidth="1"/>
    <col min="3878" max="3878" width="12.33203125" bestFit="1" customWidth="1"/>
    <col min="3879" max="3879" width="10.109375" bestFit="1" customWidth="1"/>
    <col min="3880" max="3880" width="12.109375" bestFit="1" customWidth="1"/>
    <col min="3881" max="3881" width="11.77734375" bestFit="1" customWidth="1"/>
    <col min="3882" max="3882" width="11" bestFit="1" customWidth="1"/>
    <col min="3883" max="3883" width="11.44140625" bestFit="1" customWidth="1"/>
    <col min="3884" max="3884" width="10.21875" bestFit="1" customWidth="1"/>
    <col min="3885" max="3885" width="11.33203125" bestFit="1" customWidth="1"/>
    <col min="3886" max="3886" width="10.88671875" bestFit="1" customWidth="1"/>
    <col min="3887" max="3887" width="11.6640625" bestFit="1" customWidth="1"/>
    <col min="3888" max="3888" width="11.21875" bestFit="1" customWidth="1"/>
    <col min="3889" max="3889" width="12.109375" bestFit="1" customWidth="1"/>
    <col min="3890" max="3890" width="12" bestFit="1" customWidth="1"/>
    <col min="3891" max="3891" width="11.21875" bestFit="1" customWidth="1"/>
    <col min="3892" max="3892" width="11.77734375" bestFit="1" customWidth="1"/>
    <col min="3893" max="3893" width="11.44140625" bestFit="1" customWidth="1"/>
    <col min="3894" max="3894" width="11.6640625" bestFit="1" customWidth="1"/>
    <col min="3895" max="3895" width="10.21875" bestFit="1" customWidth="1"/>
    <col min="3896" max="3897" width="11.44140625" bestFit="1" customWidth="1"/>
    <col min="3898" max="3898" width="10.5546875" bestFit="1" customWidth="1"/>
    <col min="3899" max="3900" width="11.77734375" bestFit="1" customWidth="1"/>
    <col min="3901" max="3901" width="10.88671875" bestFit="1" customWidth="1"/>
    <col min="3902" max="3903" width="10.77734375" bestFit="1" customWidth="1"/>
    <col min="3904" max="3904" width="12.21875" bestFit="1" customWidth="1"/>
    <col min="3905" max="3905" width="11.6640625" bestFit="1" customWidth="1"/>
    <col min="3906" max="3906" width="11.44140625" bestFit="1" customWidth="1"/>
    <col min="3907" max="3907" width="11.77734375" bestFit="1" customWidth="1"/>
    <col min="3908" max="3908" width="12" bestFit="1" customWidth="1"/>
    <col min="3909" max="3909" width="10.6640625" bestFit="1" customWidth="1"/>
    <col min="3910" max="3910" width="10.88671875" bestFit="1" customWidth="1"/>
    <col min="3911" max="3911" width="11.33203125" bestFit="1" customWidth="1"/>
    <col min="3912" max="3912" width="11.88671875" bestFit="1" customWidth="1"/>
    <col min="3913" max="3913" width="11" bestFit="1" customWidth="1"/>
    <col min="3914" max="3914" width="11.33203125" bestFit="1" customWidth="1"/>
    <col min="3915" max="3915" width="12.77734375" bestFit="1" customWidth="1"/>
    <col min="3916" max="3916" width="10.5546875" bestFit="1" customWidth="1"/>
    <col min="3917" max="3917" width="10" bestFit="1" customWidth="1"/>
    <col min="3918" max="3918" width="11.21875" bestFit="1" customWidth="1"/>
    <col min="3919" max="3919" width="11" bestFit="1" customWidth="1"/>
    <col min="3920" max="3920" width="9.77734375" bestFit="1" customWidth="1"/>
    <col min="3921" max="3921" width="11.77734375" bestFit="1" customWidth="1"/>
    <col min="3922" max="3922" width="11.88671875" bestFit="1" customWidth="1"/>
    <col min="3923" max="3923" width="11.109375" bestFit="1" customWidth="1"/>
    <col min="3924" max="3924" width="11.77734375" bestFit="1" customWidth="1"/>
    <col min="3925" max="3925" width="11.109375" bestFit="1" customWidth="1"/>
    <col min="3926" max="3926" width="11.88671875" bestFit="1" customWidth="1"/>
    <col min="3927" max="3927" width="11.33203125" bestFit="1" customWidth="1"/>
    <col min="3928" max="3928" width="11.21875" bestFit="1" customWidth="1"/>
    <col min="3929" max="3929" width="11.77734375" bestFit="1" customWidth="1"/>
    <col min="3930" max="3930" width="11.109375" bestFit="1" customWidth="1"/>
    <col min="3931" max="3931" width="11.44140625" bestFit="1" customWidth="1"/>
    <col min="3932" max="3932" width="10" bestFit="1" customWidth="1"/>
    <col min="3933" max="3934" width="11.5546875" bestFit="1" customWidth="1"/>
    <col min="3935" max="3935" width="11.33203125" bestFit="1" customWidth="1"/>
    <col min="3936" max="3937" width="10.88671875" bestFit="1" customWidth="1"/>
    <col min="3938" max="3938" width="11.33203125" bestFit="1" customWidth="1"/>
    <col min="3939" max="3941" width="11.5546875" bestFit="1" customWidth="1"/>
    <col min="3942" max="3942" width="11.33203125" bestFit="1" customWidth="1"/>
    <col min="3943" max="3943" width="11.5546875" bestFit="1" customWidth="1"/>
    <col min="3944" max="3944" width="11.44140625" bestFit="1" customWidth="1"/>
    <col min="3945" max="3945" width="11" bestFit="1" customWidth="1"/>
    <col min="3946" max="3946" width="10.77734375" bestFit="1" customWidth="1"/>
    <col min="3947" max="3947" width="11.109375" bestFit="1" customWidth="1"/>
    <col min="3948" max="3948" width="11.44140625" bestFit="1" customWidth="1"/>
    <col min="3949" max="3949" width="11.88671875" bestFit="1" customWidth="1"/>
    <col min="3950" max="3951" width="10.88671875" bestFit="1" customWidth="1"/>
    <col min="3952" max="3952" width="12.109375" bestFit="1" customWidth="1"/>
    <col min="3953" max="3953" width="10.33203125" bestFit="1" customWidth="1"/>
    <col min="3954" max="3954" width="11.33203125" bestFit="1" customWidth="1"/>
    <col min="3955" max="3955" width="11.44140625" bestFit="1" customWidth="1"/>
    <col min="3956" max="3956" width="11.33203125" bestFit="1" customWidth="1"/>
    <col min="3957" max="3957" width="11.5546875" bestFit="1" customWidth="1"/>
    <col min="3958" max="3958" width="10.5546875" bestFit="1" customWidth="1"/>
    <col min="3959" max="3959" width="11.21875" bestFit="1" customWidth="1"/>
    <col min="3960" max="3960" width="11" bestFit="1" customWidth="1"/>
    <col min="3961" max="3961" width="11.6640625" bestFit="1" customWidth="1"/>
    <col min="3962" max="3962" width="11.33203125" bestFit="1" customWidth="1"/>
    <col min="3963" max="3963" width="10.88671875" bestFit="1" customWidth="1"/>
    <col min="3964" max="3964" width="11.6640625" bestFit="1" customWidth="1"/>
    <col min="3965" max="3965" width="10.5546875" bestFit="1" customWidth="1"/>
    <col min="3966" max="3966" width="12.88671875" bestFit="1" customWidth="1"/>
    <col min="3967" max="3967" width="11" bestFit="1" customWidth="1"/>
    <col min="3968" max="3968" width="10.77734375" bestFit="1" customWidth="1"/>
    <col min="3969" max="3969" width="11.5546875" bestFit="1" customWidth="1"/>
    <col min="3970" max="3970" width="10.21875" bestFit="1" customWidth="1"/>
    <col min="3971" max="3971" width="10.33203125" bestFit="1" customWidth="1"/>
    <col min="3972" max="3972" width="11.109375" bestFit="1" customWidth="1"/>
    <col min="3973" max="3973" width="11.77734375" bestFit="1" customWidth="1"/>
    <col min="3974" max="3974" width="11.44140625" bestFit="1" customWidth="1"/>
    <col min="3975" max="3975" width="11.33203125" bestFit="1" customWidth="1"/>
    <col min="3976" max="3976" width="11.5546875" bestFit="1" customWidth="1"/>
    <col min="3977" max="3977" width="11.21875" bestFit="1" customWidth="1"/>
    <col min="3978" max="3978" width="10.88671875" bestFit="1" customWidth="1"/>
    <col min="3979" max="3979" width="11.44140625" bestFit="1" customWidth="1"/>
    <col min="3980" max="3980" width="10.88671875" bestFit="1" customWidth="1"/>
    <col min="3981" max="3981" width="12.109375" bestFit="1" customWidth="1"/>
    <col min="3982" max="3982" width="11.6640625" bestFit="1" customWidth="1"/>
    <col min="3983" max="3983" width="10.77734375" bestFit="1" customWidth="1"/>
    <col min="3984" max="3984" width="11.5546875" bestFit="1" customWidth="1"/>
    <col min="3985" max="3985" width="11.44140625" bestFit="1" customWidth="1"/>
    <col min="3986" max="3986" width="11" bestFit="1" customWidth="1"/>
    <col min="3987" max="3987" width="10.77734375" bestFit="1" customWidth="1"/>
    <col min="3988" max="3988" width="11" bestFit="1" customWidth="1"/>
    <col min="3989" max="3989" width="10.109375" bestFit="1" customWidth="1"/>
    <col min="3990" max="3990" width="11.44140625" bestFit="1" customWidth="1"/>
    <col min="3991" max="3992" width="11.6640625" bestFit="1" customWidth="1"/>
    <col min="3993" max="3993" width="11" bestFit="1" customWidth="1"/>
    <col min="3994" max="3994" width="11.5546875" bestFit="1" customWidth="1"/>
    <col min="3995" max="3996" width="10.5546875" bestFit="1" customWidth="1"/>
    <col min="3997" max="3997" width="10.77734375" bestFit="1" customWidth="1"/>
    <col min="3998" max="3998" width="11.33203125" bestFit="1" customWidth="1"/>
    <col min="3999" max="3999" width="11.5546875" bestFit="1" customWidth="1"/>
    <col min="4000" max="4000" width="11.109375" bestFit="1" customWidth="1"/>
    <col min="4001" max="4001" width="11.88671875" bestFit="1" customWidth="1"/>
    <col min="4002" max="4002" width="11.6640625" bestFit="1" customWidth="1"/>
    <col min="4003" max="4003" width="11.109375" bestFit="1" customWidth="1"/>
    <col min="4004" max="4004" width="11.44140625" bestFit="1" customWidth="1"/>
    <col min="4005" max="4005" width="11.5546875" bestFit="1" customWidth="1"/>
    <col min="4006" max="4006" width="11.21875" bestFit="1" customWidth="1"/>
    <col min="4007" max="4007" width="11" bestFit="1" customWidth="1"/>
    <col min="4008" max="4008" width="11.77734375" bestFit="1" customWidth="1"/>
    <col min="4009" max="4009" width="11.5546875" bestFit="1" customWidth="1"/>
    <col min="4010" max="4010" width="10.33203125" bestFit="1" customWidth="1"/>
    <col min="4011" max="4012" width="11.77734375" bestFit="1" customWidth="1"/>
    <col min="4013" max="4013" width="11.33203125" bestFit="1" customWidth="1"/>
    <col min="4014" max="4014" width="11" bestFit="1" customWidth="1"/>
    <col min="4015" max="4015" width="11.44140625" bestFit="1" customWidth="1"/>
    <col min="4016" max="4016" width="11.33203125" bestFit="1" customWidth="1"/>
    <col min="4017" max="4017" width="10.88671875" bestFit="1" customWidth="1"/>
    <col min="4018" max="4018" width="11" bestFit="1" customWidth="1"/>
    <col min="4019" max="4020" width="11.109375" bestFit="1" customWidth="1"/>
    <col min="4021" max="4022" width="10.88671875" bestFit="1" customWidth="1"/>
    <col min="4023" max="4023" width="10.6640625" bestFit="1" customWidth="1"/>
    <col min="4024" max="4024" width="11.21875" bestFit="1" customWidth="1"/>
    <col min="4025" max="4025" width="11.77734375" bestFit="1" customWidth="1"/>
    <col min="4026" max="4026" width="11.33203125" bestFit="1" customWidth="1"/>
    <col min="4027" max="4027" width="9.77734375" bestFit="1" customWidth="1"/>
    <col min="4028" max="4028" width="10.77734375" bestFit="1" customWidth="1"/>
    <col min="4029" max="4029" width="11.44140625" bestFit="1" customWidth="1"/>
    <col min="4030" max="4030" width="11.6640625" bestFit="1" customWidth="1"/>
    <col min="4031" max="4031" width="10.33203125" bestFit="1" customWidth="1"/>
    <col min="4032" max="4032" width="10.5546875" bestFit="1" customWidth="1"/>
    <col min="4033" max="4033" width="9.77734375" bestFit="1" customWidth="1"/>
    <col min="4034" max="4034" width="12.21875" bestFit="1" customWidth="1"/>
    <col min="4035" max="4035" width="11.21875" bestFit="1" customWidth="1"/>
    <col min="4036" max="4038" width="11.109375" bestFit="1" customWidth="1"/>
    <col min="4039" max="4039" width="10.77734375" bestFit="1" customWidth="1"/>
    <col min="4040" max="4040" width="10.44140625" bestFit="1" customWidth="1"/>
    <col min="4041" max="4041" width="11.109375" bestFit="1" customWidth="1"/>
    <col min="4042" max="4042" width="10.88671875" bestFit="1" customWidth="1"/>
    <col min="4043" max="4043" width="11.33203125" bestFit="1" customWidth="1"/>
    <col min="4044" max="4044" width="11.88671875" bestFit="1" customWidth="1"/>
    <col min="4045" max="4045" width="11.44140625" bestFit="1" customWidth="1"/>
    <col min="4046" max="4046" width="11.5546875" bestFit="1" customWidth="1"/>
    <col min="4047" max="4047" width="11.77734375" bestFit="1" customWidth="1"/>
    <col min="4048" max="4048" width="11.88671875" bestFit="1" customWidth="1"/>
    <col min="4049" max="4049" width="11" bestFit="1" customWidth="1"/>
    <col min="4050" max="4050" width="10" bestFit="1" customWidth="1"/>
    <col min="4051" max="4052" width="11.5546875" bestFit="1" customWidth="1"/>
    <col min="4053" max="4053" width="11.6640625" bestFit="1" customWidth="1"/>
    <col min="4054" max="4054" width="11.109375" bestFit="1" customWidth="1"/>
    <col min="4055" max="4055" width="11.5546875" bestFit="1" customWidth="1"/>
    <col min="4056" max="4056" width="11.33203125" bestFit="1" customWidth="1"/>
    <col min="4057" max="4057" width="12.109375" bestFit="1" customWidth="1"/>
    <col min="4058" max="4059" width="11.5546875" bestFit="1" customWidth="1"/>
    <col min="4060" max="4060" width="11.109375" bestFit="1" customWidth="1"/>
    <col min="4061" max="4061" width="10.109375" bestFit="1" customWidth="1"/>
    <col min="4062" max="4062" width="10.88671875" bestFit="1" customWidth="1"/>
    <col min="4063" max="4063" width="11.44140625" bestFit="1" customWidth="1"/>
    <col min="4064" max="4064" width="11.109375" bestFit="1" customWidth="1"/>
    <col min="4065" max="4066" width="10.88671875" bestFit="1" customWidth="1"/>
    <col min="4067" max="4067" width="10.109375" bestFit="1" customWidth="1"/>
    <col min="4068" max="4068" width="11.33203125" bestFit="1" customWidth="1"/>
    <col min="4069" max="4069" width="10.88671875" bestFit="1" customWidth="1"/>
    <col min="4070" max="4070" width="10.5546875" bestFit="1" customWidth="1"/>
    <col min="4071" max="4071" width="11.88671875" bestFit="1" customWidth="1"/>
    <col min="4072" max="4072" width="12" bestFit="1" customWidth="1"/>
    <col min="4073" max="4073" width="11.77734375" bestFit="1" customWidth="1"/>
    <col min="4074" max="4074" width="10.88671875" bestFit="1" customWidth="1"/>
    <col min="4075" max="4075" width="11.21875" bestFit="1" customWidth="1"/>
    <col min="4076" max="4076" width="12.77734375" bestFit="1" customWidth="1"/>
    <col min="4077" max="4077" width="10.21875" bestFit="1" customWidth="1"/>
    <col min="4078" max="4078" width="11" bestFit="1" customWidth="1"/>
    <col min="4079" max="4079" width="11.44140625" bestFit="1" customWidth="1"/>
    <col min="4080" max="4080" width="11.21875" bestFit="1" customWidth="1"/>
    <col min="4081" max="4081" width="10.21875" bestFit="1" customWidth="1"/>
    <col min="4082" max="4082" width="12.109375" bestFit="1" customWidth="1"/>
    <col min="4083" max="4083" width="10.77734375" bestFit="1" customWidth="1"/>
    <col min="4084" max="4084" width="10.6640625" bestFit="1" customWidth="1"/>
    <col min="4085" max="4085" width="12" bestFit="1" customWidth="1"/>
    <col min="4086" max="4086" width="10.5546875" bestFit="1" customWidth="1"/>
    <col min="4087" max="4087" width="10.88671875" bestFit="1" customWidth="1"/>
    <col min="4088" max="4088" width="11.21875" bestFit="1" customWidth="1"/>
    <col min="4089" max="4089" width="10.21875" bestFit="1" customWidth="1"/>
    <col min="4090" max="4090" width="11.6640625" bestFit="1" customWidth="1"/>
    <col min="4091" max="4091" width="11.33203125" bestFit="1" customWidth="1"/>
    <col min="4092" max="4092" width="10.5546875" bestFit="1" customWidth="1"/>
    <col min="4093" max="4093" width="11.6640625" bestFit="1" customWidth="1"/>
    <col min="4094" max="4094" width="11" bestFit="1" customWidth="1"/>
    <col min="4095" max="4095" width="10.77734375" bestFit="1" customWidth="1"/>
    <col min="4096" max="4096" width="11.44140625" bestFit="1" customWidth="1"/>
    <col min="4097" max="4097" width="11.21875" bestFit="1" customWidth="1"/>
    <col min="4098" max="4098" width="10.77734375" bestFit="1" customWidth="1"/>
    <col min="4099" max="4100" width="10.88671875" bestFit="1" customWidth="1"/>
    <col min="4101" max="4101" width="11.21875" bestFit="1" customWidth="1"/>
    <col min="4102" max="4102" width="11.44140625" bestFit="1" customWidth="1"/>
    <col min="4103" max="4103" width="11.77734375" bestFit="1" customWidth="1"/>
    <col min="4104" max="4104" width="11" bestFit="1" customWidth="1"/>
    <col min="4105" max="4105" width="11.44140625" bestFit="1" customWidth="1"/>
    <col min="4106" max="4106" width="11.33203125" bestFit="1" customWidth="1"/>
    <col min="4107" max="4107" width="10.5546875" bestFit="1" customWidth="1"/>
    <col min="4108" max="4109" width="10.6640625" bestFit="1" customWidth="1"/>
    <col min="4110" max="4110" width="11.21875" bestFit="1" customWidth="1"/>
    <col min="4111" max="4112" width="11.44140625" bestFit="1" customWidth="1"/>
    <col min="4113" max="4113" width="12.109375" bestFit="1" customWidth="1"/>
    <col min="4114" max="4114" width="11" bestFit="1" customWidth="1"/>
    <col min="4115" max="4115" width="11.6640625" bestFit="1" customWidth="1"/>
    <col min="4116" max="4116" width="11.5546875" bestFit="1" customWidth="1"/>
    <col min="4117" max="4117" width="11.21875" bestFit="1" customWidth="1"/>
    <col min="4118" max="4118" width="11" bestFit="1" customWidth="1"/>
    <col min="4119" max="4119" width="11.44140625" bestFit="1" customWidth="1"/>
    <col min="4120" max="4120" width="12.109375" bestFit="1" customWidth="1"/>
    <col min="4121" max="4121" width="10.77734375" bestFit="1" customWidth="1"/>
    <col min="4122" max="4122" width="11.109375" bestFit="1" customWidth="1"/>
    <col min="4123" max="4123" width="11.88671875" bestFit="1" customWidth="1"/>
    <col min="4124" max="4124" width="10.88671875" bestFit="1" customWidth="1"/>
    <col min="4125" max="4125" width="10.77734375" bestFit="1" customWidth="1"/>
    <col min="4126" max="4126" width="11.109375" bestFit="1" customWidth="1"/>
    <col min="4127" max="4127" width="11.77734375" bestFit="1" customWidth="1"/>
    <col min="4128" max="4129" width="11.33203125" bestFit="1" customWidth="1"/>
    <col min="4130" max="4130" width="11.109375" bestFit="1" customWidth="1"/>
    <col min="4131" max="4131" width="11.88671875" bestFit="1" customWidth="1"/>
    <col min="4132" max="4132" width="11.77734375" bestFit="1" customWidth="1"/>
    <col min="4133" max="4133" width="10.6640625" bestFit="1" customWidth="1"/>
    <col min="4134" max="4134" width="11" bestFit="1" customWidth="1"/>
    <col min="4135" max="4135" width="10.44140625" bestFit="1" customWidth="1"/>
    <col min="4136" max="4136" width="11" bestFit="1" customWidth="1"/>
    <col min="4137" max="4137" width="11.44140625" bestFit="1" customWidth="1"/>
    <col min="4138" max="4138" width="10.77734375" bestFit="1" customWidth="1"/>
    <col min="4139" max="4139" width="11.6640625" bestFit="1" customWidth="1"/>
    <col min="4140" max="4140" width="11.33203125" bestFit="1" customWidth="1"/>
    <col min="4141" max="4141" width="10.88671875" bestFit="1" customWidth="1"/>
    <col min="4142" max="4142" width="11.88671875" bestFit="1" customWidth="1"/>
    <col min="4143" max="4143" width="10.77734375" bestFit="1" customWidth="1"/>
    <col min="4144" max="4145" width="10.5546875" bestFit="1" customWidth="1"/>
    <col min="4146" max="4146" width="11.21875" bestFit="1" customWidth="1"/>
    <col min="4147" max="4147" width="11" bestFit="1" customWidth="1"/>
    <col min="4148" max="4148" width="10.88671875" bestFit="1" customWidth="1"/>
    <col min="4149" max="4149" width="10.5546875" bestFit="1" customWidth="1"/>
    <col min="4150" max="4150" width="11.5546875" bestFit="1" customWidth="1"/>
    <col min="4151" max="4151" width="10.88671875" bestFit="1" customWidth="1"/>
    <col min="4152" max="4152" width="10.77734375" bestFit="1" customWidth="1"/>
    <col min="4153" max="4153" width="12.33203125" bestFit="1" customWidth="1"/>
    <col min="4154" max="4154" width="11.21875" bestFit="1" customWidth="1"/>
    <col min="4155" max="4155" width="12" bestFit="1" customWidth="1"/>
    <col min="4156" max="4156" width="10.77734375" bestFit="1" customWidth="1"/>
    <col min="4157" max="4158" width="11.5546875" bestFit="1" customWidth="1"/>
    <col min="4159" max="4159" width="11.77734375" bestFit="1" customWidth="1"/>
    <col min="4160" max="4160" width="11.33203125" bestFit="1" customWidth="1"/>
    <col min="4161" max="4161" width="11.77734375" bestFit="1" customWidth="1"/>
    <col min="4162" max="4162" width="11.5546875" bestFit="1" customWidth="1"/>
    <col min="4163" max="4163" width="10.77734375" bestFit="1" customWidth="1"/>
    <col min="4164" max="4164" width="11.21875" bestFit="1" customWidth="1"/>
    <col min="4165" max="4165" width="11.33203125" bestFit="1" customWidth="1"/>
    <col min="4166" max="4167" width="10.77734375" bestFit="1" customWidth="1"/>
    <col min="4168" max="4168" width="10.6640625" bestFit="1" customWidth="1"/>
    <col min="4169" max="4169" width="11.109375" bestFit="1" customWidth="1"/>
    <col min="4170" max="4170" width="11" bestFit="1" customWidth="1"/>
    <col min="4171" max="4171" width="11.77734375" bestFit="1" customWidth="1"/>
    <col min="4172" max="4172" width="12.44140625" bestFit="1" customWidth="1"/>
    <col min="4173" max="4173" width="11.109375" bestFit="1" customWidth="1"/>
    <col min="4174" max="4174" width="10.6640625" bestFit="1" customWidth="1"/>
    <col min="4175" max="4175" width="11.33203125" bestFit="1" customWidth="1"/>
    <col min="4176" max="4176" width="11.5546875" bestFit="1" customWidth="1"/>
    <col min="4177" max="4177" width="11.44140625" bestFit="1" customWidth="1"/>
    <col min="4178" max="4178" width="11" bestFit="1" customWidth="1"/>
    <col min="4179" max="4179" width="11.33203125" bestFit="1" customWidth="1"/>
    <col min="4180" max="4180" width="11.6640625" bestFit="1" customWidth="1"/>
    <col min="4181" max="4181" width="12.109375" bestFit="1" customWidth="1"/>
    <col min="4182" max="4182" width="11" bestFit="1" customWidth="1"/>
    <col min="4183" max="4183" width="11.109375" bestFit="1" customWidth="1"/>
    <col min="4184" max="4184" width="11.44140625" bestFit="1" customWidth="1"/>
    <col min="4185" max="4185" width="11.88671875" bestFit="1" customWidth="1"/>
    <col min="4186" max="4186" width="11.33203125" bestFit="1" customWidth="1"/>
    <col min="4187" max="4187" width="11" bestFit="1" customWidth="1"/>
    <col min="4188" max="4188" width="11.88671875" bestFit="1" customWidth="1"/>
    <col min="4189" max="4189" width="11.6640625" bestFit="1" customWidth="1"/>
    <col min="4190" max="4190" width="12.109375" bestFit="1" customWidth="1"/>
    <col min="4191" max="4191" width="11.6640625" bestFit="1" customWidth="1"/>
    <col min="4192" max="4192" width="11.88671875" bestFit="1" customWidth="1"/>
    <col min="4193" max="4193" width="11.6640625" bestFit="1" customWidth="1"/>
    <col min="4194" max="4194" width="11.44140625" bestFit="1" customWidth="1"/>
    <col min="4195" max="4195" width="11.77734375" bestFit="1" customWidth="1"/>
    <col min="4196" max="4196" width="11.5546875" bestFit="1" customWidth="1"/>
    <col min="4197" max="4197" width="11.88671875" bestFit="1" customWidth="1"/>
    <col min="4198" max="4198" width="10.33203125" bestFit="1" customWidth="1"/>
    <col min="4199" max="4199" width="11.6640625" bestFit="1" customWidth="1"/>
    <col min="4200" max="4200" width="11.5546875" bestFit="1" customWidth="1"/>
    <col min="4201" max="4201" width="11.44140625" bestFit="1" customWidth="1"/>
    <col min="4202" max="4202" width="9.88671875" bestFit="1" customWidth="1"/>
    <col min="4203" max="4203" width="11.77734375" bestFit="1" customWidth="1"/>
    <col min="4204" max="4204" width="11.109375" bestFit="1" customWidth="1"/>
    <col min="4205" max="4206" width="11.5546875" bestFit="1" customWidth="1"/>
    <col min="4207" max="4207" width="12.33203125" bestFit="1" customWidth="1"/>
    <col min="4208" max="4208" width="10.5546875" bestFit="1" customWidth="1"/>
    <col min="4209" max="4209" width="11.88671875" bestFit="1" customWidth="1"/>
    <col min="4210" max="4210" width="11.33203125" bestFit="1" customWidth="1"/>
    <col min="4211" max="4211" width="11.109375" bestFit="1" customWidth="1"/>
    <col min="4212" max="4212" width="11" bestFit="1" customWidth="1"/>
    <col min="4213" max="4213" width="11.33203125" bestFit="1" customWidth="1"/>
    <col min="4214" max="4214" width="10.44140625" bestFit="1" customWidth="1"/>
    <col min="4215" max="4215" width="11.33203125" bestFit="1" customWidth="1"/>
    <col min="4216" max="4216" width="11" bestFit="1" customWidth="1"/>
    <col min="4217" max="4217" width="10.5546875" bestFit="1" customWidth="1"/>
    <col min="4218" max="4219" width="11" bestFit="1" customWidth="1"/>
    <col min="4220" max="4220" width="11.44140625" bestFit="1" customWidth="1"/>
    <col min="4221" max="4221" width="11.21875" bestFit="1" customWidth="1"/>
    <col min="4222" max="4223" width="10.88671875" bestFit="1" customWidth="1"/>
    <col min="4224" max="4224" width="11.5546875" bestFit="1" customWidth="1"/>
    <col min="4225" max="4225" width="10.88671875" bestFit="1" customWidth="1"/>
    <col min="4226" max="4226" width="11.44140625" bestFit="1" customWidth="1"/>
    <col min="4227" max="4227" width="12.33203125" bestFit="1" customWidth="1"/>
    <col min="4228" max="4228" width="11.33203125" bestFit="1" customWidth="1"/>
    <col min="4229" max="4229" width="12.21875" bestFit="1" customWidth="1"/>
    <col min="4230" max="4230" width="11.44140625" bestFit="1" customWidth="1"/>
    <col min="4231" max="4231" width="10.77734375" bestFit="1" customWidth="1"/>
    <col min="4232" max="4232" width="11.109375" bestFit="1" customWidth="1"/>
    <col min="4233" max="4233" width="10.77734375" bestFit="1" customWidth="1"/>
    <col min="4234" max="4234" width="11.77734375" bestFit="1" customWidth="1"/>
    <col min="4235" max="4235" width="11" bestFit="1" customWidth="1"/>
    <col min="4236" max="4236" width="10.77734375" bestFit="1" customWidth="1"/>
    <col min="4237" max="4237" width="10.6640625" bestFit="1" customWidth="1"/>
    <col min="4238" max="4238" width="12" bestFit="1" customWidth="1"/>
    <col min="4239" max="4240" width="11.44140625" bestFit="1" customWidth="1"/>
    <col min="4241" max="4241" width="10.77734375" bestFit="1" customWidth="1"/>
    <col min="4242" max="4242" width="11.109375" bestFit="1" customWidth="1"/>
    <col min="4243" max="4243" width="11.5546875" bestFit="1" customWidth="1"/>
    <col min="4244" max="4244" width="12.109375" bestFit="1" customWidth="1"/>
    <col min="4245" max="4245" width="11.5546875" bestFit="1" customWidth="1"/>
    <col min="4246" max="4247" width="11.21875" bestFit="1" customWidth="1"/>
    <col min="4248" max="4248" width="12.44140625" bestFit="1" customWidth="1"/>
    <col min="4249" max="4250" width="11.44140625" bestFit="1" customWidth="1"/>
    <col min="4251" max="4251" width="11" bestFit="1" customWidth="1"/>
    <col min="4252" max="4252" width="11.5546875" bestFit="1" customWidth="1"/>
    <col min="4253" max="4253" width="11.44140625" bestFit="1" customWidth="1"/>
    <col min="4254" max="4254" width="10.33203125" bestFit="1" customWidth="1"/>
    <col min="4255" max="4255" width="10.88671875" bestFit="1" customWidth="1"/>
    <col min="4256" max="4256" width="12.109375" bestFit="1" customWidth="1"/>
    <col min="4257" max="4257" width="12.5546875" bestFit="1" customWidth="1"/>
    <col min="4258" max="4258" width="11.5546875" bestFit="1" customWidth="1"/>
    <col min="4259" max="4259" width="11.21875" bestFit="1" customWidth="1"/>
    <col min="4260" max="4260" width="11.44140625" bestFit="1" customWidth="1"/>
    <col min="4261" max="4261" width="11.33203125" bestFit="1" customWidth="1"/>
    <col min="4262" max="4262" width="10.88671875" bestFit="1" customWidth="1"/>
    <col min="4263" max="4263" width="10.5546875" bestFit="1" customWidth="1"/>
    <col min="4264" max="4264" width="11.33203125" bestFit="1" customWidth="1"/>
    <col min="4265" max="4265" width="11" bestFit="1" customWidth="1"/>
    <col min="4266" max="4266" width="11.109375" bestFit="1" customWidth="1"/>
    <col min="4267" max="4267" width="11.5546875" bestFit="1" customWidth="1"/>
    <col min="4268" max="4268" width="10.6640625" bestFit="1" customWidth="1"/>
    <col min="4269" max="4269" width="10.88671875" bestFit="1" customWidth="1"/>
    <col min="4270" max="4270" width="12" bestFit="1" customWidth="1"/>
    <col min="4271" max="4271" width="12.109375" bestFit="1" customWidth="1"/>
    <col min="4272" max="4272" width="11.5546875" bestFit="1" customWidth="1"/>
    <col min="4273" max="4273" width="10.5546875" bestFit="1" customWidth="1"/>
    <col min="4274" max="4274" width="11.21875" bestFit="1" customWidth="1"/>
    <col min="4275" max="4275" width="11" bestFit="1" customWidth="1"/>
    <col min="4276" max="4278" width="12" bestFit="1" customWidth="1"/>
    <col min="4279" max="4279" width="11.109375" bestFit="1" customWidth="1"/>
    <col min="4280" max="4280" width="12" bestFit="1" customWidth="1"/>
    <col min="4281" max="4282" width="11.109375" bestFit="1" customWidth="1"/>
    <col min="4283" max="4283" width="11.44140625" bestFit="1" customWidth="1"/>
    <col min="4284" max="4284" width="10.88671875" bestFit="1" customWidth="1"/>
    <col min="4285" max="4286" width="11.44140625" bestFit="1" customWidth="1"/>
    <col min="4287" max="4287" width="11.109375" bestFit="1" customWidth="1"/>
    <col min="4288" max="4290" width="10.6640625" bestFit="1" customWidth="1"/>
    <col min="4291" max="4291" width="11.44140625" bestFit="1" customWidth="1"/>
    <col min="4292" max="4293" width="11.5546875" bestFit="1" customWidth="1"/>
    <col min="4294" max="4294" width="10.77734375" bestFit="1" customWidth="1"/>
    <col min="4295" max="4296" width="11.21875" bestFit="1" customWidth="1"/>
    <col min="4297" max="4297" width="11.6640625" bestFit="1" customWidth="1"/>
    <col min="4298" max="4298" width="10.88671875" bestFit="1" customWidth="1"/>
    <col min="4299" max="4299" width="10.44140625" bestFit="1" customWidth="1"/>
    <col min="4300" max="4300" width="11.21875" bestFit="1" customWidth="1"/>
    <col min="4301" max="4301" width="11.109375" bestFit="1" customWidth="1"/>
    <col min="4302" max="4302" width="12" bestFit="1" customWidth="1"/>
    <col min="4303" max="4303" width="12.5546875" bestFit="1" customWidth="1"/>
    <col min="4304" max="4304" width="12" bestFit="1" customWidth="1"/>
    <col min="4305" max="4305" width="11.77734375" bestFit="1" customWidth="1"/>
    <col min="4306" max="4306" width="10.6640625" bestFit="1" customWidth="1"/>
    <col min="4307" max="4307" width="11.77734375" bestFit="1" customWidth="1"/>
    <col min="4308" max="4308" width="11.88671875" bestFit="1" customWidth="1"/>
    <col min="4309" max="4309" width="12" bestFit="1" customWidth="1"/>
    <col min="4310" max="4310" width="10.44140625" bestFit="1" customWidth="1"/>
    <col min="4311" max="4311" width="11.33203125" bestFit="1" customWidth="1"/>
    <col min="4312" max="4312" width="11" bestFit="1" customWidth="1"/>
    <col min="4313" max="4313" width="10.5546875" bestFit="1" customWidth="1"/>
    <col min="4314" max="4314" width="11.44140625" bestFit="1" customWidth="1"/>
    <col min="4315" max="4315" width="10.21875" bestFit="1" customWidth="1"/>
    <col min="4316" max="4316" width="11.5546875" bestFit="1" customWidth="1"/>
    <col min="4317" max="4317" width="11.109375" bestFit="1" customWidth="1"/>
    <col min="4318" max="4318" width="11.5546875" bestFit="1" customWidth="1"/>
    <col min="4319" max="4319" width="12.109375" bestFit="1" customWidth="1"/>
    <col min="4320" max="4320" width="11.77734375" bestFit="1" customWidth="1"/>
    <col min="4321" max="4321" width="11.33203125" bestFit="1" customWidth="1"/>
    <col min="4322" max="4322" width="10.5546875" bestFit="1" customWidth="1"/>
    <col min="4323" max="4323" width="11.21875" bestFit="1" customWidth="1"/>
    <col min="4324" max="4324" width="10.33203125" bestFit="1" customWidth="1"/>
    <col min="4325" max="4325" width="10.88671875" bestFit="1" customWidth="1"/>
    <col min="4326" max="4326" width="11.77734375" bestFit="1" customWidth="1"/>
    <col min="4327" max="4327" width="11.6640625" bestFit="1" customWidth="1"/>
    <col min="4328" max="4328" width="11.88671875" bestFit="1" customWidth="1"/>
    <col min="4329" max="4329" width="10.6640625" bestFit="1" customWidth="1"/>
    <col min="4330" max="4330" width="11.44140625" bestFit="1" customWidth="1"/>
    <col min="4331" max="4331" width="11.88671875" bestFit="1" customWidth="1"/>
    <col min="4332" max="4332" width="11.21875" bestFit="1" customWidth="1"/>
    <col min="4333" max="4333" width="11.33203125" bestFit="1" customWidth="1"/>
    <col min="4334" max="4334" width="10.5546875" bestFit="1" customWidth="1"/>
    <col min="4335" max="4335" width="11" bestFit="1" customWidth="1"/>
    <col min="4336" max="4336" width="11.5546875" bestFit="1" customWidth="1"/>
    <col min="4337" max="4337" width="11.44140625" bestFit="1" customWidth="1"/>
    <col min="4338" max="4338" width="10.6640625" bestFit="1" customWidth="1"/>
    <col min="4339" max="4339" width="11.6640625" bestFit="1" customWidth="1"/>
    <col min="4340" max="4340" width="11.5546875" bestFit="1" customWidth="1"/>
    <col min="4341" max="4341" width="11.21875" bestFit="1" customWidth="1"/>
    <col min="4342" max="4342" width="10.6640625" bestFit="1" customWidth="1"/>
    <col min="4343" max="4343" width="11.109375" bestFit="1" customWidth="1"/>
    <col min="4344" max="4344" width="10.77734375" bestFit="1" customWidth="1"/>
    <col min="4345" max="4345" width="10.21875" bestFit="1" customWidth="1"/>
    <col min="4346" max="4346" width="11.5546875" bestFit="1" customWidth="1"/>
    <col min="4347" max="4347" width="11.6640625" bestFit="1" customWidth="1"/>
    <col min="4348" max="4348" width="11.109375" bestFit="1" customWidth="1"/>
    <col min="4349" max="4350" width="11.21875" bestFit="1" customWidth="1"/>
    <col min="4351" max="4351" width="11.33203125" bestFit="1" customWidth="1"/>
    <col min="4352" max="4352" width="10.44140625" bestFit="1" customWidth="1"/>
    <col min="4353" max="4354" width="11.5546875" bestFit="1" customWidth="1"/>
    <col min="4355" max="4355" width="11.21875" bestFit="1" customWidth="1"/>
    <col min="4356" max="4356" width="11.33203125" bestFit="1" customWidth="1"/>
    <col min="4357" max="4357" width="11.21875" bestFit="1" customWidth="1"/>
    <col min="4358" max="4358" width="12.109375" bestFit="1" customWidth="1"/>
    <col min="4359" max="4359" width="12" bestFit="1" customWidth="1"/>
    <col min="4360" max="4360" width="11.21875" bestFit="1" customWidth="1"/>
    <col min="4361" max="4361" width="10.88671875" bestFit="1" customWidth="1"/>
    <col min="4362" max="4362" width="12.109375" bestFit="1" customWidth="1"/>
    <col min="4363" max="4363" width="11.44140625" bestFit="1" customWidth="1"/>
    <col min="4364" max="4364" width="11.6640625" bestFit="1" customWidth="1"/>
    <col min="4365" max="4365" width="11" bestFit="1" customWidth="1"/>
    <col min="4366" max="4366" width="11.5546875" bestFit="1" customWidth="1"/>
    <col min="4367" max="4367" width="11.44140625" bestFit="1" customWidth="1"/>
    <col min="4368" max="4368" width="11.5546875" bestFit="1" customWidth="1"/>
    <col min="4369" max="4369" width="11.33203125" bestFit="1" customWidth="1"/>
    <col min="4370" max="4370" width="11.44140625" bestFit="1" customWidth="1"/>
    <col min="4371" max="4371" width="12" bestFit="1" customWidth="1"/>
    <col min="4372" max="4372" width="10.88671875" bestFit="1" customWidth="1"/>
    <col min="4373" max="4373" width="10.6640625" bestFit="1" customWidth="1"/>
    <col min="4374" max="4374" width="11.5546875" bestFit="1" customWidth="1"/>
    <col min="4375" max="4375" width="11.21875" bestFit="1" customWidth="1"/>
    <col min="4376" max="4376" width="11.88671875" bestFit="1" customWidth="1"/>
    <col min="4377" max="4377" width="11" bestFit="1" customWidth="1"/>
    <col min="4378" max="4378" width="10.77734375" bestFit="1" customWidth="1"/>
    <col min="4379" max="4379" width="10.88671875" bestFit="1" customWidth="1"/>
    <col min="4380" max="4380" width="11.5546875" bestFit="1" customWidth="1"/>
    <col min="4381" max="4382" width="11.109375" bestFit="1" customWidth="1"/>
    <col min="4383" max="4383" width="9.77734375" bestFit="1" customWidth="1"/>
    <col min="4384" max="4384" width="11.21875" bestFit="1" customWidth="1"/>
    <col min="4385" max="4385" width="11.109375" bestFit="1" customWidth="1"/>
    <col min="4386" max="4386" width="11.5546875" bestFit="1" customWidth="1"/>
    <col min="4387" max="4387" width="11.21875" bestFit="1" customWidth="1"/>
    <col min="4388" max="4388" width="10.21875" bestFit="1" customWidth="1"/>
    <col min="4389" max="4389" width="11" bestFit="1" customWidth="1"/>
    <col min="4390" max="4390" width="11.5546875" bestFit="1" customWidth="1"/>
    <col min="4391" max="4391" width="11.44140625" bestFit="1" customWidth="1"/>
    <col min="4392" max="4392" width="11.33203125" bestFit="1" customWidth="1"/>
    <col min="4393" max="4393" width="12.109375" bestFit="1" customWidth="1"/>
    <col min="4394" max="4394" width="10.44140625" bestFit="1" customWidth="1"/>
    <col min="4395" max="4396" width="11.5546875" bestFit="1" customWidth="1"/>
    <col min="4397" max="4397" width="11.21875" bestFit="1" customWidth="1"/>
    <col min="4398" max="4398" width="10.21875" bestFit="1" customWidth="1"/>
    <col min="4399" max="4399" width="11" bestFit="1" customWidth="1"/>
    <col min="4400" max="4400" width="11.5546875" bestFit="1" customWidth="1"/>
    <col min="4401" max="4401" width="11" bestFit="1" customWidth="1"/>
    <col min="4402" max="4402" width="10.6640625" bestFit="1" customWidth="1"/>
    <col min="4403" max="4403" width="11.33203125" bestFit="1" customWidth="1"/>
    <col min="4404" max="4404" width="10.21875" bestFit="1" customWidth="1"/>
    <col min="4405" max="4405" width="11.21875" bestFit="1" customWidth="1"/>
    <col min="4406" max="4406" width="10.6640625" bestFit="1" customWidth="1"/>
    <col min="4407" max="4407" width="12.21875" bestFit="1" customWidth="1"/>
    <col min="4408" max="4408" width="11.77734375" bestFit="1" customWidth="1"/>
    <col min="4409" max="4410" width="11.109375" bestFit="1" customWidth="1"/>
    <col min="4411" max="4411" width="11.6640625" bestFit="1" customWidth="1"/>
    <col min="4412" max="4412" width="11.88671875" bestFit="1" customWidth="1"/>
    <col min="4413" max="4413" width="12" bestFit="1" customWidth="1"/>
    <col min="4414" max="4414" width="11.6640625" bestFit="1" customWidth="1"/>
    <col min="4415" max="4415" width="11.109375" bestFit="1" customWidth="1"/>
    <col min="4416" max="4416" width="11.33203125" bestFit="1" customWidth="1"/>
    <col min="4417" max="4417" width="11.44140625" bestFit="1" customWidth="1"/>
    <col min="4418" max="4418" width="12.5546875" bestFit="1" customWidth="1"/>
    <col min="4419" max="4419" width="11.109375" bestFit="1" customWidth="1"/>
    <col min="4420" max="4420" width="11.33203125" bestFit="1" customWidth="1"/>
    <col min="4421" max="4421" width="11.21875" bestFit="1" customWidth="1"/>
    <col min="4422" max="4422" width="12" bestFit="1" customWidth="1"/>
    <col min="4423" max="4423" width="11.33203125" bestFit="1" customWidth="1"/>
    <col min="4424" max="4424" width="10.88671875" bestFit="1" customWidth="1"/>
    <col min="4425" max="4425" width="11" bestFit="1" customWidth="1"/>
    <col min="4426" max="4426" width="12.109375" bestFit="1" customWidth="1"/>
    <col min="4427" max="4428" width="11.21875" bestFit="1" customWidth="1"/>
    <col min="4429" max="4429" width="11.77734375" bestFit="1" customWidth="1"/>
    <col min="4430" max="4430" width="11.109375" bestFit="1" customWidth="1"/>
    <col min="4431" max="4431" width="11.6640625" bestFit="1" customWidth="1"/>
    <col min="4432" max="4432" width="11.44140625" bestFit="1" customWidth="1"/>
    <col min="4433" max="4433" width="11.6640625" bestFit="1" customWidth="1"/>
    <col min="4434" max="4434" width="11.33203125" bestFit="1" customWidth="1"/>
    <col min="4435" max="4435" width="12.109375" bestFit="1" customWidth="1"/>
    <col min="4436" max="4436" width="11.21875" bestFit="1" customWidth="1"/>
    <col min="4437" max="4437" width="12.6640625" bestFit="1" customWidth="1"/>
    <col min="4438" max="4438" width="11.77734375" bestFit="1" customWidth="1"/>
    <col min="4439" max="4439" width="11.109375" bestFit="1" customWidth="1"/>
    <col min="4440" max="4440" width="10.6640625" bestFit="1" customWidth="1"/>
    <col min="4441" max="4441" width="12.21875" bestFit="1" customWidth="1"/>
    <col min="4442" max="4442" width="11.21875" bestFit="1" customWidth="1"/>
    <col min="4443" max="4443" width="11.44140625" bestFit="1" customWidth="1"/>
    <col min="4444" max="4444" width="11.5546875" bestFit="1" customWidth="1"/>
    <col min="4445" max="4445" width="11.109375" bestFit="1" customWidth="1"/>
    <col min="4446" max="4446" width="11.21875" bestFit="1" customWidth="1"/>
    <col min="4447" max="4447" width="11.5546875" bestFit="1" customWidth="1"/>
    <col min="4448" max="4448" width="11.44140625" bestFit="1" customWidth="1"/>
    <col min="4449" max="4449" width="11.88671875" bestFit="1" customWidth="1"/>
    <col min="4450" max="4450" width="11.33203125" bestFit="1" customWidth="1"/>
    <col min="4451" max="4451" width="11.109375" bestFit="1" customWidth="1"/>
    <col min="4452" max="4452" width="11.6640625" bestFit="1" customWidth="1"/>
    <col min="4453" max="4453" width="11.5546875" bestFit="1" customWidth="1"/>
    <col min="4454" max="4454" width="10.88671875" bestFit="1" customWidth="1"/>
    <col min="4455" max="4455" width="11.5546875" bestFit="1" customWidth="1"/>
    <col min="4456" max="4456" width="10.6640625" bestFit="1" customWidth="1"/>
    <col min="4457" max="4457" width="12.109375" bestFit="1" customWidth="1"/>
    <col min="4458" max="4458" width="11.77734375" bestFit="1" customWidth="1"/>
    <col min="4459" max="4459" width="11" bestFit="1" customWidth="1"/>
    <col min="4460" max="4460" width="11.77734375" bestFit="1" customWidth="1"/>
    <col min="4461" max="4461" width="11.5546875" bestFit="1" customWidth="1"/>
    <col min="4462" max="4462" width="11.33203125" bestFit="1" customWidth="1"/>
    <col min="4463" max="4463" width="10.88671875" bestFit="1" customWidth="1"/>
    <col min="4464" max="4464" width="11.44140625" bestFit="1" customWidth="1"/>
    <col min="4465" max="4465" width="11.21875" bestFit="1" customWidth="1"/>
    <col min="4466" max="4466" width="11.109375" bestFit="1" customWidth="1"/>
    <col min="4467" max="4467" width="11.88671875" bestFit="1" customWidth="1"/>
    <col min="4468" max="4468" width="12.109375" bestFit="1" customWidth="1"/>
    <col min="4469" max="4469" width="11.88671875" bestFit="1" customWidth="1"/>
    <col min="4470" max="4470" width="11.6640625" bestFit="1" customWidth="1"/>
    <col min="4471" max="4471" width="10.44140625" bestFit="1" customWidth="1"/>
    <col min="4472" max="4472" width="11.44140625" bestFit="1" customWidth="1"/>
    <col min="4473" max="4473" width="10.33203125" bestFit="1" customWidth="1"/>
    <col min="4474" max="4474" width="11.5546875" bestFit="1" customWidth="1"/>
    <col min="4475" max="4475" width="11.6640625" bestFit="1" customWidth="1"/>
    <col min="4476" max="4476" width="11.5546875" bestFit="1" customWidth="1"/>
    <col min="4477" max="4477" width="10.21875" bestFit="1" customWidth="1"/>
    <col min="4478" max="4478" width="11.44140625" bestFit="1" customWidth="1"/>
    <col min="4479" max="4479" width="10.21875" bestFit="1" customWidth="1"/>
    <col min="4480" max="4480" width="11.5546875" bestFit="1" customWidth="1"/>
    <col min="4481" max="4481" width="11.33203125" bestFit="1" customWidth="1"/>
    <col min="4482" max="4482" width="10" bestFit="1" customWidth="1"/>
    <col min="4483" max="4484" width="11.109375" bestFit="1" customWidth="1"/>
    <col min="4485" max="4485" width="11.5546875" bestFit="1" customWidth="1"/>
    <col min="4486" max="4486" width="10.6640625" bestFit="1" customWidth="1"/>
    <col min="4487" max="4487" width="11" bestFit="1" customWidth="1"/>
    <col min="4488" max="4488" width="11.6640625" bestFit="1" customWidth="1"/>
    <col min="4489" max="4489" width="10.44140625" bestFit="1" customWidth="1"/>
    <col min="4490" max="4490" width="10.77734375" bestFit="1" customWidth="1"/>
    <col min="4491" max="4491" width="11.77734375" bestFit="1" customWidth="1"/>
    <col min="4492" max="4492" width="11.44140625" bestFit="1" customWidth="1"/>
    <col min="4493" max="4493" width="10.77734375" bestFit="1" customWidth="1"/>
    <col min="4494" max="4494" width="10.6640625" bestFit="1" customWidth="1"/>
    <col min="4495" max="4495" width="11.33203125" bestFit="1" customWidth="1"/>
    <col min="4496" max="4498" width="11.109375" bestFit="1" customWidth="1"/>
    <col min="4499" max="4499" width="10.88671875" bestFit="1" customWidth="1"/>
    <col min="4500" max="4500" width="11.6640625" bestFit="1" customWidth="1"/>
    <col min="4501" max="4502" width="11.5546875" bestFit="1" customWidth="1"/>
    <col min="4503" max="4503" width="11" bestFit="1" customWidth="1"/>
    <col min="4504" max="4504" width="11.44140625" bestFit="1" customWidth="1"/>
    <col min="4505" max="4505" width="11.33203125" bestFit="1" customWidth="1"/>
    <col min="4506" max="4506" width="11.77734375" bestFit="1" customWidth="1"/>
    <col min="4507" max="4507" width="10.6640625" bestFit="1" customWidth="1"/>
    <col min="4508" max="4508" width="11.5546875" bestFit="1" customWidth="1"/>
    <col min="4509" max="4509" width="11.77734375" bestFit="1" customWidth="1"/>
    <col min="4510" max="4510" width="11.88671875" bestFit="1" customWidth="1"/>
    <col min="4511" max="4511" width="11" bestFit="1" customWidth="1"/>
    <col min="4512" max="4512" width="10.33203125" bestFit="1" customWidth="1"/>
    <col min="4513" max="4513" width="11.6640625" bestFit="1" customWidth="1"/>
    <col min="4514" max="4514" width="12" bestFit="1" customWidth="1"/>
    <col min="4515" max="4515" width="11.88671875" bestFit="1" customWidth="1"/>
    <col min="4516" max="4516" width="10.77734375" bestFit="1" customWidth="1"/>
    <col min="4517" max="4517" width="11.44140625" bestFit="1" customWidth="1"/>
    <col min="4518" max="4518" width="10.5546875" bestFit="1" customWidth="1"/>
    <col min="4519" max="4519" width="11.5546875" bestFit="1" customWidth="1"/>
    <col min="4520" max="4520" width="12.33203125" bestFit="1" customWidth="1"/>
    <col min="4521" max="4521" width="10.6640625" bestFit="1" customWidth="1"/>
    <col min="4522" max="4522" width="11.88671875" bestFit="1" customWidth="1"/>
    <col min="4523" max="4523" width="11.44140625" bestFit="1" customWidth="1"/>
    <col min="4524" max="4525" width="11.33203125" bestFit="1" customWidth="1"/>
    <col min="4526" max="4526" width="11.88671875" bestFit="1" customWidth="1"/>
    <col min="4527" max="4527" width="11.21875" bestFit="1" customWidth="1"/>
    <col min="4528" max="4528" width="11.77734375" bestFit="1" customWidth="1"/>
    <col min="4529" max="4529" width="11.109375" bestFit="1" customWidth="1"/>
    <col min="4530" max="4530" width="12.21875" bestFit="1" customWidth="1"/>
    <col min="4531" max="4531" width="11" bestFit="1" customWidth="1"/>
    <col min="4532" max="4532" width="11.44140625" bestFit="1" customWidth="1"/>
    <col min="4533" max="4533" width="10.88671875" bestFit="1" customWidth="1"/>
    <col min="4534" max="4534" width="11.33203125" bestFit="1" customWidth="1"/>
    <col min="4535" max="4535" width="11.21875" bestFit="1" customWidth="1"/>
    <col min="4536" max="4536" width="11.33203125" bestFit="1" customWidth="1"/>
    <col min="4537" max="4537" width="11.21875" bestFit="1" customWidth="1"/>
    <col min="4538" max="4538" width="11.44140625" bestFit="1" customWidth="1"/>
    <col min="4539" max="4539" width="12.109375" bestFit="1" customWidth="1"/>
    <col min="4540" max="4540" width="11.77734375" bestFit="1" customWidth="1"/>
    <col min="4541" max="4541" width="11" bestFit="1" customWidth="1"/>
    <col min="4542" max="4542" width="12.5546875" bestFit="1" customWidth="1"/>
    <col min="4543" max="4543" width="11.44140625" bestFit="1" customWidth="1"/>
    <col min="4544" max="4544" width="10.88671875" bestFit="1" customWidth="1"/>
    <col min="4545" max="4545" width="10.44140625" bestFit="1" customWidth="1"/>
    <col min="4546" max="4546" width="11" bestFit="1" customWidth="1"/>
    <col min="4547" max="4547" width="10.88671875" bestFit="1" customWidth="1"/>
    <col min="4548" max="4548" width="11.21875" bestFit="1" customWidth="1"/>
    <col min="4549" max="4549" width="11.5546875" bestFit="1" customWidth="1"/>
    <col min="4550" max="4550" width="10.88671875" bestFit="1" customWidth="1"/>
    <col min="4551" max="4551" width="11.33203125" bestFit="1" customWidth="1"/>
    <col min="4552" max="4552" width="11" bestFit="1" customWidth="1"/>
    <col min="4553" max="4553" width="10.6640625" bestFit="1" customWidth="1"/>
    <col min="4554" max="4554" width="10.21875" bestFit="1" customWidth="1"/>
    <col min="4555" max="4555" width="11.5546875" bestFit="1" customWidth="1"/>
    <col min="4556" max="4556" width="10.88671875" bestFit="1" customWidth="1"/>
    <col min="4557" max="4557" width="10.33203125" bestFit="1" customWidth="1"/>
    <col min="4558" max="4558" width="11.33203125" bestFit="1" customWidth="1"/>
    <col min="4559" max="4559" width="10.88671875" bestFit="1" customWidth="1"/>
    <col min="4560" max="4560" width="11.21875" bestFit="1" customWidth="1"/>
    <col min="4561" max="4561" width="11.109375" bestFit="1" customWidth="1"/>
    <col min="4562" max="4562" width="10.5546875" bestFit="1" customWidth="1"/>
    <col min="4563" max="4564" width="11.5546875" bestFit="1" customWidth="1"/>
    <col min="4565" max="4565" width="10.5546875" bestFit="1" customWidth="1"/>
    <col min="4566" max="4566" width="11.33203125" bestFit="1" customWidth="1"/>
    <col min="4567" max="4567" width="11.88671875" bestFit="1" customWidth="1"/>
    <col min="4568" max="4568" width="11.5546875" bestFit="1" customWidth="1"/>
    <col min="4569" max="4569" width="11.88671875" bestFit="1" customWidth="1"/>
    <col min="4570" max="4570" width="11.33203125" bestFit="1" customWidth="1"/>
    <col min="4571" max="4571" width="10.33203125" bestFit="1" customWidth="1"/>
    <col min="4572" max="4572" width="11" bestFit="1" customWidth="1"/>
    <col min="4573" max="4573" width="11.6640625" bestFit="1" customWidth="1"/>
    <col min="4574" max="4574" width="11.21875" bestFit="1" customWidth="1"/>
    <col min="4575" max="4575" width="10.88671875" bestFit="1" customWidth="1"/>
    <col min="4576" max="4576" width="11.6640625" bestFit="1" customWidth="1"/>
    <col min="4577" max="4577" width="11.44140625" bestFit="1" customWidth="1"/>
    <col min="4578" max="4578" width="11.21875" bestFit="1" customWidth="1"/>
    <col min="4579" max="4579" width="10.6640625" bestFit="1" customWidth="1"/>
    <col min="4580" max="4580" width="11.44140625" bestFit="1" customWidth="1"/>
    <col min="4581" max="4581" width="11.5546875" bestFit="1" customWidth="1"/>
    <col min="4582" max="4582" width="11.21875" bestFit="1" customWidth="1"/>
    <col min="4583" max="4585" width="11.33203125" bestFit="1" customWidth="1"/>
    <col min="4586" max="4586" width="11.88671875" bestFit="1" customWidth="1"/>
    <col min="4587" max="4587" width="11.21875" bestFit="1" customWidth="1"/>
    <col min="4588" max="4588" width="11.44140625" bestFit="1" customWidth="1"/>
    <col min="4589" max="4589" width="11.21875" bestFit="1" customWidth="1"/>
    <col min="4590" max="4590" width="10.5546875" bestFit="1" customWidth="1"/>
    <col min="4591" max="4592" width="10.88671875" bestFit="1" customWidth="1"/>
    <col min="4593" max="4593" width="11.88671875" bestFit="1" customWidth="1"/>
    <col min="4594" max="4594" width="11.44140625" bestFit="1" customWidth="1"/>
    <col min="4595" max="4595" width="11.6640625" bestFit="1" customWidth="1"/>
    <col min="4596" max="4596" width="11.21875" bestFit="1" customWidth="1"/>
    <col min="4597" max="4597" width="11.5546875" bestFit="1" customWidth="1"/>
    <col min="4598" max="4598" width="10.6640625" bestFit="1" customWidth="1"/>
    <col min="4599" max="4599" width="11.21875" bestFit="1" customWidth="1"/>
    <col min="4600" max="4600" width="11.33203125" bestFit="1" customWidth="1"/>
    <col min="4601" max="4601" width="12.21875" bestFit="1" customWidth="1"/>
    <col min="4602" max="4602" width="11.5546875" bestFit="1" customWidth="1"/>
    <col min="4603" max="4603" width="10.77734375" bestFit="1" customWidth="1"/>
    <col min="4604" max="4604" width="12.44140625" bestFit="1" customWidth="1"/>
    <col min="4605" max="4605" width="11.33203125" bestFit="1" customWidth="1"/>
    <col min="4606" max="4606" width="11" bestFit="1" customWidth="1"/>
    <col min="4607" max="4607" width="10.88671875" bestFit="1" customWidth="1"/>
    <col min="4608" max="4608" width="12" bestFit="1" customWidth="1"/>
    <col min="4609" max="4609" width="10" bestFit="1" customWidth="1"/>
    <col min="4610" max="4610" width="11" bestFit="1" customWidth="1"/>
    <col min="4611" max="4611" width="10.33203125" bestFit="1" customWidth="1"/>
    <col min="4612" max="4612" width="11.109375" bestFit="1" customWidth="1"/>
    <col min="4613" max="4613" width="11.21875" bestFit="1" customWidth="1"/>
    <col min="4614" max="4614" width="10.6640625" bestFit="1" customWidth="1"/>
    <col min="4615" max="4615" width="11.77734375" bestFit="1" customWidth="1"/>
    <col min="4616" max="4616" width="11.5546875" bestFit="1" customWidth="1"/>
    <col min="4617" max="4617" width="10.5546875" bestFit="1" customWidth="1"/>
    <col min="4618" max="4618" width="10.77734375" bestFit="1" customWidth="1"/>
    <col min="4619" max="4619" width="11.109375" bestFit="1" customWidth="1"/>
    <col min="4620" max="4620" width="12" bestFit="1" customWidth="1"/>
    <col min="4621" max="4621" width="11.5546875" bestFit="1" customWidth="1"/>
    <col min="4622" max="4622" width="11.21875" bestFit="1" customWidth="1"/>
    <col min="4623" max="4623" width="11.88671875" bestFit="1" customWidth="1"/>
    <col min="4624" max="4624" width="11.21875" bestFit="1" customWidth="1"/>
    <col min="4625" max="4625" width="11.44140625" bestFit="1" customWidth="1"/>
    <col min="4626" max="4626" width="11.21875" bestFit="1" customWidth="1"/>
    <col min="4627" max="4628" width="11.33203125" bestFit="1" customWidth="1"/>
    <col min="4629" max="4629" width="10.109375" bestFit="1" customWidth="1"/>
    <col min="4630" max="4630" width="11.109375" bestFit="1" customWidth="1"/>
    <col min="4631" max="4631" width="11.21875" bestFit="1" customWidth="1"/>
    <col min="4632" max="4632" width="11" bestFit="1" customWidth="1"/>
    <col min="4633" max="4633" width="10.88671875" bestFit="1" customWidth="1"/>
    <col min="4634" max="4634" width="11.44140625" bestFit="1" customWidth="1"/>
    <col min="4635" max="4635" width="11.33203125" bestFit="1" customWidth="1"/>
    <col min="4636" max="4636" width="11.5546875" bestFit="1" customWidth="1"/>
    <col min="4637" max="4637" width="11.33203125" bestFit="1" customWidth="1"/>
    <col min="4638" max="4638" width="11.5546875" bestFit="1" customWidth="1"/>
    <col min="4639" max="4639" width="11.21875" bestFit="1" customWidth="1"/>
    <col min="4640" max="4640" width="11.44140625" bestFit="1" customWidth="1"/>
    <col min="4641" max="4641" width="11.6640625" bestFit="1" customWidth="1"/>
    <col min="4642" max="4642" width="11.109375" bestFit="1" customWidth="1"/>
    <col min="4643" max="4643" width="11.44140625" bestFit="1" customWidth="1"/>
    <col min="4644" max="4645" width="11.88671875" bestFit="1" customWidth="1"/>
    <col min="4646" max="4646" width="10.88671875" bestFit="1" customWidth="1"/>
    <col min="4647" max="4647" width="11.21875" bestFit="1" customWidth="1"/>
    <col min="4648" max="4649" width="11.109375" bestFit="1" customWidth="1"/>
    <col min="4650" max="4650" width="10.5546875" bestFit="1" customWidth="1"/>
    <col min="4651" max="4651" width="11" bestFit="1" customWidth="1"/>
    <col min="4652" max="4652" width="11.33203125" bestFit="1" customWidth="1"/>
    <col min="4653" max="4653" width="12" bestFit="1" customWidth="1"/>
    <col min="4654" max="4654" width="11.109375" bestFit="1" customWidth="1"/>
    <col min="4655" max="4655" width="12.44140625" bestFit="1" customWidth="1"/>
    <col min="4656" max="4656" width="11.109375" bestFit="1" customWidth="1"/>
    <col min="4657" max="4657" width="11.5546875" bestFit="1" customWidth="1"/>
    <col min="4658" max="4658" width="11.33203125" bestFit="1" customWidth="1"/>
    <col min="4659" max="4659" width="12" bestFit="1" customWidth="1"/>
    <col min="4660" max="4660" width="11" bestFit="1" customWidth="1"/>
    <col min="4661" max="4661" width="10.88671875" bestFit="1" customWidth="1"/>
    <col min="4662" max="4662" width="12.109375" bestFit="1" customWidth="1"/>
    <col min="4663" max="4663" width="10.33203125" bestFit="1" customWidth="1"/>
    <col min="4664" max="4664" width="11.77734375" bestFit="1" customWidth="1"/>
    <col min="4665" max="4665" width="10.88671875" bestFit="1" customWidth="1"/>
    <col min="4666" max="4666" width="11.109375" bestFit="1" customWidth="1"/>
    <col min="4667" max="4667" width="10.77734375" bestFit="1" customWidth="1"/>
    <col min="4668" max="4668" width="11.21875" bestFit="1" customWidth="1"/>
    <col min="4669" max="4669" width="11.33203125" bestFit="1" customWidth="1"/>
    <col min="4670" max="4670" width="11.44140625" bestFit="1" customWidth="1"/>
    <col min="4671" max="4671" width="12.33203125" bestFit="1" customWidth="1"/>
    <col min="4672" max="4672" width="11.77734375" bestFit="1" customWidth="1"/>
    <col min="4673" max="4673" width="11" bestFit="1" customWidth="1"/>
    <col min="4674" max="4674" width="11.77734375" bestFit="1" customWidth="1"/>
    <col min="4675" max="4675" width="11.44140625" bestFit="1" customWidth="1"/>
    <col min="4676" max="4676" width="10.5546875" bestFit="1" customWidth="1"/>
    <col min="4677" max="4677" width="10.88671875" bestFit="1" customWidth="1"/>
    <col min="4678" max="4678" width="10.44140625" bestFit="1" customWidth="1"/>
    <col min="4679" max="4679" width="11.6640625" bestFit="1" customWidth="1"/>
    <col min="4680" max="4680" width="12.33203125" bestFit="1" customWidth="1"/>
    <col min="4681" max="4681" width="10.77734375" bestFit="1" customWidth="1"/>
    <col min="4682" max="4682" width="11.21875" bestFit="1" customWidth="1"/>
    <col min="4683" max="4683" width="12" bestFit="1" customWidth="1"/>
    <col min="4684" max="4684" width="10.88671875" bestFit="1" customWidth="1"/>
    <col min="4685" max="4685" width="11.44140625" bestFit="1" customWidth="1"/>
    <col min="4686" max="4686" width="10.88671875" bestFit="1" customWidth="1"/>
    <col min="4687" max="4687" width="11.6640625" bestFit="1" customWidth="1"/>
    <col min="4688" max="4688" width="11.44140625" bestFit="1" customWidth="1"/>
    <col min="4689" max="4689" width="11.21875" bestFit="1" customWidth="1"/>
    <col min="4690" max="4690" width="11.6640625" bestFit="1" customWidth="1"/>
    <col min="4691" max="4692" width="11.33203125" bestFit="1" customWidth="1"/>
    <col min="4693" max="4693" width="11" bestFit="1" customWidth="1"/>
    <col min="4694" max="4694" width="11.88671875" bestFit="1" customWidth="1"/>
    <col min="4695" max="4695" width="10.88671875" bestFit="1" customWidth="1"/>
    <col min="4696" max="4696" width="11.109375" bestFit="1" customWidth="1"/>
    <col min="4697" max="4697" width="11.21875" bestFit="1" customWidth="1"/>
    <col min="4698" max="4698" width="11.5546875" bestFit="1" customWidth="1"/>
    <col min="4699" max="4699" width="11.33203125" bestFit="1" customWidth="1"/>
    <col min="4700" max="4700" width="10.77734375" bestFit="1" customWidth="1"/>
    <col min="4701" max="4701" width="11" bestFit="1" customWidth="1"/>
    <col min="4702" max="4702" width="11.21875" bestFit="1" customWidth="1"/>
    <col min="4703" max="4703" width="10.109375" bestFit="1" customWidth="1"/>
    <col min="4704" max="4704" width="11.5546875" bestFit="1" customWidth="1"/>
    <col min="4705" max="4705" width="11.6640625" bestFit="1" customWidth="1"/>
    <col min="4706" max="4706" width="11" bestFit="1" customWidth="1"/>
    <col min="4707" max="4707" width="11.5546875" bestFit="1" customWidth="1"/>
    <col min="4708" max="4708" width="11" bestFit="1" customWidth="1"/>
    <col min="4709" max="4709" width="12" bestFit="1" customWidth="1"/>
    <col min="4710" max="4710" width="12.109375" bestFit="1" customWidth="1"/>
    <col min="4711" max="4711" width="11.109375" bestFit="1" customWidth="1"/>
    <col min="4712" max="4712" width="11.88671875" bestFit="1" customWidth="1"/>
    <col min="4713" max="4713" width="11.109375" bestFit="1" customWidth="1"/>
    <col min="4714" max="4714" width="11.21875" bestFit="1" customWidth="1"/>
    <col min="4715" max="4715" width="11.33203125" bestFit="1" customWidth="1"/>
    <col min="4716" max="4716" width="11.109375" bestFit="1" customWidth="1"/>
    <col min="4717" max="4717" width="11" bestFit="1" customWidth="1"/>
    <col min="4718" max="4718" width="11.21875" bestFit="1" customWidth="1"/>
    <col min="4719" max="4719" width="11.109375" bestFit="1" customWidth="1"/>
    <col min="4720" max="4720" width="10.88671875" bestFit="1" customWidth="1"/>
    <col min="4721" max="4722" width="11.44140625" bestFit="1" customWidth="1"/>
    <col min="4723" max="4723" width="11.21875" bestFit="1" customWidth="1"/>
    <col min="4724" max="4724" width="10.44140625" bestFit="1" customWidth="1"/>
    <col min="4725" max="4725" width="11.77734375" bestFit="1" customWidth="1"/>
    <col min="4726" max="4726" width="10.6640625" bestFit="1" customWidth="1"/>
    <col min="4727" max="4727" width="11.88671875" bestFit="1" customWidth="1"/>
    <col min="4728" max="4728" width="11.44140625" bestFit="1" customWidth="1"/>
    <col min="4729" max="4729" width="11.6640625" bestFit="1" customWidth="1"/>
    <col min="4730" max="4730" width="11.109375" bestFit="1" customWidth="1"/>
    <col min="4731" max="4731" width="11.5546875" bestFit="1" customWidth="1"/>
    <col min="4732" max="4732" width="10.5546875" bestFit="1" customWidth="1"/>
    <col min="4733" max="4733" width="12" bestFit="1" customWidth="1"/>
    <col min="4734" max="4734" width="11.5546875" bestFit="1" customWidth="1"/>
    <col min="4735" max="4735" width="11.33203125" bestFit="1" customWidth="1"/>
    <col min="4736" max="4736" width="11.77734375" bestFit="1" customWidth="1"/>
    <col min="4737" max="4737" width="11.44140625" bestFit="1" customWidth="1"/>
    <col min="4738" max="4738" width="12.6640625" bestFit="1" customWidth="1"/>
    <col min="4739" max="4739" width="11.21875" bestFit="1" customWidth="1"/>
    <col min="4740" max="4741" width="11.6640625" bestFit="1" customWidth="1"/>
    <col min="4742" max="4742" width="11.21875" bestFit="1" customWidth="1"/>
    <col min="4743" max="4743" width="11.33203125" bestFit="1" customWidth="1"/>
    <col min="4744" max="4744" width="10.88671875" bestFit="1" customWidth="1"/>
    <col min="4745" max="4745" width="10.77734375" bestFit="1" customWidth="1"/>
    <col min="4746" max="4746" width="11.44140625" bestFit="1" customWidth="1"/>
    <col min="4747" max="4747" width="11.77734375" bestFit="1" customWidth="1"/>
    <col min="4748" max="4748" width="11.5546875" bestFit="1" customWidth="1"/>
    <col min="4749" max="4749" width="11.88671875" bestFit="1" customWidth="1"/>
    <col min="4750" max="4750" width="11.6640625" bestFit="1" customWidth="1"/>
    <col min="4751" max="4751" width="11.44140625" bestFit="1" customWidth="1"/>
    <col min="4752" max="4752" width="11" bestFit="1" customWidth="1"/>
    <col min="4753" max="4754" width="11.109375" bestFit="1" customWidth="1"/>
    <col min="4755" max="4755" width="11.6640625" bestFit="1" customWidth="1"/>
    <col min="4756" max="4757" width="11.109375" bestFit="1" customWidth="1"/>
    <col min="4758" max="4758" width="11.44140625" bestFit="1" customWidth="1"/>
    <col min="4759" max="4759" width="11.109375" bestFit="1" customWidth="1"/>
    <col min="4760" max="4760" width="11" bestFit="1" customWidth="1"/>
    <col min="4761" max="4761" width="11.109375" bestFit="1" customWidth="1"/>
    <col min="4762" max="4762" width="12.33203125" bestFit="1" customWidth="1"/>
    <col min="4763" max="4763" width="11.77734375" bestFit="1" customWidth="1"/>
    <col min="4764" max="4764" width="12.109375" bestFit="1" customWidth="1"/>
    <col min="4765" max="4765" width="11.21875" bestFit="1" customWidth="1"/>
    <col min="4766" max="4766" width="11.77734375" bestFit="1" customWidth="1"/>
    <col min="4767" max="4767" width="11.5546875" bestFit="1" customWidth="1"/>
    <col min="4768" max="4768" width="11.109375" bestFit="1" customWidth="1"/>
    <col min="4769" max="4769" width="10.88671875" bestFit="1" customWidth="1"/>
    <col min="4770" max="4770" width="11.109375" bestFit="1" customWidth="1"/>
    <col min="4771" max="4771" width="12.21875" bestFit="1" customWidth="1"/>
    <col min="4772" max="4772" width="12.109375" bestFit="1" customWidth="1"/>
    <col min="4773" max="4773" width="11.44140625" bestFit="1" customWidth="1"/>
    <col min="4774" max="4774" width="12" bestFit="1" customWidth="1"/>
    <col min="4775" max="4775" width="11.5546875" bestFit="1" customWidth="1"/>
    <col min="4776" max="4776" width="11.33203125" bestFit="1" customWidth="1"/>
    <col min="4777" max="4777" width="11.109375" bestFit="1" customWidth="1"/>
    <col min="4778" max="4778" width="11.6640625" bestFit="1" customWidth="1"/>
    <col min="4779" max="4779" width="10.77734375" bestFit="1" customWidth="1"/>
    <col min="4780" max="4780" width="12.21875" bestFit="1" customWidth="1"/>
    <col min="4781" max="4781" width="11.6640625" bestFit="1" customWidth="1"/>
    <col min="4782" max="4782" width="10.33203125" bestFit="1" customWidth="1"/>
    <col min="4783" max="4783" width="10.44140625" bestFit="1" customWidth="1"/>
    <col min="4784" max="4784" width="11.77734375" bestFit="1" customWidth="1"/>
    <col min="4785" max="4785" width="10.6640625" bestFit="1" customWidth="1"/>
    <col min="4786" max="4786" width="12" bestFit="1" customWidth="1"/>
    <col min="4787" max="4787" width="11.44140625" bestFit="1" customWidth="1"/>
    <col min="4788" max="4788" width="12.109375" bestFit="1" customWidth="1"/>
    <col min="4789" max="4789" width="11.33203125" bestFit="1" customWidth="1"/>
    <col min="4790" max="4791" width="10.33203125" bestFit="1" customWidth="1"/>
    <col min="4792" max="4792" width="11.6640625" bestFit="1" customWidth="1"/>
    <col min="4793" max="4793" width="10.88671875" bestFit="1" customWidth="1"/>
    <col min="4794" max="4794" width="11.77734375" bestFit="1" customWidth="1"/>
    <col min="4795" max="4795" width="10.44140625" bestFit="1" customWidth="1"/>
    <col min="4796" max="4796" width="11.77734375" bestFit="1" customWidth="1"/>
    <col min="4797" max="4797" width="11.33203125" bestFit="1" customWidth="1"/>
    <col min="4798" max="4798" width="11.109375" bestFit="1" customWidth="1"/>
    <col min="4799" max="4799" width="10.88671875" bestFit="1" customWidth="1"/>
    <col min="4800" max="4800" width="11.33203125" bestFit="1" customWidth="1"/>
    <col min="4801" max="4801" width="11.77734375" bestFit="1" customWidth="1"/>
    <col min="4802" max="4802" width="10.44140625" bestFit="1" customWidth="1"/>
    <col min="4803" max="4803" width="12.21875" bestFit="1" customWidth="1"/>
    <col min="4804" max="4804" width="11.21875" bestFit="1" customWidth="1"/>
    <col min="4805" max="4805" width="10.77734375" bestFit="1" customWidth="1"/>
    <col min="4806" max="4806" width="11" bestFit="1" customWidth="1"/>
    <col min="4807" max="4807" width="12" bestFit="1" customWidth="1"/>
    <col min="4808" max="4808" width="11.88671875" bestFit="1" customWidth="1"/>
    <col min="4809" max="4809" width="11.109375" bestFit="1" customWidth="1"/>
    <col min="4810" max="4810" width="12.109375" bestFit="1" customWidth="1"/>
    <col min="4811" max="4811" width="11.109375" bestFit="1" customWidth="1"/>
    <col min="4812" max="4812" width="10.88671875" bestFit="1" customWidth="1"/>
    <col min="4813" max="4813" width="11.6640625" bestFit="1" customWidth="1"/>
    <col min="4814" max="4814" width="11" bestFit="1" customWidth="1"/>
    <col min="4815" max="4815" width="11.77734375" bestFit="1" customWidth="1"/>
    <col min="4816" max="4816" width="12.21875" bestFit="1" customWidth="1"/>
    <col min="4817" max="4817" width="11" bestFit="1" customWidth="1"/>
    <col min="4818" max="4818" width="12" bestFit="1" customWidth="1"/>
    <col min="4819" max="4819" width="10.77734375" bestFit="1" customWidth="1"/>
    <col min="4820" max="4820" width="11" bestFit="1" customWidth="1"/>
    <col min="4821" max="4821" width="11.5546875" bestFit="1" customWidth="1"/>
    <col min="4822" max="4822" width="10.5546875" bestFit="1" customWidth="1"/>
    <col min="4823" max="4823" width="11.109375" bestFit="1" customWidth="1"/>
    <col min="4824" max="4824" width="11" bestFit="1" customWidth="1"/>
    <col min="4825" max="4825" width="10.5546875" bestFit="1" customWidth="1"/>
    <col min="4826" max="4826" width="12.21875" bestFit="1" customWidth="1"/>
    <col min="4827" max="4827" width="11.77734375" bestFit="1" customWidth="1"/>
    <col min="4828" max="4828" width="11.33203125" bestFit="1" customWidth="1"/>
    <col min="4829" max="4829" width="10.44140625" bestFit="1" customWidth="1"/>
    <col min="4830" max="4830" width="11.44140625" bestFit="1" customWidth="1"/>
    <col min="4831" max="4831" width="11.109375" bestFit="1" customWidth="1"/>
    <col min="4832" max="4832" width="11.5546875" bestFit="1" customWidth="1"/>
    <col min="4833" max="4833" width="11" bestFit="1" customWidth="1"/>
    <col min="4834" max="4834" width="10.21875" bestFit="1" customWidth="1"/>
    <col min="4835" max="4835" width="11.21875" bestFit="1" customWidth="1"/>
    <col min="4836" max="4836" width="11.88671875" bestFit="1" customWidth="1"/>
    <col min="4837" max="4837" width="11.77734375" bestFit="1" customWidth="1"/>
    <col min="4838" max="4839" width="11.5546875" bestFit="1" customWidth="1"/>
    <col min="4840" max="4840" width="10.88671875" bestFit="1" customWidth="1"/>
    <col min="4841" max="4841" width="11.77734375" bestFit="1" customWidth="1"/>
    <col min="4842" max="4842" width="11.44140625" bestFit="1" customWidth="1"/>
    <col min="4843" max="4843" width="11.109375" bestFit="1" customWidth="1"/>
    <col min="4844" max="4844" width="10.88671875" bestFit="1" customWidth="1"/>
    <col min="4845" max="4845" width="11.109375" bestFit="1" customWidth="1"/>
    <col min="4846" max="4846" width="10.88671875" bestFit="1" customWidth="1"/>
    <col min="4847" max="4847" width="12.33203125" bestFit="1" customWidth="1"/>
    <col min="4848" max="4848" width="10.88671875" bestFit="1" customWidth="1"/>
    <col min="4849" max="4849" width="11.6640625" bestFit="1" customWidth="1"/>
    <col min="4850" max="4850" width="11" bestFit="1" customWidth="1"/>
    <col min="4851" max="4851" width="11.5546875" bestFit="1" customWidth="1"/>
    <col min="4852" max="4852" width="11.44140625" bestFit="1" customWidth="1"/>
    <col min="4853" max="4853" width="11.109375" bestFit="1" customWidth="1"/>
    <col min="4854" max="4854" width="9.88671875" bestFit="1" customWidth="1"/>
    <col min="4855" max="4857" width="11.109375" bestFit="1" customWidth="1"/>
    <col min="4858" max="4858" width="10.33203125" bestFit="1" customWidth="1"/>
    <col min="4859" max="4859" width="10.6640625" bestFit="1" customWidth="1"/>
    <col min="4860" max="4860" width="10.88671875" bestFit="1" customWidth="1"/>
    <col min="4861" max="4861" width="11.77734375" bestFit="1" customWidth="1"/>
    <col min="4862" max="4862" width="11.5546875" bestFit="1" customWidth="1"/>
    <col min="4863" max="4863" width="11.44140625" bestFit="1" customWidth="1"/>
    <col min="4864" max="4864" width="11.21875" bestFit="1" customWidth="1"/>
    <col min="4865" max="4865" width="11.44140625" bestFit="1" customWidth="1"/>
    <col min="4866" max="4866" width="11.33203125" bestFit="1" customWidth="1"/>
    <col min="4867" max="4867" width="10.6640625" bestFit="1" customWidth="1"/>
    <col min="4868" max="4868" width="11.21875" bestFit="1" customWidth="1"/>
    <col min="4869" max="4869" width="11.33203125" bestFit="1" customWidth="1"/>
    <col min="4870" max="4870" width="11" bestFit="1" customWidth="1"/>
    <col min="4871" max="4871" width="10.5546875" bestFit="1" customWidth="1"/>
    <col min="4872" max="4872" width="11.44140625" bestFit="1" customWidth="1"/>
    <col min="4873" max="4873" width="12.33203125" bestFit="1" customWidth="1"/>
    <col min="4874" max="4874" width="12" bestFit="1" customWidth="1"/>
    <col min="4875" max="4875" width="11.109375" bestFit="1" customWidth="1"/>
    <col min="4876" max="4876" width="10.77734375" bestFit="1" customWidth="1"/>
    <col min="4877" max="4877" width="10.5546875" bestFit="1" customWidth="1"/>
    <col min="4878" max="4878" width="11.33203125" bestFit="1" customWidth="1"/>
    <col min="4879" max="4879" width="12.21875" bestFit="1" customWidth="1"/>
    <col min="4880" max="4880" width="11.44140625" bestFit="1" customWidth="1"/>
    <col min="4881" max="4882" width="11.5546875" bestFit="1" customWidth="1"/>
    <col min="4883" max="4883" width="11.21875" bestFit="1" customWidth="1"/>
    <col min="4884" max="4884" width="12" bestFit="1" customWidth="1"/>
    <col min="4885" max="4885" width="10.88671875" bestFit="1" customWidth="1"/>
    <col min="4886" max="4886" width="12.5546875" bestFit="1" customWidth="1"/>
    <col min="4887" max="4887" width="11.77734375" bestFit="1" customWidth="1"/>
    <col min="4888" max="4888" width="10.5546875" bestFit="1" customWidth="1"/>
    <col min="4889" max="4889" width="11.33203125" bestFit="1" customWidth="1"/>
    <col min="4890" max="4890" width="10.44140625" bestFit="1" customWidth="1"/>
    <col min="4891" max="4891" width="11.77734375" bestFit="1" customWidth="1"/>
    <col min="4892" max="4892" width="11.109375" bestFit="1" customWidth="1"/>
    <col min="4893" max="4894" width="11.21875" bestFit="1" customWidth="1"/>
    <col min="4895" max="4895" width="10.77734375" bestFit="1" customWidth="1"/>
    <col min="4896" max="4896" width="11.33203125" bestFit="1" customWidth="1"/>
    <col min="4897" max="4897" width="12.21875" bestFit="1" customWidth="1"/>
    <col min="4898" max="4898" width="11.77734375" bestFit="1" customWidth="1"/>
    <col min="4899" max="4899" width="11.88671875" bestFit="1" customWidth="1"/>
    <col min="4900" max="4900" width="10.88671875" bestFit="1" customWidth="1"/>
    <col min="4901" max="4901" width="11" bestFit="1" customWidth="1"/>
    <col min="4902" max="4902" width="11.5546875" bestFit="1" customWidth="1"/>
    <col min="4903" max="4903" width="11.109375" bestFit="1" customWidth="1"/>
    <col min="4904" max="4904" width="12" bestFit="1" customWidth="1"/>
    <col min="4905" max="4905" width="10.6640625" bestFit="1" customWidth="1"/>
    <col min="4906" max="4906" width="10.77734375" bestFit="1" customWidth="1"/>
    <col min="4907" max="4907" width="11.6640625" bestFit="1" customWidth="1"/>
    <col min="4908" max="4908" width="11.44140625" bestFit="1" customWidth="1"/>
    <col min="4909" max="4909" width="12" bestFit="1" customWidth="1"/>
    <col min="4910" max="4910" width="10.77734375" bestFit="1" customWidth="1"/>
    <col min="4911" max="4911" width="10.21875" bestFit="1" customWidth="1"/>
    <col min="4912" max="4912" width="11.6640625" bestFit="1" customWidth="1"/>
    <col min="4913" max="4913" width="12" bestFit="1" customWidth="1"/>
    <col min="4914" max="4914" width="10.33203125" bestFit="1" customWidth="1"/>
    <col min="4915" max="4915" width="10.44140625" bestFit="1" customWidth="1"/>
    <col min="4916" max="4916" width="10.88671875" bestFit="1" customWidth="1"/>
    <col min="4917" max="4917" width="11.21875" bestFit="1" customWidth="1"/>
    <col min="4918" max="4918" width="12.21875" bestFit="1" customWidth="1"/>
    <col min="4919" max="4919" width="10.88671875" bestFit="1" customWidth="1"/>
    <col min="4920" max="4920" width="11.77734375" bestFit="1" customWidth="1"/>
    <col min="4921" max="4921" width="11" bestFit="1" customWidth="1"/>
    <col min="4922" max="4922" width="12" bestFit="1" customWidth="1"/>
    <col min="4923" max="4923" width="11" bestFit="1" customWidth="1"/>
    <col min="4924" max="4924" width="11.33203125" bestFit="1" customWidth="1"/>
    <col min="4925" max="4925" width="11.44140625" bestFit="1" customWidth="1"/>
    <col min="4926" max="4926" width="11.109375" bestFit="1" customWidth="1"/>
    <col min="4927" max="4927" width="10.88671875" bestFit="1" customWidth="1"/>
    <col min="4928" max="4928" width="12" bestFit="1" customWidth="1"/>
    <col min="4929" max="4929" width="11.33203125" bestFit="1" customWidth="1"/>
    <col min="4930" max="4930" width="10.77734375" bestFit="1" customWidth="1"/>
    <col min="4931" max="4931" width="12.109375" bestFit="1" customWidth="1"/>
    <col min="4932" max="4932" width="11.21875" bestFit="1" customWidth="1"/>
    <col min="4933" max="4933" width="11.6640625" bestFit="1" customWidth="1"/>
    <col min="4934" max="4934" width="11" bestFit="1" customWidth="1"/>
    <col min="4935" max="4935" width="11.5546875" bestFit="1" customWidth="1"/>
    <col min="4936" max="4936" width="11.77734375" bestFit="1" customWidth="1"/>
    <col min="4937" max="4937" width="12.5546875" bestFit="1" customWidth="1"/>
    <col min="4938" max="4938" width="11" bestFit="1" customWidth="1"/>
    <col min="4939" max="4939" width="11.33203125" bestFit="1" customWidth="1"/>
    <col min="4940" max="4940" width="12.109375" bestFit="1" customWidth="1"/>
    <col min="4941" max="4941" width="11.77734375" bestFit="1" customWidth="1"/>
    <col min="4942" max="4942" width="12" bestFit="1" customWidth="1"/>
    <col min="4943" max="4944" width="11.33203125" bestFit="1" customWidth="1"/>
    <col min="4945" max="4945" width="11.77734375" bestFit="1" customWidth="1"/>
    <col min="4946" max="4946" width="11" bestFit="1" customWidth="1"/>
    <col min="4947" max="4947" width="11.5546875" bestFit="1" customWidth="1"/>
    <col min="4948" max="4948" width="10.21875" bestFit="1" customWidth="1"/>
    <col min="4949" max="4949" width="11.109375" bestFit="1" customWidth="1"/>
    <col min="4950" max="4950" width="11.77734375" bestFit="1" customWidth="1"/>
    <col min="4951" max="4951" width="12.44140625" bestFit="1" customWidth="1"/>
    <col min="4952" max="4952" width="12.21875" bestFit="1" customWidth="1"/>
    <col min="4953" max="4953" width="11" bestFit="1" customWidth="1"/>
    <col min="4954" max="4954" width="12" bestFit="1" customWidth="1"/>
    <col min="4955" max="4955" width="10.44140625" bestFit="1" customWidth="1"/>
    <col min="4956" max="4956" width="12" bestFit="1" customWidth="1"/>
    <col min="4957" max="4957" width="11.33203125" bestFit="1" customWidth="1"/>
    <col min="4958" max="4958" width="11.109375" bestFit="1" customWidth="1"/>
    <col min="4959" max="4959" width="11.6640625" bestFit="1" customWidth="1"/>
    <col min="4960" max="4960" width="10.88671875" bestFit="1" customWidth="1"/>
    <col min="4961" max="4961" width="10.77734375" bestFit="1" customWidth="1"/>
    <col min="4962" max="4962" width="11.33203125" bestFit="1" customWidth="1"/>
    <col min="4963" max="4963" width="11.109375" bestFit="1" customWidth="1"/>
    <col min="4964" max="4964" width="11.88671875" bestFit="1" customWidth="1"/>
    <col min="4965" max="4965" width="10.5546875" bestFit="1" customWidth="1"/>
    <col min="4966" max="4966" width="11.33203125" bestFit="1" customWidth="1"/>
    <col min="4967" max="4967" width="10.77734375" bestFit="1" customWidth="1"/>
    <col min="4968" max="4968" width="10.6640625" bestFit="1" customWidth="1"/>
    <col min="4969" max="4969" width="11" bestFit="1" customWidth="1"/>
    <col min="4970" max="4970" width="11.33203125" bestFit="1" customWidth="1"/>
    <col min="4971" max="4972" width="11.44140625" bestFit="1" customWidth="1"/>
    <col min="4973" max="4973" width="10.77734375" bestFit="1" customWidth="1"/>
    <col min="4974" max="4974" width="11.77734375" bestFit="1" customWidth="1"/>
    <col min="4975" max="4975" width="10.88671875" bestFit="1" customWidth="1"/>
    <col min="4976" max="4976" width="12.33203125" bestFit="1" customWidth="1"/>
    <col min="4977" max="4977" width="11.5546875" bestFit="1" customWidth="1"/>
    <col min="4978" max="4978" width="11.77734375" bestFit="1" customWidth="1"/>
    <col min="4979" max="4979" width="11.5546875" bestFit="1" customWidth="1"/>
    <col min="4980" max="4980" width="12" bestFit="1" customWidth="1"/>
    <col min="4981" max="4981" width="11.44140625" bestFit="1" customWidth="1"/>
    <col min="4982" max="4982" width="10.5546875" bestFit="1" customWidth="1"/>
    <col min="4983" max="4983" width="11" bestFit="1" customWidth="1"/>
    <col min="4984" max="4984" width="10.6640625" bestFit="1" customWidth="1"/>
    <col min="4985" max="4985" width="11.33203125" bestFit="1" customWidth="1"/>
    <col min="4986" max="4986" width="11.44140625" bestFit="1" customWidth="1"/>
    <col min="4987" max="4987" width="11.33203125" bestFit="1" customWidth="1"/>
    <col min="4988" max="4989" width="11.44140625" bestFit="1" customWidth="1"/>
    <col min="4990" max="4990" width="11.5546875" bestFit="1" customWidth="1"/>
    <col min="4991" max="4991" width="11.44140625" bestFit="1" customWidth="1"/>
    <col min="4992" max="4992" width="11" bestFit="1" customWidth="1"/>
    <col min="4993" max="4993" width="11.21875" bestFit="1" customWidth="1"/>
    <col min="4994" max="4994" width="10.88671875" bestFit="1" customWidth="1"/>
    <col min="4995" max="4996" width="11.5546875" bestFit="1" customWidth="1"/>
    <col min="4997" max="4998" width="11.21875" bestFit="1" customWidth="1"/>
    <col min="4999" max="4999" width="11.88671875" bestFit="1" customWidth="1"/>
    <col min="5000" max="5000" width="11.109375" bestFit="1" customWidth="1"/>
    <col min="5001" max="5001" width="12" bestFit="1" customWidth="1"/>
    <col min="5002" max="5002" width="11.33203125" bestFit="1" customWidth="1"/>
    <col min="5003" max="5003" width="11.21875" bestFit="1" customWidth="1"/>
    <col min="5004" max="5004" width="9.6640625" bestFit="1" customWidth="1"/>
    <col min="5005" max="5005" width="11.33203125" bestFit="1" customWidth="1"/>
    <col min="5006" max="5006" width="11" bestFit="1" customWidth="1"/>
    <col min="5007" max="5007" width="11.109375" bestFit="1" customWidth="1"/>
    <col min="5008" max="5008" width="11" bestFit="1" customWidth="1"/>
    <col min="5009" max="5009" width="11.77734375" bestFit="1" customWidth="1"/>
    <col min="5010" max="5010" width="11" bestFit="1" customWidth="1"/>
    <col min="5011" max="5011" width="11.109375" bestFit="1" customWidth="1"/>
    <col min="5012" max="5012" width="11.77734375" bestFit="1" customWidth="1"/>
    <col min="5013" max="5013" width="11" bestFit="1" customWidth="1"/>
    <col min="5014" max="5014" width="11.33203125" bestFit="1" customWidth="1"/>
    <col min="5015" max="5017" width="11.44140625" bestFit="1" customWidth="1"/>
    <col min="5018" max="5018" width="11.21875" bestFit="1" customWidth="1"/>
    <col min="5019" max="5019" width="11.6640625" bestFit="1" customWidth="1"/>
    <col min="5020" max="5021" width="11.88671875" bestFit="1" customWidth="1"/>
    <col min="5022" max="5022" width="11.33203125" bestFit="1" customWidth="1"/>
    <col min="5023" max="5023" width="10.77734375" bestFit="1" customWidth="1"/>
    <col min="5024" max="5024" width="11.5546875" bestFit="1" customWidth="1"/>
    <col min="5025" max="5025" width="11.44140625" bestFit="1" customWidth="1"/>
    <col min="5026" max="5026" width="11.5546875" bestFit="1" customWidth="1"/>
    <col min="5027" max="5027" width="11.6640625" bestFit="1" customWidth="1"/>
    <col min="5028" max="5028" width="11" bestFit="1" customWidth="1"/>
    <col min="5029" max="5029" width="11.33203125" bestFit="1" customWidth="1"/>
    <col min="5030" max="5030" width="10.88671875" bestFit="1" customWidth="1"/>
    <col min="5031" max="5031" width="11.6640625" bestFit="1" customWidth="1"/>
    <col min="5032" max="5032" width="11.21875" bestFit="1" customWidth="1"/>
    <col min="5033" max="5033" width="10.33203125" bestFit="1" customWidth="1"/>
    <col min="5034" max="5034" width="11.44140625" bestFit="1" customWidth="1"/>
    <col min="5035" max="5035" width="11.77734375" bestFit="1" customWidth="1"/>
    <col min="5036" max="5036" width="10.77734375" bestFit="1" customWidth="1"/>
    <col min="5037" max="5038" width="11.6640625" bestFit="1" customWidth="1"/>
    <col min="5039" max="5039" width="11.88671875" bestFit="1" customWidth="1"/>
    <col min="5040" max="5040" width="11.33203125" bestFit="1" customWidth="1"/>
    <col min="5041" max="5041" width="11.21875" bestFit="1" customWidth="1"/>
    <col min="5042" max="5042" width="11.77734375" bestFit="1" customWidth="1"/>
    <col min="5043" max="5043" width="10.5546875" bestFit="1" customWidth="1"/>
    <col min="5044" max="5044" width="11.109375" bestFit="1" customWidth="1"/>
    <col min="5045" max="5045" width="11.33203125" bestFit="1" customWidth="1"/>
    <col min="5046" max="5047" width="11.6640625" bestFit="1" customWidth="1"/>
    <col min="5048" max="5048" width="10.6640625" bestFit="1" customWidth="1"/>
    <col min="5049" max="5049" width="11.33203125" bestFit="1" customWidth="1"/>
    <col min="5050" max="5050" width="10.77734375" bestFit="1" customWidth="1"/>
    <col min="5051" max="5051" width="10.109375" bestFit="1" customWidth="1"/>
    <col min="5052" max="5052" width="10.21875" bestFit="1" customWidth="1"/>
    <col min="5053" max="5053" width="11.33203125" bestFit="1" customWidth="1"/>
    <col min="5054" max="5054" width="11.44140625" bestFit="1" customWidth="1"/>
    <col min="5055" max="5055" width="10.6640625" bestFit="1" customWidth="1"/>
    <col min="5056" max="5056" width="11.109375" bestFit="1" customWidth="1"/>
    <col min="5057" max="5057" width="11.77734375" bestFit="1" customWidth="1"/>
    <col min="5058" max="5058" width="11.44140625" bestFit="1" customWidth="1"/>
    <col min="5059" max="5059" width="11.33203125" bestFit="1" customWidth="1"/>
    <col min="5060" max="5060" width="11.88671875" bestFit="1" customWidth="1"/>
    <col min="5061" max="5061" width="11.44140625" bestFit="1" customWidth="1"/>
    <col min="5062" max="5062" width="10.21875" bestFit="1" customWidth="1"/>
    <col min="5063" max="5063" width="11.109375" bestFit="1" customWidth="1"/>
    <col min="5064" max="5064" width="11" bestFit="1" customWidth="1"/>
    <col min="5065" max="5065" width="11.44140625" bestFit="1" customWidth="1"/>
    <col min="5066" max="5066" width="12.33203125" bestFit="1" customWidth="1"/>
    <col min="5067" max="5067" width="11.6640625" bestFit="1" customWidth="1"/>
    <col min="5068" max="5068" width="11.5546875" bestFit="1" customWidth="1"/>
    <col min="5069" max="5069" width="12.21875" bestFit="1" customWidth="1"/>
    <col min="5070" max="5070" width="11.6640625" bestFit="1" customWidth="1"/>
    <col min="5071" max="5071" width="10.6640625" bestFit="1" customWidth="1"/>
    <col min="5072" max="5072" width="11.44140625" bestFit="1" customWidth="1"/>
    <col min="5073" max="5073" width="11.33203125" bestFit="1" customWidth="1"/>
    <col min="5074" max="5074" width="11.6640625" bestFit="1" customWidth="1"/>
    <col min="5075" max="5075" width="11.33203125" bestFit="1" customWidth="1"/>
    <col min="5076" max="5076" width="11.44140625" bestFit="1" customWidth="1"/>
    <col min="5077" max="5077" width="11.6640625" bestFit="1" customWidth="1"/>
    <col min="5078" max="5078" width="11.44140625" bestFit="1" customWidth="1"/>
    <col min="5079" max="5079" width="11.109375" bestFit="1" customWidth="1"/>
    <col min="5080" max="5080" width="10.33203125" bestFit="1" customWidth="1"/>
    <col min="5081" max="5081" width="11" bestFit="1" customWidth="1"/>
    <col min="5082" max="5082" width="11.5546875" bestFit="1" customWidth="1"/>
    <col min="5083" max="5083" width="10.88671875" bestFit="1" customWidth="1"/>
    <col min="5084" max="5084" width="11.109375" bestFit="1" customWidth="1"/>
    <col min="5085" max="5085" width="10.77734375" bestFit="1" customWidth="1"/>
    <col min="5086" max="5086" width="11.21875" bestFit="1" customWidth="1"/>
    <col min="5087" max="5087" width="11.88671875" bestFit="1" customWidth="1"/>
    <col min="5088" max="5088" width="10.88671875" bestFit="1" customWidth="1"/>
    <col min="5089" max="5089" width="11.21875" bestFit="1" customWidth="1"/>
    <col min="5090" max="5090" width="11.109375" bestFit="1" customWidth="1"/>
    <col min="5091" max="5091" width="11.33203125" bestFit="1" customWidth="1"/>
    <col min="5092" max="5092" width="11.5546875" bestFit="1" customWidth="1"/>
    <col min="5093" max="5093" width="11.33203125" bestFit="1" customWidth="1"/>
    <col min="5094" max="5094" width="12" bestFit="1" customWidth="1"/>
    <col min="5095" max="5095" width="11" bestFit="1" customWidth="1"/>
    <col min="5096" max="5096" width="11.5546875" bestFit="1" customWidth="1"/>
    <col min="5097" max="5097" width="11" bestFit="1" customWidth="1"/>
    <col min="5098" max="5098" width="11.77734375" bestFit="1" customWidth="1"/>
    <col min="5099" max="5099" width="11.44140625" bestFit="1" customWidth="1"/>
    <col min="5100" max="5100" width="12.33203125" bestFit="1" customWidth="1"/>
    <col min="5101" max="5101" width="11.109375" bestFit="1" customWidth="1"/>
    <col min="5102" max="5102" width="10.88671875" bestFit="1" customWidth="1"/>
    <col min="5103" max="5103" width="11.21875" bestFit="1" customWidth="1"/>
    <col min="5104" max="5104" width="12.21875" bestFit="1" customWidth="1"/>
    <col min="5105" max="5105" width="12" bestFit="1" customWidth="1"/>
    <col min="5106" max="5106" width="11.109375" bestFit="1" customWidth="1"/>
    <col min="5107" max="5107" width="10.5546875" bestFit="1" customWidth="1"/>
    <col min="5108" max="5108" width="12" bestFit="1" customWidth="1"/>
    <col min="5109" max="5109" width="11.77734375" bestFit="1" customWidth="1"/>
    <col min="5110" max="5110" width="11.109375" bestFit="1" customWidth="1"/>
    <col min="5111" max="5111" width="11.33203125" bestFit="1" customWidth="1"/>
    <col min="5112" max="5112" width="11.6640625" bestFit="1" customWidth="1"/>
    <col min="5113" max="5113" width="10.77734375" bestFit="1" customWidth="1"/>
    <col min="5114" max="5114" width="11.21875" bestFit="1" customWidth="1"/>
    <col min="5115" max="5116" width="11.33203125" bestFit="1" customWidth="1"/>
    <col min="5117" max="5117" width="11.44140625" bestFit="1" customWidth="1"/>
    <col min="5118" max="5118" width="11.21875" bestFit="1" customWidth="1"/>
    <col min="5119" max="5119" width="11.6640625" bestFit="1" customWidth="1"/>
    <col min="5120" max="5120" width="11.109375" bestFit="1" customWidth="1"/>
    <col min="5121" max="5121" width="11.21875" bestFit="1" customWidth="1"/>
    <col min="5122" max="5122" width="10.77734375" bestFit="1" customWidth="1"/>
    <col min="5123" max="5123" width="11.6640625" bestFit="1" customWidth="1"/>
    <col min="5124" max="5124" width="11.33203125" bestFit="1" customWidth="1"/>
    <col min="5125" max="5125" width="11.6640625" bestFit="1" customWidth="1"/>
    <col min="5126" max="5126" width="10.88671875" bestFit="1" customWidth="1"/>
    <col min="5127" max="5127" width="11.109375" bestFit="1" customWidth="1"/>
    <col min="5128" max="5128" width="11.44140625" bestFit="1" customWidth="1"/>
    <col min="5129" max="5129" width="11" bestFit="1" customWidth="1"/>
    <col min="5130" max="5130" width="11.33203125" bestFit="1" customWidth="1"/>
    <col min="5131" max="5131" width="11.5546875" bestFit="1" customWidth="1"/>
    <col min="5132" max="5132" width="11.109375" bestFit="1" customWidth="1"/>
    <col min="5133" max="5133" width="11" bestFit="1" customWidth="1"/>
    <col min="5134" max="5134" width="10.33203125" bestFit="1" customWidth="1"/>
    <col min="5135" max="5135" width="11.77734375" bestFit="1" customWidth="1"/>
    <col min="5136" max="5136" width="11.5546875" bestFit="1" customWidth="1"/>
    <col min="5137" max="5137" width="11" bestFit="1" customWidth="1"/>
    <col min="5138" max="5138" width="11.33203125" bestFit="1" customWidth="1"/>
    <col min="5139" max="5139" width="11.44140625" bestFit="1" customWidth="1"/>
    <col min="5140" max="5140" width="11.21875" bestFit="1" customWidth="1"/>
    <col min="5141" max="5141" width="12" bestFit="1" customWidth="1"/>
    <col min="5142" max="5142" width="11.44140625" bestFit="1" customWidth="1"/>
    <col min="5143" max="5143" width="11.33203125" bestFit="1" customWidth="1"/>
    <col min="5144" max="5144" width="10.6640625" bestFit="1" customWidth="1"/>
    <col min="5145" max="5145" width="11.21875" bestFit="1" customWidth="1"/>
    <col min="5146" max="5146" width="10.88671875" bestFit="1" customWidth="1"/>
    <col min="5147" max="5148" width="11" bestFit="1" customWidth="1"/>
    <col min="5149" max="5149" width="11.44140625" bestFit="1" customWidth="1"/>
    <col min="5150" max="5150" width="11.21875" bestFit="1" customWidth="1"/>
    <col min="5151" max="5151" width="12.33203125" bestFit="1" customWidth="1"/>
    <col min="5152" max="5152" width="10.88671875" bestFit="1" customWidth="1"/>
    <col min="5153" max="5153" width="11.109375" bestFit="1" customWidth="1"/>
    <col min="5154" max="5154" width="11.5546875" bestFit="1" customWidth="1"/>
    <col min="5155" max="5155" width="11.33203125" bestFit="1" customWidth="1"/>
    <col min="5156" max="5156" width="11.21875" bestFit="1" customWidth="1"/>
    <col min="5157" max="5157" width="11.109375" bestFit="1" customWidth="1"/>
    <col min="5158" max="5158" width="10.6640625" bestFit="1" customWidth="1"/>
    <col min="5159" max="5159" width="11" bestFit="1" customWidth="1"/>
    <col min="5160" max="5160" width="10.5546875" bestFit="1" customWidth="1"/>
    <col min="5161" max="5161" width="11.44140625" bestFit="1" customWidth="1"/>
    <col min="5162" max="5162" width="12.21875" bestFit="1" customWidth="1"/>
    <col min="5163" max="5163" width="11.5546875" bestFit="1" customWidth="1"/>
    <col min="5164" max="5164" width="11.21875" bestFit="1" customWidth="1"/>
    <col min="5165" max="5165" width="11" bestFit="1" customWidth="1"/>
    <col min="5166" max="5166" width="11.5546875" bestFit="1" customWidth="1"/>
    <col min="5167" max="5167" width="11.21875" bestFit="1" customWidth="1"/>
    <col min="5168" max="5168" width="11.88671875" bestFit="1" customWidth="1"/>
    <col min="5169" max="5169" width="10.21875" bestFit="1" customWidth="1"/>
    <col min="5170" max="5170" width="11" bestFit="1" customWidth="1"/>
    <col min="5171" max="5171" width="10.44140625" bestFit="1" customWidth="1"/>
    <col min="5172" max="5172" width="11.6640625" bestFit="1" customWidth="1"/>
    <col min="5173" max="5173" width="11.109375" bestFit="1" customWidth="1"/>
    <col min="5174" max="5174" width="11.6640625" bestFit="1" customWidth="1"/>
    <col min="5175" max="5175" width="10.88671875" bestFit="1" customWidth="1"/>
    <col min="5176" max="5176" width="11.88671875" bestFit="1" customWidth="1"/>
    <col min="5177" max="5177" width="11.5546875" bestFit="1" customWidth="1"/>
    <col min="5178" max="5178" width="11.77734375" bestFit="1" customWidth="1"/>
    <col min="5179" max="5179" width="12" bestFit="1" customWidth="1"/>
    <col min="5180" max="5180" width="11.44140625" bestFit="1" customWidth="1"/>
    <col min="5181" max="5182" width="11.21875" bestFit="1" customWidth="1"/>
    <col min="5183" max="5183" width="11" bestFit="1" customWidth="1"/>
    <col min="5184" max="5184" width="11.109375" bestFit="1" customWidth="1"/>
    <col min="5185" max="5185" width="11.21875" bestFit="1" customWidth="1"/>
    <col min="5186" max="5186" width="11.5546875" bestFit="1" customWidth="1"/>
    <col min="5187" max="5187" width="11.77734375" bestFit="1" customWidth="1"/>
    <col min="5188" max="5188" width="10.77734375" bestFit="1" customWidth="1"/>
    <col min="5189" max="5189" width="11.44140625" bestFit="1" customWidth="1"/>
    <col min="5190" max="5190" width="10.77734375" bestFit="1" customWidth="1"/>
    <col min="5191" max="5191" width="11.44140625" bestFit="1" customWidth="1"/>
    <col min="5192" max="5192" width="11.33203125" bestFit="1" customWidth="1"/>
    <col min="5193" max="5193" width="11.88671875" bestFit="1" customWidth="1"/>
    <col min="5194" max="5194" width="11.5546875" bestFit="1" customWidth="1"/>
    <col min="5195" max="5195" width="10.88671875" bestFit="1" customWidth="1"/>
    <col min="5196" max="5196" width="11.44140625" bestFit="1" customWidth="1"/>
    <col min="5197" max="5197" width="11.6640625" bestFit="1" customWidth="1"/>
    <col min="5198" max="5198" width="11" bestFit="1" customWidth="1"/>
    <col min="5199" max="5199" width="11.77734375" bestFit="1" customWidth="1"/>
    <col min="5200" max="5200" width="12.44140625" bestFit="1" customWidth="1"/>
    <col min="5201" max="5201" width="11.6640625" bestFit="1" customWidth="1"/>
    <col min="5202" max="5202" width="10.77734375" bestFit="1" customWidth="1"/>
    <col min="5203" max="5203" width="11.21875" bestFit="1" customWidth="1"/>
    <col min="5204" max="5204" width="11.109375" bestFit="1" customWidth="1"/>
    <col min="5205" max="5205" width="11.44140625" bestFit="1" customWidth="1"/>
    <col min="5206" max="5207" width="11.77734375" bestFit="1" customWidth="1"/>
    <col min="5208" max="5208" width="11.109375" bestFit="1" customWidth="1"/>
    <col min="5209" max="5209" width="12.44140625" bestFit="1" customWidth="1"/>
    <col min="5210" max="5210" width="10.5546875" bestFit="1" customWidth="1"/>
    <col min="5211" max="5211" width="11" bestFit="1" customWidth="1"/>
    <col min="5212" max="5212" width="12.88671875" bestFit="1" customWidth="1"/>
    <col min="5213" max="5213" width="10.44140625" bestFit="1" customWidth="1"/>
    <col min="5214" max="5214" width="11.77734375" bestFit="1" customWidth="1"/>
    <col min="5215" max="5215" width="11" bestFit="1" customWidth="1"/>
    <col min="5216" max="5216" width="11.21875" bestFit="1" customWidth="1"/>
    <col min="5217" max="5217" width="10.5546875" bestFit="1" customWidth="1"/>
    <col min="5218" max="5218" width="11.77734375" bestFit="1" customWidth="1"/>
    <col min="5219" max="5219" width="11.109375" bestFit="1" customWidth="1"/>
    <col min="5220" max="5220" width="11" bestFit="1" customWidth="1"/>
    <col min="5221" max="5221" width="11.33203125" bestFit="1" customWidth="1"/>
    <col min="5222" max="5222" width="12.44140625" bestFit="1" customWidth="1"/>
    <col min="5223" max="5223" width="11.44140625" bestFit="1" customWidth="1"/>
    <col min="5224" max="5224" width="11.77734375" bestFit="1" customWidth="1"/>
    <col min="5225" max="5225" width="12.109375" bestFit="1" customWidth="1"/>
    <col min="5226" max="5226" width="11.77734375" bestFit="1" customWidth="1"/>
    <col min="5227" max="5227" width="10.21875" bestFit="1" customWidth="1"/>
    <col min="5228" max="5228" width="10.88671875" bestFit="1" customWidth="1"/>
    <col min="5229" max="5229" width="11.44140625" bestFit="1" customWidth="1"/>
    <col min="5230" max="5230" width="10.88671875" bestFit="1" customWidth="1"/>
    <col min="5231" max="5231" width="10.77734375" bestFit="1" customWidth="1"/>
    <col min="5232" max="5232" width="11.77734375" bestFit="1" customWidth="1"/>
    <col min="5233" max="5233" width="11" bestFit="1" customWidth="1"/>
    <col min="5234" max="5234" width="11.21875" bestFit="1" customWidth="1"/>
    <col min="5235" max="5235" width="11.109375" bestFit="1" customWidth="1"/>
    <col min="5236" max="5236" width="11" bestFit="1" customWidth="1"/>
    <col min="5237" max="5237" width="12.21875" bestFit="1" customWidth="1"/>
    <col min="5238" max="5238" width="11.44140625" bestFit="1" customWidth="1"/>
    <col min="5239" max="5239" width="10.44140625" bestFit="1" customWidth="1"/>
    <col min="5240" max="5240" width="11.44140625" bestFit="1" customWidth="1"/>
    <col min="5241" max="5241" width="10.6640625" bestFit="1" customWidth="1"/>
    <col min="5242" max="5242" width="11.109375" bestFit="1" customWidth="1"/>
    <col min="5243" max="5243" width="10.33203125" bestFit="1" customWidth="1"/>
    <col min="5244" max="5244" width="10.44140625" bestFit="1" customWidth="1"/>
    <col min="5245" max="5246" width="11.44140625" bestFit="1" customWidth="1"/>
    <col min="5247" max="5247" width="10.6640625" bestFit="1" customWidth="1"/>
    <col min="5248" max="5248" width="11.77734375" bestFit="1" customWidth="1"/>
    <col min="5249" max="5249" width="10.77734375" bestFit="1" customWidth="1"/>
    <col min="5250" max="5250" width="11.44140625" bestFit="1" customWidth="1"/>
    <col min="5251" max="5251" width="11.109375" bestFit="1" customWidth="1"/>
    <col min="5252" max="5252" width="11.5546875" bestFit="1" customWidth="1"/>
    <col min="5253" max="5253" width="11.21875" bestFit="1" customWidth="1"/>
    <col min="5254" max="5254" width="10.77734375" bestFit="1" customWidth="1"/>
    <col min="5255" max="5255" width="11.5546875" bestFit="1" customWidth="1"/>
    <col min="5256" max="5256" width="10.88671875" bestFit="1" customWidth="1"/>
    <col min="5257" max="5257" width="10.77734375" bestFit="1" customWidth="1"/>
    <col min="5258" max="5258" width="11" bestFit="1" customWidth="1"/>
    <col min="5259" max="5259" width="10.21875" bestFit="1" customWidth="1"/>
    <col min="5260" max="5260" width="11.44140625" bestFit="1" customWidth="1"/>
    <col min="5261" max="5261" width="11.109375" bestFit="1" customWidth="1"/>
    <col min="5262" max="5262" width="10.33203125" bestFit="1" customWidth="1"/>
    <col min="5263" max="5263" width="10.88671875" bestFit="1" customWidth="1"/>
    <col min="5264" max="5264" width="11" bestFit="1" customWidth="1"/>
    <col min="5265" max="5265" width="9.88671875" bestFit="1" customWidth="1"/>
    <col min="5266" max="5267" width="11" bestFit="1" customWidth="1"/>
    <col min="5268" max="5268" width="11.6640625" bestFit="1" customWidth="1"/>
    <col min="5269" max="5269" width="12.21875" bestFit="1" customWidth="1"/>
    <col min="5270" max="5270" width="11.6640625" bestFit="1" customWidth="1"/>
    <col min="5271" max="5271" width="10.6640625" bestFit="1" customWidth="1"/>
    <col min="5272" max="5272" width="11.109375" bestFit="1" customWidth="1"/>
    <col min="5273" max="5273" width="11" bestFit="1" customWidth="1"/>
    <col min="5274" max="5275" width="11.21875" bestFit="1" customWidth="1"/>
    <col min="5276" max="5276" width="11.5546875" bestFit="1" customWidth="1"/>
    <col min="5277" max="5277" width="11.109375" bestFit="1" customWidth="1"/>
    <col min="5278" max="5278" width="12.6640625" bestFit="1" customWidth="1"/>
    <col min="5279" max="5279" width="11.109375" bestFit="1" customWidth="1"/>
    <col min="5280" max="5281" width="11.33203125" bestFit="1" customWidth="1"/>
    <col min="5282" max="5282" width="10.88671875" bestFit="1" customWidth="1"/>
    <col min="5283" max="5283" width="11.77734375" bestFit="1" customWidth="1"/>
    <col min="5284" max="5284" width="11.5546875" bestFit="1" customWidth="1"/>
    <col min="5285" max="5285" width="11" bestFit="1" customWidth="1"/>
    <col min="5286" max="5286" width="11.88671875" bestFit="1" customWidth="1"/>
    <col min="5287" max="5287" width="11.5546875" bestFit="1" customWidth="1"/>
    <col min="5288" max="5288" width="11.21875" bestFit="1" customWidth="1"/>
    <col min="5289" max="5289" width="11" bestFit="1" customWidth="1"/>
    <col min="5290" max="5290" width="10.5546875" bestFit="1" customWidth="1"/>
    <col min="5291" max="5291" width="11.5546875" bestFit="1" customWidth="1"/>
    <col min="5292" max="5292" width="11.6640625" bestFit="1" customWidth="1"/>
    <col min="5293" max="5294" width="12" bestFit="1" customWidth="1"/>
    <col min="5295" max="5295" width="11.5546875" bestFit="1" customWidth="1"/>
    <col min="5296" max="5296" width="11.44140625" bestFit="1" customWidth="1"/>
    <col min="5297" max="5297" width="11.21875" bestFit="1" customWidth="1"/>
    <col min="5298" max="5298" width="11.109375" bestFit="1" customWidth="1"/>
    <col min="5299" max="5299" width="10.77734375" bestFit="1" customWidth="1"/>
    <col min="5300" max="5300" width="11.44140625" bestFit="1" customWidth="1"/>
    <col min="5301" max="5301" width="10.88671875" bestFit="1" customWidth="1"/>
    <col min="5302" max="5302" width="10.6640625" bestFit="1" customWidth="1"/>
    <col min="5303" max="5304" width="10.5546875" bestFit="1" customWidth="1"/>
    <col min="5305" max="5305" width="11" bestFit="1" customWidth="1"/>
    <col min="5306" max="5306" width="11.5546875" bestFit="1" customWidth="1"/>
    <col min="5307" max="5307" width="11.44140625" bestFit="1" customWidth="1"/>
    <col min="5308" max="5308" width="11.77734375" bestFit="1" customWidth="1"/>
    <col min="5309" max="5309" width="10.21875" bestFit="1" customWidth="1"/>
    <col min="5310" max="5311" width="11.5546875" bestFit="1" customWidth="1"/>
    <col min="5312" max="5312" width="11.44140625" bestFit="1" customWidth="1"/>
    <col min="5313" max="5313" width="11.5546875" bestFit="1" customWidth="1"/>
    <col min="5314" max="5314" width="10.88671875" bestFit="1" customWidth="1"/>
    <col min="5315" max="5315" width="12.33203125" bestFit="1" customWidth="1"/>
    <col min="5316" max="5316" width="11.5546875" bestFit="1" customWidth="1"/>
    <col min="5317" max="5317" width="11" bestFit="1" customWidth="1"/>
    <col min="5318" max="5318" width="11.88671875" bestFit="1" customWidth="1"/>
    <col min="5319" max="5319" width="11.5546875" bestFit="1" customWidth="1"/>
    <col min="5320" max="5320" width="11.6640625" bestFit="1" customWidth="1"/>
    <col min="5321" max="5321" width="11.33203125" bestFit="1" customWidth="1"/>
    <col min="5322" max="5322" width="12.109375" bestFit="1" customWidth="1"/>
    <col min="5323" max="5323" width="11.44140625" bestFit="1" customWidth="1"/>
    <col min="5324" max="5324" width="12.33203125" bestFit="1" customWidth="1"/>
    <col min="5325" max="5325" width="11.5546875" bestFit="1" customWidth="1"/>
    <col min="5326" max="5326" width="11.88671875" bestFit="1" customWidth="1"/>
    <col min="5327" max="5327" width="11.33203125" bestFit="1" customWidth="1"/>
    <col min="5328" max="5328" width="10.88671875" bestFit="1" customWidth="1"/>
    <col min="5329" max="5329" width="10.77734375" bestFit="1" customWidth="1"/>
    <col min="5330" max="5330" width="11.21875" bestFit="1" customWidth="1"/>
    <col min="5331" max="5331" width="10.44140625" bestFit="1" customWidth="1"/>
    <col min="5332" max="5332" width="11.77734375" bestFit="1" customWidth="1"/>
    <col min="5333" max="5333" width="10.5546875" bestFit="1" customWidth="1"/>
    <col min="5334" max="5334" width="11.5546875" bestFit="1" customWidth="1"/>
    <col min="5335" max="5335" width="12.109375" bestFit="1" customWidth="1"/>
    <col min="5336" max="5336" width="11.109375" bestFit="1" customWidth="1"/>
    <col min="5337" max="5337" width="11.5546875" bestFit="1" customWidth="1"/>
    <col min="5338" max="5338" width="11.6640625" bestFit="1" customWidth="1"/>
    <col min="5339" max="5339" width="12.33203125" bestFit="1" customWidth="1"/>
    <col min="5340" max="5340" width="10.77734375" bestFit="1" customWidth="1"/>
    <col min="5341" max="5341" width="11.77734375" bestFit="1" customWidth="1"/>
    <col min="5342" max="5342" width="10.5546875" bestFit="1" customWidth="1"/>
    <col min="5343" max="5343" width="11.21875" bestFit="1" customWidth="1"/>
    <col min="5344" max="5344" width="10.44140625" bestFit="1" customWidth="1"/>
    <col min="5345" max="5345" width="11.6640625" bestFit="1" customWidth="1"/>
    <col min="5346" max="5347" width="11.44140625" bestFit="1" customWidth="1"/>
    <col min="5348" max="5348" width="10.44140625" bestFit="1" customWidth="1"/>
    <col min="5349" max="5349" width="11" bestFit="1" customWidth="1"/>
    <col min="5350" max="5350" width="11.44140625" bestFit="1" customWidth="1"/>
    <col min="5351" max="5351" width="12.109375" bestFit="1" customWidth="1"/>
    <col min="5352" max="5352" width="10.88671875" bestFit="1" customWidth="1"/>
    <col min="5353" max="5353" width="10.5546875" bestFit="1" customWidth="1"/>
    <col min="5354" max="5354" width="11.6640625" bestFit="1" customWidth="1"/>
    <col min="5355" max="5355" width="11.77734375" bestFit="1" customWidth="1"/>
    <col min="5356" max="5356" width="11.33203125" bestFit="1" customWidth="1"/>
    <col min="5357" max="5357" width="10.88671875" bestFit="1" customWidth="1"/>
    <col min="5358" max="5358" width="11.77734375" bestFit="1" customWidth="1"/>
    <col min="5359" max="5359" width="11.33203125" bestFit="1" customWidth="1"/>
    <col min="5360" max="5360" width="12" bestFit="1" customWidth="1"/>
    <col min="5361" max="5361" width="11.6640625" bestFit="1" customWidth="1"/>
    <col min="5362" max="5362" width="11.77734375" bestFit="1" customWidth="1"/>
    <col min="5363" max="5363" width="11.5546875" bestFit="1" customWidth="1"/>
    <col min="5364" max="5364" width="11.33203125" bestFit="1" customWidth="1"/>
    <col min="5365" max="5365" width="11.21875" bestFit="1" customWidth="1"/>
    <col min="5366" max="5366" width="10.77734375" bestFit="1" customWidth="1"/>
    <col min="5367" max="5367" width="11.5546875" bestFit="1" customWidth="1"/>
    <col min="5368" max="5368" width="12.109375" bestFit="1" customWidth="1"/>
    <col min="5369" max="5370" width="11.109375" bestFit="1" customWidth="1"/>
    <col min="5371" max="5371" width="11.6640625" bestFit="1" customWidth="1"/>
    <col min="5372" max="5372" width="11.88671875" bestFit="1" customWidth="1"/>
    <col min="5373" max="5373" width="11.44140625" bestFit="1" customWidth="1"/>
    <col min="5374" max="5374" width="11" bestFit="1" customWidth="1"/>
    <col min="5375" max="5377" width="11.5546875" bestFit="1" customWidth="1"/>
    <col min="5378" max="5378" width="11.6640625" bestFit="1" customWidth="1"/>
    <col min="5379" max="5379" width="10.6640625" bestFit="1" customWidth="1"/>
    <col min="5380" max="5381" width="11.6640625" bestFit="1" customWidth="1"/>
    <col min="5382" max="5382" width="11.33203125" bestFit="1" customWidth="1"/>
    <col min="5383" max="5383" width="10.88671875" bestFit="1" customWidth="1"/>
    <col min="5384" max="5384" width="10.6640625" bestFit="1" customWidth="1"/>
    <col min="5385" max="5385" width="11.21875" bestFit="1" customWidth="1"/>
    <col min="5386" max="5386" width="11.5546875" bestFit="1" customWidth="1"/>
    <col min="5387" max="5387" width="11.21875" bestFit="1" customWidth="1"/>
    <col min="5388" max="5388" width="11" bestFit="1" customWidth="1"/>
    <col min="5389" max="5389" width="11.6640625" bestFit="1" customWidth="1"/>
    <col min="5390" max="5390" width="11.88671875" bestFit="1" customWidth="1"/>
    <col min="5391" max="5391" width="11.6640625" bestFit="1" customWidth="1"/>
    <col min="5392" max="5392" width="11.5546875" bestFit="1" customWidth="1"/>
    <col min="5393" max="5393" width="11.44140625" bestFit="1" customWidth="1"/>
    <col min="5394" max="5394" width="11.88671875" bestFit="1" customWidth="1"/>
    <col min="5395" max="5395" width="11.109375" bestFit="1" customWidth="1"/>
    <col min="5396" max="5396" width="12.109375" bestFit="1" customWidth="1"/>
    <col min="5397" max="5397" width="11.6640625" bestFit="1" customWidth="1"/>
    <col min="5398" max="5398" width="11.88671875" bestFit="1" customWidth="1"/>
    <col min="5399" max="5399" width="10.77734375" bestFit="1" customWidth="1"/>
    <col min="5400" max="5400" width="11.109375" bestFit="1" customWidth="1"/>
    <col min="5401" max="5401" width="11.77734375" bestFit="1" customWidth="1"/>
    <col min="5402" max="5402" width="11.33203125" bestFit="1" customWidth="1"/>
    <col min="5403" max="5403" width="11.44140625" bestFit="1" customWidth="1"/>
    <col min="5404" max="5404" width="10.88671875" bestFit="1" customWidth="1"/>
    <col min="5405" max="5405" width="11.109375" bestFit="1" customWidth="1"/>
    <col min="5406" max="5406" width="12" bestFit="1" customWidth="1"/>
    <col min="5407" max="5407" width="11.21875" bestFit="1" customWidth="1"/>
    <col min="5408" max="5408" width="11.5546875" bestFit="1" customWidth="1"/>
    <col min="5409" max="5409" width="12" bestFit="1" customWidth="1"/>
    <col min="5410" max="5410" width="10.77734375" bestFit="1" customWidth="1"/>
    <col min="5411" max="5411" width="11.109375" bestFit="1" customWidth="1"/>
    <col min="5412" max="5412" width="12.33203125" bestFit="1" customWidth="1"/>
    <col min="5413" max="5413" width="11.5546875" bestFit="1" customWidth="1"/>
    <col min="5414" max="5414" width="11.33203125" bestFit="1" customWidth="1"/>
    <col min="5415" max="5415" width="11.6640625" bestFit="1" customWidth="1"/>
    <col min="5416" max="5416" width="11.77734375" bestFit="1" customWidth="1"/>
    <col min="5417" max="5417" width="10.109375" bestFit="1" customWidth="1"/>
    <col min="5418" max="5418" width="12.21875" bestFit="1" customWidth="1"/>
    <col min="5419" max="5419" width="11" bestFit="1" customWidth="1"/>
    <col min="5420" max="5420" width="11.77734375" bestFit="1" customWidth="1"/>
    <col min="5421" max="5421" width="11" bestFit="1" customWidth="1"/>
    <col min="5422" max="5422" width="11.5546875" bestFit="1" customWidth="1"/>
    <col min="5423" max="5423" width="11" bestFit="1" customWidth="1"/>
    <col min="5424" max="5424" width="12.44140625" bestFit="1" customWidth="1"/>
    <col min="5425" max="5425" width="12.21875" bestFit="1" customWidth="1"/>
    <col min="5426" max="5426" width="11.33203125" bestFit="1" customWidth="1"/>
    <col min="5427" max="5427" width="12.6640625" bestFit="1" customWidth="1"/>
    <col min="5428" max="5428" width="11.6640625" bestFit="1" customWidth="1"/>
    <col min="5429" max="5429" width="9.77734375" bestFit="1" customWidth="1"/>
    <col min="5430" max="5430" width="11.6640625" bestFit="1" customWidth="1"/>
    <col min="5431" max="5431" width="12" bestFit="1" customWidth="1"/>
    <col min="5432" max="5432" width="10.77734375" bestFit="1" customWidth="1"/>
    <col min="5433" max="5434" width="11.5546875" bestFit="1" customWidth="1"/>
    <col min="5435" max="5435" width="12" bestFit="1" customWidth="1"/>
    <col min="5436" max="5436" width="11.21875" bestFit="1" customWidth="1"/>
    <col min="5437" max="5437" width="11" bestFit="1" customWidth="1"/>
    <col min="5438" max="5438" width="9.6640625" bestFit="1" customWidth="1"/>
    <col min="5439" max="5439" width="11.21875" bestFit="1" customWidth="1"/>
    <col min="5440" max="5440" width="10.6640625" bestFit="1" customWidth="1"/>
    <col min="5441" max="5441" width="11.5546875" bestFit="1" customWidth="1"/>
    <col min="5442" max="5442" width="11.109375" bestFit="1" customWidth="1"/>
    <col min="5443" max="5443" width="11.77734375" bestFit="1" customWidth="1"/>
    <col min="5444" max="5444" width="11.33203125" bestFit="1" customWidth="1"/>
    <col min="5445" max="5445" width="12.109375" bestFit="1" customWidth="1"/>
    <col min="5446" max="5446" width="11.109375" bestFit="1" customWidth="1"/>
    <col min="5447" max="5447" width="10.5546875" bestFit="1" customWidth="1"/>
    <col min="5448" max="5448" width="11.21875" bestFit="1" customWidth="1"/>
    <col min="5449" max="5450" width="11.109375" bestFit="1" customWidth="1"/>
    <col min="5451" max="5451" width="12.21875" bestFit="1" customWidth="1"/>
    <col min="5452" max="5452" width="11.109375" bestFit="1" customWidth="1"/>
    <col min="5453" max="5453" width="11.21875" bestFit="1" customWidth="1"/>
    <col min="5454" max="5454" width="11.5546875" bestFit="1" customWidth="1"/>
    <col min="5455" max="5455" width="11.33203125" bestFit="1" customWidth="1"/>
    <col min="5456" max="5456" width="11.77734375" bestFit="1" customWidth="1"/>
    <col min="5457" max="5457" width="11.109375" bestFit="1" customWidth="1"/>
    <col min="5458" max="5458" width="10.88671875" bestFit="1" customWidth="1"/>
    <col min="5459" max="5459" width="11.5546875" bestFit="1" customWidth="1"/>
    <col min="5460" max="5460" width="9.88671875" bestFit="1" customWidth="1"/>
    <col min="5461" max="5461" width="11.44140625" bestFit="1" customWidth="1"/>
    <col min="5462" max="5462" width="11" bestFit="1" customWidth="1"/>
    <col min="5463" max="5463" width="10.44140625" bestFit="1" customWidth="1"/>
    <col min="5464" max="5464" width="12.21875" bestFit="1" customWidth="1"/>
    <col min="5465" max="5466" width="11.6640625" bestFit="1" customWidth="1"/>
    <col min="5467" max="5467" width="11.109375" bestFit="1" customWidth="1"/>
    <col min="5468" max="5468" width="10.77734375" bestFit="1" customWidth="1"/>
    <col min="5469" max="5469" width="11.21875" bestFit="1" customWidth="1"/>
    <col min="5470" max="5470" width="11.77734375" bestFit="1" customWidth="1"/>
    <col min="5471" max="5471" width="11" bestFit="1" customWidth="1"/>
    <col min="5472" max="5472" width="12.109375" bestFit="1" customWidth="1"/>
    <col min="5473" max="5473" width="10.77734375" bestFit="1" customWidth="1"/>
    <col min="5474" max="5474" width="11" bestFit="1" customWidth="1"/>
    <col min="5475" max="5475" width="10.77734375" bestFit="1" customWidth="1"/>
    <col min="5476" max="5477" width="11.44140625" bestFit="1" customWidth="1"/>
    <col min="5478" max="5478" width="11.33203125" bestFit="1" customWidth="1"/>
    <col min="5479" max="5479" width="10.88671875" bestFit="1" customWidth="1"/>
    <col min="5480" max="5480" width="11.6640625" bestFit="1" customWidth="1"/>
    <col min="5481" max="5481" width="10.77734375" bestFit="1" customWidth="1"/>
    <col min="5482" max="5482" width="11.44140625" bestFit="1" customWidth="1"/>
    <col min="5483" max="5483" width="11.21875" bestFit="1" customWidth="1"/>
    <col min="5484" max="5484" width="10.21875" bestFit="1" customWidth="1"/>
    <col min="5485" max="5485" width="11.77734375" bestFit="1" customWidth="1"/>
    <col min="5486" max="5486" width="10.88671875" bestFit="1" customWidth="1"/>
    <col min="5487" max="5487" width="11.109375" bestFit="1" customWidth="1"/>
    <col min="5488" max="5488" width="11.21875" bestFit="1" customWidth="1"/>
    <col min="5489" max="5489" width="11.44140625" bestFit="1" customWidth="1"/>
    <col min="5490" max="5490" width="11.109375" bestFit="1" customWidth="1"/>
    <col min="5491" max="5491" width="11.33203125" bestFit="1" customWidth="1"/>
    <col min="5492" max="5492" width="10.44140625" bestFit="1" customWidth="1"/>
    <col min="5493" max="5493" width="11.5546875" bestFit="1" customWidth="1"/>
    <col min="5494" max="5494" width="11.21875" bestFit="1" customWidth="1"/>
    <col min="5495" max="5495" width="10.5546875" bestFit="1" customWidth="1"/>
    <col min="5496" max="5496" width="11.5546875" bestFit="1" customWidth="1"/>
    <col min="5497" max="5497" width="11" bestFit="1" customWidth="1"/>
    <col min="5498" max="5498" width="11.44140625" bestFit="1" customWidth="1"/>
    <col min="5499" max="5499" width="11.109375" bestFit="1" customWidth="1"/>
    <col min="5500" max="5500" width="11.21875" bestFit="1" customWidth="1"/>
    <col min="5501" max="5501" width="11.109375" bestFit="1" customWidth="1"/>
    <col min="5502" max="5502" width="11.21875" bestFit="1" customWidth="1"/>
    <col min="5503" max="5503" width="12.77734375" bestFit="1" customWidth="1"/>
    <col min="5504" max="5504" width="11.6640625" bestFit="1" customWidth="1"/>
    <col min="5505" max="5506" width="11.44140625" bestFit="1" customWidth="1"/>
    <col min="5507" max="5507" width="10.88671875" bestFit="1" customWidth="1"/>
    <col min="5508" max="5508" width="11.6640625" bestFit="1" customWidth="1"/>
    <col min="5509" max="5509" width="11.109375" bestFit="1" customWidth="1"/>
    <col min="5510" max="5512" width="11.33203125" bestFit="1" customWidth="1"/>
    <col min="5513" max="5513" width="10.88671875" bestFit="1" customWidth="1"/>
    <col min="5514" max="5514" width="11.6640625" bestFit="1" customWidth="1"/>
    <col min="5515" max="5515" width="11.109375" bestFit="1" customWidth="1"/>
    <col min="5516" max="5516" width="11.77734375" bestFit="1" customWidth="1"/>
    <col min="5517" max="5517" width="10.44140625" bestFit="1" customWidth="1"/>
    <col min="5518" max="5518" width="11.109375" bestFit="1" customWidth="1"/>
    <col min="5519" max="5519" width="11.6640625" bestFit="1" customWidth="1"/>
    <col min="5520" max="5520" width="11.33203125" bestFit="1" customWidth="1"/>
    <col min="5521" max="5521" width="10.44140625" bestFit="1" customWidth="1"/>
    <col min="5522" max="5522" width="11.21875" bestFit="1" customWidth="1"/>
    <col min="5523" max="5523" width="12.109375" bestFit="1" customWidth="1"/>
    <col min="5524" max="5525" width="11.6640625" bestFit="1" customWidth="1"/>
    <col min="5526" max="5526" width="11.109375" bestFit="1" customWidth="1"/>
    <col min="5527" max="5527" width="11.5546875" bestFit="1" customWidth="1"/>
    <col min="5528" max="5528" width="11.6640625" bestFit="1" customWidth="1"/>
    <col min="5529" max="5529" width="12" bestFit="1" customWidth="1"/>
    <col min="5530" max="5530" width="11.44140625" bestFit="1" customWidth="1"/>
    <col min="5531" max="5531" width="11" bestFit="1" customWidth="1"/>
    <col min="5532" max="5532" width="10.6640625" bestFit="1" customWidth="1"/>
    <col min="5533" max="5533" width="11.44140625" bestFit="1" customWidth="1"/>
    <col min="5534" max="5534" width="11.5546875" bestFit="1" customWidth="1"/>
    <col min="5535" max="5535" width="11.44140625" bestFit="1" customWidth="1"/>
    <col min="5536" max="5536" width="11.109375" bestFit="1" customWidth="1"/>
    <col min="5537" max="5537" width="12.109375" bestFit="1" customWidth="1"/>
    <col min="5538" max="5538" width="11.109375" bestFit="1" customWidth="1"/>
    <col min="5539" max="5539" width="11" bestFit="1" customWidth="1"/>
    <col min="5540" max="5540" width="11.77734375" bestFit="1" customWidth="1"/>
    <col min="5541" max="5541" width="11.33203125" bestFit="1" customWidth="1"/>
    <col min="5542" max="5542" width="11.5546875" bestFit="1" customWidth="1"/>
    <col min="5543" max="5543" width="11" bestFit="1" customWidth="1"/>
    <col min="5544" max="5544" width="11.109375" bestFit="1" customWidth="1"/>
    <col min="5545" max="5545" width="11.5546875" bestFit="1" customWidth="1"/>
    <col min="5546" max="5546" width="11.77734375" bestFit="1" customWidth="1"/>
    <col min="5547" max="5547" width="10.109375" bestFit="1" customWidth="1"/>
    <col min="5548" max="5548" width="11.109375" bestFit="1" customWidth="1"/>
    <col min="5549" max="5549" width="11.33203125" bestFit="1" customWidth="1"/>
    <col min="5550" max="5550" width="12.109375" bestFit="1" customWidth="1"/>
    <col min="5551" max="5551" width="10.6640625" bestFit="1" customWidth="1"/>
    <col min="5552" max="5552" width="11.109375" bestFit="1" customWidth="1"/>
    <col min="5553" max="5553" width="11.6640625" bestFit="1" customWidth="1"/>
    <col min="5554" max="5554" width="12.21875" bestFit="1" customWidth="1"/>
    <col min="5555" max="5555" width="11.5546875" bestFit="1" customWidth="1"/>
    <col min="5556" max="5556" width="11.33203125" bestFit="1" customWidth="1"/>
    <col min="5557" max="5557" width="11.44140625" bestFit="1" customWidth="1"/>
    <col min="5558" max="5558" width="11.21875" bestFit="1" customWidth="1"/>
    <col min="5559" max="5559" width="11.6640625" bestFit="1" customWidth="1"/>
    <col min="5560" max="5560" width="10.6640625" bestFit="1" customWidth="1"/>
    <col min="5561" max="5561" width="12.33203125" bestFit="1" customWidth="1"/>
    <col min="5562" max="5562" width="11.5546875" bestFit="1" customWidth="1"/>
    <col min="5563" max="5563" width="12.109375" bestFit="1" customWidth="1"/>
    <col min="5564" max="5566" width="11" bestFit="1" customWidth="1"/>
    <col min="5567" max="5567" width="11.6640625" bestFit="1" customWidth="1"/>
    <col min="5568" max="5569" width="11.5546875" bestFit="1" customWidth="1"/>
    <col min="5570" max="5570" width="11.33203125" bestFit="1" customWidth="1"/>
    <col min="5571" max="5571" width="11.21875" bestFit="1" customWidth="1"/>
    <col min="5572" max="5573" width="11.5546875" bestFit="1" customWidth="1"/>
    <col min="5574" max="5574" width="11.44140625" bestFit="1" customWidth="1"/>
    <col min="5575" max="5575" width="10.88671875" bestFit="1" customWidth="1"/>
    <col min="5576" max="5576" width="11.5546875" bestFit="1" customWidth="1"/>
    <col min="5577" max="5577" width="10.77734375" bestFit="1" customWidth="1"/>
    <col min="5578" max="5578" width="11.77734375" bestFit="1" customWidth="1"/>
    <col min="5579" max="5579" width="11.21875" bestFit="1" customWidth="1"/>
    <col min="5580" max="5580" width="10.21875" bestFit="1" customWidth="1"/>
    <col min="5581" max="5581" width="11.21875" bestFit="1" customWidth="1"/>
    <col min="5582" max="5582" width="11.5546875" bestFit="1" customWidth="1"/>
    <col min="5583" max="5583" width="10.88671875" bestFit="1" customWidth="1"/>
    <col min="5584" max="5584" width="11.109375" bestFit="1" customWidth="1"/>
    <col min="5585" max="5585" width="11.5546875" bestFit="1" customWidth="1"/>
    <col min="5586" max="5586" width="11.77734375" bestFit="1" customWidth="1"/>
    <col min="5587" max="5587" width="11.109375" bestFit="1" customWidth="1"/>
    <col min="5588" max="5588" width="11.33203125" bestFit="1" customWidth="1"/>
    <col min="5589" max="5589" width="12.109375" bestFit="1" customWidth="1"/>
    <col min="5590" max="5590" width="10.88671875" bestFit="1" customWidth="1"/>
    <col min="5591" max="5592" width="11.109375" bestFit="1" customWidth="1"/>
    <col min="5593" max="5593" width="12.21875" bestFit="1" customWidth="1"/>
    <col min="5594" max="5595" width="11" bestFit="1" customWidth="1"/>
    <col min="5596" max="5596" width="11.21875" bestFit="1" customWidth="1"/>
    <col min="5597" max="5597" width="11.44140625" bestFit="1" customWidth="1"/>
    <col min="5598" max="5598" width="11.109375" bestFit="1" customWidth="1"/>
    <col min="5599" max="5599" width="11.21875" bestFit="1" customWidth="1"/>
    <col min="5600" max="5600" width="11.44140625" bestFit="1" customWidth="1"/>
    <col min="5601" max="5601" width="11" bestFit="1" customWidth="1"/>
    <col min="5602" max="5602" width="11.33203125" bestFit="1" customWidth="1"/>
    <col min="5603" max="5603" width="10.77734375" bestFit="1" customWidth="1"/>
    <col min="5604" max="5604" width="11.33203125" bestFit="1" customWidth="1"/>
    <col min="5605" max="5605" width="11.77734375" bestFit="1" customWidth="1"/>
    <col min="5606" max="5606" width="11.6640625" bestFit="1" customWidth="1"/>
    <col min="5607" max="5607" width="11.88671875" bestFit="1" customWidth="1"/>
    <col min="5608" max="5608" width="11.109375" bestFit="1" customWidth="1"/>
    <col min="5609" max="5610" width="12" bestFit="1" customWidth="1"/>
    <col min="5611" max="5611" width="11" bestFit="1" customWidth="1"/>
    <col min="5612" max="5612" width="10.44140625" bestFit="1" customWidth="1"/>
    <col min="5613" max="5613" width="10.5546875" bestFit="1" customWidth="1"/>
    <col min="5614" max="5614" width="11.44140625" bestFit="1" customWidth="1"/>
    <col min="5615" max="5615" width="11.33203125" bestFit="1" customWidth="1"/>
    <col min="5616" max="5616" width="10.77734375" bestFit="1" customWidth="1"/>
    <col min="5617" max="5617" width="11.6640625" bestFit="1" customWidth="1"/>
    <col min="5618" max="5618" width="10.109375" bestFit="1" customWidth="1"/>
    <col min="5619" max="5619" width="11.109375" bestFit="1" customWidth="1"/>
    <col min="5620" max="5620" width="11.44140625" bestFit="1" customWidth="1"/>
    <col min="5621" max="5621" width="11.21875" bestFit="1" customWidth="1"/>
    <col min="5622" max="5622" width="10.6640625" bestFit="1" customWidth="1"/>
    <col min="5623" max="5623" width="11.5546875" bestFit="1" customWidth="1"/>
    <col min="5624" max="5624" width="10.5546875" bestFit="1" customWidth="1"/>
    <col min="5625" max="5625" width="10.21875" bestFit="1" customWidth="1"/>
    <col min="5626" max="5626" width="11.109375" bestFit="1" customWidth="1"/>
    <col min="5627" max="5627" width="10.77734375" bestFit="1" customWidth="1"/>
    <col min="5628" max="5628" width="11.21875" bestFit="1" customWidth="1"/>
    <col min="5629" max="5629" width="10.6640625" bestFit="1" customWidth="1"/>
    <col min="5630" max="5630" width="11.77734375" bestFit="1" customWidth="1"/>
    <col min="5631" max="5631" width="11.33203125" bestFit="1" customWidth="1"/>
    <col min="5632" max="5632" width="11.44140625" bestFit="1" customWidth="1"/>
    <col min="5633" max="5633" width="11.6640625" bestFit="1" customWidth="1"/>
    <col min="5634" max="5634" width="11.44140625" bestFit="1" customWidth="1"/>
    <col min="5635" max="5635" width="12.109375" bestFit="1" customWidth="1"/>
    <col min="5636" max="5636" width="11.6640625" bestFit="1" customWidth="1"/>
    <col min="5637" max="5637" width="11.77734375" bestFit="1" customWidth="1"/>
    <col min="5638" max="5639" width="11.109375" bestFit="1" customWidth="1"/>
    <col min="5640" max="5640" width="12.21875" bestFit="1" customWidth="1"/>
    <col min="5641" max="5641" width="11.109375" bestFit="1" customWidth="1"/>
    <col min="5642" max="5643" width="11.33203125" bestFit="1" customWidth="1"/>
    <col min="5644" max="5644" width="11.6640625" bestFit="1" customWidth="1"/>
    <col min="5645" max="5645" width="12.33203125" bestFit="1" customWidth="1"/>
    <col min="5646" max="5646" width="11.6640625" bestFit="1" customWidth="1"/>
    <col min="5647" max="5647" width="11.88671875" bestFit="1" customWidth="1"/>
    <col min="5648" max="5648" width="11.5546875" bestFit="1" customWidth="1"/>
    <col min="5649" max="5649" width="11.44140625" bestFit="1" customWidth="1"/>
    <col min="5650" max="5650" width="10.6640625" bestFit="1" customWidth="1"/>
    <col min="5651" max="5651" width="11.33203125" bestFit="1" customWidth="1"/>
    <col min="5652" max="5652" width="11.88671875" bestFit="1" customWidth="1"/>
    <col min="5653" max="5653" width="11.44140625" bestFit="1" customWidth="1"/>
    <col min="5654" max="5654" width="11.77734375" bestFit="1" customWidth="1"/>
    <col min="5655" max="5655" width="11.33203125" bestFit="1" customWidth="1"/>
    <col min="5656" max="5656" width="12" bestFit="1" customWidth="1"/>
    <col min="5657" max="5657" width="10.6640625" bestFit="1" customWidth="1"/>
    <col min="5658" max="5658" width="11.44140625" bestFit="1" customWidth="1"/>
    <col min="5659" max="5660" width="11" bestFit="1" customWidth="1"/>
    <col min="5661" max="5661" width="10.77734375" bestFit="1" customWidth="1"/>
    <col min="5662" max="5662" width="11.109375" bestFit="1" customWidth="1"/>
    <col min="5663" max="5664" width="11.88671875" bestFit="1" customWidth="1"/>
    <col min="5665" max="5665" width="11.6640625" bestFit="1" customWidth="1"/>
    <col min="5666" max="5666" width="11" bestFit="1" customWidth="1"/>
    <col min="5667" max="5667" width="12.109375" bestFit="1" customWidth="1"/>
    <col min="5668" max="5668" width="11.33203125" bestFit="1" customWidth="1"/>
    <col min="5669" max="5669" width="12" bestFit="1" customWidth="1"/>
    <col min="5670" max="5670" width="10.88671875" bestFit="1" customWidth="1"/>
    <col min="5671" max="5671" width="11.21875" bestFit="1" customWidth="1"/>
    <col min="5672" max="5672" width="10.5546875" bestFit="1" customWidth="1"/>
    <col min="5673" max="5673" width="10.44140625" bestFit="1" customWidth="1"/>
    <col min="5674" max="5674" width="11.6640625" bestFit="1" customWidth="1"/>
    <col min="5675" max="5675" width="11.33203125" bestFit="1" customWidth="1"/>
    <col min="5676" max="5676" width="12.109375" bestFit="1" customWidth="1"/>
    <col min="5677" max="5677" width="11.21875" bestFit="1" customWidth="1"/>
    <col min="5678" max="5678" width="12.109375" bestFit="1" customWidth="1"/>
    <col min="5679" max="5679" width="11.6640625" bestFit="1" customWidth="1"/>
    <col min="5680" max="5680" width="10.77734375" bestFit="1" customWidth="1"/>
    <col min="5681" max="5681" width="11.88671875" bestFit="1" customWidth="1"/>
    <col min="5682" max="5682" width="11.77734375" bestFit="1" customWidth="1"/>
    <col min="5683" max="5683" width="11.6640625" bestFit="1" customWidth="1"/>
    <col min="5684" max="5684" width="10.77734375" bestFit="1" customWidth="1"/>
    <col min="5685" max="5685" width="12" bestFit="1" customWidth="1"/>
    <col min="5686" max="5686" width="11" bestFit="1" customWidth="1"/>
    <col min="5687" max="5687" width="11.109375" bestFit="1" customWidth="1"/>
    <col min="5688" max="5688" width="11.88671875" bestFit="1" customWidth="1"/>
    <col min="5689" max="5689" width="11.77734375" bestFit="1" customWidth="1"/>
    <col min="5690" max="5690" width="11.6640625" bestFit="1" customWidth="1"/>
    <col min="5691" max="5691" width="12.21875" bestFit="1" customWidth="1"/>
    <col min="5692" max="5692" width="11.109375" bestFit="1" customWidth="1"/>
    <col min="5693" max="5693" width="11.33203125" bestFit="1" customWidth="1"/>
    <col min="5694" max="5695" width="11.6640625" bestFit="1" customWidth="1"/>
    <col min="5696" max="5696" width="10.6640625" bestFit="1" customWidth="1"/>
    <col min="5697" max="5697" width="11.33203125" bestFit="1" customWidth="1"/>
    <col min="5698" max="5698" width="11.5546875" bestFit="1" customWidth="1"/>
    <col min="5699" max="5699" width="11.88671875" bestFit="1" customWidth="1"/>
    <col min="5700" max="5700" width="11.44140625" bestFit="1" customWidth="1"/>
    <col min="5701" max="5701" width="10.88671875" bestFit="1" customWidth="1"/>
    <col min="5702" max="5702" width="11.6640625" bestFit="1" customWidth="1"/>
    <col min="5703" max="5703" width="10.88671875" bestFit="1" customWidth="1"/>
    <col min="5704" max="5704" width="11.44140625" bestFit="1" customWidth="1"/>
    <col min="5705" max="5705" width="11.6640625" bestFit="1" customWidth="1"/>
    <col min="5706" max="5706" width="10.88671875" bestFit="1" customWidth="1"/>
    <col min="5707" max="5707" width="11.109375" bestFit="1" customWidth="1"/>
    <col min="5708" max="5708" width="11.44140625" bestFit="1" customWidth="1"/>
    <col min="5709" max="5709" width="10.77734375" bestFit="1" customWidth="1"/>
    <col min="5710" max="5710" width="11.109375" bestFit="1" customWidth="1"/>
    <col min="5711" max="5713" width="11.44140625" bestFit="1" customWidth="1"/>
    <col min="5714" max="5714" width="11.109375" bestFit="1" customWidth="1"/>
    <col min="5715" max="5715" width="11.5546875" bestFit="1" customWidth="1"/>
    <col min="5716" max="5716" width="11.44140625" bestFit="1" customWidth="1"/>
    <col min="5717" max="5717" width="11.109375" bestFit="1" customWidth="1"/>
    <col min="5718" max="5718" width="12" bestFit="1" customWidth="1"/>
    <col min="5719" max="5719" width="11.21875" bestFit="1" customWidth="1"/>
    <col min="5720" max="5720" width="10.5546875" bestFit="1" customWidth="1"/>
    <col min="5721" max="5721" width="12.6640625" bestFit="1" customWidth="1"/>
    <col min="5722" max="5722" width="11.6640625" bestFit="1" customWidth="1"/>
    <col min="5723" max="5723" width="10.88671875" bestFit="1" customWidth="1"/>
    <col min="5724" max="5724" width="11.44140625" bestFit="1" customWidth="1"/>
    <col min="5725" max="5725" width="11.109375" bestFit="1" customWidth="1"/>
    <col min="5726" max="5726" width="10.5546875" bestFit="1" customWidth="1"/>
    <col min="5727" max="5727" width="11.33203125" bestFit="1" customWidth="1"/>
    <col min="5728" max="5728" width="11.21875" bestFit="1" customWidth="1"/>
    <col min="5729" max="5729" width="10.77734375" bestFit="1" customWidth="1"/>
    <col min="5730" max="5730" width="11.6640625" bestFit="1" customWidth="1"/>
    <col min="5731" max="5731" width="11" bestFit="1" customWidth="1"/>
    <col min="5732" max="5732" width="11.33203125" bestFit="1" customWidth="1"/>
    <col min="5733" max="5733" width="11.21875" bestFit="1" customWidth="1"/>
    <col min="5734" max="5734" width="11.6640625" bestFit="1" customWidth="1"/>
    <col min="5735" max="5735" width="11.33203125" bestFit="1" customWidth="1"/>
    <col min="5736" max="5736" width="11.5546875" bestFit="1" customWidth="1"/>
    <col min="5737" max="5737" width="11.109375" bestFit="1" customWidth="1"/>
    <col min="5738" max="5738" width="11.6640625" bestFit="1" customWidth="1"/>
    <col min="5739" max="5739" width="11.21875" bestFit="1" customWidth="1"/>
    <col min="5740" max="5740" width="10.77734375" bestFit="1" customWidth="1"/>
    <col min="5741" max="5741" width="11" bestFit="1" customWidth="1"/>
    <col min="5742" max="5742" width="10.44140625" bestFit="1" customWidth="1"/>
    <col min="5743" max="5743" width="10.77734375" bestFit="1" customWidth="1"/>
    <col min="5744" max="5744" width="11.21875" bestFit="1" customWidth="1"/>
    <col min="5745" max="5745" width="10.77734375" bestFit="1" customWidth="1"/>
    <col min="5746" max="5746" width="11.88671875" bestFit="1" customWidth="1"/>
    <col min="5747" max="5747" width="10.6640625" bestFit="1" customWidth="1"/>
    <col min="5748" max="5748" width="10.88671875" bestFit="1" customWidth="1"/>
    <col min="5749" max="5749" width="11.5546875" bestFit="1" customWidth="1"/>
    <col min="5750" max="5750" width="12" bestFit="1" customWidth="1"/>
    <col min="5751" max="5752" width="11.5546875" bestFit="1" customWidth="1"/>
    <col min="5753" max="5753" width="10.77734375" bestFit="1" customWidth="1"/>
    <col min="5754" max="5754" width="11.109375" bestFit="1" customWidth="1"/>
    <col min="5755" max="5755" width="12.5546875" bestFit="1" customWidth="1"/>
    <col min="5756" max="5756" width="10.44140625" bestFit="1" customWidth="1"/>
    <col min="5757" max="5757" width="11.88671875" bestFit="1" customWidth="1"/>
    <col min="5758" max="5758" width="11.109375" bestFit="1" customWidth="1"/>
    <col min="5759" max="5759" width="10.6640625" bestFit="1" customWidth="1"/>
    <col min="5760" max="5760" width="11.33203125" bestFit="1" customWidth="1"/>
    <col min="5761" max="5761" width="11.109375" bestFit="1" customWidth="1"/>
    <col min="5762" max="5762" width="10.5546875" bestFit="1" customWidth="1"/>
    <col min="5763" max="5763" width="11.5546875" bestFit="1" customWidth="1"/>
    <col min="5764" max="5764" width="11.77734375" bestFit="1" customWidth="1"/>
    <col min="5765" max="5765" width="12.44140625" bestFit="1" customWidth="1"/>
    <col min="5766" max="5766" width="11.33203125" bestFit="1" customWidth="1"/>
    <col min="5767" max="5767" width="11.109375" bestFit="1" customWidth="1"/>
    <col min="5768" max="5768" width="11.77734375" bestFit="1" customWidth="1"/>
    <col min="5769" max="5769" width="11.5546875" bestFit="1" customWidth="1"/>
    <col min="5770" max="5770" width="11.33203125" bestFit="1" customWidth="1"/>
    <col min="5771" max="5771" width="11.21875" bestFit="1" customWidth="1"/>
    <col min="5772" max="5772" width="10.44140625" bestFit="1" customWidth="1"/>
    <col min="5773" max="5773" width="10.77734375" bestFit="1" customWidth="1"/>
    <col min="5774" max="5774" width="10.6640625" bestFit="1" customWidth="1"/>
    <col min="5775" max="5775" width="11.33203125" bestFit="1" customWidth="1"/>
    <col min="5776" max="5776" width="11.5546875" bestFit="1" customWidth="1"/>
    <col min="5777" max="5777" width="11.109375" bestFit="1" customWidth="1"/>
    <col min="5778" max="5778" width="11" bestFit="1" customWidth="1"/>
    <col min="5779" max="5779" width="10.88671875" bestFit="1" customWidth="1"/>
    <col min="5780" max="5780" width="11.44140625" bestFit="1" customWidth="1"/>
    <col min="5781" max="5781" width="11.109375" bestFit="1" customWidth="1"/>
    <col min="5782" max="5782" width="11.44140625" bestFit="1" customWidth="1"/>
    <col min="5783" max="5783" width="11.21875" bestFit="1" customWidth="1"/>
    <col min="5784" max="5784" width="10.33203125" bestFit="1" customWidth="1"/>
    <col min="5785" max="5786" width="11.77734375" bestFit="1" customWidth="1"/>
    <col min="5787" max="5788" width="11.109375" bestFit="1" customWidth="1"/>
    <col min="5789" max="5789" width="12.44140625" bestFit="1" customWidth="1"/>
    <col min="5790" max="5790" width="11.21875" bestFit="1" customWidth="1"/>
    <col min="5791" max="5791" width="11.77734375" bestFit="1" customWidth="1"/>
    <col min="5792" max="5792" width="11.5546875" bestFit="1" customWidth="1"/>
    <col min="5793" max="5793" width="11.6640625" bestFit="1" customWidth="1"/>
    <col min="5794" max="5794" width="11" bestFit="1" customWidth="1"/>
    <col min="5795" max="5795" width="11.33203125" bestFit="1" customWidth="1"/>
    <col min="5796" max="5796" width="11.77734375" bestFit="1" customWidth="1"/>
    <col min="5797" max="5797" width="12.44140625" bestFit="1" customWidth="1"/>
    <col min="5798" max="5799" width="11.21875" bestFit="1" customWidth="1"/>
    <col min="5800" max="5800" width="11.5546875" bestFit="1" customWidth="1"/>
    <col min="5801" max="5801" width="11.21875" bestFit="1" customWidth="1"/>
    <col min="5802" max="5802" width="11.88671875" bestFit="1" customWidth="1"/>
    <col min="5803" max="5803" width="10.6640625" bestFit="1" customWidth="1"/>
    <col min="5804" max="5804" width="11" bestFit="1" customWidth="1"/>
    <col min="5805" max="5805" width="12.5546875" bestFit="1" customWidth="1"/>
    <col min="5806" max="5806" width="10.77734375" bestFit="1" customWidth="1"/>
    <col min="5807" max="5807" width="11.109375" bestFit="1" customWidth="1"/>
    <col min="5808" max="5808" width="12.6640625" bestFit="1" customWidth="1"/>
    <col min="5809" max="5809" width="11" bestFit="1" customWidth="1"/>
    <col min="5810" max="5810" width="11.21875" bestFit="1" customWidth="1"/>
    <col min="5811" max="5811" width="11.109375" bestFit="1" customWidth="1"/>
    <col min="5812" max="5812" width="11.6640625" bestFit="1" customWidth="1"/>
    <col min="5813" max="5813" width="10.33203125" bestFit="1" customWidth="1"/>
    <col min="5814" max="5814" width="11.109375" bestFit="1" customWidth="1"/>
    <col min="5815" max="5815" width="12.109375" bestFit="1" customWidth="1"/>
    <col min="5816" max="5816" width="11.6640625" bestFit="1" customWidth="1"/>
    <col min="5817" max="5817" width="11.21875" bestFit="1" customWidth="1"/>
    <col min="5818" max="5818" width="11.77734375" bestFit="1" customWidth="1"/>
    <col min="5819" max="5819" width="12" bestFit="1" customWidth="1"/>
    <col min="5820" max="5820" width="10.5546875" bestFit="1" customWidth="1"/>
    <col min="5821" max="5821" width="11" bestFit="1" customWidth="1"/>
    <col min="5822" max="5822" width="11.88671875" bestFit="1" customWidth="1"/>
    <col min="5823" max="5823" width="10.88671875" bestFit="1" customWidth="1"/>
    <col min="5824" max="5824" width="11.77734375" bestFit="1" customWidth="1"/>
    <col min="5825" max="5825" width="11.33203125" bestFit="1" customWidth="1"/>
    <col min="5826" max="5826" width="10.6640625" bestFit="1" customWidth="1"/>
    <col min="5827" max="5827" width="11.6640625" bestFit="1" customWidth="1"/>
    <col min="5828" max="5828" width="11.21875" bestFit="1" customWidth="1"/>
    <col min="5829" max="5829" width="11.33203125" bestFit="1" customWidth="1"/>
    <col min="5830" max="5830" width="10.77734375" bestFit="1" customWidth="1"/>
    <col min="5831" max="5831" width="10.109375" bestFit="1" customWidth="1"/>
    <col min="5832" max="5832" width="10.5546875" bestFit="1" customWidth="1"/>
    <col min="5833" max="5833" width="12" bestFit="1" customWidth="1"/>
    <col min="5834" max="5834" width="11.5546875" bestFit="1" customWidth="1"/>
    <col min="5835" max="5835" width="11" bestFit="1" customWidth="1"/>
    <col min="5836" max="5837" width="11.44140625" bestFit="1" customWidth="1"/>
    <col min="5838" max="5838" width="11.21875" bestFit="1" customWidth="1"/>
    <col min="5839" max="5839" width="11.5546875" bestFit="1" customWidth="1"/>
    <col min="5840" max="5841" width="11.21875" bestFit="1" customWidth="1"/>
    <col min="5842" max="5842" width="11.5546875" bestFit="1" customWidth="1"/>
    <col min="5843" max="5843" width="11.21875" bestFit="1" customWidth="1"/>
    <col min="5844" max="5844" width="11.77734375" bestFit="1" customWidth="1"/>
    <col min="5845" max="5845" width="10.6640625" bestFit="1" customWidth="1"/>
    <col min="5846" max="5846" width="10.5546875" bestFit="1" customWidth="1"/>
    <col min="5847" max="5848" width="11.44140625" bestFit="1" customWidth="1"/>
    <col min="5849" max="5849" width="10.77734375" bestFit="1" customWidth="1"/>
    <col min="5850" max="5850" width="12" bestFit="1" customWidth="1"/>
    <col min="5851" max="5851" width="10.6640625" bestFit="1" customWidth="1"/>
    <col min="5852" max="5852" width="11.33203125" bestFit="1" customWidth="1"/>
    <col min="5853" max="5853" width="11.21875" bestFit="1" customWidth="1"/>
    <col min="5854" max="5854" width="10.6640625" bestFit="1" customWidth="1"/>
    <col min="5855" max="5855" width="11.33203125" bestFit="1" customWidth="1"/>
    <col min="5856" max="5856" width="11.109375" bestFit="1" customWidth="1"/>
    <col min="5857" max="5857" width="10.77734375" bestFit="1" customWidth="1"/>
    <col min="5858" max="5858" width="10.88671875" bestFit="1" customWidth="1"/>
    <col min="5859" max="5859" width="11.77734375" bestFit="1" customWidth="1"/>
    <col min="5860" max="5861" width="11.109375" bestFit="1" customWidth="1"/>
    <col min="5862" max="5862" width="11.21875" bestFit="1" customWidth="1"/>
    <col min="5863" max="5863" width="10.33203125" bestFit="1" customWidth="1"/>
    <col min="5864" max="5864" width="10.77734375" bestFit="1" customWidth="1"/>
    <col min="5865" max="5865" width="11" bestFit="1" customWidth="1"/>
    <col min="5866" max="5866" width="11.109375" bestFit="1" customWidth="1"/>
    <col min="5867" max="5867" width="12" bestFit="1" customWidth="1"/>
    <col min="5868" max="5868" width="11.33203125" bestFit="1" customWidth="1"/>
    <col min="5869" max="5869" width="11.5546875" bestFit="1" customWidth="1"/>
    <col min="5870" max="5870" width="11.21875" bestFit="1" customWidth="1"/>
    <col min="5871" max="5871" width="12.33203125" bestFit="1" customWidth="1"/>
    <col min="5872" max="5872" width="11.33203125" bestFit="1" customWidth="1"/>
    <col min="5873" max="5873" width="10.77734375" bestFit="1" customWidth="1"/>
    <col min="5874" max="5874" width="10.33203125" bestFit="1" customWidth="1"/>
    <col min="5875" max="5875" width="10.6640625" bestFit="1" customWidth="1"/>
    <col min="5876" max="5876" width="11.6640625" bestFit="1" customWidth="1"/>
    <col min="5877" max="5877" width="12.33203125" bestFit="1" customWidth="1"/>
    <col min="5878" max="5878" width="12" bestFit="1" customWidth="1"/>
    <col min="5879" max="5879" width="10.44140625" bestFit="1" customWidth="1"/>
    <col min="5880" max="5880" width="11.21875" bestFit="1" customWidth="1"/>
    <col min="5881" max="5881" width="11.33203125" bestFit="1" customWidth="1"/>
    <col min="5882" max="5882" width="12.21875" bestFit="1" customWidth="1"/>
    <col min="5883" max="5883" width="11.109375" bestFit="1" customWidth="1"/>
    <col min="5884" max="5884" width="11.33203125" bestFit="1" customWidth="1"/>
    <col min="5885" max="5885" width="11.109375" bestFit="1" customWidth="1"/>
    <col min="5886" max="5886" width="10.6640625" bestFit="1" customWidth="1"/>
    <col min="5887" max="5887" width="11.21875" bestFit="1" customWidth="1"/>
    <col min="5888" max="5888" width="11" bestFit="1" customWidth="1"/>
    <col min="5889" max="5889" width="11.77734375" bestFit="1" customWidth="1"/>
    <col min="5890" max="5890" width="11.21875" bestFit="1" customWidth="1"/>
    <col min="5891" max="5891" width="12.21875" bestFit="1" customWidth="1"/>
    <col min="5892" max="5892" width="11" bestFit="1" customWidth="1"/>
    <col min="5893" max="5893" width="10.5546875" bestFit="1" customWidth="1"/>
    <col min="5894" max="5894" width="11.77734375" bestFit="1" customWidth="1"/>
    <col min="5895" max="5895" width="11.109375" bestFit="1" customWidth="1"/>
    <col min="5896" max="5896" width="10.109375" bestFit="1" customWidth="1"/>
    <col min="5897" max="5897" width="10.77734375" bestFit="1" customWidth="1"/>
    <col min="5898" max="5898" width="11.109375" bestFit="1" customWidth="1"/>
    <col min="5899" max="5899" width="10.77734375" bestFit="1" customWidth="1"/>
    <col min="5900" max="5900" width="11.5546875" bestFit="1" customWidth="1"/>
    <col min="5901" max="5901" width="11.21875" bestFit="1" customWidth="1"/>
    <col min="5902" max="5902" width="10.109375" bestFit="1" customWidth="1"/>
    <col min="5903" max="5904" width="11.33203125" bestFit="1" customWidth="1"/>
    <col min="5905" max="5905" width="11.88671875" bestFit="1" customWidth="1"/>
    <col min="5906" max="5906" width="10.88671875" bestFit="1" customWidth="1"/>
    <col min="5907" max="5907" width="11.21875" bestFit="1" customWidth="1"/>
    <col min="5908" max="5908" width="11.5546875" bestFit="1" customWidth="1"/>
    <col min="5909" max="5909" width="11.6640625" bestFit="1" customWidth="1"/>
    <col min="5910" max="5910" width="11.33203125" bestFit="1" customWidth="1"/>
    <col min="5911" max="5911" width="11.44140625" bestFit="1" customWidth="1"/>
    <col min="5912" max="5912" width="11.88671875" bestFit="1" customWidth="1"/>
    <col min="5913" max="5913" width="12.109375" bestFit="1" customWidth="1"/>
    <col min="5914" max="5914" width="11.33203125" bestFit="1" customWidth="1"/>
    <col min="5915" max="5915" width="10.88671875" bestFit="1" customWidth="1"/>
    <col min="5916" max="5916" width="11.44140625" bestFit="1" customWidth="1"/>
    <col min="5917" max="5917" width="11.21875" bestFit="1" customWidth="1"/>
    <col min="5918" max="5918" width="11.5546875" bestFit="1" customWidth="1"/>
    <col min="5919" max="5919" width="10" bestFit="1" customWidth="1"/>
    <col min="5920" max="5920" width="11.77734375" bestFit="1" customWidth="1"/>
    <col min="5921" max="5921" width="11.109375" bestFit="1" customWidth="1"/>
    <col min="5922" max="5922" width="11.6640625" bestFit="1" customWidth="1"/>
    <col min="5923" max="5923" width="11" bestFit="1" customWidth="1"/>
    <col min="5924" max="5924" width="11.5546875" bestFit="1" customWidth="1"/>
    <col min="5925" max="5925" width="11.77734375" bestFit="1" customWidth="1"/>
    <col min="5926" max="5926" width="11.21875" bestFit="1" customWidth="1"/>
    <col min="5927" max="5927" width="12.109375" bestFit="1" customWidth="1"/>
    <col min="5928" max="5929" width="11.6640625" bestFit="1" customWidth="1"/>
    <col min="5930" max="5930" width="10.6640625" bestFit="1" customWidth="1"/>
    <col min="5931" max="5931" width="10.88671875" bestFit="1" customWidth="1"/>
    <col min="5932" max="5932" width="11.109375" bestFit="1" customWidth="1"/>
    <col min="5933" max="5933" width="11.6640625" bestFit="1" customWidth="1"/>
    <col min="5934" max="5934" width="11.44140625" bestFit="1" customWidth="1"/>
    <col min="5935" max="5935" width="10.5546875" bestFit="1" customWidth="1"/>
    <col min="5936" max="5936" width="11.21875" bestFit="1" customWidth="1"/>
    <col min="5937" max="5937" width="11.6640625" bestFit="1" customWidth="1"/>
    <col min="5938" max="5938" width="10.44140625" bestFit="1" customWidth="1"/>
    <col min="5939" max="5939" width="11.21875" bestFit="1" customWidth="1"/>
    <col min="5940" max="5940" width="10.44140625" bestFit="1" customWidth="1"/>
    <col min="5941" max="5942" width="11.21875" bestFit="1" customWidth="1"/>
    <col min="5943" max="5943" width="10.44140625" bestFit="1" customWidth="1"/>
    <col min="5944" max="5944" width="11.44140625" bestFit="1" customWidth="1"/>
    <col min="5945" max="5945" width="10.88671875" bestFit="1" customWidth="1"/>
    <col min="5946" max="5946" width="11.77734375" bestFit="1" customWidth="1"/>
    <col min="5947" max="5947" width="11.33203125" bestFit="1" customWidth="1"/>
    <col min="5948" max="5948" width="10.5546875" bestFit="1" customWidth="1"/>
    <col min="5949" max="5949" width="10.6640625" bestFit="1" customWidth="1"/>
    <col min="5950" max="5950" width="11.77734375" bestFit="1" customWidth="1"/>
    <col min="5951" max="5951" width="11.5546875" bestFit="1" customWidth="1"/>
    <col min="5952" max="5952" width="11.109375" bestFit="1" customWidth="1"/>
    <col min="5953" max="5953" width="10.88671875" bestFit="1" customWidth="1"/>
    <col min="5954" max="5954" width="11.5546875" bestFit="1" customWidth="1"/>
    <col min="5955" max="5955" width="11.44140625" bestFit="1" customWidth="1"/>
    <col min="5956" max="5956" width="11" bestFit="1" customWidth="1"/>
    <col min="5957" max="5957" width="11.21875" bestFit="1" customWidth="1"/>
    <col min="5958" max="5958" width="10.44140625" bestFit="1" customWidth="1"/>
    <col min="5959" max="5959" width="11.77734375" bestFit="1" customWidth="1"/>
    <col min="5960" max="5960" width="11.44140625" bestFit="1" customWidth="1"/>
    <col min="5961" max="5961" width="12" bestFit="1" customWidth="1"/>
    <col min="5962" max="5962" width="10.77734375" bestFit="1" customWidth="1"/>
    <col min="5963" max="5963" width="11.6640625" bestFit="1" customWidth="1"/>
    <col min="5964" max="5964" width="10.5546875" bestFit="1" customWidth="1"/>
    <col min="5965" max="5965" width="11.5546875" bestFit="1" customWidth="1"/>
    <col min="5966" max="5966" width="11.21875" bestFit="1" customWidth="1"/>
    <col min="5967" max="5967" width="11.109375" bestFit="1" customWidth="1"/>
    <col min="5968" max="5968" width="11" bestFit="1" customWidth="1"/>
    <col min="5969" max="5970" width="11.6640625" bestFit="1" customWidth="1"/>
    <col min="5971" max="5971" width="11.88671875" bestFit="1" customWidth="1"/>
    <col min="5972" max="5972" width="12" bestFit="1" customWidth="1"/>
    <col min="5973" max="5973" width="11.77734375" bestFit="1" customWidth="1"/>
    <col min="5974" max="5974" width="11.6640625" bestFit="1" customWidth="1"/>
    <col min="5975" max="5975" width="11.21875" bestFit="1" customWidth="1"/>
    <col min="5976" max="5976" width="10.5546875" bestFit="1" customWidth="1"/>
    <col min="5977" max="5977" width="11.77734375" bestFit="1" customWidth="1"/>
    <col min="5978" max="5978" width="12.6640625" bestFit="1" customWidth="1"/>
    <col min="5979" max="5979" width="11.109375" bestFit="1" customWidth="1"/>
    <col min="5980" max="5980" width="11.6640625" bestFit="1" customWidth="1"/>
    <col min="5981" max="5981" width="11.109375" bestFit="1" customWidth="1"/>
    <col min="5982" max="5982" width="12.21875" bestFit="1" customWidth="1"/>
    <col min="5983" max="5983" width="11.5546875" bestFit="1" customWidth="1"/>
    <col min="5984" max="5984" width="11.77734375" bestFit="1" customWidth="1"/>
    <col min="5985" max="5985" width="11.5546875" bestFit="1" customWidth="1"/>
    <col min="5986" max="5986" width="11" bestFit="1" customWidth="1"/>
    <col min="5987" max="5987" width="10.77734375" bestFit="1" customWidth="1"/>
    <col min="5988" max="5988" width="11.77734375" bestFit="1" customWidth="1"/>
    <col min="5989" max="5989" width="11.109375" bestFit="1" customWidth="1"/>
    <col min="5990" max="5990" width="11.88671875" bestFit="1" customWidth="1"/>
    <col min="5991" max="5991" width="11.44140625" bestFit="1" customWidth="1"/>
    <col min="5992" max="5992" width="11.21875" bestFit="1" customWidth="1"/>
    <col min="5993" max="5993" width="11.44140625" bestFit="1" customWidth="1"/>
    <col min="5994" max="5994" width="10.77734375" bestFit="1" customWidth="1"/>
    <col min="5995" max="5995" width="10.5546875" bestFit="1" customWidth="1"/>
    <col min="5996" max="5996" width="11.109375" bestFit="1" customWidth="1"/>
    <col min="5997" max="5997" width="11.6640625" bestFit="1" customWidth="1"/>
    <col min="5998" max="5998" width="11.109375" bestFit="1" customWidth="1"/>
    <col min="5999" max="5999" width="11.44140625" bestFit="1" customWidth="1"/>
    <col min="6000" max="6000" width="11.109375" bestFit="1" customWidth="1"/>
    <col min="6001" max="6001" width="11.21875" bestFit="1" customWidth="1"/>
    <col min="6002" max="6002" width="11.109375" bestFit="1" customWidth="1"/>
    <col min="6003" max="6003" width="11.88671875" bestFit="1" customWidth="1"/>
    <col min="6004" max="6004" width="10.77734375" bestFit="1" customWidth="1"/>
    <col min="6005" max="6005" width="10.88671875" bestFit="1" customWidth="1"/>
    <col min="6006" max="6006" width="11.44140625" bestFit="1" customWidth="1"/>
    <col min="6007" max="6007" width="11.109375" bestFit="1" customWidth="1"/>
    <col min="6008" max="6008" width="11.44140625" bestFit="1" customWidth="1"/>
    <col min="6009" max="6009" width="11.6640625" bestFit="1" customWidth="1"/>
    <col min="6010" max="6010" width="11.77734375" bestFit="1" customWidth="1"/>
    <col min="6011" max="6012" width="11.44140625" bestFit="1" customWidth="1"/>
    <col min="6013" max="6013" width="11.5546875" bestFit="1" customWidth="1"/>
    <col min="6014" max="6014" width="10.77734375" bestFit="1" customWidth="1"/>
    <col min="6015" max="6015" width="11.88671875" bestFit="1" customWidth="1"/>
    <col min="6016" max="6016" width="11.6640625" bestFit="1" customWidth="1"/>
    <col min="6017" max="6017" width="10.21875" bestFit="1" customWidth="1"/>
    <col min="6018" max="6018" width="12" bestFit="1" customWidth="1"/>
    <col min="6019" max="6019" width="11.109375" bestFit="1" customWidth="1"/>
    <col min="6020" max="6020" width="12" bestFit="1" customWidth="1"/>
    <col min="6021" max="6021" width="12.21875" bestFit="1" customWidth="1"/>
    <col min="6022" max="6022" width="11.77734375" bestFit="1" customWidth="1"/>
    <col min="6023" max="6023" width="11.6640625" bestFit="1" customWidth="1"/>
    <col min="6024" max="6025" width="11.21875" bestFit="1" customWidth="1"/>
    <col min="6026" max="6026" width="10.88671875" bestFit="1" customWidth="1"/>
    <col min="6027" max="6027" width="11.44140625" bestFit="1" customWidth="1"/>
    <col min="6028" max="6028" width="10.88671875" bestFit="1" customWidth="1"/>
    <col min="6029" max="6029" width="11.88671875" bestFit="1" customWidth="1"/>
    <col min="6030" max="6030" width="11.21875" bestFit="1" customWidth="1"/>
    <col min="6031" max="6031" width="11.44140625" bestFit="1" customWidth="1"/>
    <col min="6032" max="6032" width="11.6640625" bestFit="1" customWidth="1"/>
    <col min="6033" max="6033" width="11.88671875" bestFit="1" customWidth="1"/>
    <col min="6034" max="6034" width="12.109375" bestFit="1" customWidth="1"/>
    <col min="6035" max="6035" width="11.21875" bestFit="1" customWidth="1"/>
    <col min="6036" max="6036" width="11.6640625" bestFit="1" customWidth="1"/>
    <col min="6037" max="6037" width="12" bestFit="1" customWidth="1"/>
    <col min="6038" max="6039" width="11.5546875" bestFit="1" customWidth="1"/>
    <col min="6040" max="6040" width="10.5546875" bestFit="1" customWidth="1"/>
    <col min="6041" max="6041" width="12.109375" bestFit="1" customWidth="1"/>
    <col min="6042" max="6042" width="11.6640625" bestFit="1" customWidth="1"/>
    <col min="6043" max="6043" width="11.109375" bestFit="1" customWidth="1"/>
    <col min="6044" max="6044" width="10.33203125" bestFit="1" customWidth="1"/>
    <col min="6045" max="6045" width="11.77734375" bestFit="1" customWidth="1"/>
    <col min="6046" max="6046" width="10.77734375" bestFit="1" customWidth="1"/>
    <col min="6047" max="6047" width="11.5546875" bestFit="1" customWidth="1"/>
    <col min="6048" max="6048" width="11.77734375" bestFit="1" customWidth="1"/>
    <col min="6049" max="6049" width="11.88671875" bestFit="1" customWidth="1"/>
    <col min="6050" max="6050" width="11.109375" bestFit="1" customWidth="1"/>
    <col min="6051" max="6051" width="10" bestFit="1" customWidth="1"/>
    <col min="6052" max="6052" width="11.6640625" bestFit="1" customWidth="1"/>
    <col min="6053" max="6053" width="12" bestFit="1" customWidth="1"/>
    <col min="6054" max="6054" width="11.5546875" bestFit="1" customWidth="1"/>
    <col min="6055" max="6055" width="12" bestFit="1" customWidth="1"/>
    <col min="6056" max="6056" width="11.21875" bestFit="1" customWidth="1"/>
    <col min="6057" max="6057" width="11.5546875" bestFit="1" customWidth="1"/>
    <col min="6058" max="6058" width="11" bestFit="1" customWidth="1"/>
    <col min="6059" max="6059" width="11.6640625" bestFit="1" customWidth="1"/>
    <col min="6060" max="6060" width="10.88671875" bestFit="1" customWidth="1"/>
    <col min="6061" max="6061" width="11.77734375" bestFit="1" customWidth="1"/>
    <col min="6062" max="6062" width="11.33203125" bestFit="1" customWidth="1"/>
    <col min="6063" max="6063" width="11.5546875" bestFit="1" customWidth="1"/>
    <col min="6064" max="6064" width="11.44140625" bestFit="1" customWidth="1"/>
    <col min="6065" max="6065" width="11.33203125" bestFit="1" customWidth="1"/>
    <col min="6066" max="6066" width="12.109375" bestFit="1" customWidth="1"/>
    <col min="6067" max="6067" width="10.88671875" bestFit="1" customWidth="1"/>
    <col min="6068" max="6068" width="10.6640625" bestFit="1" customWidth="1"/>
    <col min="6069" max="6069" width="12.21875" bestFit="1" customWidth="1"/>
    <col min="6070" max="6070" width="11.5546875" bestFit="1" customWidth="1"/>
    <col min="6071" max="6071" width="11.109375" bestFit="1" customWidth="1"/>
    <col min="6072" max="6072" width="10.44140625" bestFit="1" customWidth="1"/>
    <col min="6073" max="6073" width="10.88671875" bestFit="1" customWidth="1"/>
    <col min="6074" max="6074" width="11.6640625" bestFit="1" customWidth="1"/>
    <col min="6075" max="6075" width="10.88671875" bestFit="1" customWidth="1"/>
    <col min="6076" max="6076" width="11.21875" bestFit="1" customWidth="1"/>
    <col min="6077" max="6077" width="9.6640625" bestFit="1" customWidth="1"/>
    <col min="6078" max="6078" width="11.109375" bestFit="1" customWidth="1"/>
    <col min="6079" max="6079" width="12.109375" bestFit="1" customWidth="1"/>
    <col min="6080" max="6080" width="11.44140625" bestFit="1" customWidth="1"/>
    <col min="6081" max="6081" width="10.5546875" bestFit="1" customWidth="1"/>
    <col min="6082" max="6082" width="10.88671875" bestFit="1" customWidth="1"/>
    <col min="6083" max="6083" width="11.6640625" bestFit="1" customWidth="1"/>
    <col min="6084" max="6084" width="11" bestFit="1" customWidth="1"/>
    <col min="6085" max="6085" width="11.21875" bestFit="1" customWidth="1"/>
    <col min="6086" max="6086" width="11.44140625" bestFit="1" customWidth="1"/>
    <col min="6087" max="6087" width="11" bestFit="1" customWidth="1"/>
    <col min="6088" max="6088" width="10.77734375" bestFit="1" customWidth="1"/>
    <col min="6089" max="6089" width="11.33203125" bestFit="1" customWidth="1"/>
    <col min="6090" max="6090" width="10.77734375" bestFit="1" customWidth="1"/>
    <col min="6091" max="6091" width="11" bestFit="1" customWidth="1"/>
    <col min="6092" max="6092" width="11.109375" bestFit="1" customWidth="1"/>
    <col min="6093" max="6093" width="11.44140625" bestFit="1" customWidth="1"/>
    <col min="6094" max="6094" width="9.88671875" bestFit="1" customWidth="1"/>
    <col min="6095" max="6095" width="11.6640625" bestFit="1" customWidth="1"/>
    <col min="6096" max="6096" width="11.44140625" bestFit="1" customWidth="1"/>
    <col min="6097" max="6097" width="12" bestFit="1" customWidth="1"/>
    <col min="6098" max="6098" width="10.88671875" bestFit="1" customWidth="1"/>
    <col min="6099" max="6099" width="10.44140625" bestFit="1" customWidth="1"/>
    <col min="6100" max="6100" width="11.5546875" bestFit="1" customWidth="1"/>
    <col min="6101" max="6101" width="10.21875" bestFit="1" customWidth="1"/>
    <col min="6102" max="6102" width="11.21875" bestFit="1" customWidth="1"/>
    <col min="6103" max="6103" width="11.5546875" bestFit="1" customWidth="1"/>
    <col min="6104" max="6104" width="11.88671875" bestFit="1" customWidth="1"/>
    <col min="6105" max="6105" width="11.44140625" bestFit="1" customWidth="1"/>
    <col min="6106" max="6106" width="10.88671875" bestFit="1" customWidth="1"/>
    <col min="6107" max="6107" width="11.5546875" bestFit="1" customWidth="1"/>
    <col min="6108" max="6108" width="11.77734375" bestFit="1" customWidth="1"/>
    <col min="6109" max="6109" width="11.44140625" bestFit="1" customWidth="1"/>
    <col min="6110" max="6110" width="11.88671875" bestFit="1" customWidth="1"/>
    <col min="6111" max="6111" width="11.44140625" bestFit="1" customWidth="1"/>
    <col min="6112" max="6112" width="11.33203125" bestFit="1" customWidth="1"/>
    <col min="6113" max="6113" width="11.21875" bestFit="1" customWidth="1"/>
    <col min="6114" max="6114" width="10.77734375" bestFit="1" customWidth="1"/>
    <col min="6115" max="6115" width="12.33203125" bestFit="1" customWidth="1"/>
    <col min="6116" max="6116" width="10.77734375" bestFit="1" customWidth="1"/>
    <col min="6117" max="6117" width="11.21875" bestFit="1" customWidth="1"/>
    <col min="6118" max="6118" width="11" bestFit="1" customWidth="1"/>
    <col min="6119" max="6119" width="12.109375" bestFit="1" customWidth="1"/>
    <col min="6120" max="6120" width="11.5546875" bestFit="1" customWidth="1"/>
    <col min="6121" max="6121" width="11.33203125" bestFit="1" customWidth="1"/>
    <col min="6122" max="6122" width="10.5546875" bestFit="1" customWidth="1"/>
    <col min="6123" max="6123" width="11" bestFit="1" customWidth="1"/>
    <col min="6124" max="6125" width="11.44140625" bestFit="1" customWidth="1"/>
    <col min="6126" max="6126" width="12.109375" bestFit="1" customWidth="1"/>
    <col min="6127" max="6127" width="11.33203125" bestFit="1" customWidth="1"/>
    <col min="6128" max="6128" width="10.88671875" bestFit="1" customWidth="1"/>
    <col min="6129" max="6129" width="11.21875" bestFit="1" customWidth="1"/>
    <col min="6130" max="6130" width="10.77734375" bestFit="1" customWidth="1"/>
    <col min="6131" max="6131" width="11.33203125" bestFit="1" customWidth="1"/>
    <col min="6132" max="6132" width="11.109375" bestFit="1" customWidth="1"/>
    <col min="6133" max="6133" width="11.21875" bestFit="1" customWidth="1"/>
    <col min="6134" max="6134" width="12.77734375" bestFit="1" customWidth="1"/>
    <col min="6135" max="6135" width="11.44140625" bestFit="1" customWidth="1"/>
    <col min="6136" max="6137" width="10.77734375" bestFit="1" customWidth="1"/>
    <col min="6138" max="6138" width="11.33203125" bestFit="1" customWidth="1"/>
    <col min="6139" max="6139" width="11.6640625" bestFit="1" customWidth="1"/>
    <col min="6140" max="6140" width="11" bestFit="1" customWidth="1"/>
    <col min="6141" max="6141" width="11.44140625" bestFit="1" customWidth="1"/>
    <col min="6142" max="6142" width="11.5546875" bestFit="1" customWidth="1"/>
    <col min="6143" max="6143" width="11.109375" bestFit="1" customWidth="1"/>
    <col min="6144" max="6144" width="11.44140625" bestFit="1" customWidth="1"/>
    <col min="6145" max="6145" width="11.6640625" bestFit="1" customWidth="1"/>
    <col min="6146" max="6146" width="11.88671875" bestFit="1" customWidth="1"/>
    <col min="6147" max="6147" width="11.5546875" bestFit="1" customWidth="1"/>
    <col min="6148" max="6148" width="11.33203125" bestFit="1" customWidth="1"/>
    <col min="6149" max="6149" width="11.109375" bestFit="1" customWidth="1"/>
    <col min="6150" max="6150" width="11.88671875" bestFit="1" customWidth="1"/>
    <col min="6151" max="6151" width="11.109375" bestFit="1" customWidth="1"/>
    <col min="6152" max="6152" width="11" bestFit="1" customWidth="1"/>
    <col min="6153" max="6153" width="11.109375" bestFit="1" customWidth="1"/>
    <col min="6154" max="6154" width="11.21875" bestFit="1" customWidth="1"/>
    <col min="6155" max="6155" width="11.109375" bestFit="1" customWidth="1"/>
    <col min="6156" max="6156" width="10.6640625" bestFit="1" customWidth="1"/>
    <col min="6157" max="6157" width="11.109375" bestFit="1" customWidth="1"/>
    <col min="6158" max="6158" width="11" bestFit="1" customWidth="1"/>
    <col min="6159" max="6159" width="12.109375" bestFit="1" customWidth="1"/>
    <col min="6160" max="6160" width="11.21875" bestFit="1" customWidth="1"/>
    <col min="6161" max="6161" width="10.77734375" bestFit="1" customWidth="1"/>
    <col min="6162" max="6162" width="11.109375" bestFit="1" customWidth="1"/>
    <col min="6163" max="6163" width="11.5546875" bestFit="1" customWidth="1"/>
    <col min="6164" max="6164" width="10.5546875" bestFit="1" customWidth="1"/>
    <col min="6165" max="6165" width="12.109375" bestFit="1" customWidth="1"/>
    <col min="6166" max="6166" width="11" bestFit="1" customWidth="1"/>
    <col min="6167" max="6167" width="12.109375" bestFit="1" customWidth="1"/>
    <col min="6168" max="6168" width="11.5546875" bestFit="1" customWidth="1"/>
    <col min="6169" max="6169" width="9.88671875" bestFit="1" customWidth="1"/>
    <col min="6170" max="6171" width="11.5546875" bestFit="1" customWidth="1"/>
    <col min="6172" max="6172" width="11" bestFit="1" customWidth="1"/>
    <col min="6173" max="6173" width="11.44140625" bestFit="1" customWidth="1"/>
    <col min="6174" max="6174" width="12.5546875" bestFit="1" customWidth="1"/>
    <col min="6175" max="6175" width="11.109375" bestFit="1" customWidth="1"/>
    <col min="6176" max="6176" width="11" bestFit="1" customWidth="1"/>
    <col min="6177" max="6177" width="11.33203125" bestFit="1" customWidth="1"/>
    <col min="6178" max="6178" width="11.44140625" bestFit="1" customWidth="1"/>
    <col min="6179" max="6179" width="11.33203125" bestFit="1" customWidth="1"/>
    <col min="6180" max="6180" width="10.88671875" bestFit="1" customWidth="1"/>
    <col min="6181" max="6181" width="12.44140625" bestFit="1" customWidth="1"/>
    <col min="6182" max="6182" width="11.21875" bestFit="1" customWidth="1"/>
    <col min="6183" max="6183" width="12.109375" bestFit="1" customWidth="1"/>
    <col min="6184" max="6184" width="10.77734375" bestFit="1" customWidth="1"/>
    <col min="6185" max="6185" width="11.33203125" bestFit="1" customWidth="1"/>
    <col min="6186" max="6186" width="10.77734375" bestFit="1" customWidth="1"/>
    <col min="6187" max="6187" width="11.44140625" bestFit="1" customWidth="1"/>
    <col min="6188" max="6188" width="11.109375" bestFit="1" customWidth="1"/>
    <col min="6189" max="6189" width="11.21875" bestFit="1" customWidth="1"/>
    <col min="6190" max="6190" width="11.44140625" bestFit="1" customWidth="1"/>
    <col min="6191" max="6191" width="10.44140625" bestFit="1" customWidth="1"/>
    <col min="6192" max="6192" width="11.21875" bestFit="1" customWidth="1"/>
    <col min="6193" max="6193" width="11.88671875" bestFit="1" customWidth="1"/>
    <col min="6194" max="6194" width="11" bestFit="1" customWidth="1"/>
    <col min="6195" max="6195" width="10.88671875" bestFit="1" customWidth="1"/>
    <col min="6196" max="6196" width="11.21875" bestFit="1" customWidth="1"/>
    <col min="6197" max="6197" width="11.77734375" bestFit="1" customWidth="1"/>
    <col min="6198" max="6198" width="10.77734375" bestFit="1" customWidth="1"/>
    <col min="6199" max="6200" width="11.21875" bestFit="1" customWidth="1"/>
    <col min="6201" max="6201" width="11.88671875" bestFit="1" customWidth="1"/>
    <col min="6202" max="6202" width="11.77734375" bestFit="1" customWidth="1"/>
    <col min="6203" max="6203" width="10.77734375" bestFit="1" customWidth="1"/>
    <col min="6204" max="6205" width="11.109375" bestFit="1" customWidth="1"/>
    <col min="6206" max="6206" width="11.6640625" bestFit="1" customWidth="1"/>
    <col min="6207" max="6207" width="11.44140625" bestFit="1" customWidth="1"/>
    <col min="6208" max="6208" width="11.21875" bestFit="1" customWidth="1"/>
    <col min="6209" max="6209" width="11.88671875" bestFit="1" customWidth="1"/>
    <col min="6210" max="6210" width="11" bestFit="1" customWidth="1"/>
    <col min="6211" max="6211" width="11.21875" bestFit="1" customWidth="1"/>
    <col min="6212" max="6212" width="10.44140625" bestFit="1" customWidth="1"/>
    <col min="6213" max="6213" width="11.109375" bestFit="1" customWidth="1"/>
    <col min="6214" max="6214" width="11" bestFit="1" customWidth="1"/>
    <col min="6215" max="6215" width="10.88671875" bestFit="1" customWidth="1"/>
    <col min="6216" max="6216" width="11.6640625" bestFit="1" customWidth="1"/>
    <col min="6217" max="6217" width="11" bestFit="1" customWidth="1"/>
    <col min="6218" max="6218" width="11.33203125" bestFit="1" customWidth="1"/>
    <col min="6219" max="6220" width="11.6640625" bestFit="1" customWidth="1"/>
    <col min="6221" max="6221" width="11" bestFit="1" customWidth="1"/>
    <col min="6222" max="6222" width="11.109375" bestFit="1" customWidth="1"/>
    <col min="6223" max="6223" width="11.77734375" bestFit="1" customWidth="1"/>
    <col min="6224" max="6224" width="11.21875" bestFit="1" customWidth="1"/>
    <col min="6225" max="6225" width="11.5546875" bestFit="1" customWidth="1"/>
    <col min="6226" max="6226" width="11.21875" bestFit="1" customWidth="1"/>
    <col min="6227" max="6227" width="10.88671875" bestFit="1" customWidth="1"/>
    <col min="6228" max="6228" width="12" bestFit="1" customWidth="1"/>
    <col min="6229" max="6229" width="11.109375" bestFit="1" customWidth="1"/>
    <col min="6230" max="6230" width="12.109375" bestFit="1" customWidth="1"/>
    <col min="6231" max="6231" width="11.21875" bestFit="1" customWidth="1"/>
    <col min="6232" max="6232" width="11.109375" bestFit="1" customWidth="1"/>
    <col min="6233" max="6233" width="11.88671875" bestFit="1" customWidth="1"/>
    <col min="6234" max="6234" width="11.21875" bestFit="1" customWidth="1"/>
    <col min="6235" max="6235" width="11" bestFit="1" customWidth="1"/>
    <col min="6236" max="6236" width="11.44140625" bestFit="1" customWidth="1"/>
    <col min="6237" max="6238" width="11.33203125" bestFit="1" customWidth="1"/>
    <col min="6239" max="6239" width="10.44140625" bestFit="1" customWidth="1"/>
    <col min="6240" max="6240" width="11.6640625" bestFit="1" customWidth="1"/>
    <col min="6241" max="6241" width="11.21875" bestFit="1" customWidth="1"/>
    <col min="6242" max="6242" width="11.33203125" bestFit="1" customWidth="1"/>
    <col min="6243" max="6243" width="11.5546875" bestFit="1" customWidth="1"/>
    <col min="6244" max="6244" width="11.6640625" bestFit="1" customWidth="1"/>
    <col min="6245" max="6245" width="11.33203125" bestFit="1" customWidth="1"/>
    <col min="6246" max="6247" width="11.21875" bestFit="1" customWidth="1"/>
    <col min="6248" max="6248" width="11.77734375" bestFit="1" customWidth="1"/>
    <col min="6249" max="6249" width="11.5546875" bestFit="1" customWidth="1"/>
    <col min="6250" max="6250" width="11.77734375" bestFit="1" customWidth="1"/>
    <col min="6251" max="6252" width="11.6640625" bestFit="1" customWidth="1"/>
    <col min="6253" max="6253" width="12" bestFit="1" customWidth="1"/>
    <col min="6254" max="6254" width="10.88671875" bestFit="1" customWidth="1"/>
    <col min="6255" max="6255" width="11.5546875" bestFit="1" customWidth="1"/>
    <col min="6256" max="6256" width="10.44140625" bestFit="1" customWidth="1"/>
    <col min="6257" max="6257" width="11.6640625" bestFit="1" customWidth="1"/>
    <col min="6258" max="6258" width="11.44140625" bestFit="1" customWidth="1"/>
    <col min="6259" max="6259" width="11.6640625" bestFit="1" customWidth="1"/>
    <col min="6260" max="6260" width="11.5546875" bestFit="1" customWidth="1"/>
    <col min="6261" max="6261" width="10.6640625" bestFit="1" customWidth="1"/>
    <col min="6262" max="6263" width="11.44140625" bestFit="1" customWidth="1"/>
    <col min="6264" max="6264" width="11.88671875" bestFit="1" customWidth="1"/>
    <col min="6265" max="6265" width="11.77734375" bestFit="1" customWidth="1"/>
    <col min="6266" max="6266" width="11.33203125" bestFit="1" customWidth="1"/>
    <col min="6267" max="6267" width="12.21875" bestFit="1" customWidth="1"/>
    <col min="6268" max="6268" width="11" bestFit="1" customWidth="1"/>
    <col min="6269" max="6269" width="11.21875" bestFit="1" customWidth="1"/>
    <col min="6270" max="6270" width="11.44140625" bestFit="1" customWidth="1"/>
    <col min="6271" max="6271" width="11.88671875" bestFit="1" customWidth="1"/>
    <col min="6272" max="6272" width="11.5546875" bestFit="1" customWidth="1"/>
    <col min="6273" max="6273" width="10.88671875" bestFit="1" customWidth="1"/>
    <col min="6274" max="6274" width="11.33203125" bestFit="1" customWidth="1"/>
    <col min="6275" max="6275" width="12.33203125" bestFit="1" customWidth="1"/>
    <col min="6276" max="6276" width="10.6640625" bestFit="1" customWidth="1"/>
    <col min="6277" max="6277" width="11.5546875" bestFit="1" customWidth="1"/>
    <col min="6278" max="6278" width="10.77734375" bestFit="1" customWidth="1"/>
    <col min="6279" max="6279" width="11.33203125" bestFit="1" customWidth="1"/>
    <col min="6280" max="6280" width="12" bestFit="1" customWidth="1"/>
    <col min="6281" max="6281" width="12.33203125" bestFit="1" customWidth="1"/>
    <col min="6282" max="6283" width="11.44140625" bestFit="1" customWidth="1"/>
    <col min="6284" max="6284" width="11.88671875" bestFit="1" customWidth="1"/>
    <col min="6285" max="6285" width="11.6640625" bestFit="1" customWidth="1"/>
    <col min="6286" max="6286" width="11.21875" bestFit="1" customWidth="1"/>
    <col min="6287" max="6287" width="11" bestFit="1" customWidth="1"/>
    <col min="6288" max="6288" width="10.44140625" bestFit="1" customWidth="1"/>
    <col min="6289" max="6289" width="11.21875" bestFit="1" customWidth="1"/>
    <col min="6290" max="6290" width="11.44140625" bestFit="1" customWidth="1"/>
    <col min="6291" max="6291" width="10.6640625" bestFit="1" customWidth="1"/>
    <col min="6292" max="6292" width="11.5546875" bestFit="1" customWidth="1"/>
    <col min="6293" max="6293" width="11.109375" bestFit="1" customWidth="1"/>
    <col min="6294" max="6294" width="12.88671875" bestFit="1" customWidth="1"/>
    <col min="6295" max="6295" width="11.33203125" bestFit="1" customWidth="1"/>
    <col min="6296" max="6296" width="11.6640625" bestFit="1" customWidth="1"/>
    <col min="6297" max="6297" width="10.44140625" bestFit="1" customWidth="1"/>
    <col min="6298" max="6298" width="11.77734375" bestFit="1" customWidth="1"/>
    <col min="6299" max="6299" width="10.5546875" bestFit="1" customWidth="1"/>
    <col min="6300" max="6300" width="11.21875" bestFit="1" customWidth="1"/>
    <col min="6301" max="6301" width="10.5546875" bestFit="1" customWidth="1"/>
    <col min="6302" max="6302" width="11.21875" bestFit="1" customWidth="1"/>
    <col min="6303" max="6303" width="11" bestFit="1" customWidth="1"/>
    <col min="6304" max="6304" width="11.5546875" bestFit="1" customWidth="1"/>
    <col min="6305" max="6305" width="11.33203125" bestFit="1" customWidth="1"/>
    <col min="6306" max="6306" width="10.21875" bestFit="1" customWidth="1"/>
    <col min="6307" max="6307" width="11" bestFit="1" customWidth="1"/>
    <col min="6308" max="6308" width="11.33203125" bestFit="1" customWidth="1"/>
    <col min="6309" max="6309" width="10.77734375" bestFit="1" customWidth="1"/>
    <col min="6310" max="6310" width="11" bestFit="1" customWidth="1"/>
    <col min="6311" max="6311" width="11.44140625" bestFit="1" customWidth="1"/>
    <col min="6312" max="6312" width="11.33203125" bestFit="1" customWidth="1"/>
    <col min="6313" max="6313" width="10.21875" bestFit="1" customWidth="1"/>
    <col min="6314" max="6314" width="11.6640625" bestFit="1" customWidth="1"/>
    <col min="6315" max="6315" width="11.33203125" bestFit="1" customWidth="1"/>
    <col min="6316" max="6316" width="11.109375" bestFit="1" customWidth="1"/>
    <col min="6317" max="6317" width="11.77734375" bestFit="1" customWidth="1"/>
    <col min="6318" max="6318" width="11.44140625" bestFit="1" customWidth="1"/>
    <col min="6319" max="6319" width="10.21875" bestFit="1" customWidth="1"/>
    <col min="6320" max="6320" width="11.6640625" bestFit="1" customWidth="1"/>
    <col min="6321" max="6322" width="11.88671875" bestFit="1" customWidth="1"/>
    <col min="6323" max="6323" width="11" bestFit="1" customWidth="1"/>
    <col min="6324" max="6324" width="10.77734375" bestFit="1" customWidth="1"/>
    <col min="6325" max="6325" width="11.44140625" bestFit="1" customWidth="1"/>
    <col min="6326" max="6326" width="12.109375" bestFit="1" customWidth="1"/>
    <col min="6327" max="6327" width="11.77734375" bestFit="1" customWidth="1"/>
    <col min="6328" max="6328" width="10.5546875" bestFit="1" customWidth="1"/>
    <col min="6329" max="6329" width="10.88671875" bestFit="1" customWidth="1"/>
    <col min="6330" max="6330" width="10.109375" bestFit="1" customWidth="1"/>
    <col min="6331" max="6331" width="11.88671875" bestFit="1" customWidth="1"/>
    <col min="6332" max="6332" width="11.109375" bestFit="1" customWidth="1"/>
    <col min="6333" max="6333" width="11.5546875" bestFit="1" customWidth="1"/>
    <col min="6334" max="6334" width="10.6640625" bestFit="1" customWidth="1"/>
    <col min="6335" max="6336" width="11.33203125" bestFit="1" customWidth="1"/>
    <col min="6337" max="6337" width="12.21875" bestFit="1" customWidth="1"/>
    <col min="6338" max="6338" width="11.77734375" bestFit="1" customWidth="1"/>
    <col min="6339" max="6339" width="11.5546875" bestFit="1" customWidth="1"/>
    <col min="6340" max="6340" width="11.44140625" bestFit="1" customWidth="1"/>
    <col min="6341" max="6342" width="11.88671875" bestFit="1" customWidth="1"/>
    <col min="6343" max="6343" width="12.21875" bestFit="1" customWidth="1"/>
    <col min="6344" max="6344" width="10.6640625" bestFit="1" customWidth="1"/>
    <col min="6345" max="6345" width="11.5546875" bestFit="1" customWidth="1"/>
    <col min="6346" max="6346" width="10.33203125" bestFit="1" customWidth="1"/>
    <col min="6347" max="6347" width="11.6640625" bestFit="1" customWidth="1"/>
    <col min="6348" max="6348" width="11.88671875" bestFit="1" customWidth="1"/>
    <col min="6349" max="6349" width="10.77734375" bestFit="1" customWidth="1"/>
    <col min="6350" max="6351" width="11" bestFit="1" customWidth="1"/>
    <col min="6352" max="6352" width="11.44140625" bestFit="1" customWidth="1"/>
    <col min="6353" max="6353" width="11.21875" bestFit="1" customWidth="1"/>
    <col min="6354" max="6354" width="11.77734375" bestFit="1" customWidth="1"/>
    <col min="6355" max="6355" width="11.33203125" bestFit="1" customWidth="1"/>
    <col min="6356" max="6356" width="10.5546875" bestFit="1" customWidth="1"/>
    <col min="6357" max="6357" width="12" bestFit="1" customWidth="1"/>
    <col min="6358" max="6358" width="11.21875" bestFit="1" customWidth="1"/>
    <col min="6359" max="6359" width="11.5546875" bestFit="1" customWidth="1"/>
    <col min="6360" max="6360" width="11.88671875" bestFit="1" customWidth="1"/>
    <col min="6361" max="6361" width="11.6640625" bestFit="1" customWidth="1"/>
    <col min="6362" max="6362" width="11" bestFit="1" customWidth="1"/>
    <col min="6363" max="6363" width="10.88671875" bestFit="1" customWidth="1"/>
    <col min="6364" max="6364" width="11.33203125" bestFit="1" customWidth="1"/>
    <col min="6365" max="6365" width="11.44140625" bestFit="1" customWidth="1"/>
    <col min="6366" max="6366" width="11" bestFit="1" customWidth="1"/>
    <col min="6367" max="6368" width="11.21875" bestFit="1" customWidth="1"/>
    <col min="6369" max="6369" width="11.109375" bestFit="1" customWidth="1"/>
    <col min="6370" max="6370" width="11.33203125" bestFit="1" customWidth="1"/>
    <col min="6371" max="6372" width="11.109375" bestFit="1" customWidth="1"/>
    <col min="6373" max="6373" width="11" bestFit="1" customWidth="1"/>
    <col min="6374" max="6374" width="10.6640625" bestFit="1" customWidth="1"/>
    <col min="6375" max="6375" width="10.77734375" bestFit="1" customWidth="1"/>
    <col min="6376" max="6376" width="11.5546875" bestFit="1" customWidth="1"/>
    <col min="6377" max="6377" width="11.109375" bestFit="1" customWidth="1"/>
    <col min="6378" max="6379" width="11.88671875" bestFit="1" customWidth="1"/>
    <col min="6380" max="6381" width="10.88671875" bestFit="1" customWidth="1"/>
    <col min="6382" max="6382" width="11.88671875" bestFit="1" customWidth="1"/>
    <col min="6383" max="6383" width="11.6640625" bestFit="1" customWidth="1"/>
    <col min="6384" max="6384" width="11.21875" bestFit="1" customWidth="1"/>
    <col min="6385" max="6385" width="10.5546875" bestFit="1" customWidth="1"/>
    <col min="6386" max="6386" width="10.6640625" bestFit="1" customWidth="1"/>
    <col min="6387" max="6387" width="11.6640625" bestFit="1" customWidth="1"/>
    <col min="6388" max="6388" width="12.109375" bestFit="1" customWidth="1"/>
    <col min="6389" max="6389" width="12" bestFit="1" customWidth="1"/>
    <col min="6390" max="6390" width="10.77734375" bestFit="1" customWidth="1"/>
    <col min="6391" max="6391" width="10.5546875" bestFit="1" customWidth="1"/>
    <col min="6392" max="6392" width="12.109375" bestFit="1" customWidth="1"/>
    <col min="6393" max="6393" width="10.44140625" bestFit="1" customWidth="1"/>
    <col min="6394" max="6394" width="12.44140625" bestFit="1" customWidth="1"/>
    <col min="6395" max="6395" width="11.21875" bestFit="1" customWidth="1"/>
    <col min="6396" max="6396" width="11.44140625" bestFit="1" customWidth="1"/>
    <col min="6397" max="6397" width="11.33203125" bestFit="1" customWidth="1"/>
    <col min="6398" max="6398" width="10.88671875" bestFit="1" customWidth="1"/>
    <col min="6399" max="6399" width="11.109375" bestFit="1" customWidth="1"/>
    <col min="6400" max="6400" width="10.77734375" bestFit="1" customWidth="1"/>
    <col min="6401" max="6401" width="11.109375" bestFit="1" customWidth="1"/>
    <col min="6402" max="6402" width="11.44140625" bestFit="1" customWidth="1"/>
    <col min="6403" max="6403" width="11.6640625" bestFit="1" customWidth="1"/>
    <col min="6404" max="6405" width="11.44140625" bestFit="1" customWidth="1"/>
    <col min="6406" max="6406" width="11.88671875" bestFit="1" customWidth="1"/>
    <col min="6407" max="6407" width="12.21875" bestFit="1" customWidth="1"/>
    <col min="6408" max="6408" width="11" bestFit="1" customWidth="1"/>
    <col min="6409" max="6409" width="11.5546875" bestFit="1" customWidth="1"/>
    <col min="6410" max="6410" width="10.33203125" bestFit="1" customWidth="1"/>
    <col min="6411" max="6411" width="11.6640625" bestFit="1" customWidth="1"/>
    <col min="6412" max="6412" width="10.5546875" bestFit="1" customWidth="1"/>
    <col min="6413" max="6413" width="11.33203125" bestFit="1" customWidth="1"/>
    <col min="6414" max="6414" width="10.77734375" bestFit="1" customWidth="1"/>
    <col min="6415" max="6415" width="12.33203125" bestFit="1" customWidth="1"/>
    <col min="6416" max="6416" width="11.109375" bestFit="1" customWidth="1"/>
    <col min="6417" max="6417" width="10.5546875" bestFit="1" customWidth="1"/>
    <col min="6418" max="6418" width="11.109375" bestFit="1" customWidth="1"/>
    <col min="6419" max="6419" width="11.88671875" bestFit="1" customWidth="1"/>
    <col min="6420" max="6420" width="11.44140625" bestFit="1" customWidth="1"/>
    <col min="6421" max="6422" width="11.6640625" bestFit="1" customWidth="1"/>
    <col min="6423" max="6423" width="11.21875" bestFit="1" customWidth="1"/>
    <col min="6424" max="6424" width="11.33203125" bestFit="1" customWidth="1"/>
    <col min="6425" max="6427" width="11.21875" bestFit="1" customWidth="1"/>
    <col min="6428" max="6428" width="11.6640625" bestFit="1" customWidth="1"/>
    <col min="6429" max="6430" width="10.5546875" bestFit="1" customWidth="1"/>
    <col min="6431" max="6431" width="11.21875" bestFit="1" customWidth="1"/>
    <col min="6432" max="6432" width="11.5546875" bestFit="1" customWidth="1"/>
    <col min="6433" max="6433" width="10.33203125" bestFit="1" customWidth="1"/>
    <col min="6434" max="6434" width="11.33203125" bestFit="1" customWidth="1"/>
    <col min="6435" max="6435" width="10.109375" bestFit="1" customWidth="1"/>
    <col min="6436" max="6436" width="11.77734375" bestFit="1" customWidth="1"/>
    <col min="6437" max="6437" width="11.44140625" bestFit="1" customWidth="1"/>
    <col min="6438" max="6438" width="12.109375" bestFit="1" customWidth="1"/>
    <col min="6439" max="6439" width="11.5546875" bestFit="1" customWidth="1"/>
    <col min="6440" max="6440" width="10.77734375" bestFit="1" customWidth="1"/>
    <col min="6441" max="6441" width="11.109375" bestFit="1" customWidth="1"/>
    <col min="6442" max="6442" width="11.77734375" bestFit="1" customWidth="1"/>
    <col min="6443" max="6443" width="11.109375" bestFit="1" customWidth="1"/>
    <col min="6444" max="6444" width="11.6640625" bestFit="1" customWidth="1"/>
    <col min="6445" max="6445" width="11.88671875" bestFit="1" customWidth="1"/>
    <col min="6446" max="6446" width="11.109375" bestFit="1" customWidth="1"/>
    <col min="6447" max="6447" width="10.77734375" bestFit="1" customWidth="1"/>
    <col min="6448" max="6448" width="11.88671875" bestFit="1" customWidth="1"/>
    <col min="6449" max="6449" width="10.77734375" bestFit="1" customWidth="1"/>
    <col min="6450" max="6450" width="11.44140625" bestFit="1" customWidth="1"/>
    <col min="6451" max="6451" width="10.77734375" bestFit="1" customWidth="1"/>
    <col min="6452" max="6453" width="11.6640625" bestFit="1" customWidth="1"/>
    <col min="6454" max="6454" width="12.33203125" bestFit="1" customWidth="1"/>
    <col min="6455" max="6455" width="11.6640625" bestFit="1" customWidth="1"/>
    <col min="6456" max="6456" width="10.88671875" bestFit="1" customWidth="1"/>
    <col min="6457" max="6457" width="11.88671875" bestFit="1" customWidth="1"/>
    <col min="6458" max="6458" width="10.88671875" bestFit="1" customWidth="1"/>
    <col min="6459" max="6460" width="11.5546875" bestFit="1" customWidth="1"/>
    <col min="6461" max="6461" width="12.21875" bestFit="1" customWidth="1"/>
    <col min="6462" max="6462" width="11.21875" bestFit="1" customWidth="1"/>
    <col min="6463" max="6463" width="11.33203125" bestFit="1" customWidth="1"/>
    <col min="6464" max="6464" width="11.21875" bestFit="1" customWidth="1"/>
    <col min="6465" max="6465" width="11" bestFit="1" customWidth="1"/>
    <col min="6466" max="6466" width="10.44140625" bestFit="1" customWidth="1"/>
    <col min="6467" max="6467" width="11.6640625" bestFit="1" customWidth="1"/>
    <col min="6468" max="6468" width="11" bestFit="1" customWidth="1"/>
    <col min="6469" max="6469" width="11.5546875" bestFit="1" customWidth="1"/>
    <col min="6470" max="6470" width="11" bestFit="1" customWidth="1"/>
    <col min="6471" max="6471" width="11.77734375" bestFit="1" customWidth="1"/>
    <col min="6472" max="6472" width="11.33203125" bestFit="1" customWidth="1"/>
    <col min="6473" max="6474" width="11.44140625" bestFit="1" customWidth="1"/>
    <col min="6475" max="6475" width="10.77734375" bestFit="1" customWidth="1"/>
    <col min="6476" max="6476" width="10.88671875" bestFit="1" customWidth="1"/>
    <col min="6477" max="6477" width="11" bestFit="1" customWidth="1"/>
    <col min="6478" max="6478" width="11.77734375" bestFit="1" customWidth="1"/>
    <col min="6479" max="6479" width="10.88671875" bestFit="1" customWidth="1"/>
    <col min="6480" max="6480" width="11.5546875" bestFit="1" customWidth="1"/>
    <col min="6481" max="6481" width="10.33203125" bestFit="1" customWidth="1"/>
    <col min="6482" max="6482" width="10.5546875" bestFit="1" customWidth="1"/>
    <col min="6483" max="6483" width="11.44140625" bestFit="1" customWidth="1"/>
    <col min="6484" max="6484" width="10.77734375" bestFit="1" customWidth="1"/>
    <col min="6485" max="6485" width="10.6640625" bestFit="1" customWidth="1"/>
    <col min="6486" max="6486" width="10.44140625" bestFit="1" customWidth="1"/>
    <col min="6487" max="6487" width="11.33203125" bestFit="1" customWidth="1"/>
    <col min="6488" max="6488" width="11.5546875" bestFit="1" customWidth="1"/>
    <col min="6489" max="6489" width="11" bestFit="1" customWidth="1"/>
    <col min="6490" max="6490" width="11.6640625" bestFit="1" customWidth="1"/>
    <col min="6491" max="6491" width="11" bestFit="1" customWidth="1"/>
    <col min="6492" max="6492" width="12.109375" bestFit="1" customWidth="1"/>
    <col min="6493" max="6494" width="11.5546875" bestFit="1" customWidth="1"/>
    <col min="6495" max="6495" width="11.33203125" bestFit="1" customWidth="1"/>
    <col min="6496" max="6496" width="11.6640625" bestFit="1" customWidth="1"/>
    <col min="6497" max="6497" width="12.33203125" bestFit="1" customWidth="1"/>
    <col min="6498" max="6498" width="11.33203125" bestFit="1" customWidth="1"/>
    <col min="6499" max="6499" width="11.109375" bestFit="1" customWidth="1"/>
    <col min="6500" max="6500" width="11.44140625" bestFit="1" customWidth="1"/>
    <col min="6501" max="6501" width="10.33203125" bestFit="1" customWidth="1"/>
    <col min="6502" max="6502" width="10.21875" bestFit="1" customWidth="1"/>
    <col min="6503" max="6503" width="11.21875" bestFit="1" customWidth="1"/>
    <col min="6504" max="6504" width="10.44140625" bestFit="1" customWidth="1"/>
    <col min="6505" max="6505" width="11" bestFit="1" customWidth="1"/>
    <col min="6506" max="6506" width="11.5546875" bestFit="1" customWidth="1"/>
    <col min="6507" max="6507" width="11.21875" bestFit="1" customWidth="1"/>
    <col min="6508" max="6508" width="11" bestFit="1" customWidth="1"/>
    <col min="6509" max="6509" width="11.5546875" bestFit="1" customWidth="1"/>
    <col min="6510" max="6510" width="10.88671875" bestFit="1" customWidth="1"/>
    <col min="6511" max="6511" width="11.5546875" bestFit="1" customWidth="1"/>
    <col min="6512" max="6512" width="12.33203125" bestFit="1" customWidth="1"/>
    <col min="6513" max="6513" width="11" bestFit="1" customWidth="1"/>
    <col min="6514" max="6514" width="11.33203125" bestFit="1" customWidth="1"/>
    <col min="6515" max="6516" width="10.88671875" bestFit="1" customWidth="1"/>
    <col min="6517" max="6517" width="11.44140625" bestFit="1" customWidth="1"/>
    <col min="6518" max="6518" width="10.88671875" bestFit="1" customWidth="1"/>
    <col min="6519" max="6520" width="11.21875" bestFit="1" customWidth="1"/>
    <col min="6521" max="6521" width="12" bestFit="1" customWidth="1"/>
    <col min="6522" max="6522" width="12.33203125" bestFit="1" customWidth="1"/>
    <col min="6523" max="6523" width="11.33203125" bestFit="1" customWidth="1"/>
    <col min="6524" max="6524" width="10.33203125" bestFit="1" customWidth="1"/>
    <col min="6525" max="6525" width="11.5546875" bestFit="1" customWidth="1"/>
    <col min="6526" max="6526" width="10.6640625" bestFit="1" customWidth="1"/>
    <col min="6527" max="6527" width="11.109375" bestFit="1" customWidth="1"/>
    <col min="6528" max="6528" width="12.21875" bestFit="1" customWidth="1"/>
    <col min="6529" max="6529" width="11.77734375" bestFit="1" customWidth="1"/>
    <col min="6530" max="6530" width="11.88671875" bestFit="1" customWidth="1"/>
    <col min="6531" max="6531" width="11.77734375" bestFit="1" customWidth="1"/>
    <col min="6532" max="6532" width="11.109375" bestFit="1" customWidth="1"/>
    <col min="6533" max="6533" width="12" bestFit="1" customWidth="1"/>
    <col min="6534" max="6534" width="10.88671875" bestFit="1" customWidth="1"/>
    <col min="6535" max="6535" width="11.77734375" bestFit="1" customWidth="1"/>
    <col min="6536" max="6536" width="11.33203125" bestFit="1" customWidth="1"/>
    <col min="6537" max="6537" width="10.5546875" bestFit="1" customWidth="1"/>
    <col min="6538" max="6538" width="11.44140625" bestFit="1" customWidth="1"/>
    <col min="6539" max="6539" width="11.6640625" bestFit="1" customWidth="1"/>
    <col min="6540" max="6541" width="11" bestFit="1" customWidth="1"/>
    <col min="6542" max="6542" width="11.5546875" bestFit="1" customWidth="1"/>
    <col min="6543" max="6543" width="12" bestFit="1" customWidth="1"/>
    <col min="6544" max="6544" width="11.21875" bestFit="1" customWidth="1"/>
    <col min="6545" max="6545" width="11.33203125" bestFit="1" customWidth="1"/>
    <col min="6546" max="6546" width="11.88671875" bestFit="1" customWidth="1"/>
    <col min="6547" max="6547" width="10.6640625" bestFit="1" customWidth="1"/>
    <col min="6548" max="6548" width="11.6640625" bestFit="1" customWidth="1"/>
    <col min="6549" max="6549" width="11.44140625" bestFit="1" customWidth="1"/>
    <col min="6550" max="6550" width="12.88671875" bestFit="1" customWidth="1"/>
    <col min="6551" max="6551" width="11.33203125" bestFit="1" customWidth="1"/>
    <col min="6552" max="6554" width="11.5546875" bestFit="1" customWidth="1"/>
    <col min="6555" max="6555" width="11.6640625" bestFit="1" customWidth="1"/>
    <col min="6556" max="6556" width="11.33203125" bestFit="1" customWidth="1"/>
    <col min="6557" max="6557" width="11.77734375" bestFit="1" customWidth="1"/>
    <col min="6558" max="6558" width="11.109375" bestFit="1" customWidth="1"/>
    <col min="6559" max="6559" width="11" bestFit="1" customWidth="1"/>
    <col min="6560" max="6560" width="12.5546875" bestFit="1" customWidth="1"/>
    <col min="6561" max="6561" width="11.88671875" bestFit="1" customWidth="1"/>
    <col min="6562" max="6562" width="11.6640625" bestFit="1" customWidth="1"/>
    <col min="6563" max="6563" width="12" bestFit="1" customWidth="1"/>
    <col min="6564" max="6564" width="11.5546875" bestFit="1" customWidth="1"/>
    <col min="6565" max="6565" width="11.21875" bestFit="1" customWidth="1"/>
    <col min="6566" max="6566" width="10.44140625" bestFit="1" customWidth="1"/>
    <col min="6567" max="6567" width="11.21875" bestFit="1" customWidth="1"/>
    <col min="6568" max="6568" width="11.88671875" bestFit="1" customWidth="1"/>
    <col min="6569" max="6569" width="13.109375" bestFit="1" customWidth="1"/>
    <col min="6570" max="6570" width="10.88671875" bestFit="1" customWidth="1"/>
    <col min="6571" max="6571" width="9.33203125" bestFit="1" customWidth="1"/>
    <col min="6572" max="6572" width="11.44140625" bestFit="1" customWidth="1"/>
    <col min="6573" max="6573" width="10.88671875" bestFit="1" customWidth="1"/>
    <col min="6574" max="6574" width="11" bestFit="1" customWidth="1"/>
    <col min="6575" max="6575" width="11.6640625" bestFit="1" customWidth="1"/>
    <col min="6576" max="6576" width="11.5546875" bestFit="1" customWidth="1"/>
    <col min="6577" max="6577" width="10.6640625" bestFit="1" customWidth="1"/>
    <col min="6578" max="6578" width="11.88671875" bestFit="1" customWidth="1"/>
    <col min="6579" max="6579" width="10.88671875" bestFit="1" customWidth="1"/>
    <col min="6580" max="6580" width="11.33203125" bestFit="1" customWidth="1"/>
    <col min="6581" max="6581" width="11.77734375" bestFit="1" customWidth="1"/>
    <col min="6582" max="6582" width="11.21875" bestFit="1" customWidth="1"/>
    <col min="6583" max="6583" width="11.5546875" bestFit="1" customWidth="1"/>
    <col min="6584" max="6584" width="11.33203125" bestFit="1" customWidth="1"/>
    <col min="6585" max="6587" width="11.6640625" bestFit="1" customWidth="1"/>
    <col min="6588" max="6588" width="12.44140625" bestFit="1" customWidth="1"/>
    <col min="6589" max="6589" width="11.77734375" bestFit="1" customWidth="1"/>
    <col min="6590" max="6590" width="11.33203125" bestFit="1" customWidth="1"/>
    <col min="6591" max="6592" width="11" bestFit="1" customWidth="1"/>
    <col min="6593" max="6593" width="11.33203125" bestFit="1" customWidth="1"/>
    <col min="6594" max="6594" width="11.88671875" bestFit="1" customWidth="1"/>
    <col min="6595" max="6595" width="11.21875" bestFit="1" customWidth="1"/>
    <col min="6596" max="6596" width="10.6640625" bestFit="1" customWidth="1"/>
    <col min="6597" max="6597" width="11" bestFit="1" customWidth="1"/>
    <col min="6598" max="6598" width="11.6640625" bestFit="1" customWidth="1"/>
    <col min="6599" max="6599" width="10.6640625" bestFit="1" customWidth="1"/>
    <col min="6600" max="6600" width="11.77734375" bestFit="1" customWidth="1"/>
    <col min="6601" max="6601" width="10.21875" bestFit="1" customWidth="1"/>
    <col min="6602" max="6602" width="11.77734375" bestFit="1" customWidth="1"/>
    <col min="6603" max="6603" width="11.88671875" bestFit="1" customWidth="1"/>
    <col min="6604" max="6604" width="11.5546875" bestFit="1" customWidth="1"/>
    <col min="6605" max="6605" width="11.109375" bestFit="1" customWidth="1"/>
    <col min="6606" max="6606" width="10.6640625" bestFit="1" customWidth="1"/>
    <col min="6607" max="6607" width="11.33203125" bestFit="1" customWidth="1"/>
    <col min="6608" max="6608" width="12" bestFit="1" customWidth="1"/>
    <col min="6609" max="6609" width="10.44140625" bestFit="1" customWidth="1"/>
    <col min="6610" max="6610" width="11.77734375" bestFit="1" customWidth="1"/>
    <col min="6611" max="6611" width="11.109375" bestFit="1" customWidth="1"/>
    <col min="6612" max="6612" width="11" bestFit="1" customWidth="1"/>
    <col min="6613" max="6613" width="11.33203125" bestFit="1" customWidth="1"/>
    <col min="6614" max="6614" width="10.5546875" bestFit="1" customWidth="1"/>
    <col min="6615" max="6615" width="11.109375" bestFit="1" customWidth="1"/>
    <col min="6616" max="6616" width="12.109375" bestFit="1" customWidth="1"/>
    <col min="6617" max="6617" width="10.77734375" bestFit="1" customWidth="1"/>
    <col min="6618" max="6619" width="11.6640625" bestFit="1" customWidth="1"/>
    <col min="6620" max="6620" width="11.44140625" bestFit="1" customWidth="1"/>
    <col min="6621" max="6621" width="11.6640625" bestFit="1" customWidth="1"/>
    <col min="6622" max="6622" width="11.44140625" bestFit="1" customWidth="1"/>
    <col min="6623" max="6623" width="11.33203125" bestFit="1" customWidth="1"/>
    <col min="6624" max="6625" width="11.44140625" bestFit="1" customWidth="1"/>
    <col min="6626" max="6626" width="11.5546875" bestFit="1" customWidth="1"/>
    <col min="6627" max="6627" width="11.77734375" bestFit="1" customWidth="1"/>
    <col min="6628" max="6628" width="11" bestFit="1" customWidth="1"/>
    <col min="6629" max="6629" width="11.33203125" bestFit="1" customWidth="1"/>
    <col min="6630" max="6630" width="11.5546875" bestFit="1" customWidth="1"/>
    <col min="6631" max="6631" width="10.5546875" bestFit="1" customWidth="1"/>
    <col min="6632" max="6632" width="10.77734375" bestFit="1" customWidth="1"/>
    <col min="6633" max="6633" width="12.109375" bestFit="1" customWidth="1"/>
    <col min="6634" max="6634" width="11.5546875" bestFit="1" customWidth="1"/>
    <col min="6635" max="6635" width="11.6640625" bestFit="1" customWidth="1"/>
    <col min="6636" max="6636" width="11.33203125" bestFit="1" customWidth="1"/>
    <col min="6637" max="6637" width="11.109375" bestFit="1" customWidth="1"/>
    <col min="6638" max="6638" width="11.21875" bestFit="1" customWidth="1"/>
    <col min="6639" max="6640" width="10.88671875" bestFit="1" customWidth="1"/>
    <col min="6641" max="6641" width="11.6640625" bestFit="1" customWidth="1"/>
    <col min="6642" max="6642" width="11" bestFit="1" customWidth="1"/>
    <col min="6643" max="6643" width="11.21875" bestFit="1" customWidth="1"/>
    <col min="6644" max="6644" width="10.6640625" bestFit="1" customWidth="1"/>
    <col min="6645" max="6646" width="11.21875" bestFit="1" customWidth="1"/>
    <col min="6647" max="6647" width="10.88671875" bestFit="1" customWidth="1"/>
    <col min="6648" max="6648" width="11.109375" bestFit="1" customWidth="1"/>
    <col min="6649" max="6649" width="10.77734375" bestFit="1" customWidth="1"/>
    <col min="6650" max="6650" width="11.6640625" bestFit="1" customWidth="1"/>
    <col min="6651" max="6651" width="10.88671875" bestFit="1" customWidth="1"/>
    <col min="6652" max="6652" width="11.21875" bestFit="1" customWidth="1"/>
    <col min="6653" max="6653" width="11.77734375" bestFit="1" customWidth="1"/>
    <col min="6654" max="6654" width="11.88671875" bestFit="1" customWidth="1"/>
    <col min="6655" max="6655" width="11.77734375" bestFit="1" customWidth="1"/>
    <col min="6656" max="6656" width="11" bestFit="1" customWidth="1"/>
    <col min="6657" max="6658" width="11.6640625" bestFit="1" customWidth="1"/>
    <col min="6659" max="6659" width="10.44140625" bestFit="1" customWidth="1"/>
    <col min="6660" max="6660" width="11.44140625" bestFit="1" customWidth="1"/>
    <col min="6661" max="6661" width="11.21875" bestFit="1" customWidth="1"/>
    <col min="6662" max="6662" width="12.109375" bestFit="1" customWidth="1"/>
    <col min="6663" max="6663" width="11.44140625" bestFit="1" customWidth="1"/>
    <col min="6664" max="6664" width="11.21875" bestFit="1" customWidth="1"/>
    <col min="6665" max="6666" width="10.33203125" bestFit="1" customWidth="1"/>
    <col min="6667" max="6667" width="11.33203125" bestFit="1" customWidth="1"/>
    <col min="6668" max="6668" width="12.6640625" bestFit="1" customWidth="1"/>
    <col min="6669" max="6669" width="12" bestFit="1" customWidth="1"/>
    <col min="6670" max="6670" width="11.21875" bestFit="1" customWidth="1"/>
    <col min="6671" max="6671" width="11.33203125" bestFit="1" customWidth="1"/>
    <col min="6672" max="6672" width="11.77734375" bestFit="1" customWidth="1"/>
    <col min="6673" max="6673" width="11.33203125" bestFit="1" customWidth="1"/>
    <col min="6674" max="6674" width="10.88671875" bestFit="1" customWidth="1"/>
    <col min="6675" max="6675" width="11" bestFit="1" customWidth="1"/>
    <col min="6676" max="6676" width="11.6640625" bestFit="1" customWidth="1"/>
    <col min="6677" max="6677" width="10.6640625" bestFit="1" customWidth="1"/>
    <col min="6678" max="6678" width="11.88671875" bestFit="1" customWidth="1"/>
    <col min="6679" max="6679" width="11.6640625" bestFit="1" customWidth="1"/>
    <col min="6680" max="6680" width="10.5546875" bestFit="1" customWidth="1"/>
    <col min="6681" max="6681" width="11.109375" bestFit="1" customWidth="1"/>
    <col min="6682" max="6682" width="10.6640625" bestFit="1" customWidth="1"/>
    <col min="6683" max="6683" width="12.21875" bestFit="1" customWidth="1"/>
    <col min="6684" max="6684" width="10.6640625" bestFit="1" customWidth="1"/>
    <col min="6685" max="6686" width="11.44140625" bestFit="1" customWidth="1"/>
    <col min="6687" max="6687" width="10.77734375" bestFit="1" customWidth="1"/>
    <col min="6688" max="6688" width="12" bestFit="1" customWidth="1"/>
    <col min="6689" max="6689" width="11.33203125" bestFit="1" customWidth="1"/>
    <col min="6690" max="6690" width="11.109375" bestFit="1" customWidth="1"/>
    <col min="6691" max="6691" width="12.44140625" bestFit="1" customWidth="1"/>
    <col min="6692" max="6692" width="11.5546875" bestFit="1" customWidth="1"/>
    <col min="6693" max="6693" width="11.88671875" bestFit="1" customWidth="1"/>
    <col min="6694" max="6694" width="11.44140625" bestFit="1" customWidth="1"/>
    <col min="6695" max="6695" width="10.44140625" bestFit="1" customWidth="1"/>
    <col min="6696" max="6696" width="12" bestFit="1" customWidth="1"/>
    <col min="6697" max="6697" width="10.6640625" bestFit="1" customWidth="1"/>
    <col min="6698" max="6698" width="11.77734375" bestFit="1" customWidth="1"/>
    <col min="6699" max="6699" width="12" bestFit="1" customWidth="1"/>
    <col min="6700" max="6700" width="10.6640625" bestFit="1" customWidth="1"/>
    <col min="6701" max="6701" width="11.6640625" bestFit="1" customWidth="1"/>
    <col min="6702" max="6702" width="10.33203125" bestFit="1" customWidth="1"/>
    <col min="6703" max="6703" width="11" bestFit="1" customWidth="1"/>
    <col min="6704" max="6704" width="11.6640625" bestFit="1" customWidth="1"/>
    <col min="6705" max="6705" width="11.109375" bestFit="1" customWidth="1"/>
    <col min="6706" max="6706" width="11.44140625" bestFit="1" customWidth="1"/>
    <col min="6707" max="6707" width="10.88671875" bestFit="1" customWidth="1"/>
    <col min="6708" max="6708" width="11" bestFit="1" customWidth="1"/>
    <col min="6709" max="6709" width="11.21875" bestFit="1" customWidth="1"/>
    <col min="6710" max="6710" width="11.109375" bestFit="1" customWidth="1"/>
    <col min="6711" max="6711" width="11.44140625" bestFit="1" customWidth="1"/>
    <col min="6712" max="6712" width="11.77734375" bestFit="1" customWidth="1"/>
    <col min="6713" max="6713" width="11.5546875" bestFit="1" customWidth="1"/>
    <col min="6714" max="6714" width="11.77734375" bestFit="1" customWidth="1"/>
    <col min="6715" max="6715" width="11.6640625" bestFit="1" customWidth="1"/>
    <col min="6716" max="6716" width="10.6640625" bestFit="1" customWidth="1"/>
    <col min="6717" max="6717" width="11.33203125" bestFit="1" customWidth="1"/>
    <col min="6718" max="6718" width="10.77734375" bestFit="1" customWidth="1"/>
    <col min="6719" max="6719" width="12.33203125" bestFit="1" customWidth="1"/>
    <col min="6720" max="6720" width="11" bestFit="1" customWidth="1"/>
    <col min="6721" max="6721" width="10.6640625" bestFit="1" customWidth="1"/>
    <col min="6722" max="6722" width="11.21875" bestFit="1" customWidth="1"/>
    <col min="6723" max="6723" width="11.109375" bestFit="1" customWidth="1"/>
    <col min="6724" max="6724" width="10.44140625" bestFit="1" customWidth="1"/>
    <col min="6725" max="6725" width="10.6640625" bestFit="1" customWidth="1"/>
    <col min="6726" max="6726" width="10.44140625" bestFit="1" customWidth="1"/>
    <col min="6727" max="6728" width="11.21875" bestFit="1" customWidth="1"/>
    <col min="6729" max="6729" width="11.109375" bestFit="1" customWidth="1"/>
    <col min="6730" max="6730" width="10.77734375" bestFit="1" customWidth="1"/>
    <col min="6731" max="6731" width="11.44140625" bestFit="1" customWidth="1"/>
    <col min="6732" max="6732" width="10.6640625" bestFit="1" customWidth="1"/>
    <col min="6733" max="6733" width="11.21875" bestFit="1" customWidth="1"/>
    <col min="6734" max="6734" width="11.109375" bestFit="1" customWidth="1"/>
    <col min="6735" max="6735" width="11.33203125" bestFit="1" customWidth="1"/>
    <col min="6736" max="6736" width="11.5546875" bestFit="1" customWidth="1"/>
    <col min="6737" max="6737" width="10.33203125" bestFit="1" customWidth="1"/>
    <col min="6738" max="6739" width="11.21875" bestFit="1" customWidth="1"/>
    <col min="6740" max="6741" width="11.109375" bestFit="1" customWidth="1"/>
    <col min="6742" max="6742" width="10.33203125" bestFit="1" customWidth="1"/>
    <col min="6743" max="6744" width="11.88671875" bestFit="1" customWidth="1"/>
    <col min="6745" max="6745" width="10.109375" bestFit="1" customWidth="1"/>
    <col min="6746" max="6746" width="11.21875" bestFit="1" customWidth="1"/>
    <col min="6747" max="6747" width="11.44140625" bestFit="1" customWidth="1"/>
    <col min="6748" max="6748" width="11" bestFit="1" customWidth="1"/>
    <col min="6749" max="6749" width="11.6640625" bestFit="1" customWidth="1"/>
    <col min="6750" max="6750" width="11.77734375" bestFit="1" customWidth="1"/>
    <col min="6751" max="6751" width="12.109375" bestFit="1" customWidth="1"/>
    <col min="6752" max="6753" width="11.21875" bestFit="1" customWidth="1"/>
    <col min="6754" max="6754" width="11.5546875" bestFit="1" customWidth="1"/>
    <col min="6755" max="6755" width="11.44140625" bestFit="1" customWidth="1"/>
    <col min="6756" max="6756" width="12" bestFit="1" customWidth="1"/>
    <col min="6757" max="6757" width="11.109375" bestFit="1" customWidth="1"/>
    <col min="6758" max="6758" width="10.88671875" bestFit="1" customWidth="1"/>
    <col min="6759" max="6759" width="10.77734375" bestFit="1" customWidth="1"/>
    <col min="6760" max="6761" width="11.21875" bestFit="1" customWidth="1"/>
    <col min="6762" max="6762" width="11.5546875" bestFit="1" customWidth="1"/>
    <col min="6763" max="6763" width="11.6640625" bestFit="1" customWidth="1"/>
    <col min="6764" max="6764" width="11.44140625" bestFit="1" customWidth="1"/>
    <col min="6765" max="6765" width="11.33203125" bestFit="1" customWidth="1"/>
    <col min="6766" max="6766" width="11.21875" bestFit="1" customWidth="1"/>
    <col min="6767" max="6767" width="12.109375" bestFit="1" customWidth="1"/>
    <col min="6768" max="6768" width="11.44140625" bestFit="1" customWidth="1"/>
    <col min="6769" max="6769" width="11.21875" bestFit="1" customWidth="1"/>
    <col min="6770" max="6770" width="11.6640625" bestFit="1" customWidth="1"/>
    <col min="6771" max="6771" width="11.33203125" bestFit="1" customWidth="1"/>
    <col min="6772" max="6772" width="12" bestFit="1" customWidth="1"/>
    <col min="6773" max="6773" width="10.5546875" bestFit="1" customWidth="1"/>
    <col min="6774" max="6774" width="11.44140625" bestFit="1" customWidth="1"/>
    <col min="6775" max="6775" width="10.5546875" bestFit="1" customWidth="1"/>
    <col min="6776" max="6776" width="11" bestFit="1" customWidth="1"/>
    <col min="6777" max="6777" width="10.77734375" bestFit="1" customWidth="1"/>
    <col min="6778" max="6778" width="10.88671875" bestFit="1" customWidth="1"/>
    <col min="6779" max="6781" width="11.5546875" bestFit="1" customWidth="1"/>
    <col min="6782" max="6782" width="11" bestFit="1" customWidth="1"/>
    <col min="6783" max="6783" width="11.109375" bestFit="1" customWidth="1"/>
    <col min="6784" max="6784" width="11.5546875" bestFit="1" customWidth="1"/>
    <col min="6785" max="6785" width="12.21875" bestFit="1" customWidth="1"/>
    <col min="6786" max="6786" width="12.109375" bestFit="1" customWidth="1"/>
    <col min="6787" max="6787" width="11.109375" bestFit="1" customWidth="1"/>
    <col min="6788" max="6788" width="10.88671875" bestFit="1" customWidth="1"/>
    <col min="6789" max="6789" width="11.5546875" bestFit="1" customWidth="1"/>
    <col min="6790" max="6790" width="11.44140625" bestFit="1" customWidth="1"/>
    <col min="6791" max="6791" width="11.109375" bestFit="1" customWidth="1"/>
    <col min="6792" max="6792" width="10.88671875" bestFit="1" customWidth="1"/>
    <col min="6793" max="6793" width="10.33203125" bestFit="1" customWidth="1"/>
    <col min="6794" max="6794" width="10.6640625" bestFit="1" customWidth="1"/>
    <col min="6795" max="6795" width="11.109375" bestFit="1" customWidth="1"/>
    <col min="6796" max="6796" width="11.21875" bestFit="1" customWidth="1"/>
    <col min="6797" max="6797" width="11" bestFit="1" customWidth="1"/>
    <col min="6798" max="6798" width="11.6640625" bestFit="1" customWidth="1"/>
    <col min="6799" max="6799" width="12.109375" bestFit="1" customWidth="1"/>
    <col min="6800" max="6800" width="11.88671875" bestFit="1" customWidth="1"/>
    <col min="6801" max="6801" width="11.21875" bestFit="1" customWidth="1"/>
    <col min="6802" max="6802" width="11.88671875" bestFit="1" customWidth="1"/>
    <col min="6803" max="6803" width="11.77734375" bestFit="1" customWidth="1"/>
    <col min="6804" max="6804" width="11.44140625" bestFit="1" customWidth="1"/>
    <col min="6805" max="6805" width="11.6640625" bestFit="1" customWidth="1"/>
    <col min="6806" max="6806" width="11.44140625" bestFit="1" customWidth="1"/>
    <col min="6807" max="6807" width="11.77734375" bestFit="1" customWidth="1"/>
    <col min="6808" max="6808" width="11.33203125" bestFit="1" customWidth="1"/>
    <col min="6809" max="6809" width="10.44140625" bestFit="1" customWidth="1"/>
    <col min="6810" max="6810" width="12.44140625" bestFit="1" customWidth="1"/>
    <col min="6811" max="6811" width="11.44140625" bestFit="1" customWidth="1"/>
    <col min="6812" max="6812" width="10.6640625" bestFit="1" customWidth="1"/>
    <col min="6813" max="6813" width="11.88671875" bestFit="1" customWidth="1"/>
    <col min="6814" max="6814" width="11.33203125" bestFit="1" customWidth="1"/>
    <col min="6815" max="6815" width="11.5546875" bestFit="1" customWidth="1"/>
    <col min="6816" max="6816" width="10.6640625" bestFit="1" customWidth="1"/>
    <col min="6817" max="6817" width="11.21875" bestFit="1" customWidth="1"/>
    <col min="6818" max="6818" width="11" bestFit="1" customWidth="1"/>
    <col min="6819" max="6819" width="11.21875" bestFit="1" customWidth="1"/>
    <col min="6820" max="6820" width="11.77734375" bestFit="1" customWidth="1"/>
    <col min="6821" max="6821" width="11.6640625" bestFit="1" customWidth="1"/>
    <col min="6822" max="6822" width="11.33203125" bestFit="1" customWidth="1"/>
    <col min="6823" max="6823" width="11.44140625" bestFit="1" customWidth="1"/>
    <col min="6824" max="6824" width="11.6640625" bestFit="1" customWidth="1"/>
    <col min="6825" max="6825" width="11.33203125" bestFit="1" customWidth="1"/>
    <col min="6826" max="6826" width="11.88671875" bestFit="1" customWidth="1"/>
    <col min="6827" max="6827" width="10.6640625" bestFit="1" customWidth="1"/>
    <col min="6828" max="6829" width="11.44140625" bestFit="1" customWidth="1"/>
    <col min="6830" max="6830" width="10.77734375" bestFit="1" customWidth="1"/>
    <col min="6831" max="6831" width="11" bestFit="1" customWidth="1"/>
    <col min="6832" max="6832" width="11.6640625" bestFit="1" customWidth="1"/>
    <col min="6833" max="6833" width="10.5546875" bestFit="1" customWidth="1"/>
    <col min="6834" max="6834" width="11.33203125" bestFit="1" customWidth="1"/>
    <col min="6835" max="6835" width="11" bestFit="1" customWidth="1"/>
    <col min="6836" max="6836" width="11.88671875" bestFit="1" customWidth="1"/>
    <col min="6837" max="6838" width="11.109375" bestFit="1" customWidth="1"/>
    <col min="6839" max="6839" width="11.6640625" bestFit="1" customWidth="1"/>
    <col min="6840" max="6840" width="10.44140625" bestFit="1" customWidth="1"/>
    <col min="6841" max="6841" width="11.44140625" bestFit="1" customWidth="1"/>
    <col min="6842" max="6842" width="11.33203125" bestFit="1" customWidth="1"/>
    <col min="6843" max="6843" width="12.109375" bestFit="1" customWidth="1"/>
    <col min="6844" max="6844" width="10.77734375" bestFit="1" customWidth="1"/>
    <col min="6845" max="6845" width="11.6640625" bestFit="1" customWidth="1"/>
    <col min="6846" max="6846" width="10.109375" bestFit="1" customWidth="1"/>
    <col min="6847" max="6847" width="10.6640625" bestFit="1" customWidth="1"/>
    <col min="6848" max="6848" width="11.44140625" bestFit="1" customWidth="1"/>
    <col min="6849" max="6849" width="10.5546875" bestFit="1" customWidth="1"/>
    <col min="6850" max="6850" width="11" bestFit="1" customWidth="1"/>
    <col min="6851" max="6851" width="12.109375" bestFit="1" customWidth="1"/>
    <col min="6852" max="6852" width="11.77734375" bestFit="1" customWidth="1"/>
    <col min="6853" max="6853" width="11.6640625" bestFit="1" customWidth="1"/>
    <col min="6854" max="6854" width="10.88671875" bestFit="1" customWidth="1"/>
    <col min="6855" max="6855" width="11.77734375" bestFit="1" customWidth="1"/>
    <col min="6856" max="6856" width="11.5546875" bestFit="1" customWidth="1"/>
    <col min="6857" max="6857" width="10.33203125" bestFit="1" customWidth="1"/>
    <col min="6858" max="6858" width="11" bestFit="1" customWidth="1"/>
    <col min="6859" max="6859" width="11.21875" bestFit="1" customWidth="1"/>
    <col min="6860" max="6860" width="12.33203125" bestFit="1" customWidth="1"/>
    <col min="6861" max="6861" width="12" bestFit="1" customWidth="1"/>
    <col min="6862" max="6862" width="11.5546875" bestFit="1" customWidth="1"/>
    <col min="6863" max="6863" width="11.33203125" bestFit="1" customWidth="1"/>
    <col min="6864" max="6864" width="11.5546875" bestFit="1" customWidth="1"/>
    <col min="6865" max="6865" width="11.88671875" bestFit="1" customWidth="1"/>
    <col min="6866" max="6866" width="11.44140625" bestFit="1" customWidth="1"/>
    <col min="6867" max="6867" width="11.109375" bestFit="1" customWidth="1"/>
    <col min="6868" max="6868" width="11.5546875" bestFit="1" customWidth="1"/>
    <col min="6869" max="6869" width="11.77734375" bestFit="1" customWidth="1"/>
    <col min="6870" max="6870" width="12.33203125" bestFit="1" customWidth="1"/>
    <col min="6871" max="6871" width="11.5546875" bestFit="1" customWidth="1"/>
    <col min="6872" max="6872" width="11.33203125" bestFit="1" customWidth="1"/>
    <col min="6873" max="6873" width="11.5546875" bestFit="1" customWidth="1"/>
    <col min="6874" max="6874" width="11.109375" bestFit="1" customWidth="1"/>
    <col min="6875" max="6875" width="10.88671875" bestFit="1" customWidth="1"/>
    <col min="6876" max="6876" width="11.5546875" bestFit="1" customWidth="1"/>
    <col min="6877" max="6877" width="11" bestFit="1" customWidth="1"/>
    <col min="6878" max="6878" width="10.77734375" bestFit="1" customWidth="1"/>
    <col min="6879" max="6879" width="11.77734375" bestFit="1" customWidth="1"/>
    <col min="6880" max="6880" width="11.109375" bestFit="1" customWidth="1"/>
    <col min="6881" max="6881" width="11.21875" bestFit="1" customWidth="1"/>
    <col min="6882" max="6882" width="11.77734375" bestFit="1" customWidth="1"/>
    <col min="6883" max="6883" width="10.77734375" bestFit="1" customWidth="1"/>
    <col min="6884" max="6884" width="10.44140625" bestFit="1" customWidth="1"/>
    <col min="6885" max="6885" width="11.6640625" bestFit="1" customWidth="1"/>
    <col min="6886" max="6886" width="10.88671875" bestFit="1" customWidth="1"/>
    <col min="6887" max="6887" width="11.77734375" bestFit="1" customWidth="1"/>
    <col min="6888" max="6889" width="11" bestFit="1" customWidth="1"/>
    <col min="6890" max="6890" width="11.6640625" bestFit="1" customWidth="1"/>
    <col min="6891" max="6891" width="10" bestFit="1" customWidth="1"/>
    <col min="6892" max="6892" width="12.21875" bestFit="1" customWidth="1"/>
    <col min="6893" max="6893" width="11" bestFit="1" customWidth="1"/>
    <col min="6894" max="6894" width="11.77734375" bestFit="1" customWidth="1"/>
    <col min="6895" max="6895" width="10.88671875" bestFit="1" customWidth="1"/>
    <col min="6896" max="6896" width="12.109375" bestFit="1" customWidth="1"/>
    <col min="6897" max="6897" width="11.44140625" bestFit="1" customWidth="1"/>
    <col min="6898" max="6898" width="11.77734375" bestFit="1" customWidth="1"/>
    <col min="6899" max="6899" width="12.44140625" bestFit="1" customWidth="1"/>
    <col min="6900" max="6900" width="11.21875" bestFit="1" customWidth="1"/>
    <col min="6901" max="6901" width="11.44140625" bestFit="1" customWidth="1"/>
    <col min="6902" max="6902" width="11.33203125" bestFit="1" customWidth="1"/>
    <col min="6903" max="6903" width="11.5546875" bestFit="1" customWidth="1"/>
    <col min="6904" max="6904" width="10.33203125" bestFit="1" customWidth="1"/>
    <col min="6905" max="6906" width="11.21875" bestFit="1" customWidth="1"/>
    <col min="6907" max="6907" width="12.33203125" bestFit="1" customWidth="1"/>
    <col min="6908" max="6908" width="12.109375" bestFit="1" customWidth="1"/>
    <col min="6909" max="6909" width="11.44140625" bestFit="1" customWidth="1"/>
    <col min="6910" max="6910" width="10.77734375" bestFit="1" customWidth="1"/>
    <col min="6911" max="6911" width="11.5546875" bestFit="1" customWidth="1"/>
    <col min="6912" max="6912" width="10.33203125" bestFit="1" customWidth="1"/>
    <col min="6913" max="6913" width="11.5546875" bestFit="1" customWidth="1"/>
    <col min="6914" max="6914" width="11.109375" bestFit="1" customWidth="1"/>
    <col min="6915" max="6915" width="11.88671875" bestFit="1" customWidth="1"/>
    <col min="6916" max="6916" width="11.77734375" bestFit="1" customWidth="1"/>
    <col min="6917" max="6917" width="11.6640625" bestFit="1" customWidth="1"/>
    <col min="6918" max="6918" width="11.33203125" bestFit="1" customWidth="1"/>
    <col min="6919" max="6919" width="11.88671875" bestFit="1" customWidth="1"/>
    <col min="6920" max="6920" width="11.21875" bestFit="1" customWidth="1"/>
    <col min="6921" max="6921" width="11.6640625" bestFit="1" customWidth="1"/>
    <col min="6922" max="6922" width="10.5546875" bestFit="1" customWidth="1"/>
    <col min="6923" max="6923" width="11.6640625" bestFit="1" customWidth="1"/>
    <col min="6924" max="6924" width="12.88671875" bestFit="1" customWidth="1"/>
    <col min="6925" max="6925" width="10.88671875" bestFit="1" customWidth="1"/>
    <col min="6926" max="6926" width="11.5546875" bestFit="1" customWidth="1"/>
    <col min="6927" max="6927" width="11.109375" bestFit="1" customWidth="1"/>
    <col min="6928" max="6928" width="11.6640625" bestFit="1" customWidth="1"/>
    <col min="6929" max="6929" width="11.77734375" bestFit="1" customWidth="1"/>
    <col min="6930" max="6930" width="11.5546875" bestFit="1" customWidth="1"/>
    <col min="6931" max="6931" width="11.109375" bestFit="1" customWidth="1"/>
    <col min="6932" max="6932" width="10.5546875" bestFit="1" customWidth="1"/>
    <col min="6933" max="6933" width="11.33203125" bestFit="1" customWidth="1"/>
    <col min="6934" max="6934" width="9.77734375" bestFit="1" customWidth="1"/>
    <col min="6935" max="6936" width="11.77734375" bestFit="1" customWidth="1"/>
    <col min="6937" max="6938" width="11.21875" bestFit="1" customWidth="1"/>
    <col min="6939" max="6939" width="11.77734375" bestFit="1" customWidth="1"/>
    <col min="6940" max="6941" width="10.77734375" bestFit="1" customWidth="1"/>
    <col min="6942" max="6942" width="10.33203125" bestFit="1" customWidth="1"/>
    <col min="6943" max="6943" width="11.21875" bestFit="1" customWidth="1"/>
    <col min="6944" max="6944" width="12.109375" bestFit="1" customWidth="1"/>
    <col min="6945" max="6945" width="11.44140625" bestFit="1" customWidth="1"/>
    <col min="6946" max="6946" width="11.88671875" bestFit="1" customWidth="1"/>
    <col min="6947" max="6947" width="10.33203125" bestFit="1" customWidth="1"/>
    <col min="6948" max="6948" width="12.44140625" bestFit="1" customWidth="1"/>
    <col min="6949" max="6949" width="10.44140625" bestFit="1" customWidth="1"/>
    <col min="6950" max="6950" width="11.44140625" bestFit="1" customWidth="1"/>
    <col min="6951" max="6951" width="10.77734375" bestFit="1" customWidth="1"/>
    <col min="6952" max="6952" width="9.77734375" bestFit="1" customWidth="1"/>
    <col min="6953" max="6953" width="11.21875" bestFit="1" customWidth="1"/>
    <col min="6954" max="6954" width="10.44140625" bestFit="1" customWidth="1"/>
    <col min="6955" max="6955" width="10.21875" bestFit="1" customWidth="1"/>
    <col min="6956" max="6956" width="11.5546875" bestFit="1" customWidth="1"/>
    <col min="6957" max="6957" width="11.109375" bestFit="1" customWidth="1"/>
    <col min="6958" max="6958" width="10.77734375" bestFit="1" customWidth="1"/>
    <col min="6959" max="6959" width="11.5546875" bestFit="1" customWidth="1"/>
    <col min="6960" max="6960" width="11.6640625" bestFit="1" customWidth="1"/>
    <col min="6961" max="6961" width="10.6640625" bestFit="1" customWidth="1"/>
    <col min="6962" max="6962" width="11.88671875" bestFit="1" customWidth="1"/>
    <col min="6963" max="6963" width="11.33203125" bestFit="1" customWidth="1"/>
    <col min="6964" max="6964" width="12.21875" bestFit="1" customWidth="1"/>
    <col min="6965" max="6965" width="11.44140625" bestFit="1" customWidth="1"/>
    <col min="6966" max="6966" width="11.109375" bestFit="1" customWidth="1"/>
    <col min="6967" max="6967" width="10.6640625" bestFit="1" customWidth="1"/>
    <col min="6968" max="6968" width="12.109375" bestFit="1" customWidth="1"/>
    <col min="6969" max="6969" width="11.5546875" bestFit="1" customWidth="1"/>
    <col min="6970" max="6970" width="12" bestFit="1" customWidth="1"/>
    <col min="6971" max="6971" width="11.77734375" bestFit="1" customWidth="1"/>
    <col min="6972" max="6972" width="11.88671875" bestFit="1" customWidth="1"/>
    <col min="6973" max="6973" width="11.6640625" bestFit="1" customWidth="1"/>
    <col min="6974" max="6974" width="11.109375" bestFit="1" customWidth="1"/>
    <col min="6975" max="6975" width="11.5546875" bestFit="1" customWidth="1"/>
    <col min="6976" max="6976" width="10.88671875" bestFit="1" customWidth="1"/>
    <col min="6977" max="6977" width="11.88671875" bestFit="1" customWidth="1"/>
    <col min="6978" max="6978" width="11.33203125" bestFit="1" customWidth="1"/>
    <col min="6979" max="6979" width="10.88671875" bestFit="1" customWidth="1"/>
    <col min="6980" max="6980" width="10.77734375" bestFit="1" customWidth="1"/>
    <col min="6981" max="6981" width="12" bestFit="1" customWidth="1"/>
    <col min="6982" max="6982" width="11.6640625" bestFit="1" customWidth="1"/>
    <col min="6983" max="6983" width="10.77734375" bestFit="1" customWidth="1"/>
    <col min="6984" max="6984" width="10.44140625" bestFit="1" customWidth="1"/>
    <col min="6985" max="6985" width="11.5546875" bestFit="1" customWidth="1"/>
    <col min="6986" max="6986" width="11.77734375" bestFit="1" customWidth="1"/>
    <col min="6987" max="6987" width="11.21875" bestFit="1" customWidth="1"/>
    <col min="6988" max="6988" width="11.6640625" bestFit="1" customWidth="1"/>
    <col min="6989" max="6989" width="11.109375" bestFit="1" customWidth="1"/>
    <col min="6990" max="6990" width="11.88671875" bestFit="1" customWidth="1"/>
    <col min="6991" max="6991" width="11.5546875" bestFit="1" customWidth="1"/>
    <col min="6992" max="6992" width="10.88671875" bestFit="1" customWidth="1"/>
    <col min="6993" max="6993" width="11.44140625" bestFit="1" customWidth="1"/>
    <col min="6994" max="6994" width="11.5546875" bestFit="1" customWidth="1"/>
    <col min="6995" max="6995" width="11.21875" bestFit="1" customWidth="1"/>
    <col min="6996" max="6996" width="11.33203125" bestFit="1" customWidth="1"/>
    <col min="6997" max="6997" width="11.88671875" bestFit="1" customWidth="1"/>
    <col min="6998" max="6998" width="10.77734375" bestFit="1" customWidth="1"/>
    <col min="6999" max="6999" width="11" bestFit="1" customWidth="1"/>
    <col min="7000" max="7000" width="11.44140625" bestFit="1" customWidth="1"/>
    <col min="7001" max="7001" width="11.88671875" bestFit="1" customWidth="1"/>
    <col min="7002" max="7002" width="11.77734375" bestFit="1" customWidth="1"/>
    <col min="7003" max="7003" width="11.44140625" bestFit="1" customWidth="1"/>
    <col min="7004" max="7004" width="11.21875" bestFit="1" customWidth="1"/>
    <col min="7005" max="7005" width="11.33203125" bestFit="1" customWidth="1"/>
    <col min="7006" max="7006" width="11.109375" bestFit="1" customWidth="1"/>
    <col min="7007" max="7007" width="11.5546875" bestFit="1" customWidth="1"/>
    <col min="7008" max="7008" width="11.88671875" bestFit="1" customWidth="1"/>
    <col min="7009" max="7009" width="11.109375" bestFit="1" customWidth="1"/>
    <col min="7010" max="7010" width="11.21875" bestFit="1" customWidth="1"/>
    <col min="7011" max="7012" width="11.44140625" bestFit="1" customWidth="1"/>
    <col min="7013" max="7013" width="10.6640625" bestFit="1" customWidth="1"/>
    <col min="7014" max="7014" width="11.44140625" bestFit="1" customWidth="1"/>
    <col min="7015" max="7015" width="11.21875" bestFit="1" customWidth="1"/>
    <col min="7016" max="7016" width="11.44140625" bestFit="1" customWidth="1"/>
    <col min="7017" max="7018" width="11.77734375" bestFit="1" customWidth="1"/>
    <col min="7019" max="7019" width="11.33203125" bestFit="1" customWidth="1"/>
    <col min="7020" max="7021" width="11.6640625" bestFit="1" customWidth="1"/>
    <col min="7022" max="7023" width="11.33203125" bestFit="1" customWidth="1"/>
    <col min="7024" max="7024" width="11.6640625" bestFit="1" customWidth="1"/>
    <col min="7025" max="7025" width="11.21875" bestFit="1" customWidth="1"/>
    <col min="7026" max="7026" width="10.88671875" bestFit="1" customWidth="1"/>
    <col min="7027" max="7027" width="11.21875" bestFit="1" customWidth="1"/>
    <col min="7028" max="7028" width="11.6640625" bestFit="1" customWidth="1"/>
    <col min="7029" max="7029" width="11.5546875" bestFit="1" customWidth="1"/>
    <col min="7030" max="7031" width="11.21875" bestFit="1" customWidth="1"/>
    <col min="7032" max="7032" width="10.21875" bestFit="1" customWidth="1"/>
    <col min="7033" max="7033" width="11.109375" bestFit="1" customWidth="1"/>
    <col min="7034" max="7035" width="11.44140625" bestFit="1" customWidth="1"/>
    <col min="7036" max="7036" width="11.109375" bestFit="1" customWidth="1"/>
    <col min="7037" max="7037" width="11.44140625" bestFit="1" customWidth="1"/>
    <col min="7038" max="7038" width="11.5546875" bestFit="1" customWidth="1"/>
    <col min="7039" max="7039" width="11.6640625" bestFit="1" customWidth="1"/>
    <col min="7040" max="7040" width="10.88671875" bestFit="1" customWidth="1"/>
    <col min="7041" max="7041" width="11.77734375" bestFit="1" customWidth="1"/>
    <col min="7042" max="7042" width="10.77734375" bestFit="1" customWidth="1"/>
    <col min="7043" max="7043" width="10.5546875" bestFit="1" customWidth="1"/>
    <col min="7044" max="7044" width="11.88671875" bestFit="1" customWidth="1"/>
    <col min="7045" max="7045" width="10.5546875" bestFit="1" customWidth="1"/>
  </cols>
  <sheetData>
    <row r="3" spans="1:12" x14ac:dyDescent="0.3">
      <c r="A3" s="3" t="s">
        <v>7081</v>
      </c>
      <c r="B3" s="3" t="s">
        <v>7082</v>
      </c>
    </row>
    <row r="4" spans="1:12" x14ac:dyDescent="0.3">
      <c r="A4" s="3" t="s">
        <v>7079</v>
      </c>
      <c r="B4" t="s">
        <v>24</v>
      </c>
      <c r="C4" t="s">
        <v>23</v>
      </c>
      <c r="D4" t="s">
        <v>7080</v>
      </c>
    </row>
    <row r="5" spans="1:12" x14ac:dyDescent="0.3">
      <c r="A5" s="4" t="s">
        <v>27</v>
      </c>
      <c r="B5" s="5">
        <v>2220</v>
      </c>
      <c r="C5" s="5">
        <v>1655</v>
      </c>
      <c r="D5" s="5">
        <v>3875</v>
      </c>
    </row>
    <row r="6" spans="1:12" x14ac:dyDescent="0.3">
      <c r="A6" s="4" t="s">
        <v>31</v>
      </c>
      <c r="B6" s="5">
        <v>1307</v>
      </c>
      <c r="C6" s="5">
        <v>166</v>
      </c>
      <c r="D6" s="5">
        <v>1473</v>
      </c>
    </row>
    <row r="7" spans="1:12" x14ac:dyDescent="0.3">
      <c r="A7" s="4" t="s">
        <v>47</v>
      </c>
      <c r="B7" s="5">
        <v>1647</v>
      </c>
      <c r="C7" s="5">
        <v>48</v>
      </c>
      <c r="D7" s="5">
        <v>1695</v>
      </c>
    </row>
    <row r="8" spans="1:12" x14ac:dyDescent="0.3">
      <c r="A8" s="4" t="s">
        <v>7080</v>
      </c>
      <c r="B8" s="5">
        <v>5174</v>
      </c>
      <c r="C8" s="5">
        <v>1869</v>
      </c>
      <c r="D8" s="5">
        <v>7043</v>
      </c>
      <c r="K8" s="18"/>
      <c r="L8" s="18"/>
    </row>
    <row r="9" spans="1:12" x14ac:dyDescent="0.3">
      <c r="K9" s="16"/>
      <c r="L9" s="16"/>
    </row>
    <row r="10" spans="1:12" x14ac:dyDescent="0.3">
      <c r="K10" s="16"/>
      <c r="L10" s="16"/>
    </row>
    <row r="11" spans="1:12" x14ac:dyDescent="0.3">
      <c r="A11" s="7" t="s">
        <v>7081</v>
      </c>
      <c r="K11" s="16"/>
      <c r="L11" s="16"/>
    </row>
    <row r="12" spans="1:12" x14ac:dyDescent="0.3">
      <c r="A12" s="6" t="s">
        <v>7116</v>
      </c>
      <c r="B12" s="6" t="s">
        <v>20</v>
      </c>
      <c r="C12" s="6" t="s">
        <v>7086</v>
      </c>
      <c r="D12" s="6" t="s">
        <v>7083</v>
      </c>
      <c r="K12" s="17"/>
      <c r="L12" s="17"/>
    </row>
    <row r="13" spans="1:12" x14ac:dyDescent="0.3">
      <c r="A13" s="4" t="s">
        <v>27</v>
      </c>
      <c r="B13" s="5">
        <v>1655</v>
      </c>
      <c r="C13" s="5">
        <v>3875</v>
      </c>
      <c r="D13" s="1">
        <f>B13/C13</f>
        <v>0.42709677419354841</v>
      </c>
    </row>
    <row r="14" spans="1:12" x14ac:dyDescent="0.3">
      <c r="A14" s="4" t="s">
        <v>31</v>
      </c>
      <c r="B14" s="5">
        <v>166</v>
      </c>
      <c r="C14" s="5">
        <v>1473</v>
      </c>
      <c r="D14" s="1">
        <f t="shared" ref="D14:D15" si="0">B14/C14</f>
        <v>0.11269517990495587</v>
      </c>
    </row>
    <row r="15" spans="1:12" x14ac:dyDescent="0.3">
      <c r="A15" s="4" t="s">
        <v>47</v>
      </c>
      <c r="B15" s="5">
        <v>48</v>
      </c>
      <c r="C15" s="5">
        <v>1695</v>
      </c>
      <c r="D15" s="1">
        <f t="shared" si="0"/>
        <v>2.831858407079646E-2</v>
      </c>
    </row>
    <row r="16" spans="1:12" x14ac:dyDescent="0.3">
      <c r="A16" s="9" t="s">
        <v>7080</v>
      </c>
      <c r="B16" s="10">
        <v>1869</v>
      </c>
      <c r="C16" s="10">
        <v>7043</v>
      </c>
      <c r="D16" s="11">
        <f>B16/C16</f>
        <v>0.26536987079369589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1E54-0697-4344-8150-D4F2E19226AE}">
  <dimension ref="A3:D15"/>
  <sheetViews>
    <sheetView topLeftCell="A3" workbookViewId="0">
      <selection activeCell="J22" sqref="J22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3" t="s">
        <v>7081</v>
      </c>
      <c r="B3" s="3" t="s">
        <v>7082</v>
      </c>
    </row>
    <row r="4" spans="1:4" x14ac:dyDescent="0.3">
      <c r="A4" s="3" t="s">
        <v>7079</v>
      </c>
      <c r="B4" t="s">
        <v>24</v>
      </c>
      <c r="C4" t="s">
        <v>23</v>
      </c>
      <c r="D4" t="s">
        <v>7080</v>
      </c>
    </row>
    <row r="5" spans="1:4" x14ac:dyDescent="0.3">
      <c r="A5" s="4" t="s">
        <v>26</v>
      </c>
      <c r="B5" s="5">
        <v>1962</v>
      </c>
      <c r="C5" s="5">
        <v>459</v>
      </c>
      <c r="D5" s="5">
        <v>2421</v>
      </c>
    </row>
    <row r="6" spans="1:4" x14ac:dyDescent="0.3">
      <c r="A6" s="4" t="s">
        <v>37</v>
      </c>
      <c r="B6" s="5">
        <v>1799</v>
      </c>
      <c r="C6" s="5">
        <v>1297</v>
      </c>
      <c r="D6" s="5">
        <v>3096</v>
      </c>
    </row>
    <row r="7" spans="1:4" x14ac:dyDescent="0.3">
      <c r="A7" s="4" t="s">
        <v>24</v>
      </c>
      <c r="B7" s="5">
        <v>1413</v>
      </c>
      <c r="C7" s="5">
        <v>113</v>
      </c>
      <c r="D7" s="5">
        <v>1526</v>
      </c>
    </row>
    <row r="8" spans="1:4" x14ac:dyDescent="0.3">
      <c r="A8" s="4" t="s">
        <v>7080</v>
      </c>
      <c r="B8" s="5">
        <v>5174</v>
      </c>
      <c r="C8" s="5">
        <v>1869</v>
      </c>
      <c r="D8" s="5">
        <v>7043</v>
      </c>
    </row>
    <row r="12" spans="1:4" x14ac:dyDescent="0.3">
      <c r="A12" s="6" t="s">
        <v>7079</v>
      </c>
      <c r="B12" s="6" t="s">
        <v>23</v>
      </c>
      <c r="C12" s="6" t="s">
        <v>7085</v>
      </c>
      <c r="D12" s="6" t="s">
        <v>7084</v>
      </c>
    </row>
    <row r="13" spans="1:4" x14ac:dyDescent="0.3">
      <c r="A13" s="4" t="s">
        <v>26</v>
      </c>
      <c r="B13" s="5">
        <v>459</v>
      </c>
      <c r="C13" s="5">
        <v>2421</v>
      </c>
      <c r="D13" s="1">
        <f>B13/C13</f>
        <v>0.1895910780669145</v>
      </c>
    </row>
    <row r="14" spans="1:4" x14ac:dyDescent="0.3">
      <c r="A14" s="4" t="s">
        <v>37</v>
      </c>
      <c r="B14" s="5">
        <v>1297</v>
      </c>
      <c r="C14" s="5">
        <v>3096</v>
      </c>
      <c r="D14" s="1">
        <f t="shared" ref="D14:D15" si="0">B14/C14</f>
        <v>0.41892764857881137</v>
      </c>
    </row>
    <row r="15" spans="1:4" x14ac:dyDescent="0.3">
      <c r="A15" s="4" t="s">
        <v>24</v>
      </c>
      <c r="B15" s="5">
        <v>113</v>
      </c>
      <c r="C15" s="5">
        <v>1526</v>
      </c>
      <c r="D15" s="1">
        <f t="shared" si="0"/>
        <v>7.4049803407601575E-2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F9A4-FF96-42E3-8CBE-2B663046EC84}">
  <dimension ref="A3:D17"/>
  <sheetViews>
    <sheetView workbookViewId="0">
      <selection activeCell="A19" sqref="A19"/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3" t="s">
        <v>7081</v>
      </c>
      <c r="B3" s="3" t="s">
        <v>7082</v>
      </c>
    </row>
    <row r="4" spans="1:4" x14ac:dyDescent="0.3">
      <c r="A4" s="3" t="s">
        <v>7079</v>
      </c>
      <c r="B4" t="s">
        <v>24</v>
      </c>
      <c r="C4" t="s">
        <v>23</v>
      </c>
      <c r="D4" t="s">
        <v>7080</v>
      </c>
    </row>
    <row r="5" spans="1:4" x14ac:dyDescent="0.3">
      <c r="A5" s="4" t="s">
        <v>35</v>
      </c>
      <c r="B5" s="5">
        <v>1286</v>
      </c>
      <c r="C5" s="5">
        <v>258</v>
      </c>
      <c r="D5" s="5">
        <v>1544</v>
      </c>
    </row>
    <row r="6" spans="1:4" x14ac:dyDescent="0.3">
      <c r="A6" s="4" t="s">
        <v>40</v>
      </c>
      <c r="B6" s="5">
        <v>1290</v>
      </c>
      <c r="C6" s="5">
        <v>232</v>
      </c>
      <c r="D6" s="5">
        <v>1522</v>
      </c>
    </row>
    <row r="7" spans="1:4" x14ac:dyDescent="0.3">
      <c r="A7" s="4" t="s">
        <v>28</v>
      </c>
      <c r="B7" s="5">
        <v>1294</v>
      </c>
      <c r="C7" s="5">
        <v>1071</v>
      </c>
      <c r="D7" s="5">
        <v>2365</v>
      </c>
    </row>
    <row r="8" spans="1:4" x14ac:dyDescent="0.3">
      <c r="A8" s="4" t="s">
        <v>32</v>
      </c>
      <c r="B8" s="5">
        <v>1304</v>
      </c>
      <c r="C8" s="5">
        <v>308</v>
      </c>
      <c r="D8" s="5">
        <v>1612</v>
      </c>
    </row>
    <row r="9" spans="1:4" x14ac:dyDescent="0.3">
      <c r="A9" s="4" t="s">
        <v>7080</v>
      </c>
      <c r="B9" s="5">
        <v>5174</v>
      </c>
      <c r="C9" s="5">
        <v>1869</v>
      </c>
      <c r="D9" s="5">
        <v>7043</v>
      </c>
    </row>
    <row r="12" spans="1:4" x14ac:dyDescent="0.3">
      <c r="A12" s="6" t="s">
        <v>7092</v>
      </c>
      <c r="B12" s="6" t="s">
        <v>20</v>
      </c>
      <c r="C12" s="6" t="s">
        <v>7086</v>
      </c>
      <c r="D12" s="6" t="s">
        <v>7084</v>
      </c>
    </row>
    <row r="13" spans="1:4" x14ac:dyDescent="0.3">
      <c r="A13" s="4" t="s">
        <v>35</v>
      </c>
      <c r="B13" s="5">
        <v>258</v>
      </c>
      <c r="C13" s="5">
        <v>1544</v>
      </c>
      <c r="D13" s="1">
        <f>B13/C13</f>
        <v>0.16709844559585493</v>
      </c>
    </row>
    <row r="14" spans="1:4" x14ac:dyDescent="0.3">
      <c r="A14" s="4" t="s">
        <v>40</v>
      </c>
      <c r="B14" s="5">
        <v>232</v>
      </c>
      <c r="C14" s="5">
        <v>1522</v>
      </c>
      <c r="D14" s="1">
        <f t="shared" ref="D14:D16" si="0">B14/C14</f>
        <v>0.15243101182654403</v>
      </c>
    </row>
    <row r="15" spans="1:4" x14ac:dyDescent="0.3">
      <c r="A15" s="4" t="s">
        <v>28</v>
      </c>
      <c r="B15" s="5">
        <v>1071</v>
      </c>
      <c r="C15" s="5">
        <v>2365</v>
      </c>
      <c r="D15" s="1">
        <f t="shared" si="0"/>
        <v>0.45285412262156449</v>
      </c>
    </row>
    <row r="16" spans="1:4" x14ac:dyDescent="0.3">
      <c r="A16" s="4" t="s">
        <v>32</v>
      </c>
      <c r="B16" s="5">
        <v>308</v>
      </c>
      <c r="C16" s="5">
        <v>1612</v>
      </c>
      <c r="D16" s="1">
        <f t="shared" si="0"/>
        <v>0.19106699751861042</v>
      </c>
    </row>
    <row r="17" spans="4:4" x14ac:dyDescent="0.3">
      <c r="D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A236-3A2B-4C2B-98E5-29D485307CE6}">
  <dimension ref="A3:D17"/>
  <sheetViews>
    <sheetView topLeftCell="A3" workbookViewId="0">
      <selection activeCell="C23" sqref="C23"/>
    </sheetView>
  </sheetViews>
  <sheetFormatPr defaultRowHeight="14.4" x14ac:dyDescent="0.3"/>
  <cols>
    <col min="1" max="1" width="21.664062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3" t="s">
        <v>7081</v>
      </c>
      <c r="B3" s="3" t="s">
        <v>7082</v>
      </c>
    </row>
    <row r="4" spans="1:4" x14ac:dyDescent="0.3">
      <c r="A4" s="3" t="s">
        <v>7079</v>
      </c>
      <c r="B4" t="s">
        <v>24</v>
      </c>
      <c r="C4" t="s">
        <v>23</v>
      </c>
      <c r="D4" t="s">
        <v>7080</v>
      </c>
    </row>
    <row r="5" spans="1:4" x14ac:dyDescent="0.3">
      <c r="A5" s="4" t="s">
        <v>7088</v>
      </c>
      <c r="B5" s="5">
        <v>2643</v>
      </c>
      <c r="C5" s="5">
        <v>358</v>
      </c>
      <c r="D5" s="5">
        <v>3001</v>
      </c>
    </row>
    <row r="6" spans="1:4" x14ac:dyDescent="0.3">
      <c r="A6" s="4" t="s">
        <v>7089</v>
      </c>
      <c r="B6" s="5">
        <v>1382</v>
      </c>
      <c r="C6" s="5">
        <v>474</v>
      </c>
      <c r="D6" s="5">
        <v>1856</v>
      </c>
    </row>
    <row r="7" spans="1:4" x14ac:dyDescent="0.3">
      <c r="A7" s="4" t="s">
        <v>7090</v>
      </c>
      <c r="B7" s="5">
        <v>1149</v>
      </c>
      <c r="C7" s="5">
        <v>1037</v>
      </c>
      <c r="D7" s="5">
        <v>2186</v>
      </c>
    </row>
    <row r="8" spans="1:4" x14ac:dyDescent="0.3">
      <c r="A8" s="4" t="s">
        <v>7080</v>
      </c>
      <c r="B8" s="5">
        <v>5174</v>
      </c>
      <c r="C8" s="5">
        <v>1869</v>
      </c>
      <c r="D8" s="5">
        <v>7043</v>
      </c>
    </row>
    <row r="11" spans="1:4" x14ac:dyDescent="0.3">
      <c r="A11" s="6" t="s">
        <v>7091</v>
      </c>
      <c r="B11" s="6" t="s">
        <v>20</v>
      </c>
      <c r="C11" s="6" t="s">
        <v>7086</v>
      </c>
      <c r="D11" s="6" t="s">
        <v>7084</v>
      </c>
    </row>
    <row r="12" spans="1:4" x14ac:dyDescent="0.3">
      <c r="A12" s="4" t="s">
        <v>7090</v>
      </c>
      <c r="B12" s="5">
        <v>1037</v>
      </c>
      <c r="C12" s="5">
        <v>2186</v>
      </c>
      <c r="D12" s="1">
        <f>B12/C12</f>
        <v>0.47438243366880145</v>
      </c>
    </row>
    <row r="13" spans="1:4" x14ac:dyDescent="0.3">
      <c r="A13" s="4" t="s">
        <v>7089</v>
      </c>
      <c r="B13" s="5">
        <v>474</v>
      </c>
      <c r="C13" s="5">
        <v>1856</v>
      </c>
      <c r="D13" s="1">
        <f t="shared" ref="D13:D14" si="0">B13/C13</f>
        <v>0.25538793103448276</v>
      </c>
    </row>
    <row r="14" spans="1:4" x14ac:dyDescent="0.3">
      <c r="A14" s="4" t="s">
        <v>7088</v>
      </c>
      <c r="B14" s="5">
        <v>358</v>
      </c>
      <c r="C14" s="5">
        <v>3001</v>
      </c>
      <c r="D14" s="1">
        <f t="shared" si="0"/>
        <v>0.11929356881039653</v>
      </c>
    </row>
    <row r="17" spans="1:3" x14ac:dyDescent="0.3">
      <c r="A17" s="4" t="s">
        <v>7088</v>
      </c>
      <c r="B17" s="5">
        <v>358</v>
      </c>
      <c r="C17" s="5">
        <v>3001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1209-EB32-46D9-AB66-3646F5E58F81}">
  <dimension ref="A3:D14"/>
  <sheetViews>
    <sheetView workbookViewId="0">
      <selection activeCell="G23" sqref="G2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3" t="s">
        <v>7081</v>
      </c>
      <c r="B3" s="3" t="s">
        <v>7082</v>
      </c>
    </row>
    <row r="4" spans="1:4" x14ac:dyDescent="0.3">
      <c r="A4" s="3" t="s">
        <v>7079</v>
      </c>
      <c r="B4" t="s">
        <v>24</v>
      </c>
      <c r="C4" t="s">
        <v>23</v>
      </c>
      <c r="D4" t="s">
        <v>7080</v>
      </c>
    </row>
    <row r="5" spans="1:4" x14ac:dyDescent="0.3">
      <c r="A5" s="4" t="s">
        <v>24</v>
      </c>
      <c r="B5" s="5">
        <v>2027</v>
      </c>
      <c r="C5" s="5">
        <v>1446</v>
      </c>
      <c r="D5" s="5">
        <v>3473</v>
      </c>
    </row>
    <row r="6" spans="1:4" x14ac:dyDescent="0.3">
      <c r="A6" s="4" t="s">
        <v>46</v>
      </c>
      <c r="B6" s="5">
        <v>1413</v>
      </c>
      <c r="C6" s="5">
        <v>113</v>
      </c>
      <c r="D6" s="5">
        <v>1526</v>
      </c>
    </row>
    <row r="7" spans="1:4" x14ac:dyDescent="0.3">
      <c r="A7" s="4" t="s">
        <v>23</v>
      </c>
      <c r="B7" s="5">
        <v>1734</v>
      </c>
      <c r="C7" s="5">
        <v>310</v>
      </c>
      <c r="D7" s="5">
        <v>2044</v>
      </c>
    </row>
    <row r="8" spans="1:4" x14ac:dyDescent="0.3">
      <c r="A8" s="4" t="s">
        <v>7080</v>
      </c>
      <c r="B8" s="5">
        <v>5174</v>
      </c>
      <c r="C8" s="5">
        <v>1869</v>
      </c>
      <c r="D8" s="5">
        <v>7043</v>
      </c>
    </row>
    <row r="11" spans="1:4" x14ac:dyDescent="0.3">
      <c r="A11" s="6" t="s">
        <v>7093</v>
      </c>
      <c r="B11" s="6" t="s">
        <v>20</v>
      </c>
      <c r="C11" s="6" t="s">
        <v>7086</v>
      </c>
      <c r="D11" s="6" t="s">
        <v>7084</v>
      </c>
    </row>
    <row r="12" spans="1:4" x14ac:dyDescent="0.3">
      <c r="A12" s="4" t="s">
        <v>46</v>
      </c>
      <c r="B12" s="5">
        <v>113</v>
      </c>
      <c r="C12" s="5">
        <v>1526</v>
      </c>
      <c r="D12" s="8">
        <f t="shared" ref="D12" si="0">B12/C12</f>
        <v>7.4049803407601575E-2</v>
      </c>
    </row>
    <row r="13" spans="1:4" x14ac:dyDescent="0.3">
      <c r="A13" s="4" t="s">
        <v>23</v>
      </c>
      <c r="B13" s="5">
        <v>310</v>
      </c>
      <c r="C13" s="5">
        <v>2044</v>
      </c>
      <c r="D13" s="8">
        <f t="shared" ref="D13:D14" si="1">B13/C13</f>
        <v>0.15166340508806261</v>
      </c>
    </row>
    <row r="14" spans="1:4" x14ac:dyDescent="0.3">
      <c r="A14" s="4" t="s">
        <v>7094</v>
      </c>
      <c r="B14" s="5">
        <v>1446</v>
      </c>
      <c r="C14" s="5">
        <v>3473</v>
      </c>
      <c r="D14" s="8">
        <f t="shared" si="1"/>
        <v>0.41635473653901528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82ED-B684-4FBC-B462-D2CC63D4BDEA}">
  <dimension ref="A3:D12"/>
  <sheetViews>
    <sheetView zoomScale="74" workbookViewId="0">
      <selection activeCell="L18" sqref="L18"/>
    </sheetView>
  </sheetViews>
  <sheetFormatPr defaultRowHeight="14.4" x14ac:dyDescent="0.3"/>
  <cols>
    <col min="1" max="1" width="19" bestFit="1" customWidth="1"/>
    <col min="2" max="2" width="16.88671875" bestFit="1" customWidth="1"/>
    <col min="3" max="3" width="5.21875" bestFit="1" customWidth="1"/>
    <col min="4" max="4" width="10.88671875" bestFit="1" customWidth="1"/>
  </cols>
  <sheetData>
    <row r="3" spans="1:4" x14ac:dyDescent="0.3">
      <c r="A3" s="3" t="s">
        <v>7081</v>
      </c>
      <c r="B3" s="3" t="s">
        <v>7082</v>
      </c>
    </row>
    <row r="4" spans="1:4" x14ac:dyDescent="0.3">
      <c r="A4" s="3" t="s">
        <v>7079</v>
      </c>
      <c r="B4" t="s">
        <v>24</v>
      </c>
      <c r="C4" t="s">
        <v>23</v>
      </c>
      <c r="D4" t="s">
        <v>7080</v>
      </c>
    </row>
    <row r="5" spans="1:4" x14ac:dyDescent="0.3">
      <c r="A5" s="4">
        <v>0</v>
      </c>
      <c r="B5" s="5">
        <v>4508</v>
      </c>
      <c r="C5" s="5">
        <v>1393</v>
      </c>
      <c r="D5" s="5">
        <v>5901</v>
      </c>
    </row>
    <row r="6" spans="1:4" x14ac:dyDescent="0.3">
      <c r="A6" s="4">
        <v>1</v>
      </c>
      <c r="B6" s="5">
        <v>666</v>
      </c>
      <c r="C6" s="5">
        <v>476</v>
      </c>
      <c r="D6" s="5">
        <v>1142</v>
      </c>
    </row>
    <row r="7" spans="1:4" x14ac:dyDescent="0.3">
      <c r="A7" s="4" t="s">
        <v>7080</v>
      </c>
      <c r="B7" s="5">
        <v>5174</v>
      </c>
      <c r="C7" s="5">
        <v>1869</v>
      </c>
      <c r="D7" s="5">
        <v>7043</v>
      </c>
    </row>
    <row r="10" spans="1:4" x14ac:dyDescent="0.3">
      <c r="A10" s="6" t="s">
        <v>7095</v>
      </c>
      <c r="B10" s="6" t="s">
        <v>20</v>
      </c>
      <c r="C10" s="6" t="s">
        <v>7086</v>
      </c>
      <c r="D10" s="6" t="s">
        <v>7084</v>
      </c>
    </row>
    <row r="11" spans="1:4" x14ac:dyDescent="0.3">
      <c r="A11" s="4" t="s">
        <v>7096</v>
      </c>
      <c r="B11" s="5">
        <v>1393</v>
      </c>
      <c r="C11" s="5">
        <v>5901</v>
      </c>
      <c r="D11" s="1">
        <f>B11/C11</f>
        <v>0.23606168446026096</v>
      </c>
    </row>
    <row r="12" spans="1:4" x14ac:dyDescent="0.3">
      <c r="A12" s="4" t="s">
        <v>7095</v>
      </c>
      <c r="B12" s="5">
        <v>476</v>
      </c>
      <c r="C12" s="5">
        <v>1142</v>
      </c>
      <c r="D12" s="1">
        <f>B12/C12</f>
        <v>0.41681260945709281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5768-F7D2-4EA8-92A2-34E5C72F0400}">
  <dimension ref="A3:D14"/>
  <sheetViews>
    <sheetView workbookViewId="0">
      <selection activeCell="D25" sqref="D25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  <col min="5" max="5" width="5" bestFit="1" customWidth="1"/>
    <col min="6" max="6" width="17.6640625" bestFit="1" customWidth="1"/>
    <col min="7" max="7" width="22.5546875" bestFit="1" customWidth="1"/>
    <col min="8" max="8" width="11.5546875" bestFit="1" customWidth="1"/>
    <col min="9" max="9" width="11.88671875" bestFit="1" customWidth="1"/>
    <col min="10" max="10" width="11.44140625" bestFit="1" customWidth="1"/>
    <col min="11" max="11" width="10.21875" bestFit="1" customWidth="1"/>
    <col min="12" max="12" width="11.33203125" bestFit="1" customWidth="1"/>
    <col min="13" max="13" width="11.77734375" bestFit="1" customWidth="1"/>
    <col min="14" max="14" width="11.6640625" bestFit="1" customWidth="1"/>
    <col min="15" max="15" width="10.88671875" bestFit="1" customWidth="1"/>
    <col min="16" max="16" width="11.88671875" bestFit="1" customWidth="1"/>
    <col min="17" max="17" width="11.5546875" bestFit="1" customWidth="1"/>
    <col min="18" max="18" width="11.109375" bestFit="1" customWidth="1"/>
    <col min="19" max="19" width="11" bestFit="1" customWidth="1"/>
    <col min="20" max="20" width="10.21875" bestFit="1" customWidth="1"/>
    <col min="21" max="21" width="12.21875" bestFit="1" customWidth="1"/>
    <col min="22" max="22" width="11.5546875" bestFit="1" customWidth="1"/>
    <col min="23" max="23" width="11.33203125" bestFit="1" customWidth="1"/>
    <col min="24" max="24" width="12.21875" bestFit="1" customWidth="1"/>
    <col min="25" max="25" width="11.33203125" bestFit="1" customWidth="1"/>
    <col min="26" max="26" width="10.33203125" bestFit="1" customWidth="1"/>
    <col min="27" max="27" width="11.109375" bestFit="1" customWidth="1"/>
    <col min="28" max="28" width="11.21875" bestFit="1" customWidth="1"/>
    <col min="29" max="29" width="11.88671875" bestFit="1" customWidth="1"/>
    <col min="30" max="31" width="11.109375" bestFit="1" customWidth="1"/>
    <col min="32" max="32" width="11.21875" bestFit="1" customWidth="1"/>
    <col min="33" max="33" width="10.88671875" bestFit="1" customWidth="1"/>
    <col min="34" max="34" width="11.88671875" bestFit="1" customWidth="1"/>
    <col min="35" max="36" width="11.21875" bestFit="1" customWidth="1"/>
    <col min="37" max="37" width="12" bestFit="1" customWidth="1"/>
    <col min="38" max="38" width="11.88671875" bestFit="1" customWidth="1"/>
    <col min="39" max="39" width="10.88671875" bestFit="1" customWidth="1"/>
    <col min="40" max="40" width="11.88671875" bestFit="1" customWidth="1"/>
    <col min="41" max="41" width="10.21875" bestFit="1" customWidth="1"/>
    <col min="42" max="42" width="11.6640625" bestFit="1" customWidth="1"/>
    <col min="43" max="43" width="10.44140625" bestFit="1" customWidth="1"/>
    <col min="44" max="44" width="11.44140625" bestFit="1" customWidth="1"/>
    <col min="45" max="45" width="11.88671875" bestFit="1" customWidth="1"/>
    <col min="46" max="46" width="10.88671875" bestFit="1" customWidth="1"/>
    <col min="47" max="47" width="11.44140625" bestFit="1" customWidth="1"/>
    <col min="48" max="48" width="11.21875" bestFit="1" customWidth="1"/>
    <col min="49" max="49" width="11.77734375" bestFit="1" customWidth="1"/>
    <col min="50" max="50" width="11" bestFit="1" customWidth="1"/>
    <col min="51" max="51" width="11.21875" bestFit="1" customWidth="1"/>
    <col min="52" max="52" width="10.109375" bestFit="1" customWidth="1"/>
    <col min="53" max="53" width="10.5546875" bestFit="1" customWidth="1"/>
    <col min="54" max="54" width="11" bestFit="1" customWidth="1"/>
    <col min="55" max="55" width="11.44140625" bestFit="1" customWidth="1"/>
    <col min="56" max="56" width="11.33203125" bestFit="1" customWidth="1"/>
    <col min="57" max="57" width="11.109375" bestFit="1" customWidth="1"/>
    <col min="58" max="58" width="11.21875" bestFit="1" customWidth="1"/>
    <col min="59" max="59" width="12.21875" bestFit="1" customWidth="1"/>
    <col min="60" max="60" width="11.44140625" bestFit="1" customWidth="1"/>
    <col min="61" max="61" width="10.77734375" bestFit="1" customWidth="1"/>
    <col min="62" max="62" width="11.33203125" bestFit="1" customWidth="1"/>
    <col min="63" max="64" width="11.88671875" bestFit="1" customWidth="1"/>
    <col min="65" max="65" width="11.77734375" bestFit="1" customWidth="1"/>
    <col min="66" max="66" width="11" bestFit="1" customWidth="1"/>
    <col min="67" max="67" width="11.44140625" bestFit="1" customWidth="1"/>
    <col min="68" max="68" width="11.88671875" bestFit="1" customWidth="1"/>
    <col min="69" max="69" width="12.33203125" bestFit="1" customWidth="1"/>
    <col min="70" max="70" width="11.44140625" bestFit="1" customWidth="1"/>
    <col min="71" max="71" width="11.109375" bestFit="1" customWidth="1"/>
    <col min="72" max="72" width="11.77734375" bestFit="1" customWidth="1"/>
    <col min="73" max="73" width="10.5546875" bestFit="1" customWidth="1"/>
    <col min="74" max="74" width="11.77734375" bestFit="1" customWidth="1"/>
    <col min="75" max="75" width="11.109375" bestFit="1" customWidth="1"/>
    <col min="76" max="76" width="11.33203125" bestFit="1" customWidth="1"/>
    <col min="77" max="77" width="11.5546875" bestFit="1" customWidth="1"/>
    <col min="78" max="79" width="11.109375" bestFit="1" customWidth="1"/>
    <col min="80" max="80" width="12.33203125" bestFit="1" customWidth="1"/>
    <col min="81" max="81" width="11.109375" bestFit="1" customWidth="1"/>
    <col min="82" max="82" width="11.88671875" bestFit="1" customWidth="1"/>
    <col min="83" max="83" width="11.77734375" bestFit="1" customWidth="1"/>
    <col min="84" max="84" width="11.5546875" bestFit="1" customWidth="1"/>
    <col min="85" max="86" width="11.77734375" bestFit="1" customWidth="1"/>
    <col min="87" max="87" width="10.88671875" bestFit="1" customWidth="1"/>
    <col min="88" max="88" width="11.77734375" bestFit="1" customWidth="1"/>
    <col min="89" max="89" width="11.6640625" bestFit="1" customWidth="1"/>
    <col min="90" max="90" width="10.33203125" bestFit="1" customWidth="1"/>
    <col min="91" max="91" width="10.88671875" bestFit="1" customWidth="1"/>
    <col min="92" max="92" width="11.5546875" bestFit="1" customWidth="1"/>
    <col min="93" max="93" width="12.21875" bestFit="1" customWidth="1"/>
    <col min="94" max="94" width="11.77734375" bestFit="1" customWidth="1"/>
    <col min="95" max="95" width="11.6640625" bestFit="1" customWidth="1"/>
    <col min="96" max="96" width="10.88671875" bestFit="1" customWidth="1"/>
    <col min="97" max="97" width="11.44140625" bestFit="1" customWidth="1"/>
    <col min="98" max="98" width="10.6640625" bestFit="1" customWidth="1"/>
    <col min="99" max="99" width="11.109375" bestFit="1" customWidth="1"/>
    <col min="100" max="100" width="11.33203125" bestFit="1" customWidth="1"/>
    <col min="101" max="101" width="11" bestFit="1" customWidth="1"/>
    <col min="102" max="102" width="10.21875" bestFit="1" customWidth="1"/>
    <col min="103" max="103" width="11.5546875" bestFit="1" customWidth="1"/>
    <col min="104" max="104" width="10.6640625" bestFit="1" customWidth="1"/>
    <col min="105" max="105" width="11.21875" bestFit="1" customWidth="1"/>
    <col min="106" max="106" width="11.5546875" bestFit="1" customWidth="1"/>
    <col min="107" max="107" width="11.88671875" bestFit="1" customWidth="1"/>
    <col min="108" max="108" width="11.5546875" bestFit="1" customWidth="1"/>
    <col min="109" max="109" width="11.77734375" bestFit="1" customWidth="1"/>
    <col min="110" max="110" width="11.21875" bestFit="1" customWidth="1"/>
    <col min="111" max="111" width="11" bestFit="1" customWidth="1"/>
    <col min="112" max="112" width="10.6640625" bestFit="1" customWidth="1"/>
    <col min="113" max="113" width="10.33203125" bestFit="1" customWidth="1"/>
    <col min="114" max="114" width="11.21875" bestFit="1" customWidth="1"/>
    <col min="115" max="115" width="11.6640625" bestFit="1" customWidth="1"/>
    <col min="116" max="116" width="11" bestFit="1" customWidth="1"/>
    <col min="117" max="117" width="11.77734375" bestFit="1" customWidth="1"/>
    <col min="118" max="118" width="10.5546875" bestFit="1" customWidth="1"/>
    <col min="119" max="119" width="11.6640625" bestFit="1" customWidth="1"/>
    <col min="120" max="120" width="11.44140625" bestFit="1" customWidth="1"/>
    <col min="121" max="121" width="11.88671875" bestFit="1" customWidth="1"/>
    <col min="122" max="122" width="10.88671875" bestFit="1" customWidth="1"/>
    <col min="123" max="123" width="10.5546875" bestFit="1" customWidth="1"/>
    <col min="124" max="124" width="11.44140625" bestFit="1" customWidth="1"/>
    <col min="125" max="126" width="11.6640625" bestFit="1" customWidth="1"/>
    <col min="127" max="127" width="11.33203125" bestFit="1" customWidth="1"/>
    <col min="128" max="128" width="10.77734375" bestFit="1" customWidth="1"/>
    <col min="129" max="129" width="11.33203125" bestFit="1" customWidth="1"/>
    <col min="130" max="130" width="11.5546875" bestFit="1" customWidth="1"/>
    <col min="131" max="131" width="12.5546875" bestFit="1" customWidth="1"/>
    <col min="132" max="132" width="11.33203125" bestFit="1" customWidth="1"/>
    <col min="133" max="133" width="10.77734375" bestFit="1" customWidth="1"/>
    <col min="134" max="134" width="10.21875" bestFit="1" customWidth="1"/>
    <col min="135" max="135" width="12.21875" bestFit="1" customWidth="1"/>
    <col min="136" max="136" width="11.21875" bestFit="1" customWidth="1"/>
    <col min="137" max="137" width="12.33203125" bestFit="1" customWidth="1"/>
    <col min="138" max="138" width="10.33203125" bestFit="1" customWidth="1"/>
    <col min="139" max="139" width="11.44140625" bestFit="1" customWidth="1"/>
    <col min="140" max="140" width="12.5546875" bestFit="1" customWidth="1"/>
    <col min="141" max="141" width="11" bestFit="1" customWidth="1"/>
    <col min="142" max="142" width="11.109375" bestFit="1" customWidth="1"/>
    <col min="143" max="143" width="10.44140625" bestFit="1" customWidth="1"/>
    <col min="144" max="144" width="11.33203125" bestFit="1" customWidth="1"/>
    <col min="145" max="145" width="11.88671875" bestFit="1" customWidth="1"/>
    <col min="146" max="146" width="10.6640625" bestFit="1" customWidth="1"/>
    <col min="147" max="147" width="11.6640625" bestFit="1" customWidth="1"/>
    <col min="148" max="148" width="11.109375" bestFit="1" customWidth="1"/>
    <col min="149" max="149" width="11.21875" bestFit="1" customWidth="1"/>
    <col min="150" max="150" width="10.109375" bestFit="1" customWidth="1"/>
    <col min="151" max="151" width="11.21875" bestFit="1" customWidth="1"/>
    <col min="152" max="152" width="11.5546875" bestFit="1" customWidth="1"/>
    <col min="153" max="153" width="11" bestFit="1" customWidth="1"/>
    <col min="154" max="154" width="11.21875" bestFit="1" customWidth="1"/>
    <col min="155" max="155" width="10.88671875" bestFit="1" customWidth="1"/>
    <col min="156" max="156" width="12.44140625" bestFit="1" customWidth="1"/>
    <col min="157" max="157" width="10.5546875" bestFit="1" customWidth="1"/>
    <col min="158" max="158" width="11.44140625" bestFit="1" customWidth="1"/>
    <col min="159" max="159" width="11.33203125" bestFit="1" customWidth="1"/>
    <col min="160" max="160" width="11.44140625" bestFit="1" customWidth="1"/>
    <col min="161" max="161" width="11.5546875" bestFit="1" customWidth="1"/>
    <col min="162" max="162" width="11.21875" bestFit="1" customWidth="1"/>
    <col min="163" max="163" width="10.88671875" bestFit="1" customWidth="1"/>
    <col min="164" max="164" width="10.77734375" bestFit="1" customWidth="1"/>
    <col min="165" max="165" width="11.33203125" bestFit="1" customWidth="1"/>
    <col min="166" max="166" width="11.21875" bestFit="1" customWidth="1"/>
    <col min="167" max="167" width="10.88671875" bestFit="1" customWidth="1"/>
    <col min="168" max="168" width="11.88671875" bestFit="1" customWidth="1"/>
    <col min="169" max="169" width="11.6640625" bestFit="1" customWidth="1"/>
    <col min="170" max="170" width="11" bestFit="1" customWidth="1"/>
    <col min="171" max="171" width="11.6640625" bestFit="1" customWidth="1"/>
    <col min="172" max="172" width="10.44140625" bestFit="1" customWidth="1"/>
    <col min="173" max="173" width="11.44140625" bestFit="1" customWidth="1"/>
    <col min="174" max="174" width="11.6640625" bestFit="1" customWidth="1"/>
    <col min="175" max="175" width="11.77734375" bestFit="1" customWidth="1"/>
    <col min="176" max="176" width="10.88671875" bestFit="1" customWidth="1"/>
    <col min="177" max="177" width="11.21875" bestFit="1" customWidth="1"/>
    <col min="178" max="178" width="11" bestFit="1" customWidth="1"/>
    <col min="179" max="179" width="11.109375" bestFit="1" customWidth="1"/>
    <col min="180" max="180" width="11" bestFit="1" customWidth="1"/>
    <col min="181" max="181" width="12.21875" bestFit="1" customWidth="1"/>
    <col min="182" max="182" width="11.77734375" bestFit="1" customWidth="1"/>
    <col min="183" max="183" width="11.44140625" bestFit="1" customWidth="1"/>
    <col min="184" max="184" width="11.5546875" bestFit="1" customWidth="1"/>
    <col min="185" max="185" width="11" bestFit="1" customWidth="1"/>
    <col min="186" max="186" width="10.6640625" bestFit="1" customWidth="1"/>
    <col min="187" max="187" width="11.44140625" bestFit="1" customWidth="1"/>
    <col min="188" max="188" width="10.6640625" bestFit="1" customWidth="1"/>
    <col min="189" max="189" width="11.109375" bestFit="1" customWidth="1"/>
    <col min="190" max="190" width="12.6640625" bestFit="1" customWidth="1"/>
    <col min="191" max="191" width="11.44140625" bestFit="1" customWidth="1"/>
    <col min="192" max="192" width="10.33203125" bestFit="1" customWidth="1"/>
    <col min="193" max="193" width="11.5546875" bestFit="1" customWidth="1"/>
    <col min="194" max="194" width="10.44140625" bestFit="1" customWidth="1"/>
    <col min="195" max="195" width="11.109375" bestFit="1" customWidth="1"/>
    <col min="196" max="196" width="11" bestFit="1" customWidth="1"/>
    <col min="197" max="197" width="11.109375" bestFit="1" customWidth="1"/>
    <col min="198" max="198" width="11.77734375" bestFit="1" customWidth="1"/>
    <col min="199" max="199" width="11.88671875" bestFit="1" customWidth="1"/>
    <col min="200" max="200" width="11.33203125" bestFit="1" customWidth="1"/>
    <col min="201" max="201" width="10.6640625" bestFit="1" customWidth="1"/>
    <col min="202" max="202" width="11.109375" bestFit="1" customWidth="1"/>
    <col min="203" max="204" width="11.88671875" bestFit="1" customWidth="1"/>
    <col min="205" max="205" width="11.44140625" bestFit="1" customWidth="1"/>
    <col min="206" max="206" width="11.77734375" bestFit="1" customWidth="1"/>
    <col min="207" max="207" width="11.5546875" bestFit="1" customWidth="1"/>
    <col min="208" max="208" width="11.88671875" bestFit="1" customWidth="1"/>
    <col min="209" max="209" width="11" bestFit="1" customWidth="1"/>
    <col min="210" max="210" width="12.33203125" bestFit="1" customWidth="1"/>
    <col min="211" max="211" width="10.88671875" bestFit="1" customWidth="1"/>
    <col min="212" max="212" width="11.21875" bestFit="1" customWidth="1"/>
    <col min="213" max="213" width="11.109375" bestFit="1" customWidth="1"/>
    <col min="214" max="214" width="11.44140625" bestFit="1" customWidth="1"/>
    <col min="215" max="215" width="11.77734375" bestFit="1" customWidth="1"/>
    <col min="216" max="216" width="10.21875" bestFit="1" customWidth="1"/>
    <col min="217" max="217" width="11.109375" bestFit="1" customWidth="1"/>
    <col min="218" max="218" width="10.77734375" bestFit="1" customWidth="1"/>
    <col min="219" max="219" width="11.88671875" bestFit="1" customWidth="1"/>
    <col min="220" max="220" width="10.5546875" bestFit="1" customWidth="1"/>
    <col min="221" max="221" width="11.109375" bestFit="1" customWidth="1"/>
    <col min="222" max="222" width="10" bestFit="1" customWidth="1"/>
    <col min="223" max="223" width="11.33203125" bestFit="1" customWidth="1"/>
    <col min="224" max="224" width="11.21875" bestFit="1" customWidth="1"/>
    <col min="225" max="225" width="11.33203125" bestFit="1" customWidth="1"/>
    <col min="226" max="226" width="12.21875" bestFit="1" customWidth="1"/>
    <col min="227" max="228" width="11.33203125" bestFit="1" customWidth="1"/>
    <col min="229" max="229" width="11.21875" bestFit="1" customWidth="1"/>
    <col min="230" max="230" width="11.88671875" bestFit="1" customWidth="1"/>
    <col min="231" max="231" width="11.109375" bestFit="1" customWidth="1"/>
    <col min="232" max="232" width="11.88671875" bestFit="1" customWidth="1"/>
    <col min="233" max="233" width="11" bestFit="1" customWidth="1"/>
    <col min="234" max="234" width="11.109375" bestFit="1" customWidth="1"/>
    <col min="235" max="235" width="11.88671875" bestFit="1" customWidth="1"/>
    <col min="236" max="236" width="11.109375" bestFit="1" customWidth="1"/>
    <col min="237" max="237" width="10.88671875" bestFit="1" customWidth="1"/>
    <col min="238" max="238" width="11.33203125" bestFit="1" customWidth="1"/>
    <col min="239" max="239" width="11.6640625" bestFit="1" customWidth="1"/>
    <col min="240" max="240" width="11.21875" bestFit="1" customWidth="1"/>
    <col min="241" max="241" width="10.6640625" bestFit="1" customWidth="1"/>
    <col min="242" max="242" width="11.88671875" bestFit="1" customWidth="1"/>
    <col min="243" max="243" width="11.5546875" bestFit="1" customWidth="1"/>
    <col min="244" max="244" width="10.44140625" bestFit="1" customWidth="1"/>
    <col min="245" max="245" width="11.21875" bestFit="1" customWidth="1"/>
    <col min="246" max="246" width="10.77734375" bestFit="1" customWidth="1"/>
    <col min="247" max="247" width="11.21875" bestFit="1" customWidth="1"/>
    <col min="248" max="248" width="11.88671875" bestFit="1" customWidth="1"/>
    <col min="249" max="249" width="11.6640625" bestFit="1" customWidth="1"/>
    <col min="250" max="250" width="11.21875" bestFit="1" customWidth="1"/>
    <col min="251" max="251" width="10.5546875" bestFit="1" customWidth="1"/>
    <col min="252" max="252" width="10.88671875" bestFit="1" customWidth="1"/>
    <col min="253" max="253" width="12" bestFit="1" customWidth="1"/>
    <col min="254" max="254" width="11.5546875" bestFit="1" customWidth="1"/>
    <col min="255" max="255" width="11.21875" bestFit="1" customWidth="1"/>
    <col min="256" max="257" width="11.33203125" bestFit="1" customWidth="1"/>
    <col min="258" max="258" width="10.6640625" bestFit="1" customWidth="1"/>
    <col min="259" max="259" width="11.33203125" bestFit="1" customWidth="1"/>
    <col min="260" max="260" width="10.109375" bestFit="1" customWidth="1"/>
    <col min="261" max="261" width="10.6640625" bestFit="1" customWidth="1"/>
    <col min="262" max="262" width="12.44140625" bestFit="1" customWidth="1"/>
    <col min="263" max="263" width="11.21875" bestFit="1" customWidth="1"/>
    <col min="264" max="264" width="11.6640625" bestFit="1" customWidth="1"/>
    <col min="265" max="265" width="11.21875" bestFit="1" customWidth="1"/>
    <col min="266" max="266" width="11.6640625" bestFit="1" customWidth="1"/>
    <col min="267" max="267" width="11.109375" bestFit="1" customWidth="1"/>
    <col min="268" max="268" width="11" bestFit="1" customWidth="1"/>
    <col min="269" max="269" width="12.21875" bestFit="1" customWidth="1"/>
    <col min="270" max="270" width="11.44140625" bestFit="1" customWidth="1"/>
    <col min="271" max="271" width="11.77734375" bestFit="1" customWidth="1"/>
    <col min="272" max="272" width="12.21875" bestFit="1" customWidth="1"/>
    <col min="273" max="273" width="11.33203125" bestFit="1" customWidth="1"/>
    <col min="274" max="274" width="11.88671875" bestFit="1" customWidth="1"/>
    <col min="275" max="275" width="11.44140625" bestFit="1" customWidth="1"/>
    <col min="276" max="276" width="12" bestFit="1" customWidth="1"/>
    <col min="277" max="277" width="11.33203125" bestFit="1" customWidth="1"/>
    <col min="278" max="278" width="10.88671875" bestFit="1" customWidth="1"/>
    <col min="279" max="279" width="11.6640625" bestFit="1" customWidth="1"/>
    <col min="280" max="280" width="10.21875" bestFit="1" customWidth="1"/>
    <col min="281" max="281" width="10.33203125" bestFit="1" customWidth="1"/>
    <col min="282" max="282" width="11.77734375" bestFit="1" customWidth="1"/>
    <col min="283" max="283" width="11.88671875" bestFit="1" customWidth="1"/>
    <col min="284" max="284" width="11.109375" bestFit="1" customWidth="1"/>
    <col min="285" max="285" width="12.109375" bestFit="1" customWidth="1"/>
    <col min="286" max="286" width="11.33203125" bestFit="1" customWidth="1"/>
    <col min="287" max="287" width="11.21875" bestFit="1" customWidth="1"/>
    <col min="288" max="288" width="12.33203125" bestFit="1" customWidth="1"/>
    <col min="289" max="289" width="11.21875" bestFit="1" customWidth="1"/>
    <col min="290" max="290" width="10.6640625" bestFit="1" customWidth="1"/>
    <col min="291" max="292" width="10.5546875" bestFit="1" customWidth="1"/>
    <col min="293" max="294" width="10.6640625" bestFit="1" customWidth="1"/>
    <col min="295" max="295" width="11.6640625" bestFit="1" customWidth="1"/>
    <col min="296" max="296" width="10.77734375" bestFit="1" customWidth="1"/>
    <col min="297" max="297" width="11.6640625" bestFit="1" customWidth="1"/>
    <col min="298" max="298" width="11.21875" bestFit="1" customWidth="1"/>
    <col min="299" max="299" width="10.77734375" bestFit="1" customWidth="1"/>
    <col min="300" max="300" width="11.21875" bestFit="1" customWidth="1"/>
    <col min="301" max="301" width="12.33203125" bestFit="1" customWidth="1"/>
    <col min="302" max="302" width="11.21875" bestFit="1" customWidth="1"/>
    <col min="303" max="303" width="10.77734375" bestFit="1" customWidth="1"/>
    <col min="304" max="304" width="11.33203125" bestFit="1" customWidth="1"/>
    <col min="305" max="305" width="11.109375" bestFit="1" customWidth="1"/>
    <col min="306" max="306" width="11.88671875" bestFit="1" customWidth="1"/>
    <col min="307" max="307" width="11.5546875" bestFit="1" customWidth="1"/>
    <col min="308" max="308" width="11.33203125" bestFit="1" customWidth="1"/>
    <col min="309" max="309" width="11.21875" bestFit="1" customWidth="1"/>
    <col min="310" max="310" width="11.109375" bestFit="1" customWidth="1"/>
    <col min="311" max="311" width="11.5546875" bestFit="1" customWidth="1"/>
    <col min="312" max="312" width="10.88671875" bestFit="1" customWidth="1"/>
    <col min="313" max="313" width="11.77734375" bestFit="1" customWidth="1"/>
    <col min="314" max="314" width="11.21875" bestFit="1" customWidth="1"/>
    <col min="315" max="315" width="11.77734375" bestFit="1" customWidth="1"/>
    <col min="316" max="316" width="11.21875" bestFit="1" customWidth="1"/>
    <col min="317" max="318" width="11.33203125" bestFit="1" customWidth="1"/>
    <col min="319" max="319" width="11.5546875" bestFit="1" customWidth="1"/>
    <col min="320" max="320" width="11.44140625" bestFit="1" customWidth="1"/>
    <col min="321" max="321" width="10.109375" bestFit="1" customWidth="1"/>
    <col min="322" max="322" width="12.33203125" bestFit="1" customWidth="1"/>
    <col min="323" max="324" width="10.6640625" bestFit="1" customWidth="1"/>
    <col min="325" max="325" width="11.77734375" bestFit="1" customWidth="1"/>
    <col min="326" max="326" width="10.5546875" bestFit="1" customWidth="1"/>
    <col min="327" max="327" width="10.88671875" bestFit="1" customWidth="1"/>
    <col min="328" max="328" width="11.109375" bestFit="1" customWidth="1"/>
    <col min="329" max="329" width="10.77734375" bestFit="1" customWidth="1"/>
    <col min="330" max="330" width="11.6640625" bestFit="1" customWidth="1"/>
    <col min="331" max="331" width="10.88671875" bestFit="1" customWidth="1"/>
    <col min="332" max="332" width="11.6640625" bestFit="1" customWidth="1"/>
    <col min="333" max="333" width="11.33203125" bestFit="1" customWidth="1"/>
    <col min="334" max="334" width="11.109375" bestFit="1" customWidth="1"/>
    <col min="335" max="335" width="12.5546875" bestFit="1" customWidth="1"/>
    <col min="336" max="336" width="11.6640625" bestFit="1" customWidth="1"/>
    <col min="337" max="337" width="11.21875" bestFit="1" customWidth="1"/>
    <col min="338" max="338" width="12.109375" bestFit="1" customWidth="1"/>
    <col min="339" max="339" width="11.88671875" bestFit="1" customWidth="1"/>
    <col min="340" max="340" width="11.109375" bestFit="1" customWidth="1"/>
    <col min="341" max="341" width="12.21875" bestFit="1" customWidth="1"/>
    <col min="342" max="342" width="11.6640625" bestFit="1" customWidth="1"/>
    <col min="343" max="343" width="10.44140625" bestFit="1" customWidth="1"/>
    <col min="344" max="344" width="11.44140625" bestFit="1" customWidth="1"/>
    <col min="345" max="345" width="11.77734375" bestFit="1" customWidth="1"/>
    <col min="346" max="346" width="10.5546875" bestFit="1" customWidth="1"/>
    <col min="347" max="347" width="11.44140625" bestFit="1" customWidth="1"/>
    <col min="348" max="348" width="11.33203125" bestFit="1" customWidth="1"/>
    <col min="349" max="349" width="12.109375" bestFit="1" customWidth="1"/>
    <col min="350" max="350" width="11.88671875" bestFit="1" customWidth="1"/>
    <col min="351" max="351" width="11.33203125" bestFit="1" customWidth="1"/>
    <col min="352" max="352" width="11.44140625" bestFit="1" customWidth="1"/>
    <col min="353" max="353" width="11.6640625" bestFit="1" customWidth="1"/>
    <col min="354" max="354" width="11.44140625" bestFit="1" customWidth="1"/>
    <col min="355" max="355" width="10.77734375" bestFit="1" customWidth="1"/>
    <col min="356" max="356" width="10.88671875" bestFit="1" customWidth="1"/>
    <col min="357" max="357" width="11" bestFit="1" customWidth="1"/>
    <col min="358" max="358" width="11.33203125" bestFit="1" customWidth="1"/>
    <col min="359" max="359" width="10.77734375" bestFit="1" customWidth="1"/>
    <col min="360" max="360" width="10.88671875" bestFit="1" customWidth="1"/>
    <col min="361" max="361" width="11.5546875" bestFit="1" customWidth="1"/>
    <col min="362" max="362" width="10.33203125" bestFit="1" customWidth="1"/>
    <col min="363" max="363" width="11.88671875" bestFit="1" customWidth="1"/>
    <col min="364" max="364" width="11.33203125" bestFit="1" customWidth="1"/>
    <col min="365" max="365" width="11.88671875" bestFit="1" customWidth="1"/>
    <col min="366" max="366" width="11.5546875" bestFit="1" customWidth="1"/>
    <col min="367" max="367" width="10.77734375" bestFit="1" customWidth="1"/>
    <col min="368" max="368" width="11.5546875" bestFit="1" customWidth="1"/>
    <col min="369" max="369" width="10.5546875" bestFit="1" customWidth="1"/>
    <col min="370" max="370" width="11.33203125" bestFit="1" customWidth="1"/>
    <col min="371" max="371" width="10.77734375" bestFit="1" customWidth="1"/>
    <col min="372" max="372" width="11.109375" bestFit="1" customWidth="1"/>
    <col min="373" max="373" width="11.77734375" bestFit="1" customWidth="1"/>
    <col min="374" max="374" width="11.44140625" bestFit="1" customWidth="1"/>
    <col min="375" max="375" width="10.88671875" bestFit="1" customWidth="1"/>
    <col min="376" max="376" width="11.33203125" bestFit="1" customWidth="1"/>
    <col min="377" max="377" width="11.6640625" bestFit="1" customWidth="1"/>
    <col min="378" max="378" width="11.5546875" bestFit="1" customWidth="1"/>
    <col min="379" max="379" width="11.77734375" bestFit="1" customWidth="1"/>
    <col min="380" max="380" width="11.6640625" bestFit="1" customWidth="1"/>
    <col min="381" max="381" width="10.77734375" bestFit="1" customWidth="1"/>
    <col min="382" max="382" width="12" bestFit="1" customWidth="1"/>
    <col min="383" max="383" width="10.6640625" bestFit="1" customWidth="1"/>
    <col min="384" max="384" width="10.88671875" bestFit="1" customWidth="1"/>
    <col min="385" max="385" width="11.88671875" bestFit="1" customWidth="1"/>
    <col min="386" max="387" width="11.6640625" bestFit="1" customWidth="1"/>
    <col min="388" max="388" width="11.33203125" bestFit="1" customWidth="1"/>
    <col min="389" max="389" width="10.21875" bestFit="1" customWidth="1"/>
    <col min="390" max="390" width="11.88671875" bestFit="1" customWidth="1"/>
    <col min="391" max="391" width="12.109375" bestFit="1" customWidth="1"/>
    <col min="392" max="392" width="12.21875" bestFit="1" customWidth="1"/>
    <col min="393" max="394" width="11.44140625" bestFit="1" customWidth="1"/>
    <col min="395" max="395" width="11.33203125" bestFit="1" customWidth="1"/>
    <col min="396" max="396" width="12.5546875" bestFit="1" customWidth="1"/>
    <col min="397" max="397" width="11.33203125" bestFit="1" customWidth="1"/>
    <col min="398" max="398" width="11.109375" bestFit="1" customWidth="1"/>
    <col min="399" max="399" width="11.5546875" bestFit="1" customWidth="1"/>
    <col min="400" max="400" width="12.109375" bestFit="1" customWidth="1"/>
    <col min="401" max="401" width="10.88671875" bestFit="1" customWidth="1"/>
    <col min="402" max="402" width="10.5546875" bestFit="1" customWidth="1"/>
    <col min="403" max="404" width="11.6640625" bestFit="1" customWidth="1"/>
    <col min="405" max="405" width="11.33203125" bestFit="1" customWidth="1"/>
    <col min="406" max="407" width="11.6640625" bestFit="1" customWidth="1"/>
    <col min="408" max="408" width="10.77734375" bestFit="1" customWidth="1"/>
    <col min="409" max="409" width="10.6640625" bestFit="1" customWidth="1"/>
    <col min="410" max="410" width="11.44140625" bestFit="1" customWidth="1"/>
    <col min="411" max="411" width="12.21875" bestFit="1" customWidth="1"/>
    <col min="412" max="412" width="10.88671875" bestFit="1" customWidth="1"/>
    <col min="413" max="413" width="11.44140625" bestFit="1" customWidth="1"/>
    <col min="414" max="414" width="10.77734375" bestFit="1" customWidth="1"/>
    <col min="415" max="415" width="12.33203125" bestFit="1" customWidth="1"/>
    <col min="416" max="416" width="11.109375" bestFit="1" customWidth="1"/>
    <col min="417" max="417" width="12" bestFit="1" customWidth="1"/>
    <col min="418" max="418" width="11.5546875" bestFit="1" customWidth="1"/>
    <col min="419" max="419" width="12.109375" bestFit="1" customWidth="1"/>
    <col min="420" max="420" width="11.21875" bestFit="1" customWidth="1"/>
    <col min="421" max="421" width="10.88671875" bestFit="1" customWidth="1"/>
    <col min="422" max="422" width="11.77734375" bestFit="1" customWidth="1"/>
    <col min="423" max="424" width="11.109375" bestFit="1" customWidth="1"/>
    <col min="425" max="425" width="10.88671875" bestFit="1" customWidth="1"/>
    <col min="426" max="426" width="11.44140625" bestFit="1" customWidth="1"/>
    <col min="427" max="427" width="11.21875" bestFit="1" customWidth="1"/>
    <col min="428" max="429" width="11" bestFit="1" customWidth="1"/>
    <col min="430" max="430" width="10.6640625" bestFit="1" customWidth="1"/>
    <col min="431" max="431" width="11.5546875" bestFit="1" customWidth="1"/>
    <col min="432" max="432" width="11.88671875" bestFit="1" customWidth="1"/>
    <col min="433" max="433" width="12.109375" bestFit="1" customWidth="1"/>
    <col min="434" max="434" width="11.33203125" bestFit="1" customWidth="1"/>
    <col min="435" max="435" width="11.88671875" bestFit="1" customWidth="1"/>
    <col min="436" max="436" width="11.109375" bestFit="1" customWidth="1"/>
    <col min="437" max="437" width="10.88671875" bestFit="1" customWidth="1"/>
    <col min="438" max="438" width="10.44140625" bestFit="1" customWidth="1"/>
    <col min="439" max="439" width="11.21875" bestFit="1" customWidth="1"/>
    <col min="440" max="440" width="10.33203125" bestFit="1" customWidth="1"/>
    <col min="441" max="441" width="10.88671875" bestFit="1" customWidth="1"/>
    <col min="442" max="442" width="11.21875" bestFit="1" customWidth="1"/>
    <col min="443" max="444" width="12.109375" bestFit="1" customWidth="1"/>
    <col min="445" max="445" width="12.21875" bestFit="1" customWidth="1"/>
    <col min="446" max="446" width="12.109375" bestFit="1" customWidth="1"/>
    <col min="447" max="447" width="11.6640625" bestFit="1" customWidth="1"/>
    <col min="448" max="448" width="10.88671875" bestFit="1" customWidth="1"/>
    <col min="449" max="449" width="12.21875" bestFit="1" customWidth="1"/>
    <col min="450" max="450" width="11.21875" bestFit="1" customWidth="1"/>
    <col min="451" max="451" width="11.88671875" bestFit="1" customWidth="1"/>
    <col min="452" max="452" width="12.5546875" bestFit="1" customWidth="1"/>
    <col min="453" max="454" width="11.21875" bestFit="1" customWidth="1"/>
    <col min="455" max="455" width="10.88671875" bestFit="1" customWidth="1"/>
    <col min="456" max="456" width="11.109375" bestFit="1" customWidth="1"/>
    <col min="457" max="457" width="12.33203125" bestFit="1" customWidth="1"/>
    <col min="458" max="458" width="12" bestFit="1" customWidth="1"/>
    <col min="459" max="459" width="11.88671875" bestFit="1" customWidth="1"/>
    <col min="460" max="460" width="11.44140625" bestFit="1" customWidth="1"/>
    <col min="461" max="461" width="12.109375" bestFit="1" customWidth="1"/>
    <col min="462" max="462" width="10.77734375" bestFit="1" customWidth="1"/>
    <col min="463" max="463" width="11.88671875" bestFit="1" customWidth="1"/>
    <col min="464" max="464" width="11.6640625" bestFit="1" customWidth="1"/>
    <col min="465" max="465" width="11.21875" bestFit="1" customWidth="1"/>
    <col min="466" max="466" width="10.77734375" bestFit="1" customWidth="1"/>
    <col min="467" max="467" width="11.33203125" bestFit="1" customWidth="1"/>
    <col min="468" max="468" width="11.5546875" bestFit="1" customWidth="1"/>
    <col min="469" max="469" width="10.88671875" bestFit="1" customWidth="1"/>
    <col min="470" max="470" width="11.109375" bestFit="1" customWidth="1"/>
    <col min="471" max="471" width="11.44140625" bestFit="1" customWidth="1"/>
    <col min="472" max="472" width="11.109375" bestFit="1" customWidth="1"/>
    <col min="473" max="473" width="11.33203125" bestFit="1" customWidth="1"/>
    <col min="474" max="475" width="11" bestFit="1" customWidth="1"/>
    <col min="476" max="476" width="11.33203125" bestFit="1" customWidth="1"/>
    <col min="477" max="477" width="10.6640625" bestFit="1" customWidth="1"/>
    <col min="478" max="478" width="10.33203125" bestFit="1" customWidth="1"/>
    <col min="479" max="479" width="11.33203125" bestFit="1" customWidth="1"/>
    <col min="480" max="480" width="12" bestFit="1" customWidth="1"/>
    <col min="481" max="481" width="11.44140625" bestFit="1" customWidth="1"/>
    <col min="482" max="482" width="10.6640625" bestFit="1" customWidth="1"/>
    <col min="483" max="483" width="10.33203125" bestFit="1" customWidth="1"/>
    <col min="484" max="484" width="10.77734375" bestFit="1" customWidth="1"/>
    <col min="485" max="485" width="11.77734375" bestFit="1" customWidth="1"/>
    <col min="486" max="486" width="11.88671875" bestFit="1" customWidth="1"/>
    <col min="487" max="487" width="11.44140625" bestFit="1" customWidth="1"/>
    <col min="488" max="488" width="10.33203125" bestFit="1" customWidth="1"/>
    <col min="489" max="489" width="11.33203125" bestFit="1" customWidth="1"/>
    <col min="490" max="490" width="11.77734375" bestFit="1" customWidth="1"/>
    <col min="491" max="491" width="11" bestFit="1" customWidth="1"/>
    <col min="492" max="492" width="11.109375" bestFit="1" customWidth="1"/>
    <col min="493" max="494" width="11.44140625" bestFit="1" customWidth="1"/>
    <col min="495" max="495" width="10.88671875" bestFit="1" customWidth="1"/>
    <col min="496" max="496" width="11.33203125" bestFit="1" customWidth="1"/>
    <col min="497" max="497" width="11.6640625" bestFit="1" customWidth="1"/>
    <col min="498" max="498" width="11.33203125" bestFit="1" customWidth="1"/>
    <col min="499" max="499" width="11.44140625" bestFit="1" customWidth="1"/>
    <col min="500" max="500" width="11.21875" bestFit="1" customWidth="1"/>
    <col min="501" max="501" width="11.77734375" bestFit="1" customWidth="1"/>
    <col min="502" max="502" width="11.33203125" bestFit="1" customWidth="1"/>
    <col min="503" max="503" width="10.88671875" bestFit="1" customWidth="1"/>
    <col min="504" max="504" width="12.109375" bestFit="1" customWidth="1"/>
    <col min="505" max="505" width="12.21875" bestFit="1" customWidth="1"/>
    <col min="506" max="506" width="11.77734375" bestFit="1" customWidth="1"/>
    <col min="507" max="507" width="11" bestFit="1" customWidth="1"/>
    <col min="508" max="508" width="11.109375" bestFit="1" customWidth="1"/>
    <col min="509" max="509" width="12.109375" bestFit="1" customWidth="1"/>
    <col min="510" max="510" width="11.6640625" bestFit="1" customWidth="1"/>
    <col min="511" max="511" width="11.77734375" bestFit="1" customWidth="1"/>
    <col min="512" max="512" width="11.21875" bestFit="1" customWidth="1"/>
    <col min="513" max="513" width="10.5546875" bestFit="1" customWidth="1"/>
    <col min="514" max="514" width="11.77734375" bestFit="1" customWidth="1"/>
    <col min="515" max="515" width="10.5546875" bestFit="1" customWidth="1"/>
    <col min="516" max="516" width="12.109375" bestFit="1" customWidth="1"/>
    <col min="517" max="517" width="11" bestFit="1" customWidth="1"/>
    <col min="518" max="518" width="10.6640625" bestFit="1" customWidth="1"/>
    <col min="519" max="519" width="11.33203125" bestFit="1" customWidth="1"/>
    <col min="520" max="520" width="11.21875" bestFit="1" customWidth="1"/>
    <col min="521" max="521" width="12.109375" bestFit="1" customWidth="1"/>
    <col min="522" max="522" width="11.21875" bestFit="1" customWidth="1"/>
    <col min="523" max="523" width="12" bestFit="1" customWidth="1"/>
    <col min="524" max="524" width="11" bestFit="1" customWidth="1"/>
    <col min="525" max="525" width="12" bestFit="1" customWidth="1"/>
    <col min="526" max="526" width="12.109375" bestFit="1" customWidth="1"/>
    <col min="527" max="527" width="11.44140625" bestFit="1" customWidth="1"/>
    <col min="528" max="528" width="11.6640625" bestFit="1" customWidth="1"/>
    <col min="529" max="529" width="11" bestFit="1" customWidth="1"/>
    <col min="530" max="530" width="12.44140625" bestFit="1" customWidth="1"/>
    <col min="531" max="531" width="10.88671875" bestFit="1" customWidth="1"/>
    <col min="532" max="532" width="11.44140625" bestFit="1" customWidth="1"/>
    <col min="533" max="533" width="11" bestFit="1" customWidth="1"/>
    <col min="534" max="534" width="11.44140625" bestFit="1" customWidth="1"/>
    <col min="535" max="535" width="10.77734375" bestFit="1" customWidth="1"/>
    <col min="536" max="536" width="11" bestFit="1" customWidth="1"/>
    <col min="537" max="537" width="11.44140625" bestFit="1" customWidth="1"/>
    <col min="538" max="538" width="11" bestFit="1" customWidth="1"/>
    <col min="539" max="539" width="11.109375" bestFit="1" customWidth="1"/>
    <col min="540" max="540" width="11.44140625" bestFit="1" customWidth="1"/>
    <col min="541" max="541" width="11.21875" bestFit="1" customWidth="1"/>
    <col min="542" max="542" width="12.21875" bestFit="1" customWidth="1"/>
    <col min="543" max="544" width="11.109375" bestFit="1" customWidth="1"/>
    <col min="545" max="545" width="11" bestFit="1" customWidth="1"/>
    <col min="546" max="546" width="11.109375" bestFit="1" customWidth="1"/>
    <col min="547" max="548" width="11.44140625" bestFit="1" customWidth="1"/>
    <col min="549" max="549" width="12.109375" bestFit="1" customWidth="1"/>
    <col min="550" max="550" width="11.77734375" bestFit="1" customWidth="1"/>
    <col min="551" max="551" width="11.33203125" bestFit="1" customWidth="1"/>
    <col min="552" max="552" width="11.6640625" bestFit="1" customWidth="1"/>
    <col min="553" max="553" width="11" bestFit="1" customWidth="1"/>
    <col min="554" max="554" width="11.88671875" bestFit="1" customWidth="1"/>
    <col min="555" max="556" width="11.44140625" bestFit="1" customWidth="1"/>
    <col min="557" max="557" width="11.6640625" bestFit="1" customWidth="1"/>
    <col min="558" max="558" width="11.5546875" bestFit="1" customWidth="1"/>
    <col min="559" max="559" width="11.44140625" bestFit="1" customWidth="1"/>
    <col min="560" max="560" width="11.77734375" bestFit="1" customWidth="1"/>
    <col min="561" max="561" width="11.21875" bestFit="1" customWidth="1"/>
    <col min="562" max="562" width="12.109375" bestFit="1" customWidth="1"/>
    <col min="563" max="563" width="11.77734375" bestFit="1" customWidth="1"/>
    <col min="564" max="564" width="10.21875" bestFit="1" customWidth="1"/>
    <col min="565" max="565" width="11.21875" bestFit="1" customWidth="1"/>
    <col min="566" max="566" width="11" bestFit="1" customWidth="1"/>
    <col min="567" max="567" width="10.6640625" bestFit="1" customWidth="1"/>
    <col min="568" max="568" width="11.21875" bestFit="1" customWidth="1"/>
    <col min="569" max="569" width="10.77734375" bestFit="1" customWidth="1"/>
    <col min="570" max="571" width="10.88671875" bestFit="1" customWidth="1"/>
    <col min="572" max="572" width="11.88671875" bestFit="1" customWidth="1"/>
    <col min="573" max="573" width="11.44140625" bestFit="1" customWidth="1"/>
    <col min="574" max="574" width="11.21875" bestFit="1" customWidth="1"/>
    <col min="575" max="575" width="10.77734375" bestFit="1" customWidth="1"/>
    <col min="576" max="576" width="11.21875" bestFit="1" customWidth="1"/>
    <col min="577" max="577" width="11.44140625" bestFit="1" customWidth="1"/>
    <col min="578" max="578" width="11.77734375" bestFit="1" customWidth="1"/>
    <col min="579" max="579" width="12" bestFit="1" customWidth="1"/>
    <col min="580" max="580" width="10.5546875" bestFit="1" customWidth="1"/>
    <col min="581" max="581" width="10.77734375" bestFit="1" customWidth="1"/>
    <col min="582" max="582" width="11.33203125" bestFit="1" customWidth="1"/>
    <col min="583" max="583" width="11.5546875" bestFit="1" customWidth="1"/>
    <col min="584" max="584" width="11.44140625" bestFit="1" customWidth="1"/>
    <col min="585" max="585" width="11.5546875" bestFit="1" customWidth="1"/>
    <col min="586" max="586" width="11.77734375" bestFit="1" customWidth="1"/>
    <col min="587" max="587" width="11.33203125" bestFit="1" customWidth="1"/>
    <col min="588" max="588" width="10.44140625" bestFit="1" customWidth="1"/>
    <col min="589" max="589" width="10.6640625" bestFit="1" customWidth="1"/>
    <col min="590" max="590" width="10.77734375" bestFit="1" customWidth="1"/>
    <col min="591" max="591" width="11.33203125" bestFit="1" customWidth="1"/>
    <col min="592" max="592" width="10.88671875" bestFit="1" customWidth="1"/>
    <col min="593" max="593" width="11.21875" bestFit="1" customWidth="1"/>
    <col min="594" max="594" width="11.109375" bestFit="1" customWidth="1"/>
    <col min="595" max="595" width="12" bestFit="1" customWidth="1"/>
    <col min="596" max="596" width="12.21875" bestFit="1" customWidth="1"/>
    <col min="597" max="597" width="10.77734375" bestFit="1" customWidth="1"/>
    <col min="598" max="598" width="10.33203125" bestFit="1" customWidth="1"/>
    <col min="599" max="599" width="10.88671875" bestFit="1" customWidth="1"/>
    <col min="600" max="600" width="11.5546875" bestFit="1" customWidth="1"/>
    <col min="601" max="601" width="12" bestFit="1" customWidth="1"/>
    <col min="602" max="602" width="11.88671875" bestFit="1" customWidth="1"/>
    <col min="603" max="603" width="11.44140625" bestFit="1" customWidth="1"/>
    <col min="604" max="604" width="11" bestFit="1" customWidth="1"/>
    <col min="605" max="605" width="9.77734375" bestFit="1" customWidth="1"/>
    <col min="606" max="606" width="11.88671875" bestFit="1" customWidth="1"/>
    <col min="607" max="607" width="11.5546875" bestFit="1" customWidth="1"/>
    <col min="608" max="608" width="11.21875" bestFit="1" customWidth="1"/>
    <col min="609" max="609" width="11.5546875" bestFit="1" customWidth="1"/>
    <col min="610" max="610" width="12.21875" bestFit="1" customWidth="1"/>
    <col min="611" max="611" width="11.21875" bestFit="1" customWidth="1"/>
    <col min="612" max="612" width="11.33203125" bestFit="1" customWidth="1"/>
    <col min="613" max="613" width="11.88671875" bestFit="1" customWidth="1"/>
    <col min="614" max="614" width="11.6640625" bestFit="1" customWidth="1"/>
    <col min="615" max="615" width="11.21875" bestFit="1" customWidth="1"/>
    <col min="616" max="616" width="10.44140625" bestFit="1" customWidth="1"/>
    <col min="617" max="617" width="11.77734375" bestFit="1" customWidth="1"/>
    <col min="618" max="619" width="11.44140625" bestFit="1" customWidth="1"/>
    <col min="620" max="620" width="11.77734375" bestFit="1" customWidth="1"/>
    <col min="621" max="621" width="11.6640625" bestFit="1" customWidth="1"/>
    <col min="622" max="622" width="11.88671875" bestFit="1" customWidth="1"/>
    <col min="623" max="623" width="10.21875" bestFit="1" customWidth="1"/>
    <col min="624" max="624" width="12.109375" bestFit="1" customWidth="1"/>
    <col min="625" max="625" width="10.88671875" bestFit="1" customWidth="1"/>
    <col min="626" max="626" width="11.6640625" bestFit="1" customWidth="1"/>
    <col min="627" max="627" width="11" bestFit="1" customWidth="1"/>
    <col min="628" max="629" width="11.44140625" bestFit="1" customWidth="1"/>
    <col min="630" max="630" width="11" bestFit="1" customWidth="1"/>
    <col min="631" max="631" width="11.21875" bestFit="1" customWidth="1"/>
    <col min="632" max="632" width="12" bestFit="1" customWidth="1"/>
    <col min="633" max="633" width="11.6640625" bestFit="1" customWidth="1"/>
    <col min="634" max="635" width="11.33203125" bestFit="1" customWidth="1"/>
    <col min="636" max="636" width="12" bestFit="1" customWidth="1"/>
    <col min="637" max="637" width="11.21875" bestFit="1" customWidth="1"/>
    <col min="638" max="638" width="11.33203125" bestFit="1" customWidth="1"/>
    <col min="639" max="639" width="11.77734375" bestFit="1" customWidth="1"/>
    <col min="640" max="640" width="10.5546875" bestFit="1" customWidth="1"/>
    <col min="641" max="641" width="11.109375" bestFit="1" customWidth="1"/>
    <col min="642" max="642" width="11.33203125" bestFit="1" customWidth="1"/>
    <col min="643" max="643" width="11" bestFit="1" customWidth="1"/>
    <col min="644" max="644" width="11.77734375" bestFit="1" customWidth="1"/>
    <col min="645" max="645" width="12.33203125" bestFit="1" customWidth="1"/>
    <col min="646" max="646" width="11.5546875" bestFit="1" customWidth="1"/>
    <col min="647" max="647" width="11.44140625" bestFit="1" customWidth="1"/>
    <col min="648" max="648" width="9.88671875" bestFit="1" customWidth="1"/>
    <col min="649" max="649" width="10.77734375" bestFit="1" customWidth="1"/>
    <col min="650" max="650" width="11.21875" bestFit="1" customWidth="1"/>
    <col min="651" max="651" width="12.109375" bestFit="1" customWidth="1"/>
    <col min="652" max="653" width="11.5546875" bestFit="1" customWidth="1"/>
    <col min="654" max="654" width="11.33203125" bestFit="1" customWidth="1"/>
    <col min="655" max="655" width="12" bestFit="1" customWidth="1"/>
    <col min="656" max="656" width="11.5546875" bestFit="1" customWidth="1"/>
    <col min="657" max="657" width="12.21875" bestFit="1" customWidth="1"/>
    <col min="658" max="658" width="12.44140625" bestFit="1" customWidth="1"/>
    <col min="659" max="659" width="10.88671875" bestFit="1" customWidth="1"/>
    <col min="660" max="660" width="12.33203125" bestFit="1" customWidth="1"/>
    <col min="661" max="662" width="11.44140625" bestFit="1" customWidth="1"/>
    <col min="663" max="663" width="11.109375" bestFit="1" customWidth="1"/>
    <col min="664" max="664" width="11.6640625" bestFit="1" customWidth="1"/>
    <col min="665" max="665" width="11.5546875" bestFit="1" customWidth="1"/>
    <col min="666" max="666" width="12" bestFit="1" customWidth="1"/>
    <col min="667" max="667" width="10.33203125" bestFit="1" customWidth="1"/>
    <col min="668" max="668" width="11.21875" bestFit="1" customWidth="1"/>
    <col min="669" max="669" width="11.109375" bestFit="1" customWidth="1"/>
    <col min="670" max="670" width="11.44140625" bestFit="1" customWidth="1"/>
    <col min="671" max="672" width="11.33203125" bestFit="1" customWidth="1"/>
    <col min="673" max="673" width="11.44140625" bestFit="1" customWidth="1"/>
    <col min="674" max="674" width="11.6640625" bestFit="1" customWidth="1"/>
    <col min="675" max="675" width="10.21875" bestFit="1" customWidth="1"/>
    <col min="676" max="676" width="11.33203125" bestFit="1" customWidth="1"/>
    <col min="677" max="677" width="11.88671875" bestFit="1" customWidth="1"/>
    <col min="678" max="678" width="11.109375" bestFit="1" customWidth="1"/>
    <col min="679" max="679" width="11.44140625" bestFit="1" customWidth="1"/>
    <col min="680" max="680" width="10.77734375" bestFit="1" customWidth="1"/>
    <col min="681" max="681" width="11.6640625" bestFit="1" customWidth="1"/>
    <col min="682" max="682" width="10.6640625" bestFit="1" customWidth="1"/>
    <col min="683" max="683" width="11.77734375" bestFit="1" customWidth="1"/>
    <col min="684" max="684" width="11.21875" bestFit="1" customWidth="1"/>
    <col min="685" max="685" width="11.109375" bestFit="1" customWidth="1"/>
    <col min="686" max="686" width="12.44140625" bestFit="1" customWidth="1"/>
    <col min="687" max="687" width="11.109375" bestFit="1" customWidth="1"/>
    <col min="688" max="688" width="11" bestFit="1" customWidth="1"/>
    <col min="689" max="689" width="10.6640625" bestFit="1" customWidth="1"/>
    <col min="690" max="690" width="12" bestFit="1" customWidth="1"/>
    <col min="691" max="691" width="11.77734375" bestFit="1" customWidth="1"/>
    <col min="692" max="692" width="11.33203125" bestFit="1" customWidth="1"/>
    <col min="693" max="693" width="11.21875" bestFit="1" customWidth="1"/>
    <col min="694" max="694" width="11.44140625" bestFit="1" customWidth="1"/>
    <col min="695" max="696" width="11.21875" bestFit="1" customWidth="1"/>
    <col min="697" max="697" width="10.33203125" bestFit="1" customWidth="1"/>
    <col min="698" max="698" width="11.44140625" bestFit="1" customWidth="1"/>
    <col min="699" max="699" width="10.77734375" bestFit="1" customWidth="1"/>
    <col min="700" max="700" width="11.44140625" bestFit="1" customWidth="1"/>
    <col min="701" max="701" width="10.33203125" bestFit="1" customWidth="1"/>
    <col min="702" max="702" width="11.77734375" bestFit="1" customWidth="1"/>
    <col min="703" max="703" width="11" bestFit="1" customWidth="1"/>
    <col min="704" max="704" width="11.5546875" bestFit="1" customWidth="1"/>
    <col min="705" max="705" width="11.44140625" bestFit="1" customWidth="1"/>
    <col min="706" max="706" width="10.77734375" bestFit="1" customWidth="1"/>
    <col min="707" max="707" width="11.44140625" bestFit="1" customWidth="1"/>
    <col min="708" max="708" width="12.109375" bestFit="1" customWidth="1"/>
    <col min="709" max="709" width="11.77734375" bestFit="1" customWidth="1"/>
    <col min="710" max="710" width="11" bestFit="1" customWidth="1"/>
    <col min="711" max="711" width="10.5546875" bestFit="1" customWidth="1"/>
    <col min="712" max="712" width="11.6640625" bestFit="1" customWidth="1"/>
    <col min="713" max="713" width="11.33203125" bestFit="1" customWidth="1"/>
    <col min="714" max="714" width="11.109375" bestFit="1" customWidth="1"/>
    <col min="715" max="715" width="11.21875" bestFit="1" customWidth="1"/>
    <col min="716" max="716" width="10.21875" bestFit="1" customWidth="1"/>
    <col min="717" max="717" width="10.44140625" bestFit="1" customWidth="1"/>
    <col min="718" max="718" width="11.109375" bestFit="1" customWidth="1"/>
    <col min="719" max="720" width="11.21875" bestFit="1" customWidth="1"/>
    <col min="721" max="721" width="11.5546875" bestFit="1" customWidth="1"/>
    <col min="722" max="722" width="11.44140625" bestFit="1" customWidth="1"/>
    <col min="723" max="723" width="11.21875" bestFit="1" customWidth="1"/>
    <col min="724" max="724" width="11.33203125" bestFit="1" customWidth="1"/>
    <col min="725" max="726" width="11" bestFit="1" customWidth="1"/>
    <col min="727" max="727" width="10.88671875" bestFit="1" customWidth="1"/>
    <col min="728" max="728" width="11.33203125" bestFit="1" customWidth="1"/>
    <col min="729" max="729" width="11.44140625" bestFit="1" customWidth="1"/>
    <col min="730" max="730" width="11.88671875" bestFit="1" customWidth="1"/>
    <col min="731" max="731" width="12.44140625" bestFit="1" customWidth="1"/>
    <col min="732" max="732" width="11.5546875" bestFit="1" customWidth="1"/>
    <col min="733" max="733" width="11.44140625" bestFit="1" customWidth="1"/>
    <col min="734" max="734" width="11.5546875" bestFit="1" customWidth="1"/>
    <col min="735" max="735" width="11.6640625" bestFit="1" customWidth="1"/>
    <col min="736" max="736" width="11.88671875" bestFit="1" customWidth="1"/>
    <col min="737" max="737" width="12" bestFit="1" customWidth="1"/>
    <col min="738" max="738" width="10.77734375" bestFit="1" customWidth="1"/>
    <col min="739" max="739" width="10.88671875" bestFit="1" customWidth="1"/>
    <col min="740" max="740" width="11.109375" bestFit="1" customWidth="1"/>
    <col min="741" max="741" width="11.21875" bestFit="1" customWidth="1"/>
    <col min="742" max="742" width="11.77734375" bestFit="1" customWidth="1"/>
    <col min="743" max="743" width="11.88671875" bestFit="1" customWidth="1"/>
    <col min="744" max="744" width="12.109375" bestFit="1" customWidth="1"/>
    <col min="745" max="745" width="10.77734375" bestFit="1" customWidth="1"/>
    <col min="746" max="746" width="10.6640625" bestFit="1" customWidth="1"/>
    <col min="747" max="747" width="11.5546875" bestFit="1" customWidth="1"/>
    <col min="748" max="748" width="12" bestFit="1" customWidth="1"/>
    <col min="749" max="749" width="11.44140625" bestFit="1" customWidth="1"/>
    <col min="750" max="750" width="11.77734375" bestFit="1" customWidth="1"/>
    <col min="751" max="751" width="11.44140625" bestFit="1" customWidth="1"/>
    <col min="752" max="752" width="10.88671875" bestFit="1" customWidth="1"/>
    <col min="753" max="753" width="12.6640625" bestFit="1" customWidth="1"/>
    <col min="754" max="754" width="11.44140625" bestFit="1" customWidth="1"/>
    <col min="755" max="755" width="11.6640625" bestFit="1" customWidth="1"/>
    <col min="756" max="756" width="11.33203125" bestFit="1" customWidth="1"/>
    <col min="757" max="757" width="11.44140625" bestFit="1" customWidth="1"/>
    <col min="758" max="758" width="11.33203125" bestFit="1" customWidth="1"/>
    <col min="759" max="759" width="11.77734375" bestFit="1" customWidth="1"/>
    <col min="760" max="760" width="11.44140625" bestFit="1" customWidth="1"/>
    <col min="761" max="761" width="12" bestFit="1" customWidth="1"/>
    <col min="762" max="763" width="10.88671875" bestFit="1" customWidth="1"/>
    <col min="764" max="764" width="11.109375" bestFit="1" customWidth="1"/>
    <col min="765" max="765" width="11.33203125" bestFit="1" customWidth="1"/>
    <col min="766" max="766" width="11.88671875" bestFit="1" customWidth="1"/>
    <col min="767" max="767" width="10.21875" bestFit="1" customWidth="1"/>
    <col min="768" max="768" width="11.21875" bestFit="1" customWidth="1"/>
    <col min="769" max="769" width="11.33203125" bestFit="1" customWidth="1"/>
    <col min="770" max="770" width="11.21875" bestFit="1" customWidth="1"/>
    <col min="771" max="771" width="12.21875" bestFit="1" customWidth="1"/>
    <col min="772" max="772" width="10.88671875" bestFit="1" customWidth="1"/>
    <col min="773" max="773" width="11.21875" bestFit="1" customWidth="1"/>
    <col min="774" max="774" width="10.77734375" bestFit="1" customWidth="1"/>
    <col min="775" max="775" width="11.5546875" bestFit="1" customWidth="1"/>
    <col min="776" max="777" width="11.44140625" bestFit="1" customWidth="1"/>
    <col min="778" max="778" width="11" bestFit="1" customWidth="1"/>
    <col min="779" max="779" width="11.44140625" bestFit="1" customWidth="1"/>
    <col min="780" max="780" width="11.21875" bestFit="1" customWidth="1"/>
    <col min="781" max="781" width="10.5546875" bestFit="1" customWidth="1"/>
    <col min="782" max="782" width="11.33203125" bestFit="1" customWidth="1"/>
    <col min="783" max="783" width="11.6640625" bestFit="1" customWidth="1"/>
    <col min="784" max="784" width="11.77734375" bestFit="1" customWidth="1"/>
    <col min="785" max="785" width="12.33203125" bestFit="1" customWidth="1"/>
    <col min="786" max="786" width="11.44140625" bestFit="1" customWidth="1"/>
    <col min="787" max="787" width="11.109375" bestFit="1" customWidth="1"/>
    <col min="788" max="788" width="12.33203125" bestFit="1" customWidth="1"/>
    <col min="789" max="789" width="11.77734375" bestFit="1" customWidth="1"/>
    <col min="790" max="790" width="11.5546875" bestFit="1" customWidth="1"/>
    <col min="791" max="791" width="11.88671875" bestFit="1" customWidth="1"/>
    <col min="792" max="792" width="11.77734375" bestFit="1" customWidth="1"/>
    <col min="793" max="793" width="12.6640625" bestFit="1" customWidth="1"/>
    <col min="794" max="794" width="11.21875" bestFit="1" customWidth="1"/>
    <col min="795" max="795" width="12.21875" bestFit="1" customWidth="1"/>
    <col min="796" max="796" width="11.88671875" bestFit="1" customWidth="1"/>
    <col min="797" max="797" width="10.109375" bestFit="1" customWidth="1"/>
    <col min="798" max="798" width="11.33203125" bestFit="1" customWidth="1"/>
    <col min="799" max="799" width="10.109375" bestFit="1" customWidth="1"/>
    <col min="800" max="800" width="11.6640625" bestFit="1" customWidth="1"/>
    <col min="801" max="801" width="10.6640625" bestFit="1" customWidth="1"/>
    <col min="802" max="802" width="11.33203125" bestFit="1" customWidth="1"/>
    <col min="803" max="803" width="11.88671875" bestFit="1" customWidth="1"/>
    <col min="804" max="804" width="11.33203125" bestFit="1" customWidth="1"/>
    <col min="805" max="805" width="11" bestFit="1" customWidth="1"/>
    <col min="806" max="806" width="10.5546875" bestFit="1" customWidth="1"/>
    <col min="807" max="807" width="11.6640625" bestFit="1" customWidth="1"/>
    <col min="808" max="809" width="10.88671875" bestFit="1" customWidth="1"/>
    <col min="810" max="810" width="10.44140625" bestFit="1" customWidth="1"/>
    <col min="811" max="811" width="11.33203125" bestFit="1" customWidth="1"/>
    <col min="812" max="812" width="10.44140625" bestFit="1" customWidth="1"/>
    <col min="813" max="813" width="11.77734375" bestFit="1" customWidth="1"/>
    <col min="814" max="814" width="10.88671875" bestFit="1" customWidth="1"/>
    <col min="815" max="815" width="11.6640625" bestFit="1" customWidth="1"/>
    <col min="816" max="816" width="10.77734375" bestFit="1" customWidth="1"/>
    <col min="817" max="817" width="11" bestFit="1" customWidth="1"/>
    <col min="818" max="818" width="10.77734375" bestFit="1" customWidth="1"/>
    <col min="819" max="819" width="11.21875" bestFit="1" customWidth="1"/>
    <col min="820" max="820" width="10.21875" bestFit="1" customWidth="1"/>
    <col min="821" max="822" width="11.77734375" bestFit="1" customWidth="1"/>
    <col min="823" max="823" width="11.21875" bestFit="1" customWidth="1"/>
    <col min="824" max="824" width="11.44140625" bestFit="1" customWidth="1"/>
    <col min="825" max="825" width="12.109375" bestFit="1" customWidth="1"/>
    <col min="826" max="826" width="11.5546875" bestFit="1" customWidth="1"/>
    <col min="827" max="827" width="11" bestFit="1" customWidth="1"/>
    <col min="828" max="828" width="11.77734375" bestFit="1" customWidth="1"/>
    <col min="829" max="829" width="11.5546875" bestFit="1" customWidth="1"/>
    <col min="830" max="830" width="11.33203125" bestFit="1" customWidth="1"/>
    <col min="831" max="831" width="11.88671875" bestFit="1" customWidth="1"/>
    <col min="832" max="832" width="12.109375" bestFit="1" customWidth="1"/>
    <col min="833" max="833" width="11.6640625" bestFit="1" customWidth="1"/>
    <col min="834" max="834" width="11.109375" bestFit="1" customWidth="1"/>
    <col min="835" max="835" width="11" bestFit="1" customWidth="1"/>
    <col min="836" max="836" width="11.21875" bestFit="1" customWidth="1"/>
    <col min="837" max="837" width="11.44140625" bestFit="1" customWidth="1"/>
    <col min="838" max="838" width="11.88671875" bestFit="1" customWidth="1"/>
    <col min="839" max="839" width="11" bestFit="1" customWidth="1"/>
    <col min="840" max="840" width="12.109375" bestFit="1" customWidth="1"/>
    <col min="841" max="841" width="11.44140625" bestFit="1" customWidth="1"/>
    <col min="842" max="842" width="11" bestFit="1" customWidth="1"/>
    <col min="843" max="843" width="11.109375" bestFit="1" customWidth="1"/>
    <col min="844" max="844" width="11.5546875" bestFit="1" customWidth="1"/>
    <col min="845" max="846" width="10.88671875" bestFit="1" customWidth="1"/>
    <col min="847" max="847" width="11.21875" bestFit="1" customWidth="1"/>
    <col min="848" max="848" width="11.6640625" bestFit="1" customWidth="1"/>
    <col min="849" max="849" width="10.88671875" bestFit="1" customWidth="1"/>
    <col min="850" max="850" width="11.109375" bestFit="1" customWidth="1"/>
    <col min="851" max="851" width="11" bestFit="1" customWidth="1"/>
    <col min="852" max="852" width="11.6640625" bestFit="1" customWidth="1"/>
    <col min="853" max="853" width="11.33203125" bestFit="1" customWidth="1"/>
    <col min="854" max="854" width="11.88671875" bestFit="1" customWidth="1"/>
    <col min="855" max="855" width="10.88671875" bestFit="1" customWidth="1"/>
    <col min="856" max="856" width="12" bestFit="1" customWidth="1"/>
    <col min="857" max="857" width="11.21875" bestFit="1" customWidth="1"/>
    <col min="858" max="858" width="10.77734375" bestFit="1" customWidth="1"/>
    <col min="859" max="859" width="11.5546875" bestFit="1" customWidth="1"/>
    <col min="860" max="860" width="11.44140625" bestFit="1" customWidth="1"/>
    <col min="861" max="861" width="11.6640625" bestFit="1" customWidth="1"/>
    <col min="862" max="863" width="11.33203125" bestFit="1" customWidth="1"/>
    <col min="864" max="864" width="10.77734375" bestFit="1" customWidth="1"/>
    <col min="865" max="865" width="10.21875" bestFit="1" customWidth="1"/>
    <col min="866" max="866" width="11.5546875" bestFit="1" customWidth="1"/>
    <col min="867" max="867" width="11.88671875" bestFit="1" customWidth="1"/>
    <col min="868" max="868" width="10.21875" bestFit="1" customWidth="1"/>
    <col min="869" max="869" width="11.109375" bestFit="1" customWidth="1"/>
    <col min="870" max="870" width="11.5546875" bestFit="1" customWidth="1"/>
    <col min="871" max="871" width="12" bestFit="1" customWidth="1"/>
    <col min="872" max="872" width="11.5546875" bestFit="1" customWidth="1"/>
    <col min="873" max="874" width="11.33203125" bestFit="1" customWidth="1"/>
    <col min="875" max="875" width="11.109375" bestFit="1" customWidth="1"/>
    <col min="876" max="876" width="11.33203125" bestFit="1" customWidth="1"/>
    <col min="877" max="877" width="10.77734375" bestFit="1" customWidth="1"/>
    <col min="878" max="878" width="11.44140625" bestFit="1" customWidth="1"/>
    <col min="879" max="879" width="12" bestFit="1" customWidth="1"/>
    <col min="880" max="880" width="11.5546875" bestFit="1" customWidth="1"/>
    <col min="881" max="881" width="10.88671875" bestFit="1" customWidth="1"/>
    <col min="882" max="882" width="12.109375" bestFit="1" customWidth="1"/>
    <col min="883" max="883" width="10.77734375" bestFit="1" customWidth="1"/>
    <col min="884" max="884" width="10.44140625" bestFit="1" customWidth="1"/>
    <col min="885" max="885" width="11.21875" bestFit="1" customWidth="1"/>
    <col min="886" max="886" width="10.88671875" bestFit="1" customWidth="1"/>
    <col min="887" max="887" width="11.6640625" bestFit="1" customWidth="1"/>
    <col min="888" max="889" width="11.44140625" bestFit="1" customWidth="1"/>
    <col min="890" max="890" width="11.5546875" bestFit="1" customWidth="1"/>
    <col min="891" max="891" width="10.6640625" bestFit="1" customWidth="1"/>
    <col min="892" max="892" width="10.88671875" bestFit="1" customWidth="1"/>
    <col min="893" max="893" width="11.21875" bestFit="1" customWidth="1"/>
    <col min="894" max="894" width="11.33203125" bestFit="1" customWidth="1"/>
    <col min="895" max="895" width="11.77734375" bestFit="1" customWidth="1"/>
    <col min="896" max="897" width="11.5546875" bestFit="1" customWidth="1"/>
    <col min="898" max="898" width="11.6640625" bestFit="1" customWidth="1"/>
    <col min="899" max="899" width="11.109375" bestFit="1" customWidth="1"/>
    <col min="900" max="900" width="11.6640625" bestFit="1" customWidth="1"/>
    <col min="901" max="901" width="11.21875" bestFit="1" customWidth="1"/>
    <col min="902" max="902" width="11" bestFit="1" customWidth="1"/>
    <col min="903" max="903" width="11.6640625" bestFit="1" customWidth="1"/>
    <col min="904" max="904" width="11.5546875" bestFit="1" customWidth="1"/>
    <col min="905" max="905" width="10.77734375" bestFit="1" customWidth="1"/>
    <col min="906" max="906" width="10.5546875" bestFit="1" customWidth="1"/>
    <col min="907" max="907" width="11.6640625" bestFit="1" customWidth="1"/>
    <col min="908" max="908" width="11.33203125" bestFit="1" customWidth="1"/>
    <col min="909" max="909" width="11.44140625" bestFit="1" customWidth="1"/>
    <col min="910" max="910" width="12.21875" bestFit="1" customWidth="1"/>
    <col min="911" max="911" width="11.6640625" bestFit="1" customWidth="1"/>
    <col min="912" max="912" width="10.44140625" bestFit="1" customWidth="1"/>
    <col min="913" max="913" width="11.6640625" bestFit="1" customWidth="1"/>
    <col min="914" max="914" width="11.44140625" bestFit="1" customWidth="1"/>
    <col min="915" max="915" width="12.21875" bestFit="1" customWidth="1"/>
    <col min="916" max="916" width="11.5546875" bestFit="1" customWidth="1"/>
    <col min="917" max="917" width="10.6640625" bestFit="1" customWidth="1"/>
    <col min="918" max="918" width="11.77734375" bestFit="1" customWidth="1"/>
    <col min="919" max="919" width="12" bestFit="1" customWidth="1"/>
    <col min="920" max="920" width="11.5546875" bestFit="1" customWidth="1"/>
    <col min="921" max="921" width="10.88671875" bestFit="1" customWidth="1"/>
    <col min="922" max="922" width="10.6640625" bestFit="1" customWidth="1"/>
    <col min="923" max="923" width="12.109375" bestFit="1" customWidth="1"/>
    <col min="924" max="924" width="11.109375" bestFit="1" customWidth="1"/>
    <col min="925" max="925" width="10.44140625" bestFit="1" customWidth="1"/>
    <col min="926" max="926" width="11.21875" bestFit="1" customWidth="1"/>
    <col min="927" max="927" width="11.33203125" bestFit="1" customWidth="1"/>
    <col min="928" max="928" width="10.77734375" bestFit="1" customWidth="1"/>
    <col min="929" max="929" width="11.109375" bestFit="1" customWidth="1"/>
    <col min="930" max="930" width="11.44140625" bestFit="1" customWidth="1"/>
    <col min="931" max="931" width="10.5546875" bestFit="1" customWidth="1"/>
    <col min="932" max="932" width="12.44140625" bestFit="1" customWidth="1"/>
    <col min="933" max="933" width="12.21875" bestFit="1" customWidth="1"/>
    <col min="934" max="934" width="11" bestFit="1" customWidth="1"/>
    <col min="935" max="935" width="11.77734375" bestFit="1" customWidth="1"/>
    <col min="936" max="936" width="11.33203125" bestFit="1" customWidth="1"/>
    <col min="937" max="937" width="11.109375" bestFit="1" customWidth="1"/>
    <col min="938" max="938" width="11.5546875" bestFit="1" customWidth="1"/>
    <col min="939" max="939" width="11.44140625" bestFit="1" customWidth="1"/>
    <col min="940" max="940" width="9.6640625" bestFit="1" customWidth="1"/>
    <col min="941" max="941" width="11.77734375" bestFit="1" customWidth="1"/>
    <col min="942" max="942" width="10.88671875" bestFit="1" customWidth="1"/>
    <col min="943" max="944" width="11" bestFit="1" customWidth="1"/>
    <col min="945" max="945" width="10.5546875" bestFit="1" customWidth="1"/>
    <col min="946" max="946" width="12.21875" bestFit="1" customWidth="1"/>
    <col min="947" max="947" width="11.77734375" bestFit="1" customWidth="1"/>
    <col min="948" max="948" width="11" bestFit="1" customWidth="1"/>
    <col min="949" max="949" width="11.77734375" bestFit="1" customWidth="1"/>
    <col min="950" max="950" width="10.77734375" bestFit="1" customWidth="1"/>
    <col min="951" max="951" width="11.109375" bestFit="1" customWidth="1"/>
    <col min="952" max="952" width="11.77734375" bestFit="1" customWidth="1"/>
    <col min="953" max="953" width="11" bestFit="1" customWidth="1"/>
    <col min="954" max="954" width="11.33203125" bestFit="1" customWidth="1"/>
    <col min="955" max="955" width="12" bestFit="1" customWidth="1"/>
    <col min="956" max="956" width="11.88671875" bestFit="1" customWidth="1"/>
    <col min="957" max="957" width="10.6640625" bestFit="1" customWidth="1"/>
    <col min="958" max="959" width="11.5546875" bestFit="1" customWidth="1"/>
    <col min="960" max="960" width="11.44140625" bestFit="1" customWidth="1"/>
    <col min="961" max="962" width="11.109375" bestFit="1" customWidth="1"/>
    <col min="963" max="963" width="12.109375" bestFit="1" customWidth="1"/>
    <col min="964" max="964" width="12.33203125" bestFit="1" customWidth="1"/>
    <col min="965" max="965" width="11.44140625" bestFit="1" customWidth="1"/>
    <col min="966" max="966" width="11.77734375" bestFit="1" customWidth="1"/>
    <col min="967" max="967" width="11.33203125" bestFit="1" customWidth="1"/>
    <col min="968" max="968" width="11.109375" bestFit="1" customWidth="1"/>
    <col min="969" max="969" width="11.6640625" bestFit="1" customWidth="1"/>
    <col min="970" max="970" width="10.77734375" bestFit="1" customWidth="1"/>
    <col min="971" max="971" width="11.21875" bestFit="1" customWidth="1"/>
    <col min="972" max="972" width="11.6640625" bestFit="1" customWidth="1"/>
    <col min="973" max="973" width="11.33203125" bestFit="1" customWidth="1"/>
    <col min="974" max="974" width="10.21875" bestFit="1" customWidth="1"/>
    <col min="975" max="975" width="11.44140625" bestFit="1" customWidth="1"/>
    <col min="976" max="976" width="10.88671875" bestFit="1" customWidth="1"/>
    <col min="977" max="977" width="11.109375" bestFit="1" customWidth="1"/>
    <col min="978" max="978" width="11.6640625" bestFit="1" customWidth="1"/>
    <col min="979" max="979" width="11.88671875" bestFit="1" customWidth="1"/>
    <col min="980" max="980" width="11.109375" bestFit="1" customWidth="1"/>
    <col min="981" max="981" width="11.44140625" bestFit="1" customWidth="1"/>
    <col min="982" max="982" width="11.6640625" bestFit="1" customWidth="1"/>
    <col min="983" max="983" width="11.77734375" bestFit="1" customWidth="1"/>
    <col min="984" max="984" width="11.44140625" bestFit="1" customWidth="1"/>
    <col min="985" max="985" width="10.33203125" bestFit="1" customWidth="1"/>
    <col min="986" max="986" width="10.6640625" bestFit="1" customWidth="1"/>
    <col min="987" max="987" width="10.77734375" bestFit="1" customWidth="1"/>
    <col min="988" max="988" width="11.33203125" bestFit="1" customWidth="1"/>
    <col min="989" max="989" width="10.5546875" bestFit="1" customWidth="1"/>
    <col min="990" max="990" width="12.33203125" bestFit="1" customWidth="1"/>
    <col min="991" max="991" width="11.109375" bestFit="1" customWidth="1"/>
    <col min="992" max="992" width="11.21875" bestFit="1" customWidth="1"/>
    <col min="993" max="993" width="11.109375" bestFit="1" customWidth="1"/>
    <col min="994" max="994" width="11.5546875" bestFit="1" customWidth="1"/>
    <col min="995" max="995" width="10.88671875" bestFit="1" customWidth="1"/>
    <col min="996" max="996" width="12" bestFit="1" customWidth="1"/>
    <col min="997" max="997" width="11.44140625" bestFit="1" customWidth="1"/>
    <col min="998" max="998" width="11.21875" bestFit="1" customWidth="1"/>
    <col min="999" max="999" width="11.88671875" bestFit="1" customWidth="1"/>
    <col min="1000" max="1000" width="11.5546875" bestFit="1" customWidth="1"/>
    <col min="1001" max="1001" width="11.44140625" bestFit="1" customWidth="1"/>
    <col min="1002" max="1002" width="11.21875" bestFit="1" customWidth="1"/>
    <col min="1003" max="1003" width="10.77734375" bestFit="1" customWidth="1"/>
    <col min="1004" max="1004" width="10.88671875" bestFit="1" customWidth="1"/>
    <col min="1005" max="1005" width="11.33203125" bestFit="1" customWidth="1"/>
    <col min="1006" max="1006" width="12" bestFit="1" customWidth="1"/>
    <col min="1007" max="1007" width="10.77734375" bestFit="1" customWidth="1"/>
    <col min="1008" max="1008" width="11.44140625" bestFit="1" customWidth="1"/>
    <col min="1009" max="1009" width="11" bestFit="1" customWidth="1"/>
    <col min="1010" max="1010" width="11.33203125" bestFit="1" customWidth="1"/>
    <col min="1011" max="1011" width="12" bestFit="1" customWidth="1"/>
    <col min="1012" max="1012" width="11.88671875" bestFit="1" customWidth="1"/>
    <col min="1013" max="1013" width="11.5546875" bestFit="1" customWidth="1"/>
    <col min="1014" max="1014" width="10.77734375" bestFit="1" customWidth="1"/>
    <col min="1015" max="1015" width="10.33203125" bestFit="1" customWidth="1"/>
    <col min="1016" max="1016" width="11.21875" bestFit="1" customWidth="1"/>
    <col min="1017" max="1017" width="11.5546875" bestFit="1" customWidth="1"/>
    <col min="1018" max="1018" width="11.44140625" bestFit="1" customWidth="1"/>
    <col min="1019" max="1019" width="10.33203125" bestFit="1" customWidth="1"/>
    <col min="1020" max="1020" width="11.77734375" bestFit="1" customWidth="1"/>
    <col min="1021" max="1021" width="11.33203125" bestFit="1" customWidth="1"/>
    <col min="1022" max="1022" width="11.6640625" bestFit="1" customWidth="1"/>
    <col min="1023" max="1023" width="11.77734375" bestFit="1" customWidth="1"/>
    <col min="1024" max="1024" width="12.109375" bestFit="1" customWidth="1"/>
    <col min="1025" max="1025" width="11.5546875" bestFit="1" customWidth="1"/>
    <col min="1026" max="1026" width="11.44140625" bestFit="1" customWidth="1"/>
    <col min="1027" max="1027" width="10.5546875" bestFit="1" customWidth="1"/>
    <col min="1028" max="1028" width="11.6640625" bestFit="1" customWidth="1"/>
    <col min="1029" max="1029" width="11.21875" bestFit="1" customWidth="1"/>
    <col min="1030" max="1030" width="12.109375" bestFit="1" customWidth="1"/>
    <col min="1031" max="1031" width="10.77734375" bestFit="1" customWidth="1"/>
    <col min="1032" max="1032" width="11.109375" bestFit="1" customWidth="1"/>
    <col min="1033" max="1033" width="11.33203125" bestFit="1" customWidth="1"/>
    <col min="1034" max="1034" width="11.6640625" bestFit="1" customWidth="1"/>
    <col min="1035" max="1035" width="10.6640625" bestFit="1" customWidth="1"/>
    <col min="1036" max="1036" width="11.21875" bestFit="1" customWidth="1"/>
    <col min="1037" max="1038" width="11.77734375" bestFit="1" customWidth="1"/>
    <col min="1039" max="1039" width="11" bestFit="1" customWidth="1"/>
    <col min="1040" max="1040" width="12.21875" bestFit="1" customWidth="1"/>
    <col min="1041" max="1041" width="11.21875" bestFit="1" customWidth="1"/>
    <col min="1042" max="1042" width="10.109375" bestFit="1" customWidth="1"/>
    <col min="1043" max="1043" width="11.44140625" bestFit="1" customWidth="1"/>
    <col min="1044" max="1044" width="11.6640625" bestFit="1" customWidth="1"/>
    <col min="1045" max="1045" width="11.33203125" bestFit="1" customWidth="1"/>
    <col min="1046" max="1046" width="12" bestFit="1" customWidth="1"/>
    <col min="1047" max="1047" width="11.88671875" bestFit="1" customWidth="1"/>
    <col min="1048" max="1048" width="10.77734375" bestFit="1" customWidth="1"/>
    <col min="1049" max="1049" width="11.5546875" bestFit="1" customWidth="1"/>
    <col min="1050" max="1050" width="11.109375" bestFit="1" customWidth="1"/>
    <col min="1051" max="1051" width="11.21875" bestFit="1" customWidth="1"/>
    <col min="1052" max="1052" width="11" bestFit="1" customWidth="1"/>
    <col min="1053" max="1053" width="12" bestFit="1" customWidth="1"/>
    <col min="1054" max="1054" width="11.5546875" bestFit="1" customWidth="1"/>
    <col min="1055" max="1055" width="11.77734375" bestFit="1" customWidth="1"/>
    <col min="1056" max="1056" width="10.5546875" bestFit="1" customWidth="1"/>
    <col min="1057" max="1057" width="10.21875" bestFit="1" customWidth="1"/>
    <col min="1058" max="1058" width="10.33203125" bestFit="1" customWidth="1"/>
    <col min="1059" max="1059" width="11.109375" bestFit="1" customWidth="1"/>
    <col min="1060" max="1060" width="10.88671875" bestFit="1" customWidth="1"/>
    <col min="1061" max="1061" width="11.6640625" bestFit="1" customWidth="1"/>
    <col min="1062" max="1062" width="11" bestFit="1" customWidth="1"/>
    <col min="1063" max="1065" width="11.44140625" bestFit="1" customWidth="1"/>
    <col min="1066" max="1066" width="10.88671875" bestFit="1" customWidth="1"/>
    <col min="1067" max="1067" width="11.33203125" bestFit="1" customWidth="1"/>
    <col min="1068" max="1069" width="11.5546875" bestFit="1" customWidth="1"/>
    <col min="1070" max="1070" width="11.109375" bestFit="1" customWidth="1"/>
    <col min="1071" max="1071" width="11.5546875" bestFit="1" customWidth="1"/>
    <col min="1072" max="1072" width="11.6640625" bestFit="1" customWidth="1"/>
    <col min="1073" max="1073" width="11.33203125" bestFit="1" customWidth="1"/>
    <col min="1074" max="1075" width="11" bestFit="1" customWidth="1"/>
    <col min="1076" max="1076" width="11.21875" bestFit="1" customWidth="1"/>
    <col min="1077" max="1077" width="11" bestFit="1" customWidth="1"/>
    <col min="1078" max="1078" width="11.33203125" bestFit="1" customWidth="1"/>
    <col min="1079" max="1079" width="10.5546875" bestFit="1" customWidth="1"/>
    <col min="1080" max="1080" width="10.44140625" bestFit="1" customWidth="1"/>
    <col min="1081" max="1081" width="11.44140625" bestFit="1" customWidth="1"/>
    <col min="1082" max="1082" width="11.21875" bestFit="1" customWidth="1"/>
    <col min="1083" max="1083" width="11.77734375" bestFit="1" customWidth="1"/>
    <col min="1084" max="1084" width="10.88671875" bestFit="1" customWidth="1"/>
    <col min="1085" max="1085" width="11" bestFit="1" customWidth="1"/>
    <col min="1086" max="1086" width="11.33203125" bestFit="1" customWidth="1"/>
    <col min="1087" max="1087" width="10.77734375" bestFit="1" customWidth="1"/>
    <col min="1088" max="1088" width="12" bestFit="1" customWidth="1"/>
    <col min="1089" max="1089" width="11.21875" bestFit="1" customWidth="1"/>
    <col min="1090" max="1090" width="10.88671875" bestFit="1" customWidth="1"/>
    <col min="1091" max="1091" width="11.88671875" bestFit="1" customWidth="1"/>
    <col min="1092" max="1092" width="10.77734375" bestFit="1" customWidth="1"/>
    <col min="1093" max="1093" width="11" bestFit="1" customWidth="1"/>
    <col min="1094" max="1094" width="11.109375" bestFit="1" customWidth="1"/>
    <col min="1095" max="1095" width="11.5546875" bestFit="1" customWidth="1"/>
    <col min="1096" max="1096" width="11.77734375" bestFit="1" customWidth="1"/>
    <col min="1097" max="1097" width="11.21875" bestFit="1" customWidth="1"/>
    <col min="1098" max="1098" width="11.6640625" bestFit="1" customWidth="1"/>
    <col min="1099" max="1099" width="11.109375" bestFit="1" customWidth="1"/>
    <col min="1100" max="1100" width="11.44140625" bestFit="1" customWidth="1"/>
    <col min="1101" max="1101" width="11.21875" bestFit="1" customWidth="1"/>
    <col min="1102" max="1102" width="12" bestFit="1" customWidth="1"/>
    <col min="1103" max="1103" width="10.44140625" bestFit="1" customWidth="1"/>
    <col min="1104" max="1104" width="10.5546875" bestFit="1" customWidth="1"/>
    <col min="1105" max="1105" width="12.21875" bestFit="1" customWidth="1"/>
    <col min="1106" max="1106" width="11.88671875" bestFit="1" customWidth="1"/>
    <col min="1107" max="1107" width="10.109375" bestFit="1" customWidth="1"/>
    <col min="1108" max="1108" width="11.6640625" bestFit="1" customWidth="1"/>
    <col min="1109" max="1109" width="11.77734375" bestFit="1" customWidth="1"/>
    <col min="1110" max="1110" width="11.21875" bestFit="1" customWidth="1"/>
    <col min="1111" max="1111" width="11.5546875" bestFit="1" customWidth="1"/>
    <col min="1112" max="1112" width="11.33203125" bestFit="1" customWidth="1"/>
    <col min="1113" max="1113" width="11" bestFit="1" customWidth="1"/>
    <col min="1114" max="1114" width="11.5546875" bestFit="1" customWidth="1"/>
    <col min="1115" max="1115" width="9.5546875" bestFit="1" customWidth="1"/>
    <col min="1116" max="1116" width="11.88671875" bestFit="1" customWidth="1"/>
    <col min="1117" max="1117" width="11.21875" bestFit="1" customWidth="1"/>
    <col min="1118" max="1118" width="10.44140625" bestFit="1" customWidth="1"/>
    <col min="1119" max="1119" width="11.77734375" bestFit="1" customWidth="1"/>
    <col min="1120" max="1120" width="10.77734375" bestFit="1" customWidth="1"/>
    <col min="1121" max="1121" width="11.44140625" bestFit="1" customWidth="1"/>
    <col min="1122" max="1122" width="10.6640625" bestFit="1" customWidth="1"/>
    <col min="1123" max="1123" width="11.77734375" bestFit="1" customWidth="1"/>
    <col min="1124" max="1124" width="11.21875" bestFit="1" customWidth="1"/>
    <col min="1125" max="1125" width="10.88671875" bestFit="1" customWidth="1"/>
    <col min="1126" max="1126" width="11.44140625" bestFit="1" customWidth="1"/>
    <col min="1127" max="1127" width="11.77734375" bestFit="1" customWidth="1"/>
    <col min="1128" max="1128" width="10.5546875" bestFit="1" customWidth="1"/>
    <col min="1129" max="1130" width="11.88671875" bestFit="1" customWidth="1"/>
    <col min="1131" max="1131" width="11.44140625" bestFit="1" customWidth="1"/>
    <col min="1132" max="1132" width="10.77734375" bestFit="1" customWidth="1"/>
    <col min="1133" max="1133" width="11.5546875" bestFit="1" customWidth="1"/>
    <col min="1134" max="1134" width="12.109375" bestFit="1" customWidth="1"/>
    <col min="1135" max="1135" width="11.33203125" bestFit="1" customWidth="1"/>
    <col min="1136" max="1136" width="11.6640625" bestFit="1" customWidth="1"/>
    <col min="1137" max="1137" width="10.6640625" bestFit="1" customWidth="1"/>
    <col min="1138" max="1138" width="10.33203125" bestFit="1" customWidth="1"/>
    <col min="1139" max="1139" width="11.88671875" bestFit="1" customWidth="1"/>
    <col min="1140" max="1140" width="12" bestFit="1" customWidth="1"/>
    <col min="1141" max="1141" width="11.6640625" bestFit="1" customWidth="1"/>
    <col min="1142" max="1142" width="10.6640625" bestFit="1" customWidth="1"/>
    <col min="1143" max="1143" width="12.5546875" bestFit="1" customWidth="1"/>
    <col min="1144" max="1144" width="11.21875" bestFit="1" customWidth="1"/>
    <col min="1145" max="1145" width="11.109375" bestFit="1" customWidth="1"/>
    <col min="1146" max="1146" width="11.33203125" bestFit="1" customWidth="1"/>
    <col min="1147" max="1147" width="10.5546875" bestFit="1" customWidth="1"/>
    <col min="1148" max="1148" width="11.5546875" bestFit="1" customWidth="1"/>
    <col min="1149" max="1149" width="11.6640625" bestFit="1" customWidth="1"/>
    <col min="1150" max="1150" width="11.109375" bestFit="1" customWidth="1"/>
    <col min="1151" max="1151" width="12.21875" bestFit="1" customWidth="1"/>
    <col min="1152" max="1153" width="11.5546875" bestFit="1" customWidth="1"/>
    <col min="1154" max="1154" width="10.6640625" bestFit="1" customWidth="1"/>
    <col min="1155" max="1155" width="11.5546875" bestFit="1" customWidth="1"/>
    <col min="1156" max="1156" width="10.5546875" bestFit="1" customWidth="1"/>
    <col min="1157" max="1157" width="11.6640625" bestFit="1" customWidth="1"/>
    <col min="1158" max="1158" width="10.5546875" bestFit="1" customWidth="1"/>
    <col min="1159" max="1159" width="11.44140625" bestFit="1" customWidth="1"/>
    <col min="1160" max="1160" width="11.109375" bestFit="1" customWidth="1"/>
    <col min="1161" max="1161" width="11.21875" bestFit="1" customWidth="1"/>
    <col min="1162" max="1163" width="11.77734375" bestFit="1" customWidth="1"/>
    <col min="1164" max="1164" width="11.33203125" bestFit="1" customWidth="1"/>
    <col min="1165" max="1165" width="11.44140625" bestFit="1" customWidth="1"/>
    <col min="1166" max="1166" width="11" bestFit="1" customWidth="1"/>
    <col min="1167" max="1167" width="11.44140625" bestFit="1" customWidth="1"/>
    <col min="1168" max="1168" width="11.33203125" bestFit="1" customWidth="1"/>
    <col min="1169" max="1169" width="10.5546875" bestFit="1" customWidth="1"/>
    <col min="1170" max="1170" width="11.21875" bestFit="1" customWidth="1"/>
    <col min="1171" max="1171" width="11.77734375" bestFit="1" customWidth="1"/>
    <col min="1172" max="1172" width="12" bestFit="1" customWidth="1"/>
    <col min="1173" max="1173" width="10.44140625" bestFit="1" customWidth="1"/>
    <col min="1174" max="1175" width="11.88671875" bestFit="1" customWidth="1"/>
    <col min="1176" max="1176" width="11.44140625" bestFit="1" customWidth="1"/>
    <col min="1177" max="1177" width="10.44140625" bestFit="1" customWidth="1"/>
    <col min="1178" max="1178" width="12.21875" bestFit="1" customWidth="1"/>
    <col min="1179" max="1179" width="11.6640625" bestFit="1" customWidth="1"/>
    <col min="1180" max="1180" width="10.5546875" bestFit="1" customWidth="1"/>
    <col min="1181" max="1181" width="10.88671875" bestFit="1" customWidth="1"/>
    <col min="1182" max="1182" width="11.77734375" bestFit="1" customWidth="1"/>
    <col min="1183" max="1184" width="11.33203125" bestFit="1" customWidth="1"/>
    <col min="1185" max="1185" width="11" bestFit="1" customWidth="1"/>
    <col min="1186" max="1186" width="12" bestFit="1" customWidth="1"/>
    <col min="1187" max="1187" width="10.88671875" bestFit="1" customWidth="1"/>
    <col min="1188" max="1188" width="11.5546875" bestFit="1" customWidth="1"/>
    <col min="1189" max="1189" width="11.6640625" bestFit="1" customWidth="1"/>
    <col min="1190" max="1190" width="10.88671875" bestFit="1" customWidth="1"/>
    <col min="1191" max="1191" width="11.109375" bestFit="1" customWidth="1"/>
    <col min="1192" max="1193" width="11.21875" bestFit="1" customWidth="1"/>
    <col min="1194" max="1194" width="11.88671875" bestFit="1" customWidth="1"/>
    <col min="1195" max="1195" width="11.109375" bestFit="1" customWidth="1"/>
    <col min="1196" max="1196" width="11.21875" bestFit="1" customWidth="1"/>
    <col min="1197" max="1197" width="10.88671875" bestFit="1" customWidth="1"/>
    <col min="1198" max="1198" width="11.88671875" bestFit="1" customWidth="1"/>
    <col min="1199" max="1199" width="12" bestFit="1" customWidth="1"/>
    <col min="1200" max="1200" width="11.5546875" bestFit="1" customWidth="1"/>
    <col min="1201" max="1201" width="11.44140625" bestFit="1" customWidth="1"/>
    <col min="1202" max="1202" width="10.88671875" bestFit="1" customWidth="1"/>
    <col min="1203" max="1203" width="11.21875" bestFit="1" customWidth="1"/>
    <col min="1204" max="1204" width="11.44140625" bestFit="1" customWidth="1"/>
    <col min="1205" max="1205" width="10.5546875" bestFit="1" customWidth="1"/>
    <col min="1206" max="1206" width="11" bestFit="1" customWidth="1"/>
    <col min="1207" max="1207" width="11.6640625" bestFit="1" customWidth="1"/>
    <col min="1208" max="1208" width="11.5546875" bestFit="1" customWidth="1"/>
    <col min="1209" max="1209" width="11.77734375" bestFit="1" customWidth="1"/>
    <col min="1210" max="1210" width="10.44140625" bestFit="1" customWidth="1"/>
    <col min="1211" max="1211" width="12.33203125" bestFit="1" customWidth="1"/>
    <col min="1212" max="1212" width="11" bestFit="1" customWidth="1"/>
    <col min="1213" max="1213" width="10.6640625" bestFit="1" customWidth="1"/>
    <col min="1214" max="1214" width="11.21875" bestFit="1" customWidth="1"/>
    <col min="1215" max="1215" width="11" bestFit="1" customWidth="1"/>
    <col min="1216" max="1216" width="11.6640625" bestFit="1" customWidth="1"/>
    <col min="1217" max="1217" width="11.109375" bestFit="1" customWidth="1"/>
    <col min="1218" max="1218" width="11" bestFit="1" customWidth="1"/>
    <col min="1219" max="1219" width="12.109375" bestFit="1" customWidth="1"/>
    <col min="1220" max="1221" width="11.77734375" bestFit="1" customWidth="1"/>
    <col min="1222" max="1222" width="11.6640625" bestFit="1" customWidth="1"/>
    <col min="1223" max="1223" width="11.5546875" bestFit="1" customWidth="1"/>
    <col min="1224" max="1224" width="11.33203125" bestFit="1" customWidth="1"/>
    <col min="1225" max="1225" width="11.109375" bestFit="1" customWidth="1"/>
    <col min="1226" max="1226" width="11.21875" bestFit="1" customWidth="1"/>
    <col min="1227" max="1227" width="11.44140625" bestFit="1" customWidth="1"/>
    <col min="1228" max="1228" width="11.88671875" bestFit="1" customWidth="1"/>
    <col min="1229" max="1229" width="10.88671875" bestFit="1" customWidth="1"/>
    <col min="1230" max="1230" width="12.21875" bestFit="1" customWidth="1"/>
    <col min="1231" max="1231" width="11" bestFit="1" customWidth="1"/>
    <col min="1232" max="1232" width="11.109375" bestFit="1" customWidth="1"/>
    <col min="1233" max="1233" width="11.88671875" bestFit="1" customWidth="1"/>
    <col min="1234" max="1234" width="12.109375" bestFit="1" customWidth="1"/>
    <col min="1235" max="1235" width="10.21875" bestFit="1" customWidth="1"/>
    <col min="1236" max="1236" width="11" bestFit="1" customWidth="1"/>
    <col min="1237" max="1237" width="11.109375" bestFit="1" customWidth="1"/>
    <col min="1238" max="1238" width="11.88671875" bestFit="1" customWidth="1"/>
    <col min="1239" max="1239" width="11.6640625" bestFit="1" customWidth="1"/>
    <col min="1240" max="1240" width="11.77734375" bestFit="1" customWidth="1"/>
    <col min="1241" max="1241" width="11.44140625" bestFit="1" customWidth="1"/>
    <col min="1242" max="1242" width="11.21875" bestFit="1" customWidth="1"/>
    <col min="1243" max="1243" width="11.77734375" bestFit="1" customWidth="1"/>
    <col min="1244" max="1244" width="11.21875" bestFit="1" customWidth="1"/>
    <col min="1245" max="1246" width="10.88671875" bestFit="1" customWidth="1"/>
    <col min="1247" max="1247" width="11.109375" bestFit="1" customWidth="1"/>
    <col min="1248" max="1248" width="11.21875" bestFit="1" customWidth="1"/>
    <col min="1249" max="1249" width="10.33203125" bestFit="1" customWidth="1"/>
    <col min="1250" max="1250" width="12.44140625" bestFit="1" customWidth="1"/>
    <col min="1251" max="1251" width="11" bestFit="1" customWidth="1"/>
    <col min="1252" max="1252" width="10.33203125" bestFit="1" customWidth="1"/>
    <col min="1253" max="1253" width="11.33203125" bestFit="1" customWidth="1"/>
    <col min="1254" max="1254" width="12.21875" bestFit="1" customWidth="1"/>
    <col min="1255" max="1255" width="12.109375" bestFit="1" customWidth="1"/>
    <col min="1256" max="1256" width="11.44140625" bestFit="1" customWidth="1"/>
    <col min="1257" max="1257" width="12" bestFit="1" customWidth="1"/>
    <col min="1258" max="1258" width="12.21875" bestFit="1" customWidth="1"/>
    <col min="1259" max="1259" width="11.21875" bestFit="1" customWidth="1"/>
    <col min="1260" max="1260" width="11.88671875" bestFit="1" customWidth="1"/>
    <col min="1261" max="1261" width="11.33203125" bestFit="1" customWidth="1"/>
    <col min="1262" max="1262" width="11.109375" bestFit="1" customWidth="1"/>
    <col min="1263" max="1263" width="11.44140625" bestFit="1" customWidth="1"/>
    <col min="1264" max="1264" width="11.6640625" bestFit="1" customWidth="1"/>
    <col min="1265" max="1265" width="11.21875" bestFit="1" customWidth="1"/>
    <col min="1266" max="1266" width="10.77734375" bestFit="1" customWidth="1"/>
    <col min="1267" max="1267" width="11.44140625" bestFit="1" customWidth="1"/>
    <col min="1268" max="1268" width="10.5546875" bestFit="1" customWidth="1"/>
    <col min="1269" max="1269" width="12.6640625" bestFit="1" customWidth="1"/>
    <col min="1270" max="1270" width="11.77734375" bestFit="1" customWidth="1"/>
    <col min="1271" max="1271" width="11.109375" bestFit="1" customWidth="1"/>
    <col min="1272" max="1272" width="11.6640625" bestFit="1" customWidth="1"/>
    <col min="1273" max="1273" width="10.88671875" bestFit="1" customWidth="1"/>
    <col min="1274" max="1274" width="11.6640625" bestFit="1" customWidth="1"/>
    <col min="1275" max="1275" width="12.5546875" bestFit="1" customWidth="1"/>
    <col min="1276" max="1276" width="11" bestFit="1" customWidth="1"/>
    <col min="1277" max="1277" width="11.5546875" bestFit="1" customWidth="1"/>
    <col min="1278" max="1278" width="12.33203125" bestFit="1" customWidth="1"/>
    <col min="1279" max="1279" width="11.6640625" bestFit="1" customWidth="1"/>
    <col min="1280" max="1280" width="11.21875" bestFit="1" customWidth="1"/>
    <col min="1281" max="1281" width="12.109375" bestFit="1" customWidth="1"/>
    <col min="1282" max="1282" width="10.88671875" bestFit="1" customWidth="1"/>
    <col min="1283" max="1283" width="11.33203125" bestFit="1" customWidth="1"/>
    <col min="1284" max="1284" width="10.6640625" bestFit="1" customWidth="1"/>
    <col min="1285" max="1286" width="11.5546875" bestFit="1" customWidth="1"/>
    <col min="1287" max="1287" width="11.33203125" bestFit="1" customWidth="1"/>
    <col min="1288" max="1288" width="11.109375" bestFit="1" customWidth="1"/>
    <col min="1289" max="1289" width="12.109375" bestFit="1" customWidth="1"/>
    <col min="1290" max="1290" width="10.77734375" bestFit="1" customWidth="1"/>
    <col min="1291" max="1291" width="11.33203125" bestFit="1" customWidth="1"/>
    <col min="1292" max="1292" width="11" bestFit="1" customWidth="1"/>
    <col min="1293" max="1293" width="12.33203125" bestFit="1" customWidth="1"/>
    <col min="1294" max="1294" width="10.77734375" bestFit="1" customWidth="1"/>
    <col min="1295" max="1295" width="10.109375" bestFit="1" customWidth="1"/>
    <col min="1296" max="1296" width="11.88671875" bestFit="1" customWidth="1"/>
    <col min="1297" max="1297" width="12.109375" bestFit="1" customWidth="1"/>
    <col min="1298" max="1298" width="10.5546875" bestFit="1" customWidth="1"/>
    <col min="1299" max="1299" width="11.33203125" bestFit="1" customWidth="1"/>
    <col min="1300" max="1300" width="10.5546875" bestFit="1" customWidth="1"/>
    <col min="1301" max="1301" width="11.33203125" bestFit="1" customWidth="1"/>
    <col min="1302" max="1302" width="12" bestFit="1" customWidth="1"/>
    <col min="1303" max="1303" width="11.44140625" bestFit="1" customWidth="1"/>
    <col min="1304" max="1304" width="11.5546875" bestFit="1" customWidth="1"/>
    <col min="1305" max="1305" width="10.33203125" bestFit="1" customWidth="1"/>
    <col min="1306" max="1306" width="11" bestFit="1" customWidth="1"/>
    <col min="1307" max="1307" width="11.109375" bestFit="1" customWidth="1"/>
    <col min="1308" max="1308" width="11.33203125" bestFit="1" customWidth="1"/>
    <col min="1309" max="1309" width="11.21875" bestFit="1" customWidth="1"/>
    <col min="1310" max="1310" width="12" bestFit="1" customWidth="1"/>
    <col min="1311" max="1311" width="12.109375" bestFit="1" customWidth="1"/>
    <col min="1312" max="1312" width="10.6640625" bestFit="1" customWidth="1"/>
    <col min="1313" max="1314" width="10.77734375" bestFit="1" customWidth="1"/>
    <col min="1315" max="1315" width="11.88671875" bestFit="1" customWidth="1"/>
    <col min="1316" max="1316" width="11.33203125" bestFit="1" customWidth="1"/>
    <col min="1317" max="1317" width="10.5546875" bestFit="1" customWidth="1"/>
    <col min="1318" max="1318" width="11.44140625" bestFit="1" customWidth="1"/>
    <col min="1319" max="1319" width="11.5546875" bestFit="1" customWidth="1"/>
    <col min="1320" max="1320" width="11.77734375" bestFit="1" customWidth="1"/>
    <col min="1321" max="1321" width="11.44140625" bestFit="1" customWidth="1"/>
    <col min="1322" max="1322" width="11.33203125" bestFit="1" customWidth="1"/>
    <col min="1323" max="1323" width="10.88671875" bestFit="1" customWidth="1"/>
    <col min="1324" max="1324" width="11" bestFit="1" customWidth="1"/>
    <col min="1325" max="1325" width="12.109375" bestFit="1" customWidth="1"/>
    <col min="1326" max="1326" width="11.44140625" bestFit="1" customWidth="1"/>
    <col min="1327" max="1327" width="11.109375" bestFit="1" customWidth="1"/>
    <col min="1328" max="1328" width="12.21875" bestFit="1" customWidth="1"/>
    <col min="1329" max="1329" width="10.5546875" bestFit="1" customWidth="1"/>
    <col min="1330" max="1330" width="11.5546875" bestFit="1" customWidth="1"/>
    <col min="1331" max="1331" width="10.5546875" bestFit="1" customWidth="1"/>
    <col min="1332" max="1332" width="11.5546875" bestFit="1" customWidth="1"/>
    <col min="1333" max="1334" width="10.88671875" bestFit="1" customWidth="1"/>
    <col min="1335" max="1335" width="12" bestFit="1" customWidth="1"/>
    <col min="1336" max="1336" width="11.33203125" bestFit="1" customWidth="1"/>
    <col min="1337" max="1338" width="11.44140625" bestFit="1" customWidth="1"/>
    <col min="1339" max="1339" width="11.21875" bestFit="1" customWidth="1"/>
    <col min="1340" max="1341" width="11" bestFit="1" customWidth="1"/>
    <col min="1342" max="1342" width="11.77734375" bestFit="1" customWidth="1"/>
    <col min="1343" max="1343" width="11.21875" bestFit="1" customWidth="1"/>
    <col min="1344" max="1344" width="11.109375" bestFit="1" customWidth="1"/>
    <col min="1345" max="1345" width="11.6640625" bestFit="1" customWidth="1"/>
    <col min="1346" max="1346" width="12" bestFit="1" customWidth="1"/>
    <col min="1347" max="1347" width="12.44140625" bestFit="1" customWidth="1"/>
    <col min="1348" max="1348" width="12.21875" bestFit="1" customWidth="1"/>
    <col min="1349" max="1349" width="11.33203125" bestFit="1" customWidth="1"/>
    <col min="1350" max="1350" width="11.77734375" bestFit="1" customWidth="1"/>
    <col min="1351" max="1351" width="11.5546875" bestFit="1" customWidth="1"/>
    <col min="1352" max="1352" width="12.21875" bestFit="1" customWidth="1"/>
    <col min="1353" max="1353" width="11" bestFit="1" customWidth="1"/>
    <col min="1354" max="1354" width="12" bestFit="1" customWidth="1"/>
    <col min="1355" max="1355" width="11.5546875" bestFit="1" customWidth="1"/>
    <col min="1356" max="1356" width="12.33203125" bestFit="1" customWidth="1"/>
    <col min="1357" max="1357" width="11.44140625" bestFit="1" customWidth="1"/>
    <col min="1358" max="1358" width="11.5546875" bestFit="1" customWidth="1"/>
    <col min="1359" max="1359" width="11.33203125" bestFit="1" customWidth="1"/>
    <col min="1360" max="1360" width="11.44140625" bestFit="1" customWidth="1"/>
    <col min="1361" max="1361" width="11.21875" bestFit="1" customWidth="1"/>
    <col min="1362" max="1362" width="11.33203125" bestFit="1" customWidth="1"/>
    <col min="1363" max="1363" width="10.6640625" bestFit="1" customWidth="1"/>
    <col min="1364" max="1364" width="11.88671875" bestFit="1" customWidth="1"/>
    <col min="1365" max="1365" width="12.33203125" bestFit="1" customWidth="1"/>
    <col min="1366" max="1367" width="11" bestFit="1" customWidth="1"/>
    <col min="1368" max="1368" width="12" bestFit="1" customWidth="1"/>
    <col min="1369" max="1369" width="12.6640625" bestFit="1" customWidth="1"/>
    <col min="1370" max="1370" width="11.109375" bestFit="1" customWidth="1"/>
    <col min="1371" max="1371" width="11.6640625" bestFit="1" customWidth="1"/>
    <col min="1372" max="1373" width="11.88671875" bestFit="1" customWidth="1"/>
    <col min="1374" max="1374" width="10.77734375" bestFit="1" customWidth="1"/>
    <col min="1375" max="1375" width="11.21875" bestFit="1" customWidth="1"/>
    <col min="1376" max="1376" width="11.6640625" bestFit="1" customWidth="1"/>
    <col min="1377" max="1377" width="10.77734375" bestFit="1" customWidth="1"/>
    <col min="1378" max="1378" width="10.88671875" bestFit="1" customWidth="1"/>
    <col min="1379" max="1379" width="11.33203125" bestFit="1" customWidth="1"/>
    <col min="1380" max="1380" width="11.109375" bestFit="1" customWidth="1"/>
    <col min="1381" max="1381" width="10.44140625" bestFit="1" customWidth="1"/>
    <col min="1382" max="1382" width="10.77734375" bestFit="1" customWidth="1"/>
    <col min="1383" max="1383" width="9.33203125" bestFit="1" customWidth="1"/>
    <col min="1384" max="1384" width="11.33203125" bestFit="1" customWidth="1"/>
    <col min="1385" max="1385" width="10.88671875" bestFit="1" customWidth="1"/>
    <col min="1386" max="1387" width="11.88671875" bestFit="1" customWidth="1"/>
    <col min="1388" max="1388" width="11.109375" bestFit="1" customWidth="1"/>
    <col min="1389" max="1389" width="11.5546875" bestFit="1" customWidth="1"/>
    <col min="1390" max="1390" width="11.6640625" bestFit="1" customWidth="1"/>
    <col min="1391" max="1391" width="10.5546875" bestFit="1" customWidth="1"/>
    <col min="1392" max="1392" width="11" bestFit="1" customWidth="1"/>
    <col min="1393" max="1393" width="11.6640625" bestFit="1" customWidth="1"/>
    <col min="1394" max="1394" width="11" bestFit="1" customWidth="1"/>
    <col min="1395" max="1396" width="10.88671875" bestFit="1" customWidth="1"/>
    <col min="1397" max="1397" width="12.109375" bestFit="1" customWidth="1"/>
    <col min="1398" max="1398" width="11.109375" bestFit="1" customWidth="1"/>
    <col min="1399" max="1399" width="12.44140625" bestFit="1" customWidth="1"/>
    <col min="1400" max="1400" width="11.109375" bestFit="1" customWidth="1"/>
    <col min="1401" max="1401" width="11.5546875" bestFit="1" customWidth="1"/>
    <col min="1402" max="1402" width="10.21875" bestFit="1" customWidth="1"/>
    <col min="1403" max="1403" width="10.88671875" bestFit="1" customWidth="1"/>
    <col min="1404" max="1404" width="12.109375" bestFit="1" customWidth="1"/>
    <col min="1405" max="1405" width="12" bestFit="1" customWidth="1"/>
    <col min="1406" max="1406" width="11.21875" bestFit="1" customWidth="1"/>
    <col min="1407" max="1407" width="10.5546875" bestFit="1" customWidth="1"/>
    <col min="1408" max="1408" width="11.21875" bestFit="1" customWidth="1"/>
    <col min="1409" max="1409" width="11.5546875" bestFit="1" customWidth="1"/>
    <col min="1410" max="1410" width="11.33203125" bestFit="1" customWidth="1"/>
    <col min="1411" max="1411" width="11.77734375" bestFit="1" customWidth="1"/>
    <col min="1412" max="1412" width="12.33203125" bestFit="1" customWidth="1"/>
    <col min="1413" max="1413" width="11.33203125" bestFit="1" customWidth="1"/>
    <col min="1414" max="1414" width="10.88671875" bestFit="1" customWidth="1"/>
    <col min="1415" max="1415" width="11.109375" bestFit="1" customWidth="1"/>
    <col min="1416" max="1416" width="10.6640625" bestFit="1" customWidth="1"/>
    <col min="1417" max="1417" width="10.77734375" bestFit="1" customWidth="1"/>
    <col min="1418" max="1418" width="10.44140625" bestFit="1" customWidth="1"/>
    <col min="1419" max="1419" width="11.109375" bestFit="1" customWidth="1"/>
    <col min="1420" max="1420" width="11.21875" bestFit="1" customWidth="1"/>
    <col min="1421" max="1421" width="10.6640625" bestFit="1" customWidth="1"/>
    <col min="1422" max="1422" width="11.109375" bestFit="1" customWidth="1"/>
    <col min="1423" max="1423" width="10.77734375" bestFit="1" customWidth="1"/>
    <col min="1424" max="1424" width="11" bestFit="1" customWidth="1"/>
    <col min="1425" max="1425" width="11.77734375" bestFit="1" customWidth="1"/>
    <col min="1426" max="1426" width="11.33203125" bestFit="1" customWidth="1"/>
    <col min="1427" max="1427" width="11.77734375" bestFit="1" customWidth="1"/>
    <col min="1428" max="1428" width="11.6640625" bestFit="1" customWidth="1"/>
    <col min="1429" max="1429" width="11.21875" bestFit="1" customWidth="1"/>
    <col min="1430" max="1430" width="12.44140625" bestFit="1" customWidth="1"/>
    <col min="1431" max="1431" width="10.88671875" bestFit="1" customWidth="1"/>
    <col min="1432" max="1432" width="11.44140625" bestFit="1" customWidth="1"/>
    <col min="1433" max="1433" width="12" bestFit="1" customWidth="1"/>
    <col min="1434" max="1434" width="11" bestFit="1" customWidth="1"/>
    <col min="1435" max="1435" width="12.21875" bestFit="1" customWidth="1"/>
    <col min="1436" max="1436" width="11.44140625" bestFit="1" customWidth="1"/>
    <col min="1437" max="1437" width="10.88671875" bestFit="1" customWidth="1"/>
    <col min="1438" max="1438" width="11.44140625" bestFit="1" customWidth="1"/>
    <col min="1439" max="1439" width="11.21875" bestFit="1" customWidth="1"/>
    <col min="1440" max="1440" width="11" bestFit="1" customWidth="1"/>
    <col min="1441" max="1441" width="11.5546875" bestFit="1" customWidth="1"/>
    <col min="1442" max="1442" width="11.44140625" bestFit="1" customWidth="1"/>
    <col min="1443" max="1444" width="11.33203125" bestFit="1" customWidth="1"/>
    <col min="1445" max="1445" width="11" bestFit="1" customWidth="1"/>
    <col min="1446" max="1446" width="11.33203125" bestFit="1" customWidth="1"/>
    <col min="1447" max="1447" width="12.33203125" bestFit="1" customWidth="1"/>
    <col min="1448" max="1448" width="11.109375" bestFit="1" customWidth="1"/>
    <col min="1449" max="1449" width="11.77734375" bestFit="1" customWidth="1"/>
    <col min="1450" max="1450" width="11" bestFit="1" customWidth="1"/>
    <col min="1451" max="1451" width="11.6640625" bestFit="1" customWidth="1"/>
    <col min="1452" max="1452" width="11.5546875" bestFit="1" customWidth="1"/>
    <col min="1453" max="1453" width="10.21875" bestFit="1" customWidth="1"/>
    <col min="1454" max="1454" width="11.44140625" bestFit="1" customWidth="1"/>
    <col min="1455" max="1455" width="11.88671875" bestFit="1" customWidth="1"/>
    <col min="1456" max="1456" width="11.21875" bestFit="1" customWidth="1"/>
    <col min="1457" max="1457" width="11.5546875" bestFit="1" customWidth="1"/>
    <col min="1458" max="1458" width="11.44140625" bestFit="1" customWidth="1"/>
    <col min="1459" max="1459" width="12.21875" bestFit="1" customWidth="1"/>
    <col min="1460" max="1460" width="11.33203125" bestFit="1" customWidth="1"/>
    <col min="1461" max="1461" width="10.5546875" bestFit="1" customWidth="1"/>
    <col min="1462" max="1462" width="11.77734375" bestFit="1" customWidth="1"/>
    <col min="1463" max="1464" width="11.109375" bestFit="1" customWidth="1"/>
    <col min="1465" max="1465" width="11.44140625" bestFit="1" customWidth="1"/>
    <col min="1466" max="1466" width="11" bestFit="1" customWidth="1"/>
    <col min="1467" max="1467" width="11.44140625" bestFit="1" customWidth="1"/>
    <col min="1468" max="1468" width="11.5546875" bestFit="1" customWidth="1"/>
    <col min="1469" max="1469" width="11.33203125" bestFit="1" customWidth="1"/>
    <col min="1470" max="1470" width="11.44140625" bestFit="1" customWidth="1"/>
    <col min="1471" max="1471" width="11.77734375" bestFit="1" customWidth="1"/>
    <col min="1472" max="1472" width="10.5546875" bestFit="1" customWidth="1"/>
    <col min="1473" max="1473" width="11.21875" bestFit="1" customWidth="1"/>
    <col min="1474" max="1474" width="11.109375" bestFit="1" customWidth="1"/>
    <col min="1475" max="1475" width="11.44140625" bestFit="1" customWidth="1"/>
    <col min="1476" max="1476" width="11.6640625" bestFit="1" customWidth="1"/>
    <col min="1477" max="1477" width="10.5546875" bestFit="1" customWidth="1"/>
    <col min="1478" max="1478" width="11.5546875" bestFit="1" customWidth="1"/>
    <col min="1479" max="1479" width="11.109375" bestFit="1" customWidth="1"/>
    <col min="1480" max="1480" width="10.88671875" bestFit="1" customWidth="1"/>
    <col min="1481" max="1481" width="11" bestFit="1" customWidth="1"/>
    <col min="1482" max="1482" width="11.5546875" bestFit="1" customWidth="1"/>
    <col min="1483" max="1483" width="11" bestFit="1" customWidth="1"/>
    <col min="1484" max="1484" width="13.109375" bestFit="1" customWidth="1"/>
    <col min="1485" max="1485" width="11.33203125" bestFit="1" customWidth="1"/>
    <col min="1486" max="1486" width="11.6640625" bestFit="1" customWidth="1"/>
    <col min="1487" max="1487" width="11.109375" bestFit="1" customWidth="1"/>
    <col min="1488" max="1488" width="10.44140625" bestFit="1" customWidth="1"/>
    <col min="1489" max="1489" width="12.44140625" bestFit="1" customWidth="1"/>
    <col min="1490" max="1490" width="10.44140625" bestFit="1" customWidth="1"/>
    <col min="1491" max="1491" width="10.6640625" bestFit="1" customWidth="1"/>
    <col min="1492" max="1492" width="11.109375" bestFit="1" customWidth="1"/>
    <col min="1493" max="1493" width="12" bestFit="1" customWidth="1"/>
    <col min="1494" max="1494" width="11.109375" bestFit="1" customWidth="1"/>
    <col min="1495" max="1495" width="11.21875" bestFit="1" customWidth="1"/>
    <col min="1496" max="1496" width="11.88671875" bestFit="1" customWidth="1"/>
    <col min="1497" max="1497" width="12.6640625" bestFit="1" customWidth="1"/>
    <col min="1498" max="1498" width="11" bestFit="1" customWidth="1"/>
    <col min="1499" max="1499" width="10.77734375" bestFit="1" customWidth="1"/>
    <col min="1500" max="1500" width="11.21875" bestFit="1" customWidth="1"/>
    <col min="1501" max="1501" width="11.5546875" bestFit="1" customWidth="1"/>
    <col min="1502" max="1502" width="11" bestFit="1" customWidth="1"/>
    <col min="1503" max="1503" width="10.77734375" bestFit="1" customWidth="1"/>
    <col min="1504" max="1504" width="11.21875" bestFit="1" customWidth="1"/>
    <col min="1505" max="1505" width="11.6640625" bestFit="1" customWidth="1"/>
    <col min="1506" max="1507" width="11.5546875" bestFit="1" customWidth="1"/>
    <col min="1508" max="1508" width="11.21875" bestFit="1" customWidth="1"/>
    <col min="1509" max="1509" width="12.21875" bestFit="1" customWidth="1"/>
    <col min="1510" max="1510" width="10.88671875" bestFit="1" customWidth="1"/>
    <col min="1511" max="1511" width="11.21875" bestFit="1" customWidth="1"/>
    <col min="1512" max="1512" width="11.88671875" bestFit="1" customWidth="1"/>
    <col min="1513" max="1513" width="10.6640625" bestFit="1" customWidth="1"/>
    <col min="1514" max="1514" width="11.5546875" bestFit="1" customWidth="1"/>
    <col min="1515" max="1515" width="11.77734375" bestFit="1" customWidth="1"/>
    <col min="1516" max="1516" width="11.5546875" bestFit="1" customWidth="1"/>
    <col min="1517" max="1517" width="11" bestFit="1" customWidth="1"/>
    <col min="1518" max="1518" width="10.33203125" bestFit="1" customWidth="1"/>
    <col min="1519" max="1519" width="11" bestFit="1" customWidth="1"/>
    <col min="1520" max="1520" width="11.109375" bestFit="1" customWidth="1"/>
    <col min="1521" max="1521" width="11.77734375" bestFit="1" customWidth="1"/>
    <col min="1522" max="1522" width="11.44140625" bestFit="1" customWidth="1"/>
    <col min="1523" max="1523" width="11.5546875" bestFit="1" customWidth="1"/>
    <col min="1524" max="1524" width="11.33203125" bestFit="1" customWidth="1"/>
    <col min="1525" max="1525" width="10.5546875" bestFit="1" customWidth="1"/>
    <col min="1526" max="1526" width="11" bestFit="1" customWidth="1"/>
    <col min="1527" max="1527" width="11.6640625" bestFit="1" customWidth="1"/>
    <col min="1528" max="1528" width="11.33203125" bestFit="1" customWidth="1"/>
    <col min="1529" max="1529" width="10.44140625" bestFit="1" customWidth="1"/>
    <col min="1530" max="1530" width="11.109375" bestFit="1" customWidth="1"/>
    <col min="1531" max="1531" width="10.6640625" bestFit="1" customWidth="1"/>
    <col min="1532" max="1532" width="11.21875" bestFit="1" customWidth="1"/>
    <col min="1533" max="1533" width="11.109375" bestFit="1" customWidth="1"/>
    <col min="1534" max="1534" width="11.5546875" bestFit="1" customWidth="1"/>
    <col min="1535" max="1535" width="11.109375" bestFit="1" customWidth="1"/>
    <col min="1536" max="1536" width="11.33203125" bestFit="1" customWidth="1"/>
    <col min="1537" max="1537" width="11.6640625" bestFit="1" customWidth="1"/>
    <col min="1538" max="1538" width="11.44140625" bestFit="1" customWidth="1"/>
    <col min="1539" max="1539" width="10.6640625" bestFit="1" customWidth="1"/>
    <col min="1540" max="1540" width="11.5546875" bestFit="1" customWidth="1"/>
    <col min="1541" max="1541" width="11.21875" bestFit="1" customWidth="1"/>
    <col min="1542" max="1542" width="10.88671875" bestFit="1" customWidth="1"/>
    <col min="1543" max="1543" width="11.109375" bestFit="1" customWidth="1"/>
    <col min="1544" max="1544" width="10.6640625" bestFit="1" customWidth="1"/>
    <col min="1545" max="1545" width="11.109375" bestFit="1" customWidth="1"/>
    <col min="1546" max="1546" width="11.77734375" bestFit="1" customWidth="1"/>
    <col min="1547" max="1548" width="10.5546875" bestFit="1" customWidth="1"/>
    <col min="1549" max="1550" width="11.5546875" bestFit="1" customWidth="1"/>
    <col min="1551" max="1551" width="11.109375" bestFit="1" customWidth="1"/>
    <col min="1552" max="1555" width="11.21875" bestFit="1" customWidth="1"/>
    <col min="1556" max="1556" width="10.77734375" bestFit="1" customWidth="1"/>
    <col min="1557" max="1557" width="10.88671875" bestFit="1" customWidth="1"/>
    <col min="1558" max="1558" width="11.5546875" bestFit="1" customWidth="1"/>
    <col min="1559" max="1559" width="11.6640625" bestFit="1" customWidth="1"/>
    <col min="1560" max="1560" width="10.5546875" bestFit="1" customWidth="1"/>
    <col min="1561" max="1561" width="11.77734375" bestFit="1" customWidth="1"/>
    <col min="1562" max="1562" width="10.6640625" bestFit="1" customWidth="1"/>
    <col min="1563" max="1563" width="11.88671875" bestFit="1" customWidth="1"/>
    <col min="1564" max="1564" width="11.5546875" bestFit="1" customWidth="1"/>
    <col min="1565" max="1565" width="11.109375" bestFit="1" customWidth="1"/>
    <col min="1566" max="1566" width="11.33203125" bestFit="1" customWidth="1"/>
    <col min="1567" max="1567" width="11.109375" bestFit="1" customWidth="1"/>
    <col min="1568" max="1568" width="11.44140625" bestFit="1" customWidth="1"/>
    <col min="1569" max="1569" width="11" bestFit="1" customWidth="1"/>
    <col min="1570" max="1570" width="10.33203125" bestFit="1" customWidth="1"/>
    <col min="1571" max="1571" width="11.5546875" bestFit="1" customWidth="1"/>
    <col min="1572" max="1572" width="10.33203125" bestFit="1" customWidth="1"/>
    <col min="1573" max="1573" width="11.77734375" bestFit="1" customWidth="1"/>
    <col min="1574" max="1574" width="11.109375" bestFit="1" customWidth="1"/>
    <col min="1575" max="1575" width="12" bestFit="1" customWidth="1"/>
    <col min="1576" max="1576" width="10.77734375" bestFit="1" customWidth="1"/>
    <col min="1577" max="1577" width="12.109375" bestFit="1" customWidth="1"/>
    <col min="1578" max="1579" width="11.109375" bestFit="1" customWidth="1"/>
    <col min="1580" max="1581" width="11.33203125" bestFit="1" customWidth="1"/>
    <col min="1582" max="1582" width="11.44140625" bestFit="1" customWidth="1"/>
    <col min="1583" max="1583" width="11.109375" bestFit="1" customWidth="1"/>
    <col min="1584" max="1584" width="11.5546875" bestFit="1" customWidth="1"/>
    <col min="1585" max="1586" width="11.21875" bestFit="1" customWidth="1"/>
    <col min="1587" max="1587" width="11.33203125" bestFit="1" customWidth="1"/>
    <col min="1588" max="1588" width="12" bestFit="1" customWidth="1"/>
    <col min="1589" max="1589" width="11.109375" bestFit="1" customWidth="1"/>
    <col min="1590" max="1590" width="11.21875" bestFit="1" customWidth="1"/>
    <col min="1591" max="1591" width="10.77734375" bestFit="1" customWidth="1"/>
    <col min="1592" max="1592" width="11.33203125" bestFit="1" customWidth="1"/>
    <col min="1593" max="1593" width="11.109375" bestFit="1" customWidth="1"/>
    <col min="1594" max="1594" width="11.5546875" bestFit="1" customWidth="1"/>
    <col min="1595" max="1595" width="11.6640625" bestFit="1" customWidth="1"/>
    <col min="1596" max="1596" width="11.33203125" bestFit="1" customWidth="1"/>
    <col min="1597" max="1597" width="11.21875" bestFit="1" customWidth="1"/>
    <col min="1598" max="1599" width="11.44140625" bestFit="1" customWidth="1"/>
    <col min="1600" max="1600" width="11.5546875" bestFit="1" customWidth="1"/>
    <col min="1601" max="1601" width="11.33203125" bestFit="1" customWidth="1"/>
    <col min="1602" max="1602" width="11.21875" bestFit="1" customWidth="1"/>
    <col min="1603" max="1603" width="12" bestFit="1" customWidth="1"/>
    <col min="1604" max="1604" width="10.44140625" bestFit="1" customWidth="1"/>
    <col min="1605" max="1605" width="11.5546875" bestFit="1" customWidth="1"/>
    <col min="1606" max="1606" width="12.77734375" bestFit="1" customWidth="1"/>
    <col min="1607" max="1607" width="11.77734375" bestFit="1" customWidth="1"/>
    <col min="1608" max="1609" width="11" bestFit="1" customWidth="1"/>
    <col min="1610" max="1610" width="11.77734375" bestFit="1" customWidth="1"/>
    <col min="1611" max="1611" width="10.33203125" bestFit="1" customWidth="1"/>
    <col min="1612" max="1612" width="10.88671875" bestFit="1" customWidth="1"/>
    <col min="1613" max="1613" width="12" bestFit="1" customWidth="1"/>
    <col min="1614" max="1614" width="11.6640625" bestFit="1" customWidth="1"/>
    <col min="1615" max="1615" width="10.44140625" bestFit="1" customWidth="1"/>
    <col min="1616" max="1616" width="11.6640625" bestFit="1" customWidth="1"/>
    <col min="1617" max="1617" width="11.21875" bestFit="1" customWidth="1"/>
    <col min="1618" max="1618" width="11.6640625" bestFit="1" customWidth="1"/>
    <col min="1619" max="1619" width="10.6640625" bestFit="1" customWidth="1"/>
    <col min="1620" max="1620" width="11" bestFit="1" customWidth="1"/>
    <col min="1621" max="1621" width="12.109375" bestFit="1" customWidth="1"/>
    <col min="1622" max="1622" width="11.77734375" bestFit="1" customWidth="1"/>
    <col min="1623" max="1624" width="11.6640625" bestFit="1" customWidth="1"/>
    <col min="1625" max="1625" width="11" bestFit="1" customWidth="1"/>
    <col min="1626" max="1626" width="10.33203125" bestFit="1" customWidth="1"/>
    <col min="1627" max="1627" width="11.77734375" bestFit="1" customWidth="1"/>
    <col min="1628" max="1628" width="11.6640625" bestFit="1" customWidth="1"/>
    <col min="1629" max="1629" width="11.44140625" bestFit="1" customWidth="1"/>
    <col min="1630" max="1630" width="11.21875" bestFit="1" customWidth="1"/>
    <col min="1631" max="1631" width="11" bestFit="1" customWidth="1"/>
    <col min="1632" max="1632" width="11.44140625" bestFit="1" customWidth="1"/>
    <col min="1633" max="1633" width="11.6640625" bestFit="1" customWidth="1"/>
    <col min="1634" max="1634" width="11.77734375" bestFit="1" customWidth="1"/>
    <col min="1635" max="1635" width="11.5546875" bestFit="1" customWidth="1"/>
    <col min="1636" max="1636" width="12.21875" bestFit="1" customWidth="1"/>
    <col min="1637" max="1637" width="11.33203125" bestFit="1" customWidth="1"/>
    <col min="1638" max="1638" width="10.44140625" bestFit="1" customWidth="1"/>
    <col min="1639" max="1639" width="11.44140625" bestFit="1" customWidth="1"/>
    <col min="1640" max="1640" width="11.21875" bestFit="1" customWidth="1"/>
    <col min="1641" max="1641" width="11.88671875" bestFit="1" customWidth="1"/>
    <col min="1642" max="1642" width="11.109375" bestFit="1" customWidth="1"/>
    <col min="1643" max="1643" width="11.44140625" bestFit="1" customWidth="1"/>
    <col min="1644" max="1644" width="11.21875" bestFit="1" customWidth="1"/>
    <col min="1645" max="1645" width="12" bestFit="1" customWidth="1"/>
    <col min="1646" max="1646" width="11.33203125" bestFit="1" customWidth="1"/>
    <col min="1647" max="1647" width="11.109375" bestFit="1" customWidth="1"/>
    <col min="1648" max="1648" width="10.6640625" bestFit="1" customWidth="1"/>
    <col min="1649" max="1649" width="11.109375" bestFit="1" customWidth="1"/>
    <col min="1650" max="1650" width="10.21875" bestFit="1" customWidth="1"/>
    <col min="1651" max="1652" width="11.5546875" bestFit="1" customWidth="1"/>
    <col min="1653" max="1653" width="11.44140625" bestFit="1" customWidth="1"/>
    <col min="1654" max="1654" width="10.88671875" bestFit="1" customWidth="1"/>
    <col min="1655" max="1655" width="10.33203125" bestFit="1" customWidth="1"/>
    <col min="1656" max="1656" width="11.109375" bestFit="1" customWidth="1"/>
    <col min="1657" max="1657" width="10.21875" bestFit="1" customWidth="1"/>
    <col min="1658" max="1658" width="12" bestFit="1" customWidth="1"/>
    <col min="1659" max="1659" width="10.6640625" bestFit="1" customWidth="1"/>
    <col min="1660" max="1660" width="10.5546875" bestFit="1" customWidth="1"/>
    <col min="1661" max="1661" width="11" bestFit="1" customWidth="1"/>
    <col min="1662" max="1662" width="10.44140625" bestFit="1" customWidth="1"/>
    <col min="1663" max="1663" width="11.21875" bestFit="1" customWidth="1"/>
    <col min="1664" max="1664" width="11.33203125" bestFit="1" customWidth="1"/>
    <col min="1665" max="1665" width="11.77734375" bestFit="1" customWidth="1"/>
    <col min="1666" max="1666" width="11.6640625" bestFit="1" customWidth="1"/>
    <col min="1667" max="1668" width="11.33203125" bestFit="1" customWidth="1"/>
    <col min="1669" max="1669" width="11.77734375" bestFit="1" customWidth="1"/>
    <col min="1670" max="1670" width="11.5546875" bestFit="1" customWidth="1"/>
    <col min="1671" max="1671" width="11.21875" bestFit="1" customWidth="1"/>
    <col min="1672" max="1672" width="11.44140625" bestFit="1" customWidth="1"/>
    <col min="1673" max="1673" width="11.109375" bestFit="1" customWidth="1"/>
    <col min="1674" max="1674" width="11.21875" bestFit="1" customWidth="1"/>
    <col min="1675" max="1675" width="11.44140625" bestFit="1" customWidth="1"/>
    <col min="1676" max="1676" width="10.88671875" bestFit="1" customWidth="1"/>
    <col min="1677" max="1677" width="11.5546875" bestFit="1" customWidth="1"/>
    <col min="1678" max="1678" width="11.44140625" bestFit="1" customWidth="1"/>
    <col min="1679" max="1680" width="11" bestFit="1" customWidth="1"/>
    <col min="1681" max="1682" width="11.5546875" bestFit="1" customWidth="1"/>
    <col min="1683" max="1683" width="11.6640625" bestFit="1" customWidth="1"/>
    <col min="1684" max="1684" width="11.44140625" bestFit="1" customWidth="1"/>
    <col min="1685" max="1685" width="11.33203125" bestFit="1" customWidth="1"/>
    <col min="1686" max="1686" width="11.109375" bestFit="1" customWidth="1"/>
    <col min="1687" max="1687" width="11.44140625" bestFit="1" customWidth="1"/>
    <col min="1688" max="1688" width="11.5546875" bestFit="1" customWidth="1"/>
    <col min="1689" max="1690" width="11.21875" bestFit="1" customWidth="1"/>
    <col min="1691" max="1691" width="9.6640625" bestFit="1" customWidth="1"/>
    <col min="1692" max="1692" width="10.77734375" bestFit="1" customWidth="1"/>
    <col min="1693" max="1693" width="11.109375" bestFit="1" customWidth="1"/>
    <col min="1694" max="1694" width="10.6640625" bestFit="1" customWidth="1"/>
    <col min="1695" max="1695" width="10.77734375" bestFit="1" customWidth="1"/>
    <col min="1696" max="1696" width="11.33203125" bestFit="1" customWidth="1"/>
    <col min="1697" max="1697" width="11.5546875" bestFit="1" customWidth="1"/>
    <col min="1698" max="1698" width="11.77734375" bestFit="1" customWidth="1"/>
    <col min="1699" max="1699" width="11.33203125" bestFit="1" customWidth="1"/>
    <col min="1700" max="1700" width="11.5546875" bestFit="1" customWidth="1"/>
    <col min="1701" max="1701" width="11.44140625" bestFit="1" customWidth="1"/>
    <col min="1702" max="1702" width="12.44140625" bestFit="1" customWidth="1"/>
    <col min="1703" max="1703" width="11.5546875" bestFit="1" customWidth="1"/>
    <col min="1704" max="1706" width="11.109375" bestFit="1" customWidth="1"/>
    <col min="1707" max="1707" width="11.88671875" bestFit="1" customWidth="1"/>
    <col min="1708" max="1710" width="11.44140625" bestFit="1" customWidth="1"/>
    <col min="1711" max="1711" width="10.44140625" bestFit="1" customWidth="1"/>
    <col min="1712" max="1713" width="11.5546875" bestFit="1" customWidth="1"/>
    <col min="1714" max="1715" width="11.21875" bestFit="1" customWidth="1"/>
    <col min="1716" max="1716" width="11" bestFit="1" customWidth="1"/>
    <col min="1717" max="1717" width="10.77734375" bestFit="1" customWidth="1"/>
    <col min="1718" max="1718" width="12" bestFit="1" customWidth="1"/>
    <col min="1719" max="1719" width="11.21875" bestFit="1" customWidth="1"/>
    <col min="1720" max="1720" width="11.6640625" bestFit="1" customWidth="1"/>
    <col min="1721" max="1721" width="11.44140625" bestFit="1" customWidth="1"/>
    <col min="1722" max="1722" width="11.5546875" bestFit="1" customWidth="1"/>
    <col min="1723" max="1723" width="10.5546875" bestFit="1" customWidth="1"/>
    <col min="1724" max="1724" width="10.88671875" bestFit="1" customWidth="1"/>
    <col min="1725" max="1725" width="11.88671875" bestFit="1" customWidth="1"/>
    <col min="1726" max="1726" width="11.77734375" bestFit="1" customWidth="1"/>
    <col min="1727" max="1727" width="11.44140625" bestFit="1" customWidth="1"/>
    <col min="1728" max="1728" width="10.77734375" bestFit="1" customWidth="1"/>
    <col min="1729" max="1729" width="11.109375" bestFit="1" customWidth="1"/>
    <col min="1730" max="1730" width="11.44140625" bestFit="1" customWidth="1"/>
    <col min="1731" max="1731" width="11.21875" bestFit="1" customWidth="1"/>
    <col min="1732" max="1732" width="11.44140625" bestFit="1" customWidth="1"/>
    <col min="1733" max="1733" width="11" bestFit="1" customWidth="1"/>
    <col min="1734" max="1734" width="11.44140625" bestFit="1" customWidth="1"/>
    <col min="1735" max="1735" width="11" bestFit="1" customWidth="1"/>
    <col min="1736" max="1736" width="11.6640625" bestFit="1" customWidth="1"/>
    <col min="1737" max="1737" width="11.88671875" bestFit="1" customWidth="1"/>
    <col min="1738" max="1738" width="11.77734375" bestFit="1" customWidth="1"/>
    <col min="1739" max="1739" width="11.109375" bestFit="1" customWidth="1"/>
    <col min="1740" max="1740" width="12.21875" bestFit="1" customWidth="1"/>
    <col min="1741" max="1741" width="11.5546875" bestFit="1" customWidth="1"/>
    <col min="1742" max="1742" width="11.77734375" bestFit="1" customWidth="1"/>
    <col min="1743" max="1743" width="9.88671875" bestFit="1" customWidth="1"/>
    <col min="1744" max="1744" width="11.6640625" bestFit="1" customWidth="1"/>
    <col min="1745" max="1745" width="11.109375" bestFit="1" customWidth="1"/>
    <col min="1746" max="1748" width="11.21875" bestFit="1" customWidth="1"/>
    <col min="1749" max="1749" width="10.44140625" bestFit="1" customWidth="1"/>
    <col min="1750" max="1750" width="10.88671875" bestFit="1" customWidth="1"/>
    <col min="1751" max="1751" width="11.21875" bestFit="1" customWidth="1"/>
    <col min="1752" max="1752" width="11.77734375" bestFit="1" customWidth="1"/>
    <col min="1753" max="1753" width="11.33203125" bestFit="1" customWidth="1"/>
    <col min="1754" max="1754" width="11.44140625" bestFit="1" customWidth="1"/>
    <col min="1755" max="1755" width="11.21875" bestFit="1" customWidth="1"/>
    <col min="1756" max="1756" width="12.21875" bestFit="1" customWidth="1"/>
    <col min="1757" max="1757" width="10.44140625" bestFit="1" customWidth="1"/>
    <col min="1758" max="1758" width="11.33203125" bestFit="1" customWidth="1"/>
    <col min="1759" max="1759" width="10.88671875" bestFit="1" customWidth="1"/>
    <col min="1760" max="1760" width="12.109375" bestFit="1" customWidth="1"/>
    <col min="1761" max="1761" width="11.5546875" bestFit="1" customWidth="1"/>
    <col min="1762" max="1762" width="11.44140625" bestFit="1" customWidth="1"/>
    <col min="1763" max="1763" width="11.77734375" bestFit="1" customWidth="1"/>
    <col min="1764" max="1764" width="10.6640625" bestFit="1" customWidth="1"/>
    <col min="1765" max="1767" width="11.109375" bestFit="1" customWidth="1"/>
    <col min="1768" max="1768" width="10.44140625" bestFit="1" customWidth="1"/>
    <col min="1769" max="1770" width="10.77734375" bestFit="1" customWidth="1"/>
    <col min="1771" max="1771" width="11.88671875" bestFit="1" customWidth="1"/>
    <col min="1772" max="1772" width="10.88671875" bestFit="1" customWidth="1"/>
    <col min="1773" max="1773" width="11" bestFit="1" customWidth="1"/>
    <col min="1774" max="1774" width="11.21875" bestFit="1" customWidth="1"/>
    <col min="1775" max="1775" width="12" bestFit="1" customWidth="1"/>
    <col min="1776" max="1776" width="10.6640625" bestFit="1" customWidth="1"/>
    <col min="1777" max="1777" width="10.5546875" bestFit="1" customWidth="1"/>
    <col min="1778" max="1778" width="11.21875" bestFit="1" customWidth="1"/>
    <col min="1779" max="1779" width="10.88671875" bestFit="1" customWidth="1"/>
    <col min="1780" max="1780" width="11.21875" bestFit="1" customWidth="1"/>
    <col min="1781" max="1781" width="11.77734375" bestFit="1" customWidth="1"/>
    <col min="1782" max="1782" width="10.44140625" bestFit="1" customWidth="1"/>
    <col min="1783" max="1783" width="11.6640625" bestFit="1" customWidth="1"/>
    <col min="1784" max="1784" width="11.33203125" bestFit="1" customWidth="1"/>
    <col min="1785" max="1785" width="11.77734375" bestFit="1" customWidth="1"/>
    <col min="1786" max="1786" width="11.6640625" bestFit="1" customWidth="1"/>
    <col min="1787" max="1787" width="11" bestFit="1" customWidth="1"/>
    <col min="1788" max="1788" width="11.5546875" bestFit="1" customWidth="1"/>
    <col min="1789" max="1789" width="10.109375" bestFit="1" customWidth="1"/>
    <col min="1790" max="1790" width="11.88671875" bestFit="1" customWidth="1"/>
    <col min="1791" max="1791" width="11.77734375" bestFit="1" customWidth="1"/>
    <col min="1792" max="1792" width="11" bestFit="1" customWidth="1"/>
    <col min="1793" max="1793" width="11.33203125" bestFit="1" customWidth="1"/>
    <col min="1794" max="1794" width="11.21875" bestFit="1" customWidth="1"/>
    <col min="1795" max="1795" width="11.109375" bestFit="1" customWidth="1"/>
    <col min="1796" max="1796" width="12.5546875" bestFit="1" customWidth="1"/>
    <col min="1797" max="1798" width="11.5546875" bestFit="1" customWidth="1"/>
    <col min="1799" max="1799" width="11.21875" bestFit="1" customWidth="1"/>
    <col min="1800" max="1800" width="10.77734375" bestFit="1" customWidth="1"/>
    <col min="1801" max="1801" width="11.77734375" bestFit="1" customWidth="1"/>
    <col min="1802" max="1802" width="10.5546875" bestFit="1" customWidth="1"/>
    <col min="1803" max="1803" width="11.6640625" bestFit="1" customWidth="1"/>
    <col min="1804" max="1804" width="11.77734375" bestFit="1" customWidth="1"/>
    <col min="1805" max="1805" width="11.44140625" bestFit="1" customWidth="1"/>
    <col min="1806" max="1806" width="10.88671875" bestFit="1" customWidth="1"/>
    <col min="1807" max="1807" width="12.109375" bestFit="1" customWidth="1"/>
    <col min="1808" max="1808" width="11.21875" bestFit="1" customWidth="1"/>
    <col min="1809" max="1809" width="10.88671875" bestFit="1" customWidth="1"/>
    <col min="1810" max="1810" width="11.77734375" bestFit="1" customWidth="1"/>
    <col min="1811" max="1814" width="11.44140625" bestFit="1" customWidth="1"/>
    <col min="1815" max="1815" width="11.33203125" bestFit="1" customWidth="1"/>
    <col min="1816" max="1816" width="11.6640625" bestFit="1" customWidth="1"/>
    <col min="1817" max="1817" width="11" bestFit="1" customWidth="1"/>
    <col min="1818" max="1819" width="11.21875" bestFit="1" customWidth="1"/>
    <col min="1820" max="1820" width="11.5546875" bestFit="1" customWidth="1"/>
    <col min="1821" max="1821" width="11.109375" bestFit="1" customWidth="1"/>
    <col min="1822" max="1822" width="11.77734375" bestFit="1" customWidth="1"/>
    <col min="1823" max="1823" width="11" bestFit="1" customWidth="1"/>
    <col min="1824" max="1824" width="12" bestFit="1" customWidth="1"/>
    <col min="1825" max="1825" width="11" bestFit="1" customWidth="1"/>
    <col min="1826" max="1826" width="11.21875" bestFit="1" customWidth="1"/>
    <col min="1827" max="1827" width="11.5546875" bestFit="1" customWidth="1"/>
    <col min="1828" max="1828" width="11.109375" bestFit="1" customWidth="1"/>
    <col min="1829" max="1829" width="11.21875" bestFit="1" customWidth="1"/>
    <col min="1830" max="1830" width="11.5546875" bestFit="1" customWidth="1"/>
    <col min="1831" max="1831" width="10.88671875" bestFit="1" customWidth="1"/>
    <col min="1832" max="1832" width="11.109375" bestFit="1" customWidth="1"/>
    <col min="1833" max="1833" width="11.77734375" bestFit="1" customWidth="1"/>
    <col min="1834" max="1834" width="11.44140625" bestFit="1" customWidth="1"/>
    <col min="1835" max="1835" width="10.88671875" bestFit="1" customWidth="1"/>
    <col min="1836" max="1836" width="11.109375" bestFit="1" customWidth="1"/>
    <col min="1837" max="1837" width="10.88671875" bestFit="1" customWidth="1"/>
    <col min="1838" max="1838" width="11.5546875" bestFit="1" customWidth="1"/>
    <col min="1839" max="1839" width="11.109375" bestFit="1" customWidth="1"/>
    <col min="1840" max="1840" width="11" bestFit="1" customWidth="1"/>
    <col min="1841" max="1841" width="11.88671875" bestFit="1" customWidth="1"/>
    <col min="1842" max="1842" width="11.44140625" bestFit="1" customWidth="1"/>
    <col min="1843" max="1843" width="10" bestFit="1" customWidth="1"/>
    <col min="1844" max="1845" width="10.77734375" bestFit="1" customWidth="1"/>
    <col min="1846" max="1846" width="11.6640625" bestFit="1" customWidth="1"/>
    <col min="1847" max="1848" width="11" bestFit="1" customWidth="1"/>
    <col min="1849" max="1849" width="11.109375" bestFit="1" customWidth="1"/>
    <col min="1850" max="1850" width="11" bestFit="1" customWidth="1"/>
    <col min="1851" max="1851" width="11.77734375" bestFit="1" customWidth="1"/>
    <col min="1852" max="1852" width="11.21875" bestFit="1" customWidth="1"/>
    <col min="1853" max="1853" width="11.6640625" bestFit="1" customWidth="1"/>
    <col min="1854" max="1854" width="12.109375" bestFit="1" customWidth="1"/>
    <col min="1855" max="1855" width="11.33203125" bestFit="1" customWidth="1"/>
    <col min="1856" max="1856" width="11.21875" bestFit="1" customWidth="1"/>
    <col min="1857" max="1857" width="11.44140625" bestFit="1" customWidth="1"/>
    <col min="1858" max="1858" width="11.33203125" bestFit="1" customWidth="1"/>
    <col min="1859" max="1859" width="10.33203125" bestFit="1" customWidth="1"/>
    <col min="1860" max="1860" width="11.44140625" bestFit="1" customWidth="1"/>
    <col min="1861" max="1861" width="11.33203125" bestFit="1" customWidth="1"/>
    <col min="1862" max="1862" width="11.21875" bestFit="1" customWidth="1"/>
    <col min="1863" max="1864" width="11.5546875" bestFit="1" customWidth="1"/>
    <col min="1865" max="1865" width="11" bestFit="1" customWidth="1"/>
    <col min="1866" max="1866" width="11.21875" bestFit="1" customWidth="1"/>
    <col min="1867" max="1867" width="10.88671875" bestFit="1" customWidth="1"/>
    <col min="1868" max="1868" width="12" bestFit="1" customWidth="1"/>
    <col min="1869" max="1869" width="11.88671875" bestFit="1" customWidth="1"/>
    <col min="1870" max="1870" width="11.5546875" bestFit="1" customWidth="1"/>
    <col min="1871" max="1871" width="11.44140625" bestFit="1" customWidth="1"/>
    <col min="1872" max="1872" width="10.6640625" bestFit="1" customWidth="1"/>
    <col min="1873" max="1873" width="11.77734375" bestFit="1" customWidth="1"/>
    <col min="1874" max="1874" width="11.21875" bestFit="1" customWidth="1"/>
    <col min="1875" max="1875" width="11.77734375" bestFit="1" customWidth="1"/>
    <col min="1876" max="1876" width="11.33203125" bestFit="1" customWidth="1"/>
    <col min="1877" max="1877" width="12.21875" bestFit="1" customWidth="1"/>
    <col min="1878" max="1879" width="11" bestFit="1" customWidth="1"/>
    <col min="1880" max="1880" width="11.21875" bestFit="1" customWidth="1"/>
    <col min="1881" max="1881" width="11.77734375" bestFit="1" customWidth="1"/>
    <col min="1882" max="1882" width="11.5546875" bestFit="1" customWidth="1"/>
    <col min="1883" max="1883" width="10.44140625" bestFit="1" customWidth="1"/>
    <col min="1884" max="1884" width="11.44140625" bestFit="1" customWidth="1"/>
    <col min="1885" max="1885" width="11.33203125" bestFit="1" customWidth="1"/>
    <col min="1886" max="1886" width="10.44140625" bestFit="1" customWidth="1"/>
    <col min="1887" max="1887" width="12.109375" bestFit="1" customWidth="1"/>
    <col min="1888" max="1888" width="12" bestFit="1" customWidth="1"/>
    <col min="1889" max="1889" width="11.77734375" bestFit="1" customWidth="1"/>
    <col min="1890" max="1890" width="11.6640625" bestFit="1" customWidth="1"/>
    <col min="1891" max="1892" width="10.88671875" bestFit="1" customWidth="1"/>
    <col min="1893" max="1893" width="10.33203125" bestFit="1" customWidth="1"/>
    <col min="1894" max="1894" width="11.44140625" bestFit="1" customWidth="1"/>
    <col min="1895" max="1895" width="10.6640625" bestFit="1" customWidth="1"/>
    <col min="1896" max="1896" width="10.5546875" bestFit="1" customWidth="1"/>
    <col min="1897" max="1897" width="11.5546875" bestFit="1" customWidth="1"/>
    <col min="1898" max="1898" width="11" bestFit="1" customWidth="1"/>
    <col min="1899" max="1899" width="10.88671875" bestFit="1" customWidth="1"/>
    <col min="1900" max="1900" width="11.21875" bestFit="1" customWidth="1"/>
    <col min="1901" max="1901" width="12" bestFit="1" customWidth="1"/>
    <col min="1902" max="1902" width="11" bestFit="1" customWidth="1"/>
    <col min="1903" max="1903" width="12" bestFit="1" customWidth="1"/>
    <col min="1904" max="1904" width="11.77734375" bestFit="1" customWidth="1"/>
    <col min="1905" max="1905" width="11.88671875" bestFit="1" customWidth="1"/>
    <col min="1906" max="1906" width="11.44140625" bestFit="1" customWidth="1"/>
    <col min="1907" max="1907" width="11.33203125" bestFit="1" customWidth="1"/>
    <col min="1908" max="1908" width="10.77734375" bestFit="1" customWidth="1"/>
    <col min="1909" max="1909" width="10.88671875" bestFit="1" customWidth="1"/>
    <col min="1910" max="1910" width="11.5546875" bestFit="1" customWidth="1"/>
    <col min="1911" max="1911" width="10.6640625" bestFit="1" customWidth="1"/>
    <col min="1912" max="1912" width="11.33203125" bestFit="1" customWidth="1"/>
    <col min="1913" max="1913" width="11.109375" bestFit="1" customWidth="1"/>
    <col min="1914" max="1914" width="11.33203125" bestFit="1" customWidth="1"/>
    <col min="1915" max="1916" width="12" bestFit="1" customWidth="1"/>
    <col min="1917" max="1918" width="11.5546875" bestFit="1" customWidth="1"/>
    <col min="1919" max="1919" width="11.77734375" bestFit="1" customWidth="1"/>
    <col min="1920" max="1920" width="10.88671875" bestFit="1" customWidth="1"/>
    <col min="1921" max="1921" width="11.5546875" bestFit="1" customWidth="1"/>
    <col min="1922" max="1922" width="11.109375" bestFit="1" customWidth="1"/>
    <col min="1923" max="1923" width="11.44140625" bestFit="1" customWidth="1"/>
    <col min="1924" max="1924" width="11.33203125" bestFit="1" customWidth="1"/>
    <col min="1925" max="1925" width="11.44140625" bestFit="1" customWidth="1"/>
    <col min="1926" max="1926" width="11" bestFit="1" customWidth="1"/>
    <col min="1927" max="1927" width="12" bestFit="1" customWidth="1"/>
    <col min="1928" max="1928" width="11.6640625" bestFit="1" customWidth="1"/>
    <col min="1929" max="1929" width="10.21875" bestFit="1" customWidth="1"/>
    <col min="1930" max="1930" width="11.21875" bestFit="1" customWidth="1"/>
    <col min="1931" max="1931" width="11.6640625" bestFit="1" customWidth="1"/>
    <col min="1932" max="1932" width="11" bestFit="1" customWidth="1"/>
    <col min="1933" max="1933" width="10.77734375" bestFit="1" customWidth="1"/>
    <col min="1934" max="1934" width="11.77734375" bestFit="1" customWidth="1"/>
    <col min="1935" max="1935" width="10.21875" bestFit="1" customWidth="1"/>
    <col min="1936" max="1936" width="11.77734375" bestFit="1" customWidth="1"/>
    <col min="1937" max="1937" width="10.88671875" bestFit="1" customWidth="1"/>
    <col min="1938" max="1938" width="11.33203125" bestFit="1" customWidth="1"/>
    <col min="1939" max="1939" width="11.77734375" bestFit="1" customWidth="1"/>
    <col min="1940" max="1940" width="10.77734375" bestFit="1" customWidth="1"/>
    <col min="1941" max="1942" width="11" bestFit="1" customWidth="1"/>
    <col min="1943" max="1943" width="11.109375" bestFit="1" customWidth="1"/>
    <col min="1944" max="1944" width="11.77734375" bestFit="1" customWidth="1"/>
    <col min="1945" max="1945" width="11.5546875" bestFit="1" customWidth="1"/>
    <col min="1946" max="1946" width="11.88671875" bestFit="1" customWidth="1"/>
    <col min="1947" max="1947" width="11.21875" bestFit="1" customWidth="1"/>
    <col min="1948" max="1948" width="11.77734375" bestFit="1" customWidth="1"/>
    <col min="1949" max="1951" width="11.5546875" bestFit="1" customWidth="1"/>
    <col min="1952" max="1952" width="11.109375" bestFit="1" customWidth="1"/>
    <col min="1953" max="1953" width="11.21875" bestFit="1" customWidth="1"/>
    <col min="1954" max="1954" width="11.6640625" bestFit="1" customWidth="1"/>
    <col min="1955" max="1955" width="11.88671875" bestFit="1" customWidth="1"/>
    <col min="1956" max="1956" width="11" bestFit="1" customWidth="1"/>
    <col min="1957" max="1957" width="11.77734375" bestFit="1" customWidth="1"/>
    <col min="1958" max="1958" width="11.33203125" bestFit="1" customWidth="1"/>
    <col min="1959" max="1959" width="11.77734375" bestFit="1" customWidth="1"/>
    <col min="1960" max="1960" width="10.6640625" bestFit="1" customWidth="1"/>
    <col min="1961" max="1961" width="10.88671875" bestFit="1" customWidth="1"/>
    <col min="1962" max="1962" width="11.21875" bestFit="1" customWidth="1"/>
    <col min="1963" max="1963" width="11.5546875" bestFit="1" customWidth="1"/>
    <col min="1964" max="1964" width="11.6640625" bestFit="1" customWidth="1"/>
    <col min="1965" max="1965" width="10.88671875" bestFit="1" customWidth="1"/>
    <col min="1966" max="1966" width="12" bestFit="1" customWidth="1"/>
    <col min="1967" max="1967" width="10.77734375" bestFit="1" customWidth="1"/>
    <col min="1968" max="1968" width="11" bestFit="1" customWidth="1"/>
    <col min="1969" max="1969" width="11.5546875" bestFit="1" customWidth="1"/>
    <col min="1970" max="1970" width="12" bestFit="1" customWidth="1"/>
    <col min="1971" max="1971" width="11.6640625" bestFit="1" customWidth="1"/>
    <col min="1972" max="1972" width="10.88671875" bestFit="1" customWidth="1"/>
    <col min="1973" max="1973" width="12.21875" bestFit="1" customWidth="1"/>
    <col min="1974" max="1974" width="11.5546875" bestFit="1" customWidth="1"/>
    <col min="1975" max="1975" width="12" bestFit="1" customWidth="1"/>
    <col min="1976" max="1976" width="11.109375" bestFit="1" customWidth="1"/>
    <col min="1977" max="1977" width="11.88671875" bestFit="1" customWidth="1"/>
    <col min="1978" max="1978" width="11.5546875" bestFit="1" customWidth="1"/>
    <col min="1979" max="1980" width="10.77734375" bestFit="1" customWidth="1"/>
    <col min="1981" max="1981" width="11.33203125" bestFit="1" customWidth="1"/>
    <col min="1982" max="1982" width="11.44140625" bestFit="1" customWidth="1"/>
    <col min="1983" max="1983" width="10.77734375" bestFit="1" customWidth="1"/>
    <col min="1984" max="1985" width="11.109375" bestFit="1" customWidth="1"/>
    <col min="1986" max="1986" width="11.88671875" bestFit="1" customWidth="1"/>
    <col min="1987" max="1987" width="11" bestFit="1" customWidth="1"/>
    <col min="1988" max="1988" width="11.88671875" bestFit="1" customWidth="1"/>
    <col min="1989" max="1989" width="10.6640625" bestFit="1" customWidth="1"/>
    <col min="1990" max="1990" width="11.109375" bestFit="1" customWidth="1"/>
    <col min="1991" max="1991" width="11.21875" bestFit="1" customWidth="1"/>
    <col min="1992" max="1992" width="11" bestFit="1" customWidth="1"/>
    <col min="1993" max="1993" width="11.33203125" bestFit="1" customWidth="1"/>
    <col min="1994" max="1994" width="11.5546875" bestFit="1" customWidth="1"/>
    <col min="1995" max="1995" width="12" bestFit="1" customWidth="1"/>
    <col min="1996" max="1996" width="11.21875" bestFit="1" customWidth="1"/>
    <col min="1997" max="1997" width="11.5546875" bestFit="1" customWidth="1"/>
    <col min="1998" max="1998" width="11.6640625" bestFit="1" customWidth="1"/>
    <col min="1999" max="1999" width="11.44140625" bestFit="1" customWidth="1"/>
    <col min="2000" max="2000" width="11.33203125" bestFit="1" customWidth="1"/>
    <col min="2001" max="2001" width="10.77734375" bestFit="1" customWidth="1"/>
    <col min="2002" max="2002" width="11.44140625" bestFit="1" customWidth="1"/>
    <col min="2003" max="2003" width="10.5546875" bestFit="1" customWidth="1"/>
    <col min="2004" max="2004" width="11.44140625" bestFit="1" customWidth="1"/>
    <col min="2005" max="2006" width="12" bestFit="1" customWidth="1"/>
    <col min="2007" max="2008" width="11.21875" bestFit="1" customWidth="1"/>
    <col min="2009" max="2009" width="11.109375" bestFit="1" customWidth="1"/>
    <col min="2010" max="2010" width="11.88671875" bestFit="1" customWidth="1"/>
    <col min="2011" max="2011" width="10.88671875" bestFit="1" customWidth="1"/>
    <col min="2012" max="2012" width="11" bestFit="1" customWidth="1"/>
    <col min="2013" max="2013" width="11.44140625" bestFit="1" customWidth="1"/>
    <col min="2014" max="2014" width="11.33203125" bestFit="1" customWidth="1"/>
    <col min="2015" max="2015" width="11.6640625" bestFit="1" customWidth="1"/>
    <col min="2016" max="2016" width="11.44140625" bestFit="1" customWidth="1"/>
    <col min="2017" max="2017" width="10.21875" bestFit="1" customWidth="1"/>
    <col min="2018" max="2018" width="11.77734375" bestFit="1" customWidth="1"/>
    <col min="2019" max="2019" width="11" bestFit="1" customWidth="1"/>
    <col min="2020" max="2020" width="10.6640625" bestFit="1" customWidth="1"/>
    <col min="2021" max="2021" width="11.21875" bestFit="1" customWidth="1"/>
    <col min="2022" max="2022" width="12.21875" bestFit="1" customWidth="1"/>
    <col min="2023" max="2025" width="11.33203125" bestFit="1" customWidth="1"/>
    <col min="2026" max="2026" width="11.6640625" bestFit="1" customWidth="1"/>
    <col min="2027" max="2027" width="11.109375" bestFit="1" customWidth="1"/>
    <col min="2028" max="2028" width="11" bestFit="1" customWidth="1"/>
    <col min="2029" max="2030" width="11.33203125" bestFit="1" customWidth="1"/>
    <col min="2031" max="2031" width="9.88671875" bestFit="1" customWidth="1"/>
    <col min="2032" max="2032" width="11" bestFit="1" customWidth="1"/>
    <col min="2033" max="2033" width="11.6640625" bestFit="1" customWidth="1"/>
    <col min="2034" max="2034" width="11.33203125" bestFit="1" customWidth="1"/>
    <col min="2035" max="2035" width="11" bestFit="1" customWidth="1"/>
    <col min="2036" max="2036" width="12.21875" bestFit="1" customWidth="1"/>
    <col min="2037" max="2037" width="11.6640625" bestFit="1" customWidth="1"/>
    <col min="2038" max="2038" width="11.77734375" bestFit="1" customWidth="1"/>
    <col min="2039" max="2039" width="10.77734375" bestFit="1" customWidth="1"/>
    <col min="2040" max="2040" width="11.109375" bestFit="1" customWidth="1"/>
    <col min="2041" max="2041" width="10.88671875" bestFit="1" customWidth="1"/>
    <col min="2042" max="2042" width="10.5546875" bestFit="1" customWidth="1"/>
    <col min="2043" max="2043" width="11.109375" bestFit="1" customWidth="1"/>
    <col min="2044" max="2044" width="11.21875" bestFit="1" customWidth="1"/>
    <col min="2045" max="2045" width="10.88671875" bestFit="1" customWidth="1"/>
    <col min="2046" max="2046" width="11.21875" bestFit="1" customWidth="1"/>
    <col min="2047" max="2047" width="11.6640625" bestFit="1" customWidth="1"/>
    <col min="2048" max="2048" width="11.109375" bestFit="1" customWidth="1"/>
    <col min="2049" max="2049" width="10.88671875" bestFit="1" customWidth="1"/>
    <col min="2050" max="2050" width="11.109375" bestFit="1" customWidth="1"/>
    <col min="2051" max="2051" width="11.33203125" bestFit="1" customWidth="1"/>
    <col min="2052" max="2052" width="12.109375" bestFit="1" customWidth="1"/>
    <col min="2053" max="2053" width="10.77734375" bestFit="1" customWidth="1"/>
    <col min="2054" max="2054" width="11.44140625" bestFit="1" customWidth="1"/>
    <col min="2055" max="2055" width="11.6640625" bestFit="1" customWidth="1"/>
    <col min="2056" max="2056" width="11.5546875" bestFit="1" customWidth="1"/>
    <col min="2057" max="2057" width="11.109375" bestFit="1" customWidth="1"/>
    <col min="2058" max="2058" width="10.88671875" bestFit="1" customWidth="1"/>
    <col min="2059" max="2059" width="11.6640625" bestFit="1" customWidth="1"/>
    <col min="2060" max="2060" width="11.109375" bestFit="1" customWidth="1"/>
    <col min="2061" max="2061" width="11.88671875" bestFit="1" customWidth="1"/>
    <col min="2062" max="2062" width="11.5546875" bestFit="1" customWidth="1"/>
    <col min="2063" max="2063" width="11.44140625" bestFit="1" customWidth="1"/>
    <col min="2064" max="2064" width="12" bestFit="1" customWidth="1"/>
    <col min="2065" max="2065" width="11.33203125" bestFit="1" customWidth="1"/>
    <col min="2066" max="2066" width="12.6640625" bestFit="1" customWidth="1"/>
    <col min="2067" max="2067" width="11.109375" bestFit="1" customWidth="1"/>
    <col min="2068" max="2069" width="11.77734375" bestFit="1" customWidth="1"/>
    <col min="2070" max="2070" width="11.21875" bestFit="1" customWidth="1"/>
    <col min="2071" max="2071" width="11.6640625" bestFit="1" customWidth="1"/>
    <col min="2072" max="2072" width="11" bestFit="1" customWidth="1"/>
    <col min="2073" max="2074" width="10.88671875" bestFit="1" customWidth="1"/>
    <col min="2075" max="2075" width="11.33203125" bestFit="1" customWidth="1"/>
    <col min="2076" max="2076" width="12" bestFit="1" customWidth="1"/>
    <col min="2077" max="2077" width="10.109375" bestFit="1" customWidth="1"/>
    <col min="2078" max="2078" width="11.21875" bestFit="1" customWidth="1"/>
    <col min="2079" max="2079" width="11" bestFit="1" customWidth="1"/>
    <col min="2080" max="2080" width="11.77734375" bestFit="1" customWidth="1"/>
    <col min="2081" max="2081" width="10.88671875" bestFit="1" customWidth="1"/>
    <col min="2082" max="2082" width="10.21875" bestFit="1" customWidth="1"/>
    <col min="2083" max="2083" width="11.44140625" bestFit="1" customWidth="1"/>
    <col min="2084" max="2084" width="11.21875" bestFit="1" customWidth="1"/>
    <col min="2085" max="2085" width="10.88671875" bestFit="1" customWidth="1"/>
    <col min="2086" max="2086" width="11.5546875" bestFit="1" customWidth="1"/>
    <col min="2087" max="2087" width="10.21875" bestFit="1" customWidth="1"/>
    <col min="2088" max="2088" width="11.44140625" bestFit="1" customWidth="1"/>
    <col min="2089" max="2089" width="11.21875" bestFit="1" customWidth="1"/>
    <col min="2090" max="2090" width="11.6640625" bestFit="1" customWidth="1"/>
    <col min="2091" max="2091" width="11.21875" bestFit="1" customWidth="1"/>
    <col min="2092" max="2092" width="11.6640625" bestFit="1" customWidth="1"/>
    <col min="2093" max="2093" width="11.5546875" bestFit="1" customWidth="1"/>
    <col min="2094" max="2094" width="11.109375" bestFit="1" customWidth="1"/>
    <col min="2095" max="2095" width="12.21875" bestFit="1" customWidth="1"/>
    <col min="2096" max="2096" width="12" bestFit="1" customWidth="1"/>
    <col min="2097" max="2097" width="11.44140625" bestFit="1" customWidth="1"/>
    <col min="2098" max="2098" width="10.88671875" bestFit="1" customWidth="1"/>
    <col min="2099" max="2099" width="11" bestFit="1" customWidth="1"/>
    <col min="2100" max="2100" width="11.109375" bestFit="1" customWidth="1"/>
    <col min="2101" max="2101" width="11.77734375" bestFit="1" customWidth="1"/>
    <col min="2102" max="2102" width="11.88671875" bestFit="1" customWidth="1"/>
    <col min="2103" max="2103" width="11.5546875" bestFit="1" customWidth="1"/>
    <col min="2104" max="2104" width="11.6640625" bestFit="1" customWidth="1"/>
    <col min="2105" max="2105" width="11.33203125" bestFit="1" customWidth="1"/>
    <col min="2106" max="2107" width="10.77734375" bestFit="1" customWidth="1"/>
    <col min="2108" max="2108" width="11.21875" bestFit="1" customWidth="1"/>
    <col min="2109" max="2109" width="11.109375" bestFit="1" customWidth="1"/>
    <col min="2110" max="2110" width="10.77734375" bestFit="1" customWidth="1"/>
    <col min="2111" max="2111" width="11.88671875" bestFit="1" customWidth="1"/>
    <col min="2112" max="2112" width="11.44140625" bestFit="1" customWidth="1"/>
    <col min="2113" max="2113" width="11.77734375" bestFit="1" customWidth="1"/>
    <col min="2114" max="2115" width="10.88671875" bestFit="1" customWidth="1"/>
    <col min="2116" max="2116" width="11.44140625" bestFit="1" customWidth="1"/>
    <col min="2117" max="2117" width="10.88671875" bestFit="1" customWidth="1"/>
    <col min="2118" max="2118" width="11.109375" bestFit="1" customWidth="1"/>
    <col min="2119" max="2119" width="11.5546875" bestFit="1" customWidth="1"/>
    <col min="2120" max="2120" width="11.33203125" bestFit="1" customWidth="1"/>
    <col min="2121" max="2121" width="11.109375" bestFit="1" customWidth="1"/>
    <col min="2122" max="2122" width="11.21875" bestFit="1" customWidth="1"/>
    <col min="2123" max="2123" width="11.109375" bestFit="1" customWidth="1"/>
    <col min="2124" max="2124" width="11.77734375" bestFit="1" customWidth="1"/>
    <col min="2125" max="2125" width="10.88671875" bestFit="1" customWidth="1"/>
    <col min="2126" max="2126" width="11.21875" bestFit="1" customWidth="1"/>
    <col min="2127" max="2127" width="11.5546875" bestFit="1" customWidth="1"/>
    <col min="2128" max="2128" width="11.33203125" bestFit="1" customWidth="1"/>
    <col min="2129" max="2129" width="10.44140625" bestFit="1" customWidth="1"/>
    <col min="2130" max="2130" width="11.109375" bestFit="1" customWidth="1"/>
    <col min="2131" max="2132" width="12" bestFit="1" customWidth="1"/>
    <col min="2133" max="2133" width="10.6640625" bestFit="1" customWidth="1"/>
    <col min="2134" max="2134" width="10.77734375" bestFit="1" customWidth="1"/>
    <col min="2135" max="2135" width="11" bestFit="1" customWidth="1"/>
    <col min="2136" max="2136" width="10.44140625" bestFit="1" customWidth="1"/>
    <col min="2137" max="2137" width="11.44140625" bestFit="1" customWidth="1"/>
    <col min="2138" max="2138" width="12.21875" bestFit="1" customWidth="1"/>
    <col min="2139" max="2139" width="11.44140625" bestFit="1" customWidth="1"/>
    <col min="2140" max="2140" width="11.88671875" bestFit="1" customWidth="1"/>
    <col min="2141" max="2141" width="11.21875" bestFit="1" customWidth="1"/>
    <col min="2142" max="2144" width="11.33203125" bestFit="1" customWidth="1"/>
    <col min="2145" max="2145" width="12.109375" bestFit="1" customWidth="1"/>
    <col min="2146" max="2146" width="10.77734375" bestFit="1" customWidth="1"/>
    <col min="2147" max="2147" width="11.109375" bestFit="1" customWidth="1"/>
    <col min="2148" max="2148" width="11.5546875" bestFit="1" customWidth="1"/>
    <col min="2149" max="2150" width="11.88671875" bestFit="1" customWidth="1"/>
    <col min="2151" max="2151" width="11.5546875" bestFit="1" customWidth="1"/>
    <col min="2152" max="2152" width="11.77734375" bestFit="1" customWidth="1"/>
    <col min="2153" max="2154" width="11.6640625" bestFit="1" customWidth="1"/>
    <col min="2155" max="2155" width="11.5546875" bestFit="1" customWidth="1"/>
    <col min="2156" max="2156" width="11.21875" bestFit="1" customWidth="1"/>
    <col min="2157" max="2157" width="12.109375" bestFit="1" customWidth="1"/>
    <col min="2158" max="2158" width="10.33203125" bestFit="1" customWidth="1"/>
    <col min="2159" max="2159" width="11.5546875" bestFit="1" customWidth="1"/>
    <col min="2160" max="2160" width="10.6640625" bestFit="1" customWidth="1"/>
    <col min="2161" max="2161" width="11.5546875" bestFit="1" customWidth="1"/>
    <col min="2162" max="2162" width="10" bestFit="1" customWidth="1"/>
    <col min="2163" max="2163" width="11.88671875" bestFit="1" customWidth="1"/>
    <col min="2164" max="2164" width="10.44140625" bestFit="1" customWidth="1"/>
    <col min="2165" max="2165" width="11.109375" bestFit="1" customWidth="1"/>
    <col min="2166" max="2166" width="11.5546875" bestFit="1" customWidth="1"/>
    <col min="2167" max="2167" width="10.77734375" bestFit="1" customWidth="1"/>
    <col min="2168" max="2168" width="10.6640625" bestFit="1" customWidth="1"/>
    <col min="2169" max="2169" width="10.88671875" bestFit="1" customWidth="1"/>
    <col min="2170" max="2170" width="11.6640625" bestFit="1" customWidth="1"/>
    <col min="2171" max="2171" width="11.77734375" bestFit="1" customWidth="1"/>
    <col min="2172" max="2172" width="11.44140625" bestFit="1" customWidth="1"/>
    <col min="2173" max="2173" width="11.88671875" bestFit="1" customWidth="1"/>
    <col min="2174" max="2174" width="12.33203125" bestFit="1" customWidth="1"/>
    <col min="2175" max="2175" width="12.109375" bestFit="1" customWidth="1"/>
    <col min="2176" max="2176" width="11.88671875" bestFit="1" customWidth="1"/>
    <col min="2177" max="2177" width="11.33203125" bestFit="1" customWidth="1"/>
    <col min="2178" max="2178" width="11.5546875" bestFit="1" customWidth="1"/>
    <col min="2179" max="2179" width="10.5546875" bestFit="1" customWidth="1"/>
    <col min="2180" max="2180" width="11.77734375" bestFit="1" customWidth="1"/>
    <col min="2181" max="2181" width="11.109375" bestFit="1" customWidth="1"/>
    <col min="2182" max="2182" width="11.44140625" bestFit="1" customWidth="1"/>
    <col min="2183" max="2183" width="12.77734375" bestFit="1" customWidth="1"/>
    <col min="2184" max="2184" width="11.21875" bestFit="1" customWidth="1"/>
    <col min="2185" max="2185" width="11.77734375" bestFit="1" customWidth="1"/>
    <col min="2186" max="2186" width="11" bestFit="1" customWidth="1"/>
    <col min="2187" max="2187" width="11.44140625" bestFit="1" customWidth="1"/>
    <col min="2188" max="2188" width="10.88671875" bestFit="1" customWidth="1"/>
    <col min="2189" max="2189" width="11.33203125" bestFit="1" customWidth="1"/>
    <col min="2190" max="2190" width="11.6640625" bestFit="1" customWidth="1"/>
    <col min="2191" max="2191" width="10.5546875" bestFit="1" customWidth="1"/>
    <col min="2192" max="2192" width="11.21875" bestFit="1" customWidth="1"/>
    <col min="2193" max="2193" width="11.109375" bestFit="1" customWidth="1"/>
    <col min="2194" max="2194" width="10.33203125" bestFit="1" customWidth="1"/>
    <col min="2195" max="2195" width="10.5546875" bestFit="1" customWidth="1"/>
    <col min="2196" max="2196" width="11.44140625" bestFit="1" customWidth="1"/>
    <col min="2197" max="2197" width="11.77734375" bestFit="1" customWidth="1"/>
    <col min="2198" max="2198" width="11" bestFit="1" customWidth="1"/>
    <col min="2199" max="2199" width="11.5546875" bestFit="1" customWidth="1"/>
    <col min="2200" max="2200" width="10.88671875" bestFit="1" customWidth="1"/>
    <col min="2201" max="2201" width="10.5546875" bestFit="1" customWidth="1"/>
    <col min="2202" max="2202" width="11.33203125" bestFit="1" customWidth="1"/>
    <col min="2203" max="2203" width="12.5546875" bestFit="1" customWidth="1"/>
    <col min="2204" max="2205" width="11.6640625" bestFit="1" customWidth="1"/>
    <col min="2206" max="2206" width="10.44140625" bestFit="1" customWidth="1"/>
    <col min="2207" max="2207" width="11.44140625" bestFit="1" customWidth="1"/>
    <col min="2208" max="2208" width="12.21875" bestFit="1" customWidth="1"/>
    <col min="2209" max="2209" width="11.33203125" bestFit="1" customWidth="1"/>
    <col min="2210" max="2210" width="10.5546875" bestFit="1" customWidth="1"/>
    <col min="2211" max="2211" width="11.21875" bestFit="1" customWidth="1"/>
    <col min="2212" max="2212" width="10.88671875" bestFit="1" customWidth="1"/>
    <col min="2213" max="2213" width="12.21875" bestFit="1" customWidth="1"/>
    <col min="2214" max="2215" width="11.44140625" bestFit="1" customWidth="1"/>
    <col min="2216" max="2216" width="12" bestFit="1" customWidth="1"/>
    <col min="2217" max="2217" width="11.6640625" bestFit="1" customWidth="1"/>
    <col min="2218" max="2219" width="11.77734375" bestFit="1" customWidth="1"/>
    <col min="2220" max="2220" width="11.5546875" bestFit="1" customWidth="1"/>
    <col min="2221" max="2221" width="12.33203125" bestFit="1" customWidth="1"/>
    <col min="2222" max="2222" width="11.109375" bestFit="1" customWidth="1"/>
    <col min="2223" max="2223" width="10.6640625" bestFit="1" customWidth="1"/>
    <col min="2224" max="2224" width="11.109375" bestFit="1" customWidth="1"/>
    <col min="2225" max="2225" width="12" bestFit="1" customWidth="1"/>
    <col min="2226" max="2226" width="11.109375" bestFit="1" customWidth="1"/>
    <col min="2227" max="2227" width="11.33203125" bestFit="1" customWidth="1"/>
    <col min="2228" max="2228" width="10.109375" bestFit="1" customWidth="1"/>
    <col min="2229" max="2229" width="11.44140625" bestFit="1" customWidth="1"/>
    <col min="2230" max="2230" width="10.5546875" bestFit="1" customWidth="1"/>
    <col min="2231" max="2231" width="10.6640625" bestFit="1" customWidth="1"/>
    <col min="2232" max="2232" width="10.77734375" bestFit="1" customWidth="1"/>
    <col min="2233" max="2233" width="12.109375" bestFit="1" customWidth="1"/>
    <col min="2234" max="2234" width="11.21875" bestFit="1" customWidth="1"/>
    <col min="2235" max="2235" width="11.6640625" bestFit="1" customWidth="1"/>
    <col min="2236" max="2236" width="10.88671875" bestFit="1" customWidth="1"/>
    <col min="2237" max="2237" width="11.21875" bestFit="1" customWidth="1"/>
    <col min="2238" max="2238" width="11.109375" bestFit="1" customWidth="1"/>
    <col min="2239" max="2239" width="11.21875" bestFit="1" customWidth="1"/>
    <col min="2240" max="2240" width="11.77734375" bestFit="1" customWidth="1"/>
    <col min="2241" max="2241" width="11" bestFit="1" customWidth="1"/>
    <col min="2242" max="2242" width="11.77734375" bestFit="1" customWidth="1"/>
    <col min="2243" max="2243" width="11.33203125" bestFit="1" customWidth="1"/>
    <col min="2244" max="2244" width="11.6640625" bestFit="1" customWidth="1"/>
    <col min="2245" max="2245" width="11.44140625" bestFit="1" customWidth="1"/>
    <col min="2246" max="2246" width="12.109375" bestFit="1" customWidth="1"/>
    <col min="2247" max="2247" width="10.6640625" bestFit="1" customWidth="1"/>
    <col min="2248" max="2248" width="10.44140625" bestFit="1" customWidth="1"/>
    <col min="2249" max="2249" width="11.21875" bestFit="1" customWidth="1"/>
    <col min="2250" max="2250" width="9.5546875" bestFit="1" customWidth="1"/>
    <col min="2251" max="2251" width="11.5546875" bestFit="1" customWidth="1"/>
    <col min="2252" max="2252" width="11.44140625" bestFit="1" customWidth="1"/>
    <col min="2253" max="2253" width="11" bestFit="1" customWidth="1"/>
    <col min="2254" max="2254" width="11.6640625" bestFit="1" customWidth="1"/>
    <col min="2255" max="2255" width="10.77734375" bestFit="1" customWidth="1"/>
    <col min="2256" max="2257" width="11.44140625" bestFit="1" customWidth="1"/>
    <col min="2258" max="2258" width="12.109375" bestFit="1" customWidth="1"/>
    <col min="2259" max="2259" width="11.88671875" bestFit="1" customWidth="1"/>
    <col min="2260" max="2260" width="10.77734375" bestFit="1" customWidth="1"/>
    <col min="2261" max="2261" width="11.88671875" bestFit="1" customWidth="1"/>
    <col min="2262" max="2262" width="10.77734375" bestFit="1" customWidth="1"/>
    <col min="2263" max="2263" width="11" bestFit="1" customWidth="1"/>
    <col min="2264" max="2264" width="11.109375" bestFit="1" customWidth="1"/>
    <col min="2265" max="2265" width="11.44140625" bestFit="1" customWidth="1"/>
    <col min="2266" max="2266" width="11.33203125" bestFit="1" customWidth="1"/>
    <col min="2267" max="2268" width="11.109375" bestFit="1" customWidth="1"/>
    <col min="2269" max="2269" width="11.6640625" bestFit="1" customWidth="1"/>
    <col min="2270" max="2270" width="11.88671875" bestFit="1" customWidth="1"/>
    <col min="2271" max="2271" width="11.44140625" bestFit="1" customWidth="1"/>
    <col min="2272" max="2273" width="11.6640625" bestFit="1" customWidth="1"/>
    <col min="2274" max="2274" width="10.88671875" bestFit="1" customWidth="1"/>
    <col min="2275" max="2275" width="11.5546875" bestFit="1" customWidth="1"/>
    <col min="2276" max="2276" width="11.88671875" bestFit="1" customWidth="1"/>
    <col min="2277" max="2277" width="11.44140625" bestFit="1" customWidth="1"/>
    <col min="2278" max="2278" width="10.33203125" bestFit="1" customWidth="1"/>
    <col min="2279" max="2279" width="12" bestFit="1" customWidth="1"/>
    <col min="2280" max="2280" width="10.5546875" bestFit="1" customWidth="1"/>
    <col min="2281" max="2281" width="11.33203125" bestFit="1" customWidth="1"/>
    <col min="2282" max="2282" width="11.6640625" bestFit="1" customWidth="1"/>
    <col min="2283" max="2283" width="10.5546875" bestFit="1" customWidth="1"/>
    <col min="2284" max="2284" width="11.88671875" bestFit="1" customWidth="1"/>
    <col min="2285" max="2285" width="11.77734375" bestFit="1" customWidth="1"/>
    <col min="2286" max="2286" width="12.109375" bestFit="1" customWidth="1"/>
    <col min="2287" max="2287" width="11.5546875" bestFit="1" customWidth="1"/>
    <col min="2288" max="2288" width="10.88671875" bestFit="1" customWidth="1"/>
    <col min="2289" max="2289" width="11.109375" bestFit="1" customWidth="1"/>
    <col min="2290" max="2291" width="11.5546875" bestFit="1" customWidth="1"/>
    <col min="2292" max="2292" width="12" bestFit="1" customWidth="1"/>
    <col min="2293" max="2293" width="11.5546875" bestFit="1" customWidth="1"/>
    <col min="2294" max="2294" width="11.77734375" bestFit="1" customWidth="1"/>
    <col min="2295" max="2295" width="10.5546875" bestFit="1" customWidth="1"/>
    <col min="2296" max="2296" width="11.6640625" bestFit="1" customWidth="1"/>
    <col min="2297" max="2297" width="11.77734375" bestFit="1" customWidth="1"/>
    <col min="2298" max="2298" width="11.88671875" bestFit="1" customWidth="1"/>
    <col min="2299" max="2299" width="10.44140625" bestFit="1" customWidth="1"/>
    <col min="2300" max="2300" width="12.21875" bestFit="1" customWidth="1"/>
    <col min="2301" max="2301" width="11.5546875" bestFit="1" customWidth="1"/>
    <col min="2302" max="2302" width="11.77734375" bestFit="1" customWidth="1"/>
    <col min="2303" max="2303" width="10.5546875" bestFit="1" customWidth="1"/>
    <col min="2304" max="2304" width="11.21875" bestFit="1" customWidth="1"/>
    <col min="2305" max="2305" width="10.44140625" bestFit="1" customWidth="1"/>
    <col min="2306" max="2306" width="10.88671875" bestFit="1" customWidth="1"/>
    <col min="2307" max="2307" width="11.5546875" bestFit="1" customWidth="1"/>
    <col min="2308" max="2308" width="11.33203125" bestFit="1" customWidth="1"/>
    <col min="2309" max="2309" width="11.109375" bestFit="1" customWidth="1"/>
    <col min="2310" max="2310" width="11.5546875" bestFit="1" customWidth="1"/>
    <col min="2311" max="2311" width="11.109375" bestFit="1" customWidth="1"/>
    <col min="2312" max="2312" width="12.33203125" bestFit="1" customWidth="1"/>
    <col min="2313" max="2313" width="12.21875" bestFit="1" customWidth="1"/>
    <col min="2314" max="2314" width="11.5546875" bestFit="1" customWidth="1"/>
    <col min="2315" max="2315" width="11.6640625" bestFit="1" customWidth="1"/>
    <col min="2316" max="2316" width="10.6640625" bestFit="1" customWidth="1"/>
    <col min="2317" max="2317" width="11" bestFit="1" customWidth="1"/>
    <col min="2318" max="2318" width="11.88671875" bestFit="1" customWidth="1"/>
    <col min="2319" max="2319" width="11.6640625" bestFit="1" customWidth="1"/>
    <col min="2320" max="2320" width="11.21875" bestFit="1" customWidth="1"/>
    <col min="2321" max="2321" width="11" bestFit="1" customWidth="1"/>
    <col min="2322" max="2322" width="11.77734375" bestFit="1" customWidth="1"/>
    <col min="2323" max="2323" width="11.21875" bestFit="1" customWidth="1"/>
    <col min="2324" max="2324" width="12" bestFit="1" customWidth="1"/>
    <col min="2325" max="2325" width="11.33203125" bestFit="1" customWidth="1"/>
    <col min="2326" max="2326" width="11.88671875" bestFit="1" customWidth="1"/>
    <col min="2327" max="2327" width="10.88671875" bestFit="1" customWidth="1"/>
    <col min="2328" max="2329" width="11.44140625" bestFit="1" customWidth="1"/>
    <col min="2330" max="2330" width="11.5546875" bestFit="1" customWidth="1"/>
    <col min="2331" max="2331" width="12.109375" bestFit="1" customWidth="1"/>
    <col min="2332" max="2332" width="11.33203125" bestFit="1" customWidth="1"/>
    <col min="2333" max="2333" width="11.21875" bestFit="1" customWidth="1"/>
    <col min="2334" max="2334" width="11.44140625" bestFit="1" customWidth="1"/>
    <col min="2335" max="2335" width="11.5546875" bestFit="1" customWidth="1"/>
    <col min="2336" max="2336" width="11.6640625" bestFit="1" customWidth="1"/>
    <col min="2337" max="2337" width="11.21875" bestFit="1" customWidth="1"/>
    <col min="2338" max="2338" width="11.33203125" bestFit="1" customWidth="1"/>
    <col min="2339" max="2339" width="11" bestFit="1" customWidth="1"/>
    <col min="2340" max="2340" width="10.33203125" bestFit="1" customWidth="1"/>
    <col min="2341" max="2341" width="11.44140625" bestFit="1" customWidth="1"/>
    <col min="2342" max="2342" width="12.109375" bestFit="1" customWidth="1"/>
    <col min="2343" max="2344" width="11" bestFit="1" customWidth="1"/>
    <col min="2345" max="2345" width="11.44140625" bestFit="1" customWidth="1"/>
    <col min="2346" max="2346" width="11.5546875" bestFit="1" customWidth="1"/>
    <col min="2347" max="2347" width="11.109375" bestFit="1" customWidth="1"/>
    <col min="2348" max="2348" width="11.33203125" bestFit="1" customWidth="1"/>
    <col min="2349" max="2349" width="10.6640625" bestFit="1" customWidth="1"/>
    <col min="2350" max="2350" width="11.88671875" bestFit="1" customWidth="1"/>
    <col min="2351" max="2351" width="10.88671875" bestFit="1" customWidth="1"/>
    <col min="2352" max="2352" width="11.33203125" bestFit="1" customWidth="1"/>
    <col min="2353" max="2353" width="11.88671875" bestFit="1" customWidth="1"/>
    <col min="2354" max="2354" width="10.88671875" bestFit="1" customWidth="1"/>
    <col min="2355" max="2355" width="12" bestFit="1" customWidth="1"/>
    <col min="2356" max="2356" width="11.21875" bestFit="1" customWidth="1"/>
    <col min="2357" max="2357" width="11.109375" bestFit="1" customWidth="1"/>
    <col min="2358" max="2359" width="11" bestFit="1" customWidth="1"/>
    <col min="2360" max="2360" width="10.44140625" bestFit="1" customWidth="1"/>
    <col min="2361" max="2361" width="11.5546875" bestFit="1" customWidth="1"/>
    <col min="2362" max="2362" width="11" bestFit="1" customWidth="1"/>
    <col min="2363" max="2363" width="11.33203125" bestFit="1" customWidth="1"/>
    <col min="2364" max="2364" width="10.5546875" bestFit="1" customWidth="1"/>
    <col min="2365" max="2365" width="11.109375" bestFit="1" customWidth="1"/>
    <col min="2366" max="2366" width="11" bestFit="1" customWidth="1"/>
    <col min="2367" max="2367" width="10.6640625" bestFit="1" customWidth="1"/>
    <col min="2368" max="2368" width="11.44140625" bestFit="1" customWidth="1"/>
    <col min="2369" max="2369" width="11.88671875" bestFit="1" customWidth="1"/>
    <col min="2370" max="2370" width="11.33203125" bestFit="1" customWidth="1"/>
    <col min="2371" max="2372" width="11.109375" bestFit="1" customWidth="1"/>
    <col min="2373" max="2373" width="11.77734375" bestFit="1" customWidth="1"/>
    <col min="2374" max="2374" width="12" bestFit="1" customWidth="1"/>
    <col min="2375" max="2375" width="11.44140625" bestFit="1" customWidth="1"/>
    <col min="2376" max="2376" width="11.88671875" bestFit="1" customWidth="1"/>
    <col min="2377" max="2378" width="11.6640625" bestFit="1" customWidth="1"/>
    <col min="2379" max="2380" width="11" bestFit="1" customWidth="1"/>
    <col min="2381" max="2381" width="11.109375" bestFit="1" customWidth="1"/>
    <col min="2382" max="2382" width="12.21875" bestFit="1" customWidth="1"/>
    <col min="2383" max="2383" width="12.44140625" bestFit="1" customWidth="1"/>
    <col min="2384" max="2385" width="11.77734375" bestFit="1" customWidth="1"/>
    <col min="2386" max="2386" width="11.5546875" bestFit="1" customWidth="1"/>
    <col min="2387" max="2388" width="11.33203125" bestFit="1" customWidth="1"/>
    <col min="2389" max="2389" width="10.109375" bestFit="1" customWidth="1"/>
    <col min="2390" max="2391" width="10.6640625" bestFit="1" customWidth="1"/>
    <col min="2392" max="2392" width="10.44140625" bestFit="1" customWidth="1"/>
    <col min="2393" max="2393" width="11.5546875" bestFit="1" customWidth="1"/>
    <col min="2394" max="2394" width="11.109375" bestFit="1" customWidth="1"/>
    <col min="2395" max="2395" width="11" bestFit="1" customWidth="1"/>
    <col min="2396" max="2396" width="11.5546875" bestFit="1" customWidth="1"/>
    <col min="2397" max="2397" width="11.88671875" bestFit="1" customWidth="1"/>
    <col min="2398" max="2398" width="12.21875" bestFit="1" customWidth="1"/>
    <col min="2399" max="2399" width="10.44140625" bestFit="1" customWidth="1"/>
    <col min="2400" max="2400" width="10.88671875" bestFit="1" customWidth="1"/>
    <col min="2401" max="2401" width="12.21875" bestFit="1" customWidth="1"/>
    <col min="2402" max="2402" width="11.33203125" bestFit="1" customWidth="1"/>
    <col min="2403" max="2403" width="10.5546875" bestFit="1" customWidth="1"/>
    <col min="2404" max="2404" width="11.5546875" bestFit="1" customWidth="1"/>
    <col min="2405" max="2405" width="10.6640625" bestFit="1" customWidth="1"/>
    <col min="2406" max="2406" width="11.21875" bestFit="1" customWidth="1"/>
    <col min="2407" max="2407" width="11.77734375" bestFit="1" customWidth="1"/>
    <col min="2408" max="2408" width="11.5546875" bestFit="1" customWidth="1"/>
    <col min="2409" max="2409" width="11.33203125" bestFit="1" customWidth="1"/>
    <col min="2410" max="2410" width="11.77734375" bestFit="1" customWidth="1"/>
    <col min="2411" max="2411" width="11" bestFit="1" customWidth="1"/>
    <col min="2412" max="2412" width="11.5546875" bestFit="1" customWidth="1"/>
    <col min="2413" max="2413" width="11.109375" bestFit="1" customWidth="1"/>
    <col min="2414" max="2414" width="11.77734375" bestFit="1" customWidth="1"/>
    <col min="2415" max="2415" width="11.21875" bestFit="1" customWidth="1"/>
    <col min="2416" max="2416" width="11" bestFit="1" customWidth="1"/>
    <col min="2417" max="2417" width="10.88671875" bestFit="1" customWidth="1"/>
    <col min="2418" max="2418" width="11.5546875" bestFit="1" customWidth="1"/>
    <col min="2419" max="2419" width="11" bestFit="1" customWidth="1"/>
    <col min="2420" max="2420" width="10.5546875" bestFit="1" customWidth="1"/>
    <col min="2421" max="2422" width="11.21875" bestFit="1" customWidth="1"/>
    <col min="2423" max="2423" width="10.5546875" bestFit="1" customWidth="1"/>
    <col min="2424" max="2424" width="11.6640625" bestFit="1" customWidth="1"/>
    <col min="2425" max="2425" width="11.109375" bestFit="1" customWidth="1"/>
    <col min="2426" max="2426" width="11.6640625" bestFit="1" customWidth="1"/>
    <col min="2427" max="2427" width="11.21875" bestFit="1" customWidth="1"/>
    <col min="2428" max="2428" width="11.88671875" bestFit="1" customWidth="1"/>
    <col min="2429" max="2429" width="11.77734375" bestFit="1" customWidth="1"/>
    <col min="2430" max="2430" width="9.33203125" bestFit="1" customWidth="1"/>
    <col min="2431" max="2431" width="10.6640625" bestFit="1" customWidth="1"/>
    <col min="2432" max="2433" width="11.21875" bestFit="1" customWidth="1"/>
    <col min="2434" max="2434" width="12.33203125" bestFit="1" customWidth="1"/>
    <col min="2435" max="2435" width="11" bestFit="1" customWidth="1"/>
    <col min="2436" max="2436" width="11.44140625" bestFit="1" customWidth="1"/>
    <col min="2437" max="2437" width="10.88671875" bestFit="1" customWidth="1"/>
    <col min="2438" max="2438" width="11.5546875" bestFit="1" customWidth="1"/>
    <col min="2439" max="2439" width="11.44140625" bestFit="1" customWidth="1"/>
    <col min="2440" max="2440" width="11.21875" bestFit="1" customWidth="1"/>
    <col min="2441" max="2441" width="11.33203125" bestFit="1" customWidth="1"/>
    <col min="2442" max="2442" width="10.88671875" bestFit="1" customWidth="1"/>
    <col min="2443" max="2443" width="11.21875" bestFit="1" customWidth="1"/>
    <col min="2444" max="2444" width="11.77734375" bestFit="1" customWidth="1"/>
    <col min="2445" max="2445" width="11" bestFit="1" customWidth="1"/>
    <col min="2446" max="2447" width="10.88671875" bestFit="1" customWidth="1"/>
    <col min="2448" max="2448" width="11.33203125" bestFit="1" customWidth="1"/>
    <col min="2449" max="2449" width="11.6640625" bestFit="1" customWidth="1"/>
    <col min="2450" max="2450" width="10.88671875" bestFit="1" customWidth="1"/>
    <col min="2451" max="2451" width="11.21875" bestFit="1" customWidth="1"/>
    <col min="2452" max="2452" width="12.33203125" bestFit="1" customWidth="1"/>
    <col min="2453" max="2453" width="10.77734375" bestFit="1" customWidth="1"/>
    <col min="2454" max="2454" width="11" bestFit="1" customWidth="1"/>
    <col min="2455" max="2455" width="10.21875" bestFit="1" customWidth="1"/>
    <col min="2456" max="2456" width="11.6640625" bestFit="1" customWidth="1"/>
    <col min="2457" max="2457" width="11.21875" bestFit="1" customWidth="1"/>
    <col min="2458" max="2458" width="11.5546875" bestFit="1" customWidth="1"/>
    <col min="2459" max="2459" width="11" bestFit="1" customWidth="1"/>
    <col min="2460" max="2460" width="11.21875" bestFit="1" customWidth="1"/>
    <col min="2461" max="2461" width="11.5546875" bestFit="1" customWidth="1"/>
    <col min="2462" max="2462" width="11.33203125" bestFit="1" customWidth="1"/>
    <col min="2463" max="2463" width="11.5546875" bestFit="1" customWidth="1"/>
    <col min="2464" max="2464" width="12.109375" bestFit="1" customWidth="1"/>
    <col min="2465" max="2465" width="11.21875" bestFit="1" customWidth="1"/>
    <col min="2466" max="2466" width="12.33203125" bestFit="1" customWidth="1"/>
    <col min="2467" max="2467" width="11.44140625" bestFit="1" customWidth="1"/>
    <col min="2468" max="2468" width="11" bestFit="1" customWidth="1"/>
    <col min="2469" max="2469" width="11.21875" bestFit="1" customWidth="1"/>
    <col min="2470" max="2470" width="12.109375" bestFit="1" customWidth="1"/>
    <col min="2471" max="2471" width="12.21875" bestFit="1" customWidth="1"/>
    <col min="2472" max="2472" width="10.77734375" bestFit="1" customWidth="1"/>
    <col min="2473" max="2473" width="11.44140625" bestFit="1" customWidth="1"/>
    <col min="2474" max="2474" width="11.5546875" bestFit="1" customWidth="1"/>
    <col min="2475" max="2475" width="12" bestFit="1" customWidth="1"/>
    <col min="2476" max="2476" width="10.6640625" bestFit="1" customWidth="1"/>
    <col min="2477" max="2477" width="11.6640625" bestFit="1" customWidth="1"/>
    <col min="2478" max="2478" width="11.21875" bestFit="1" customWidth="1"/>
    <col min="2479" max="2479" width="12.33203125" bestFit="1" customWidth="1"/>
    <col min="2480" max="2480" width="11.44140625" bestFit="1" customWidth="1"/>
    <col min="2481" max="2481" width="10.6640625" bestFit="1" customWidth="1"/>
    <col min="2482" max="2482" width="11.6640625" bestFit="1" customWidth="1"/>
    <col min="2483" max="2484" width="11.33203125" bestFit="1" customWidth="1"/>
    <col min="2485" max="2485" width="11.6640625" bestFit="1" customWidth="1"/>
    <col min="2486" max="2486" width="11" bestFit="1" customWidth="1"/>
    <col min="2487" max="2487" width="11.44140625" bestFit="1" customWidth="1"/>
    <col min="2488" max="2488" width="11.6640625" bestFit="1" customWidth="1"/>
    <col min="2489" max="2489" width="11.109375" bestFit="1" customWidth="1"/>
    <col min="2490" max="2490" width="12" bestFit="1" customWidth="1"/>
    <col min="2491" max="2491" width="11.33203125" bestFit="1" customWidth="1"/>
    <col min="2492" max="2492" width="11.21875" bestFit="1" customWidth="1"/>
    <col min="2493" max="2493" width="11.33203125" bestFit="1" customWidth="1"/>
    <col min="2494" max="2495" width="11.44140625" bestFit="1" customWidth="1"/>
    <col min="2496" max="2497" width="11.5546875" bestFit="1" customWidth="1"/>
    <col min="2498" max="2498" width="10.6640625" bestFit="1" customWidth="1"/>
    <col min="2499" max="2499" width="11.5546875" bestFit="1" customWidth="1"/>
    <col min="2500" max="2500" width="11.33203125" bestFit="1" customWidth="1"/>
    <col min="2501" max="2501" width="11.109375" bestFit="1" customWidth="1"/>
    <col min="2502" max="2503" width="11.6640625" bestFit="1" customWidth="1"/>
    <col min="2504" max="2504" width="11.33203125" bestFit="1" customWidth="1"/>
    <col min="2505" max="2506" width="11.44140625" bestFit="1" customWidth="1"/>
    <col min="2507" max="2507" width="10.88671875" bestFit="1" customWidth="1"/>
    <col min="2508" max="2508" width="11.6640625" bestFit="1" customWidth="1"/>
    <col min="2509" max="2509" width="11.88671875" bestFit="1" customWidth="1"/>
    <col min="2510" max="2510" width="10.5546875" bestFit="1" customWidth="1"/>
    <col min="2511" max="2511" width="11.44140625" bestFit="1" customWidth="1"/>
    <col min="2512" max="2512" width="11.77734375" bestFit="1" customWidth="1"/>
    <col min="2513" max="2513" width="10.88671875" bestFit="1" customWidth="1"/>
    <col min="2514" max="2514" width="11.77734375" bestFit="1" customWidth="1"/>
    <col min="2515" max="2515" width="10.88671875" bestFit="1" customWidth="1"/>
    <col min="2516" max="2516" width="11.5546875" bestFit="1" customWidth="1"/>
    <col min="2517" max="2517" width="10.33203125" bestFit="1" customWidth="1"/>
    <col min="2518" max="2518" width="11.21875" bestFit="1" customWidth="1"/>
    <col min="2519" max="2519" width="11.77734375" bestFit="1" customWidth="1"/>
    <col min="2520" max="2520" width="11.109375" bestFit="1" customWidth="1"/>
    <col min="2521" max="2521" width="11.21875" bestFit="1" customWidth="1"/>
    <col min="2522" max="2522" width="11.88671875" bestFit="1" customWidth="1"/>
    <col min="2523" max="2523" width="10.21875" bestFit="1" customWidth="1"/>
    <col min="2524" max="2524" width="11.109375" bestFit="1" customWidth="1"/>
    <col min="2525" max="2525" width="11.21875" bestFit="1" customWidth="1"/>
    <col min="2526" max="2526" width="11.88671875" bestFit="1" customWidth="1"/>
    <col min="2527" max="2527" width="10.88671875" bestFit="1" customWidth="1"/>
    <col min="2528" max="2528" width="11.44140625" bestFit="1" customWidth="1"/>
    <col min="2529" max="2529" width="11" bestFit="1" customWidth="1"/>
    <col min="2530" max="2530" width="11.77734375" bestFit="1" customWidth="1"/>
    <col min="2531" max="2532" width="11.44140625" bestFit="1" customWidth="1"/>
    <col min="2533" max="2533" width="11.5546875" bestFit="1" customWidth="1"/>
    <col min="2534" max="2534" width="11.88671875" bestFit="1" customWidth="1"/>
    <col min="2535" max="2535" width="11.33203125" bestFit="1" customWidth="1"/>
    <col min="2536" max="2536" width="12" bestFit="1" customWidth="1"/>
    <col min="2537" max="2537" width="11.33203125" bestFit="1" customWidth="1"/>
    <col min="2538" max="2538" width="12.109375" bestFit="1" customWidth="1"/>
    <col min="2539" max="2539" width="11" bestFit="1" customWidth="1"/>
    <col min="2540" max="2540" width="12" bestFit="1" customWidth="1"/>
    <col min="2541" max="2541" width="11.33203125" bestFit="1" customWidth="1"/>
    <col min="2542" max="2542" width="10.88671875" bestFit="1" customWidth="1"/>
    <col min="2543" max="2543" width="12.21875" bestFit="1" customWidth="1"/>
    <col min="2544" max="2544" width="11.21875" bestFit="1" customWidth="1"/>
    <col min="2545" max="2545" width="11" bestFit="1" customWidth="1"/>
    <col min="2546" max="2547" width="11.6640625" bestFit="1" customWidth="1"/>
    <col min="2548" max="2548" width="11.109375" bestFit="1" customWidth="1"/>
    <col min="2549" max="2549" width="11.44140625" bestFit="1" customWidth="1"/>
    <col min="2550" max="2550" width="11.77734375" bestFit="1" customWidth="1"/>
    <col min="2551" max="2551" width="11.21875" bestFit="1" customWidth="1"/>
    <col min="2552" max="2552" width="11.109375" bestFit="1" customWidth="1"/>
    <col min="2553" max="2553" width="12.33203125" bestFit="1" customWidth="1"/>
    <col min="2554" max="2554" width="11.44140625" bestFit="1" customWidth="1"/>
    <col min="2555" max="2555" width="11" bestFit="1" customWidth="1"/>
    <col min="2556" max="2556" width="11.21875" bestFit="1" customWidth="1"/>
    <col min="2557" max="2557" width="11.77734375" bestFit="1" customWidth="1"/>
    <col min="2558" max="2558" width="11.44140625" bestFit="1" customWidth="1"/>
    <col min="2559" max="2559" width="10.88671875" bestFit="1" customWidth="1"/>
    <col min="2560" max="2560" width="12.6640625" bestFit="1" customWidth="1"/>
    <col min="2561" max="2561" width="10.77734375" bestFit="1" customWidth="1"/>
    <col min="2562" max="2562" width="11.21875" bestFit="1" customWidth="1"/>
    <col min="2563" max="2563" width="10.77734375" bestFit="1" customWidth="1"/>
    <col min="2564" max="2564" width="10.5546875" bestFit="1" customWidth="1"/>
    <col min="2565" max="2565" width="10.77734375" bestFit="1" customWidth="1"/>
    <col min="2566" max="2566" width="11.33203125" bestFit="1" customWidth="1"/>
    <col min="2567" max="2567" width="11.44140625" bestFit="1" customWidth="1"/>
    <col min="2568" max="2568" width="10.33203125" bestFit="1" customWidth="1"/>
    <col min="2569" max="2569" width="11.77734375" bestFit="1" customWidth="1"/>
    <col min="2570" max="2570" width="11.44140625" bestFit="1" customWidth="1"/>
    <col min="2571" max="2571" width="10.6640625" bestFit="1" customWidth="1"/>
    <col min="2572" max="2572" width="11.44140625" bestFit="1" customWidth="1"/>
    <col min="2573" max="2573" width="10.88671875" bestFit="1" customWidth="1"/>
    <col min="2574" max="2574" width="10.44140625" bestFit="1" customWidth="1"/>
    <col min="2575" max="2575" width="10.88671875" bestFit="1" customWidth="1"/>
    <col min="2576" max="2576" width="11.88671875" bestFit="1" customWidth="1"/>
    <col min="2577" max="2577" width="11.109375" bestFit="1" customWidth="1"/>
    <col min="2578" max="2579" width="11.6640625" bestFit="1" customWidth="1"/>
    <col min="2580" max="2580" width="10.88671875" bestFit="1" customWidth="1"/>
    <col min="2581" max="2581" width="11.5546875" bestFit="1" customWidth="1"/>
    <col min="2582" max="2582" width="10.6640625" bestFit="1" customWidth="1"/>
    <col min="2583" max="2583" width="11.88671875" bestFit="1" customWidth="1"/>
    <col min="2584" max="2584" width="11.6640625" bestFit="1" customWidth="1"/>
    <col min="2585" max="2585" width="11.21875" bestFit="1" customWidth="1"/>
    <col min="2586" max="2586" width="10.88671875" bestFit="1" customWidth="1"/>
    <col min="2587" max="2587" width="11.6640625" bestFit="1" customWidth="1"/>
    <col min="2588" max="2588" width="10.77734375" bestFit="1" customWidth="1"/>
    <col min="2589" max="2589" width="11.77734375" bestFit="1" customWidth="1"/>
    <col min="2590" max="2590" width="11.109375" bestFit="1" customWidth="1"/>
    <col min="2591" max="2591" width="10.77734375" bestFit="1" customWidth="1"/>
    <col min="2592" max="2592" width="11.109375" bestFit="1" customWidth="1"/>
    <col min="2593" max="2593" width="10.44140625" bestFit="1" customWidth="1"/>
    <col min="2594" max="2594" width="11.44140625" bestFit="1" customWidth="1"/>
    <col min="2595" max="2595" width="11.33203125" bestFit="1" customWidth="1"/>
    <col min="2596" max="2596" width="12.77734375" bestFit="1" customWidth="1"/>
    <col min="2597" max="2597" width="11.5546875" bestFit="1" customWidth="1"/>
    <col min="2598" max="2598" width="10.33203125" bestFit="1" customWidth="1"/>
    <col min="2599" max="2599" width="11.109375" bestFit="1" customWidth="1"/>
    <col min="2600" max="2600" width="10.77734375" bestFit="1" customWidth="1"/>
    <col min="2601" max="2601" width="11.5546875" bestFit="1" customWidth="1"/>
    <col min="2602" max="2602" width="11.77734375" bestFit="1" customWidth="1"/>
    <col min="2603" max="2603" width="11.44140625" bestFit="1" customWidth="1"/>
    <col min="2604" max="2604" width="11.21875" bestFit="1" customWidth="1"/>
    <col min="2605" max="2605" width="11.44140625" bestFit="1" customWidth="1"/>
    <col min="2606" max="2606" width="10.77734375" bestFit="1" customWidth="1"/>
    <col min="2607" max="2607" width="11.77734375" bestFit="1" customWidth="1"/>
    <col min="2608" max="2608" width="11.6640625" bestFit="1" customWidth="1"/>
    <col min="2609" max="2610" width="11.33203125" bestFit="1" customWidth="1"/>
    <col min="2611" max="2611" width="11.6640625" bestFit="1" customWidth="1"/>
    <col min="2612" max="2612" width="11.33203125" bestFit="1" customWidth="1"/>
    <col min="2613" max="2613" width="11.6640625" bestFit="1" customWidth="1"/>
    <col min="2614" max="2614" width="10.44140625" bestFit="1" customWidth="1"/>
    <col min="2615" max="2615" width="11.5546875" bestFit="1" customWidth="1"/>
    <col min="2616" max="2616" width="11.33203125" bestFit="1" customWidth="1"/>
    <col min="2617" max="2618" width="11.5546875" bestFit="1" customWidth="1"/>
    <col min="2619" max="2619" width="11.21875" bestFit="1" customWidth="1"/>
    <col min="2620" max="2620" width="10.44140625" bestFit="1" customWidth="1"/>
    <col min="2621" max="2621" width="11.33203125" bestFit="1" customWidth="1"/>
    <col min="2622" max="2622" width="12" bestFit="1" customWidth="1"/>
    <col min="2623" max="2623" width="11.21875" bestFit="1" customWidth="1"/>
    <col min="2624" max="2624" width="11.77734375" bestFit="1" customWidth="1"/>
    <col min="2625" max="2625" width="10.88671875" bestFit="1" customWidth="1"/>
    <col min="2626" max="2626" width="12.109375" bestFit="1" customWidth="1"/>
    <col min="2627" max="2627" width="11" bestFit="1" customWidth="1"/>
    <col min="2628" max="2628" width="10.88671875" bestFit="1" customWidth="1"/>
    <col min="2629" max="2629" width="11.5546875" bestFit="1" customWidth="1"/>
    <col min="2630" max="2631" width="11.6640625" bestFit="1" customWidth="1"/>
    <col min="2632" max="2632" width="11.109375" bestFit="1" customWidth="1"/>
    <col min="2633" max="2633" width="11.77734375" bestFit="1" customWidth="1"/>
    <col min="2634" max="2636" width="11.109375" bestFit="1" customWidth="1"/>
    <col min="2637" max="2637" width="11.21875" bestFit="1" customWidth="1"/>
    <col min="2638" max="2638" width="11.5546875" bestFit="1" customWidth="1"/>
    <col min="2639" max="2639" width="11.6640625" bestFit="1" customWidth="1"/>
    <col min="2640" max="2640" width="11.44140625" bestFit="1" customWidth="1"/>
    <col min="2641" max="2642" width="10.5546875" bestFit="1" customWidth="1"/>
    <col min="2643" max="2643" width="11.21875" bestFit="1" customWidth="1"/>
    <col min="2644" max="2644" width="11.44140625" bestFit="1" customWidth="1"/>
    <col min="2645" max="2645" width="11.5546875" bestFit="1" customWidth="1"/>
    <col min="2646" max="2646" width="12.33203125" bestFit="1" customWidth="1"/>
    <col min="2647" max="2647" width="10.88671875" bestFit="1" customWidth="1"/>
    <col min="2648" max="2648" width="11.5546875" bestFit="1" customWidth="1"/>
    <col min="2649" max="2649" width="10.109375" bestFit="1" customWidth="1"/>
    <col min="2650" max="2650" width="11.5546875" bestFit="1" customWidth="1"/>
    <col min="2651" max="2651" width="11.77734375" bestFit="1" customWidth="1"/>
    <col min="2652" max="2652" width="10.6640625" bestFit="1" customWidth="1"/>
    <col min="2653" max="2653" width="10.109375" bestFit="1" customWidth="1"/>
    <col min="2654" max="2654" width="11.5546875" bestFit="1" customWidth="1"/>
    <col min="2655" max="2657" width="11.88671875" bestFit="1" customWidth="1"/>
    <col min="2658" max="2658" width="11.33203125" bestFit="1" customWidth="1"/>
    <col min="2659" max="2659" width="11.21875" bestFit="1" customWidth="1"/>
    <col min="2660" max="2660" width="11.6640625" bestFit="1" customWidth="1"/>
    <col min="2661" max="2661" width="12.109375" bestFit="1" customWidth="1"/>
    <col min="2662" max="2662" width="12" bestFit="1" customWidth="1"/>
    <col min="2663" max="2663" width="11.5546875" bestFit="1" customWidth="1"/>
    <col min="2664" max="2664" width="11.33203125" bestFit="1" customWidth="1"/>
    <col min="2665" max="2665" width="11.109375" bestFit="1" customWidth="1"/>
    <col min="2666" max="2666" width="11.5546875" bestFit="1" customWidth="1"/>
    <col min="2667" max="2667" width="11.88671875" bestFit="1" customWidth="1"/>
    <col min="2668" max="2668" width="10.21875" bestFit="1" customWidth="1"/>
    <col min="2669" max="2669" width="11.44140625" bestFit="1" customWidth="1"/>
    <col min="2670" max="2670" width="12.109375" bestFit="1" customWidth="1"/>
    <col min="2671" max="2671" width="11.88671875" bestFit="1" customWidth="1"/>
    <col min="2672" max="2672" width="11.77734375" bestFit="1" customWidth="1"/>
    <col min="2673" max="2673" width="11.88671875" bestFit="1" customWidth="1"/>
    <col min="2674" max="2674" width="11.33203125" bestFit="1" customWidth="1"/>
    <col min="2675" max="2675" width="11.77734375" bestFit="1" customWidth="1"/>
    <col min="2676" max="2676" width="10.5546875" bestFit="1" customWidth="1"/>
    <col min="2677" max="2677" width="11.6640625" bestFit="1" customWidth="1"/>
    <col min="2678" max="2678" width="10.88671875" bestFit="1" customWidth="1"/>
    <col min="2679" max="2679" width="10.6640625" bestFit="1" customWidth="1"/>
    <col min="2680" max="2680" width="11.6640625" bestFit="1" customWidth="1"/>
    <col min="2681" max="2681" width="12.21875" bestFit="1" customWidth="1"/>
    <col min="2682" max="2682" width="11.21875" bestFit="1" customWidth="1"/>
    <col min="2683" max="2683" width="12.109375" bestFit="1" customWidth="1"/>
    <col min="2684" max="2684" width="11.21875" bestFit="1" customWidth="1"/>
    <col min="2685" max="2687" width="11.33203125" bestFit="1" customWidth="1"/>
    <col min="2688" max="2688" width="11.88671875" bestFit="1" customWidth="1"/>
    <col min="2689" max="2689" width="11.109375" bestFit="1" customWidth="1"/>
    <col min="2690" max="2690" width="11" bestFit="1" customWidth="1"/>
    <col min="2691" max="2691" width="10.33203125" bestFit="1" customWidth="1"/>
    <col min="2692" max="2692" width="11.5546875" bestFit="1" customWidth="1"/>
    <col min="2693" max="2693" width="11.44140625" bestFit="1" customWidth="1"/>
    <col min="2694" max="2694" width="11.109375" bestFit="1" customWidth="1"/>
    <col min="2695" max="2696" width="11.44140625" bestFit="1" customWidth="1"/>
    <col min="2697" max="2697" width="11.5546875" bestFit="1" customWidth="1"/>
    <col min="2698" max="2698" width="10.77734375" bestFit="1" customWidth="1"/>
    <col min="2699" max="2699" width="10.6640625" bestFit="1" customWidth="1"/>
    <col min="2700" max="2700" width="11.5546875" bestFit="1" customWidth="1"/>
    <col min="2701" max="2701" width="11.109375" bestFit="1" customWidth="1"/>
    <col min="2702" max="2702" width="11.33203125" bestFit="1" customWidth="1"/>
    <col min="2703" max="2703" width="10.5546875" bestFit="1" customWidth="1"/>
    <col min="2704" max="2704" width="11.33203125" bestFit="1" customWidth="1"/>
    <col min="2705" max="2705" width="11.109375" bestFit="1" customWidth="1"/>
    <col min="2706" max="2706" width="11.21875" bestFit="1" customWidth="1"/>
    <col min="2707" max="2707" width="11.109375" bestFit="1" customWidth="1"/>
    <col min="2708" max="2708" width="11" bestFit="1" customWidth="1"/>
    <col min="2709" max="2709" width="11.44140625" bestFit="1" customWidth="1"/>
    <col min="2710" max="2710" width="11.77734375" bestFit="1" customWidth="1"/>
    <col min="2711" max="2713" width="11.109375" bestFit="1" customWidth="1"/>
    <col min="2714" max="2714" width="10.33203125" bestFit="1" customWidth="1"/>
    <col min="2715" max="2715" width="10.5546875" bestFit="1" customWidth="1"/>
    <col min="2716" max="2716" width="11.5546875" bestFit="1" customWidth="1"/>
    <col min="2717" max="2718" width="10.33203125" bestFit="1" customWidth="1"/>
    <col min="2719" max="2719" width="11.109375" bestFit="1" customWidth="1"/>
    <col min="2720" max="2720" width="11.5546875" bestFit="1" customWidth="1"/>
    <col min="2721" max="2721" width="12.33203125" bestFit="1" customWidth="1"/>
    <col min="2722" max="2722" width="10.5546875" bestFit="1" customWidth="1"/>
    <col min="2723" max="2724" width="10.77734375" bestFit="1" customWidth="1"/>
    <col min="2725" max="2725" width="12.109375" bestFit="1" customWidth="1"/>
    <col min="2726" max="2726" width="11.44140625" bestFit="1" customWidth="1"/>
    <col min="2727" max="2727" width="9.77734375" bestFit="1" customWidth="1"/>
    <col min="2728" max="2728" width="11.6640625" bestFit="1" customWidth="1"/>
    <col min="2729" max="2729" width="9.77734375" bestFit="1" customWidth="1"/>
    <col min="2730" max="2730" width="12.33203125" bestFit="1" customWidth="1"/>
    <col min="2731" max="2731" width="11.21875" bestFit="1" customWidth="1"/>
    <col min="2732" max="2732" width="10.88671875" bestFit="1" customWidth="1"/>
    <col min="2733" max="2733" width="11.6640625" bestFit="1" customWidth="1"/>
    <col min="2734" max="2734" width="11.33203125" bestFit="1" customWidth="1"/>
    <col min="2735" max="2735" width="11.44140625" bestFit="1" customWidth="1"/>
    <col min="2736" max="2736" width="10.77734375" bestFit="1" customWidth="1"/>
    <col min="2737" max="2737" width="11.88671875" bestFit="1" customWidth="1"/>
    <col min="2738" max="2738" width="11.5546875" bestFit="1" customWidth="1"/>
    <col min="2739" max="2739" width="10.88671875" bestFit="1" customWidth="1"/>
    <col min="2740" max="2741" width="11" bestFit="1" customWidth="1"/>
    <col min="2742" max="2742" width="10.5546875" bestFit="1" customWidth="1"/>
    <col min="2743" max="2743" width="11.21875" bestFit="1" customWidth="1"/>
    <col min="2744" max="2744" width="11.5546875" bestFit="1" customWidth="1"/>
    <col min="2745" max="2745" width="11.21875" bestFit="1" customWidth="1"/>
    <col min="2746" max="2746" width="10.6640625" bestFit="1" customWidth="1"/>
    <col min="2747" max="2747" width="11.109375" bestFit="1" customWidth="1"/>
    <col min="2748" max="2748" width="10.77734375" bestFit="1" customWidth="1"/>
    <col min="2749" max="2749" width="10.88671875" bestFit="1" customWidth="1"/>
    <col min="2750" max="2750" width="11.88671875" bestFit="1" customWidth="1"/>
    <col min="2751" max="2751" width="11.109375" bestFit="1" customWidth="1"/>
    <col min="2752" max="2752" width="12" bestFit="1" customWidth="1"/>
    <col min="2753" max="2753" width="10.77734375" bestFit="1" customWidth="1"/>
    <col min="2754" max="2754" width="11.44140625" bestFit="1" customWidth="1"/>
    <col min="2755" max="2755" width="11.109375" bestFit="1" customWidth="1"/>
    <col min="2756" max="2756" width="11.44140625" bestFit="1" customWidth="1"/>
    <col min="2757" max="2757" width="11.6640625" bestFit="1" customWidth="1"/>
    <col min="2758" max="2758" width="11" bestFit="1" customWidth="1"/>
    <col min="2759" max="2759" width="11.5546875" bestFit="1" customWidth="1"/>
    <col min="2760" max="2760" width="11" bestFit="1" customWidth="1"/>
    <col min="2761" max="2761" width="11.33203125" bestFit="1" customWidth="1"/>
    <col min="2762" max="2762" width="11.77734375" bestFit="1" customWidth="1"/>
    <col min="2763" max="2763" width="11.6640625" bestFit="1" customWidth="1"/>
    <col min="2764" max="2764" width="10.77734375" bestFit="1" customWidth="1"/>
    <col min="2765" max="2765" width="12.109375" bestFit="1" customWidth="1"/>
    <col min="2766" max="2766" width="11.33203125" bestFit="1" customWidth="1"/>
    <col min="2767" max="2767" width="10.77734375" bestFit="1" customWidth="1"/>
    <col min="2768" max="2769" width="11.109375" bestFit="1" customWidth="1"/>
    <col min="2770" max="2770" width="11.33203125" bestFit="1" customWidth="1"/>
    <col min="2771" max="2771" width="11.109375" bestFit="1" customWidth="1"/>
    <col min="2772" max="2772" width="11.88671875" bestFit="1" customWidth="1"/>
    <col min="2773" max="2773" width="11.44140625" bestFit="1" customWidth="1"/>
    <col min="2774" max="2774" width="12.33203125" bestFit="1" customWidth="1"/>
    <col min="2775" max="2775" width="11.109375" bestFit="1" customWidth="1"/>
    <col min="2776" max="2776" width="11.33203125" bestFit="1" customWidth="1"/>
    <col min="2777" max="2777" width="11.88671875" bestFit="1" customWidth="1"/>
    <col min="2778" max="2778" width="10.6640625" bestFit="1" customWidth="1"/>
    <col min="2779" max="2779" width="10.5546875" bestFit="1" customWidth="1"/>
    <col min="2780" max="2780" width="10.88671875" bestFit="1" customWidth="1"/>
    <col min="2781" max="2781" width="10.77734375" bestFit="1" customWidth="1"/>
    <col min="2782" max="2782" width="12.21875" bestFit="1" customWidth="1"/>
    <col min="2783" max="2783" width="11.77734375" bestFit="1" customWidth="1"/>
    <col min="2784" max="2784" width="11" bestFit="1" customWidth="1"/>
    <col min="2785" max="2785" width="11.5546875" bestFit="1" customWidth="1"/>
    <col min="2786" max="2786" width="11.109375" bestFit="1" customWidth="1"/>
    <col min="2787" max="2787" width="11.21875" bestFit="1" customWidth="1"/>
    <col min="2788" max="2788" width="11.6640625" bestFit="1" customWidth="1"/>
    <col min="2789" max="2789" width="11.21875" bestFit="1" customWidth="1"/>
    <col min="2790" max="2790" width="12" bestFit="1" customWidth="1"/>
    <col min="2791" max="2791" width="11" bestFit="1" customWidth="1"/>
    <col min="2792" max="2792" width="10.44140625" bestFit="1" customWidth="1"/>
    <col min="2793" max="2793" width="11.21875" bestFit="1" customWidth="1"/>
    <col min="2794" max="2794" width="11.5546875" bestFit="1" customWidth="1"/>
    <col min="2795" max="2795" width="12" bestFit="1" customWidth="1"/>
    <col min="2796" max="2796" width="11.6640625" bestFit="1" customWidth="1"/>
    <col min="2797" max="2797" width="11.109375" bestFit="1" customWidth="1"/>
    <col min="2798" max="2798" width="11.33203125" bestFit="1" customWidth="1"/>
    <col min="2799" max="2799" width="11.5546875" bestFit="1" customWidth="1"/>
    <col min="2800" max="2800" width="11.109375" bestFit="1" customWidth="1"/>
    <col min="2801" max="2801" width="11.44140625" bestFit="1" customWidth="1"/>
    <col min="2802" max="2802" width="11" bestFit="1" customWidth="1"/>
    <col min="2803" max="2803" width="11.77734375" bestFit="1" customWidth="1"/>
    <col min="2804" max="2804" width="11.88671875" bestFit="1" customWidth="1"/>
    <col min="2805" max="2805" width="11.77734375" bestFit="1" customWidth="1"/>
    <col min="2806" max="2806" width="11.109375" bestFit="1" customWidth="1"/>
    <col min="2807" max="2807" width="11.21875" bestFit="1" customWidth="1"/>
    <col min="2808" max="2808" width="11.88671875" bestFit="1" customWidth="1"/>
    <col min="2809" max="2809" width="12.109375" bestFit="1" customWidth="1"/>
    <col min="2810" max="2810" width="11.77734375" bestFit="1" customWidth="1"/>
    <col min="2811" max="2811" width="11.44140625" bestFit="1" customWidth="1"/>
    <col min="2812" max="2812" width="12.21875" bestFit="1" customWidth="1"/>
    <col min="2813" max="2813" width="12" bestFit="1" customWidth="1"/>
    <col min="2814" max="2814" width="10.77734375" bestFit="1" customWidth="1"/>
    <col min="2815" max="2815" width="12.21875" bestFit="1" customWidth="1"/>
    <col min="2816" max="2816" width="11.44140625" bestFit="1" customWidth="1"/>
    <col min="2817" max="2817" width="11.6640625" bestFit="1" customWidth="1"/>
    <col min="2818" max="2818" width="11.77734375" bestFit="1" customWidth="1"/>
    <col min="2819" max="2820" width="11.33203125" bestFit="1" customWidth="1"/>
    <col min="2821" max="2821" width="11" bestFit="1" customWidth="1"/>
    <col min="2822" max="2822" width="11.44140625" bestFit="1" customWidth="1"/>
    <col min="2823" max="2823" width="10.5546875" bestFit="1" customWidth="1"/>
    <col min="2824" max="2824" width="11.109375" bestFit="1" customWidth="1"/>
    <col min="2825" max="2825" width="11.88671875" bestFit="1" customWidth="1"/>
    <col min="2826" max="2826" width="11.33203125" bestFit="1" customWidth="1"/>
    <col min="2827" max="2827" width="12.109375" bestFit="1" customWidth="1"/>
    <col min="2828" max="2828" width="10.44140625" bestFit="1" customWidth="1"/>
    <col min="2829" max="2829" width="10.6640625" bestFit="1" customWidth="1"/>
    <col min="2830" max="2830" width="12.109375" bestFit="1" customWidth="1"/>
    <col min="2831" max="2831" width="10.33203125" bestFit="1" customWidth="1"/>
    <col min="2832" max="2832" width="11.5546875" bestFit="1" customWidth="1"/>
    <col min="2833" max="2833" width="11" bestFit="1" customWidth="1"/>
    <col min="2834" max="2834" width="11.44140625" bestFit="1" customWidth="1"/>
    <col min="2835" max="2835" width="12" bestFit="1" customWidth="1"/>
    <col min="2836" max="2837" width="11.21875" bestFit="1" customWidth="1"/>
    <col min="2838" max="2838" width="11.33203125" bestFit="1" customWidth="1"/>
    <col min="2839" max="2839" width="12.21875" bestFit="1" customWidth="1"/>
    <col min="2840" max="2840" width="11.21875" bestFit="1" customWidth="1"/>
    <col min="2841" max="2841" width="11.44140625" bestFit="1" customWidth="1"/>
    <col min="2842" max="2842" width="11" bestFit="1" customWidth="1"/>
    <col min="2843" max="2843" width="11.21875" bestFit="1" customWidth="1"/>
    <col min="2844" max="2844" width="11.77734375" bestFit="1" customWidth="1"/>
    <col min="2845" max="2845" width="11.109375" bestFit="1" customWidth="1"/>
    <col min="2846" max="2846" width="10" bestFit="1" customWidth="1"/>
    <col min="2847" max="2848" width="11.21875" bestFit="1" customWidth="1"/>
    <col min="2849" max="2849" width="12" bestFit="1" customWidth="1"/>
    <col min="2850" max="2850" width="11" bestFit="1" customWidth="1"/>
    <col min="2851" max="2851" width="10.33203125" bestFit="1" customWidth="1"/>
    <col min="2852" max="2852" width="10.77734375" bestFit="1" customWidth="1"/>
    <col min="2853" max="2853" width="12.21875" bestFit="1" customWidth="1"/>
    <col min="2854" max="2854" width="10.109375" bestFit="1" customWidth="1"/>
    <col min="2855" max="2855" width="10.5546875" bestFit="1" customWidth="1"/>
    <col min="2856" max="2856" width="10.88671875" bestFit="1" customWidth="1"/>
    <col min="2857" max="2857" width="11.5546875" bestFit="1" customWidth="1"/>
    <col min="2858" max="2858" width="12.21875" bestFit="1" customWidth="1"/>
    <col min="2859" max="2859" width="12.109375" bestFit="1" customWidth="1"/>
    <col min="2860" max="2861" width="11.21875" bestFit="1" customWidth="1"/>
    <col min="2862" max="2862" width="11" bestFit="1" customWidth="1"/>
    <col min="2863" max="2863" width="13.109375" bestFit="1" customWidth="1"/>
    <col min="2864" max="2864" width="10.21875" bestFit="1" customWidth="1"/>
    <col min="2865" max="2865" width="11" bestFit="1" customWidth="1"/>
    <col min="2866" max="2867" width="11.21875" bestFit="1" customWidth="1"/>
    <col min="2868" max="2868" width="11" bestFit="1" customWidth="1"/>
    <col min="2869" max="2869" width="11.109375" bestFit="1" customWidth="1"/>
    <col min="2870" max="2870" width="10.77734375" bestFit="1" customWidth="1"/>
    <col min="2871" max="2871" width="11.44140625" bestFit="1" customWidth="1"/>
    <col min="2872" max="2872" width="11.109375" bestFit="1" customWidth="1"/>
    <col min="2873" max="2873" width="10.21875" bestFit="1" customWidth="1"/>
    <col min="2874" max="2874" width="11.5546875" bestFit="1" customWidth="1"/>
    <col min="2875" max="2875" width="11.44140625" bestFit="1" customWidth="1"/>
    <col min="2876" max="2876" width="11.5546875" bestFit="1" customWidth="1"/>
    <col min="2877" max="2877" width="11.44140625" bestFit="1" customWidth="1"/>
    <col min="2878" max="2878" width="11.5546875" bestFit="1" customWidth="1"/>
    <col min="2879" max="2879" width="11.44140625" bestFit="1" customWidth="1"/>
    <col min="2880" max="2880" width="11.77734375" bestFit="1" customWidth="1"/>
    <col min="2881" max="2881" width="11.21875" bestFit="1" customWidth="1"/>
    <col min="2882" max="2882" width="12" bestFit="1" customWidth="1"/>
    <col min="2883" max="2883" width="11.33203125" bestFit="1" customWidth="1"/>
    <col min="2884" max="2884" width="11" bestFit="1" customWidth="1"/>
    <col min="2885" max="2885" width="10.77734375" bestFit="1" customWidth="1"/>
    <col min="2886" max="2886" width="10.33203125" bestFit="1" customWidth="1"/>
    <col min="2887" max="2887" width="12" bestFit="1" customWidth="1"/>
    <col min="2888" max="2888" width="10.88671875" bestFit="1" customWidth="1"/>
    <col min="2889" max="2890" width="11.33203125" bestFit="1" customWidth="1"/>
    <col min="2891" max="2891" width="10.77734375" bestFit="1" customWidth="1"/>
    <col min="2892" max="2892" width="10.6640625" bestFit="1" customWidth="1"/>
    <col min="2893" max="2893" width="11.109375" bestFit="1" customWidth="1"/>
    <col min="2894" max="2894" width="10.77734375" bestFit="1" customWidth="1"/>
    <col min="2895" max="2895" width="11.109375" bestFit="1" customWidth="1"/>
    <col min="2896" max="2896" width="11.77734375" bestFit="1" customWidth="1"/>
    <col min="2897" max="2897" width="11.33203125" bestFit="1" customWidth="1"/>
    <col min="2898" max="2898" width="11.5546875" bestFit="1" customWidth="1"/>
    <col min="2899" max="2899" width="10.88671875" bestFit="1" customWidth="1"/>
    <col min="2900" max="2900" width="10.6640625" bestFit="1" customWidth="1"/>
    <col min="2901" max="2901" width="11.44140625" bestFit="1" customWidth="1"/>
    <col min="2902" max="2902" width="11.21875" bestFit="1" customWidth="1"/>
    <col min="2903" max="2903" width="11.44140625" bestFit="1" customWidth="1"/>
    <col min="2904" max="2904" width="11" bestFit="1" customWidth="1"/>
    <col min="2905" max="2905" width="11.21875" bestFit="1" customWidth="1"/>
    <col min="2906" max="2906" width="10.21875" bestFit="1" customWidth="1"/>
    <col min="2907" max="2907" width="11" bestFit="1" customWidth="1"/>
    <col min="2908" max="2908" width="11.44140625" bestFit="1" customWidth="1"/>
    <col min="2909" max="2909" width="11" bestFit="1" customWidth="1"/>
    <col min="2910" max="2910" width="10.5546875" bestFit="1" customWidth="1"/>
    <col min="2911" max="2911" width="11.44140625" bestFit="1" customWidth="1"/>
    <col min="2912" max="2912" width="12.21875" bestFit="1" customWidth="1"/>
    <col min="2913" max="2913" width="12.44140625" bestFit="1" customWidth="1"/>
    <col min="2914" max="2914" width="12" bestFit="1" customWidth="1"/>
    <col min="2915" max="2915" width="12.109375" bestFit="1" customWidth="1"/>
    <col min="2916" max="2916" width="11.88671875" bestFit="1" customWidth="1"/>
    <col min="2917" max="2917" width="11.33203125" bestFit="1" customWidth="1"/>
    <col min="2918" max="2918" width="11.5546875" bestFit="1" customWidth="1"/>
    <col min="2919" max="2919" width="10.88671875" bestFit="1" customWidth="1"/>
    <col min="2920" max="2920" width="10.6640625" bestFit="1" customWidth="1"/>
    <col min="2921" max="2921" width="11.21875" bestFit="1" customWidth="1"/>
    <col min="2922" max="2922" width="10.88671875" bestFit="1" customWidth="1"/>
    <col min="2923" max="2923" width="11.109375" bestFit="1" customWidth="1"/>
    <col min="2924" max="2924" width="10.44140625" bestFit="1" customWidth="1"/>
    <col min="2925" max="2925" width="11.21875" bestFit="1" customWidth="1"/>
    <col min="2926" max="2926" width="10.44140625" bestFit="1" customWidth="1"/>
    <col min="2927" max="2927" width="10.88671875" bestFit="1" customWidth="1"/>
    <col min="2928" max="2928" width="12.109375" bestFit="1" customWidth="1"/>
    <col min="2929" max="2929" width="11.109375" bestFit="1" customWidth="1"/>
    <col min="2930" max="2930" width="11.33203125" bestFit="1" customWidth="1"/>
    <col min="2931" max="2931" width="11.77734375" bestFit="1" customWidth="1"/>
    <col min="2932" max="2932" width="10.6640625" bestFit="1" customWidth="1"/>
    <col min="2933" max="2933" width="11" bestFit="1" customWidth="1"/>
    <col min="2934" max="2934" width="11.6640625" bestFit="1" customWidth="1"/>
    <col min="2935" max="2935" width="11" bestFit="1" customWidth="1"/>
    <col min="2936" max="2936" width="11.33203125" bestFit="1" customWidth="1"/>
    <col min="2937" max="2938" width="11" bestFit="1" customWidth="1"/>
    <col min="2939" max="2939" width="11.88671875" bestFit="1" customWidth="1"/>
    <col min="2940" max="2940" width="12" bestFit="1" customWidth="1"/>
    <col min="2941" max="2941" width="11" bestFit="1" customWidth="1"/>
    <col min="2942" max="2943" width="11.21875" bestFit="1" customWidth="1"/>
    <col min="2944" max="2944" width="10.21875" bestFit="1" customWidth="1"/>
    <col min="2945" max="2945" width="12" bestFit="1" customWidth="1"/>
    <col min="2946" max="2946" width="11.33203125" bestFit="1" customWidth="1"/>
    <col min="2947" max="2947" width="11.5546875" bestFit="1" customWidth="1"/>
    <col min="2948" max="2948" width="12.109375" bestFit="1" customWidth="1"/>
    <col min="2949" max="2949" width="11.21875" bestFit="1" customWidth="1"/>
    <col min="2950" max="2950" width="11.77734375" bestFit="1" customWidth="1"/>
    <col min="2951" max="2951" width="11.5546875" bestFit="1" customWidth="1"/>
    <col min="2952" max="2952" width="11.77734375" bestFit="1" customWidth="1"/>
    <col min="2953" max="2953" width="11.88671875" bestFit="1" customWidth="1"/>
    <col min="2954" max="2954" width="11.109375" bestFit="1" customWidth="1"/>
    <col min="2955" max="2955" width="12" bestFit="1" customWidth="1"/>
    <col min="2956" max="2956" width="11.21875" bestFit="1" customWidth="1"/>
    <col min="2957" max="2957" width="10.6640625" bestFit="1" customWidth="1"/>
    <col min="2958" max="2958" width="11.33203125" bestFit="1" customWidth="1"/>
    <col min="2959" max="2959" width="12.33203125" bestFit="1" customWidth="1"/>
    <col min="2960" max="2960" width="11.77734375" bestFit="1" customWidth="1"/>
    <col min="2961" max="2961" width="11" bestFit="1" customWidth="1"/>
    <col min="2962" max="2962" width="11.88671875" bestFit="1" customWidth="1"/>
    <col min="2963" max="2963" width="11.109375" bestFit="1" customWidth="1"/>
    <col min="2964" max="2964" width="11.21875" bestFit="1" customWidth="1"/>
    <col min="2965" max="2965" width="10.33203125" bestFit="1" customWidth="1"/>
    <col min="2966" max="2966" width="11.109375" bestFit="1" customWidth="1"/>
    <col min="2967" max="2967" width="11.6640625" bestFit="1" customWidth="1"/>
    <col min="2968" max="2968" width="11.21875" bestFit="1" customWidth="1"/>
    <col min="2969" max="2969" width="11.77734375" bestFit="1" customWidth="1"/>
    <col min="2970" max="2970" width="11.33203125" bestFit="1" customWidth="1"/>
    <col min="2971" max="2971" width="11.77734375" bestFit="1" customWidth="1"/>
    <col min="2972" max="2972" width="11.5546875" bestFit="1" customWidth="1"/>
    <col min="2973" max="2973" width="11.109375" bestFit="1" customWidth="1"/>
    <col min="2974" max="2975" width="11.5546875" bestFit="1" customWidth="1"/>
    <col min="2976" max="2976" width="11.88671875" bestFit="1" customWidth="1"/>
    <col min="2977" max="2977" width="11.44140625" bestFit="1" customWidth="1"/>
    <col min="2978" max="2978" width="11.33203125" bestFit="1" customWidth="1"/>
    <col min="2979" max="2979" width="11.88671875" bestFit="1" customWidth="1"/>
    <col min="2980" max="2980" width="10.77734375" bestFit="1" customWidth="1"/>
    <col min="2981" max="2981" width="11.44140625" bestFit="1" customWidth="1"/>
    <col min="2982" max="2982" width="11.6640625" bestFit="1" customWidth="1"/>
    <col min="2983" max="2983" width="11.33203125" bestFit="1" customWidth="1"/>
    <col min="2984" max="2984" width="12.6640625" bestFit="1" customWidth="1"/>
    <col min="2985" max="2985" width="11.88671875" bestFit="1" customWidth="1"/>
    <col min="2986" max="2986" width="11.44140625" bestFit="1" customWidth="1"/>
    <col min="2987" max="2987" width="10.6640625" bestFit="1" customWidth="1"/>
    <col min="2988" max="2988" width="11.44140625" bestFit="1" customWidth="1"/>
    <col min="2989" max="2989" width="11.33203125" bestFit="1" customWidth="1"/>
    <col min="2990" max="2990" width="12.21875" bestFit="1" customWidth="1"/>
    <col min="2991" max="2991" width="11.6640625" bestFit="1" customWidth="1"/>
    <col min="2992" max="2992" width="11.109375" bestFit="1" customWidth="1"/>
    <col min="2993" max="2993" width="10.109375" bestFit="1" customWidth="1"/>
    <col min="2994" max="2994" width="11.6640625" bestFit="1" customWidth="1"/>
    <col min="2995" max="2995" width="11.77734375" bestFit="1" customWidth="1"/>
    <col min="2996" max="2996" width="11.33203125" bestFit="1" customWidth="1"/>
    <col min="2997" max="2997" width="11.21875" bestFit="1" customWidth="1"/>
    <col min="2998" max="2998" width="11.33203125" bestFit="1" customWidth="1"/>
    <col min="2999" max="2999" width="11.6640625" bestFit="1" customWidth="1"/>
    <col min="3000" max="3001" width="11.33203125" bestFit="1" customWidth="1"/>
    <col min="3002" max="3003" width="10.88671875" bestFit="1" customWidth="1"/>
    <col min="3004" max="3004" width="10.77734375" bestFit="1" customWidth="1"/>
    <col min="3005" max="3005" width="10.88671875" bestFit="1" customWidth="1"/>
    <col min="3006" max="3006" width="11.21875" bestFit="1" customWidth="1"/>
    <col min="3007" max="3007" width="11.109375" bestFit="1" customWidth="1"/>
    <col min="3008" max="3008" width="10.5546875" bestFit="1" customWidth="1"/>
    <col min="3009" max="3009" width="11" bestFit="1" customWidth="1"/>
    <col min="3010" max="3010" width="11.33203125" bestFit="1" customWidth="1"/>
    <col min="3011" max="3012" width="12" bestFit="1" customWidth="1"/>
    <col min="3013" max="3013" width="11" bestFit="1" customWidth="1"/>
    <col min="3014" max="3014" width="10.44140625" bestFit="1" customWidth="1"/>
    <col min="3015" max="3015" width="11.77734375" bestFit="1" customWidth="1"/>
    <col min="3016" max="3016" width="11.33203125" bestFit="1" customWidth="1"/>
    <col min="3017" max="3017" width="11.77734375" bestFit="1" customWidth="1"/>
    <col min="3018" max="3018" width="10.6640625" bestFit="1" customWidth="1"/>
    <col min="3019" max="3019" width="11.109375" bestFit="1" customWidth="1"/>
    <col min="3020" max="3020" width="10.6640625" bestFit="1" customWidth="1"/>
    <col min="3021" max="3022" width="11.33203125" bestFit="1" customWidth="1"/>
    <col min="3023" max="3023" width="10.6640625" bestFit="1" customWidth="1"/>
    <col min="3024" max="3024" width="12.33203125" bestFit="1" customWidth="1"/>
    <col min="3025" max="3025" width="11.5546875" bestFit="1" customWidth="1"/>
    <col min="3026" max="3027" width="11" bestFit="1" customWidth="1"/>
    <col min="3028" max="3028" width="11.44140625" bestFit="1" customWidth="1"/>
    <col min="3029" max="3029" width="11.88671875" bestFit="1" customWidth="1"/>
    <col min="3030" max="3030" width="11.5546875" bestFit="1" customWidth="1"/>
    <col min="3031" max="3031" width="11.6640625" bestFit="1" customWidth="1"/>
    <col min="3032" max="3032" width="12.21875" bestFit="1" customWidth="1"/>
    <col min="3033" max="3033" width="11.109375" bestFit="1" customWidth="1"/>
    <col min="3034" max="3034" width="10.33203125" bestFit="1" customWidth="1"/>
    <col min="3035" max="3035" width="11" bestFit="1" customWidth="1"/>
    <col min="3036" max="3036" width="11.33203125" bestFit="1" customWidth="1"/>
    <col min="3037" max="3037" width="11.88671875" bestFit="1" customWidth="1"/>
    <col min="3038" max="3038" width="10.88671875" bestFit="1" customWidth="1"/>
    <col min="3039" max="3039" width="11.77734375" bestFit="1" customWidth="1"/>
    <col min="3040" max="3040" width="10.109375" bestFit="1" customWidth="1"/>
    <col min="3041" max="3041" width="11.44140625" bestFit="1" customWidth="1"/>
    <col min="3042" max="3042" width="11.21875" bestFit="1" customWidth="1"/>
    <col min="3043" max="3043" width="11.33203125" bestFit="1" customWidth="1"/>
    <col min="3044" max="3044" width="11.44140625" bestFit="1" customWidth="1"/>
    <col min="3045" max="3045" width="11.88671875" bestFit="1" customWidth="1"/>
    <col min="3046" max="3046" width="11.6640625" bestFit="1" customWidth="1"/>
    <col min="3047" max="3047" width="11.33203125" bestFit="1" customWidth="1"/>
    <col min="3048" max="3048" width="11.109375" bestFit="1" customWidth="1"/>
    <col min="3049" max="3049" width="11.44140625" bestFit="1" customWidth="1"/>
    <col min="3050" max="3050" width="9.88671875" bestFit="1" customWidth="1"/>
    <col min="3051" max="3051" width="11.77734375" bestFit="1" customWidth="1"/>
    <col min="3052" max="3052" width="11.33203125" bestFit="1" customWidth="1"/>
    <col min="3053" max="3053" width="12.88671875" bestFit="1" customWidth="1"/>
    <col min="3054" max="3054" width="11.6640625" bestFit="1" customWidth="1"/>
    <col min="3055" max="3055" width="10.6640625" bestFit="1" customWidth="1"/>
    <col min="3056" max="3057" width="11.33203125" bestFit="1" customWidth="1"/>
    <col min="3058" max="3058" width="11.44140625" bestFit="1" customWidth="1"/>
    <col min="3059" max="3059" width="11.77734375" bestFit="1" customWidth="1"/>
    <col min="3060" max="3060" width="11.109375" bestFit="1" customWidth="1"/>
    <col min="3061" max="3062" width="10.88671875" bestFit="1" customWidth="1"/>
    <col min="3063" max="3063" width="11.88671875" bestFit="1" customWidth="1"/>
    <col min="3064" max="3064" width="12.21875" bestFit="1" customWidth="1"/>
    <col min="3065" max="3065" width="11.5546875" bestFit="1" customWidth="1"/>
    <col min="3066" max="3066" width="11.88671875" bestFit="1" customWidth="1"/>
    <col min="3067" max="3067" width="11.109375" bestFit="1" customWidth="1"/>
    <col min="3068" max="3068" width="11" bestFit="1" customWidth="1"/>
    <col min="3069" max="3069" width="11.21875" bestFit="1" customWidth="1"/>
    <col min="3070" max="3070" width="11.5546875" bestFit="1" customWidth="1"/>
    <col min="3071" max="3071" width="11.44140625" bestFit="1" customWidth="1"/>
    <col min="3072" max="3072" width="11.5546875" bestFit="1" customWidth="1"/>
    <col min="3073" max="3073" width="11.109375" bestFit="1" customWidth="1"/>
    <col min="3074" max="3074" width="11.6640625" bestFit="1" customWidth="1"/>
    <col min="3075" max="3075" width="11.109375" bestFit="1" customWidth="1"/>
    <col min="3076" max="3076" width="10.6640625" bestFit="1" customWidth="1"/>
    <col min="3077" max="3077" width="11.33203125" bestFit="1" customWidth="1"/>
    <col min="3078" max="3078" width="11" bestFit="1" customWidth="1"/>
    <col min="3079" max="3079" width="11.6640625" bestFit="1" customWidth="1"/>
    <col min="3080" max="3081" width="10.5546875" bestFit="1" customWidth="1"/>
    <col min="3082" max="3082" width="9.88671875" bestFit="1" customWidth="1"/>
    <col min="3083" max="3083" width="12.21875" bestFit="1" customWidth="1"/>
    <col min="3084" max="3084" width="11.21875" bestFit="1" customWidth="1"/>
    <col min="3085" max="3085" width="11.33203125" bestFit="1" customWidth="1"/>
    <col min="3086" max="3086" width="10.44140625" bestFit="1" customWidth="1"/>
    <col min="3087" max="3087" width="11" bestFit="1" customWidth="1"/>
    <col min="3088" max="3088" width="11.21875" bestFit="1" customWidth="1"/>
    <col min="3089" max="3089" width="11.77734375" bestFit="1" customWidth="1"/>
    <col min="3090" max="3090" width="12.77734375" bestFit="1" customWidth="1"/>
    <col min="3091" max="3091" width="11.77734375" bestFit="1" customWidth="1"/>
    <col min="3092" max="3092" width="10.88671875" bestFit="1" customWidth="1"/>
    <col min="3093" max="3093" width="11.77734375" bestFit="1" customWidth="1"/>
    <col min="3094" max="3094" width="11.21875" bestFit="1" customWidth="1"/>
    <col min="3095" max="3095" width="11.109375" bestFit="1" customWidth="1"/>
    <col min="3096" max="3096" width="11.44140625" bestFit="1" customWidth="1"/>
    <col min="3097" max="3097" width="11.21875" bestFit="1" customWidth="1"/>
    <col min="3098" max="3098" width="11.44140625" bestFit="1" customWidth="1"/>
    <col min="3099" max="3099" width="10.88671875" bestFit="1" customWidth="1"/>
    <col min="3100" max="3100" width="11.6640625" bestFit="1" customWidth="1"/>
    <col min="3101" max="3101" width="12.5546875" bestFit="1" customWidth="1"/>
    <col min="3102" max="3102" width="11.33203125" bestFit="1" customWidth="1"/>
    <col min="3103" max="3105" width="11.44140625" bestFit="1" customWidth="1"/>
    <col min="3106" max="3106" width="11.77734375" bestFit="1" customWidth="1"/>
    <col min="3107" max="3107" width="11.33203125" bestFit="1" customWidth="1"/>
    <col min="3108" max="3108" width="10.21875" bestFit="1" customWidth="1"/>
    <col min="3109" max="3109" width="12.21875" bestFit="1" customWidth="1"/>
    <col min="3110" max="3110" width="11.21875" bestFit="1" customWidth="1"/>
    <col min="3111" max="3111" width="11.6640625" bestFit="1" customWidth="1"/>
    <col min="3112" max="3112" width="10.77734375" bestFit="1" customWidth="1"/>
    <col min="3113" max="3113" width="11.5546875" bestFit="1" customWidth="1"/>
    <col min="3114" max="3114" width="12.33203125" bestFit="1" customWidth="1"/>
    <col min="3115" max="3115" width="11.109375" bestFit="1" customWidth="1"/>
    <col min="3116" max="3116" width="11" bestFit="1" customWidth="1"/>
    <col min="3117" max="3117" width="11.21875" bestFit="1" customWidth="1"/>
    <col min="3118" max="3118" width="11.44140625" bestFit="1" customWidth="1"/>
    <col min="3119" max="3119" width="11.5546875" bestFit="1" customWidth="1"/>
    <col min="3120" max="3120" width="10.5546875" bestFit="1" customWidth="1"/>
    <col min="3121" max="3121" width="11.21875" bestFit="1" customWidth="1"/>
    <col min="3122" max="3122" width="11.109375" bestFit="1" customWidth="1"/>
    <col min="3123" max="3123" width="12" bestFit="1" customWidth="1"/>
    <col min="3124" max="3124" width="11.6640625" bestFit="1" customWidth="1"/>
    <col min="3125" max="3125" width="12" bestFit="1" customWidth="1"/>
    <col min="3126" max="3126" width="11.33203125" bestFit="1" customWidth="1"/>
    <col min="3127" max="3127" width="10.6640625" bestFit="1" customWidth="1"/>
    <col min="3128" max="3129" width="11.44140625" bestFit="1" customWidth="1"/>
    <col min="3130" max="3130" width="10.88671875" bestFit="1" customWidth="1"/>
    <col min="3131" max="3131" width="10.44140625" bestFit="1" customWidth="1"/>
    <col min="3132" max="3132" width="11.21875" bestFit="1" customWidth="1"/>
    <col min="3133" max="3133" width="11.44140625" bestFit="1" customWidth="1"/>
    <col min="3134" max="3134" width="11.109375" bestFit="1" customWidth="1"/>
    <col min="3135" max="3135" width="11.21875" bestFit="1" customWidth="1"/>
    <col min="3136" max="3136" width="11.88671875" bestFit="1" customWidth="1"/>
    <col min="3137" max="3137" width="11.6640625" bestFit="1" customWidth="1"/>
    <col min="3138" max="3138" width="11.33203125" bestFit="1" customWidth="1"/>
    <col min="3139" max="3139" width="11.21875" bestFit="1" customWidth="1"/>
    <col min="3140" max="3140" width="11.44140625" bestFit="1" customWidth="1"/>
    <col min="3141" max="3142" width="11.21875" bestFit="1" customWidth="1"/>
    <col min="3143" max="3143" width="11.109375" bestFit="1" customWidth="1"/>
    <col min="3144" max="3144" width="11" bestFit="1" customWidth="1"/>
    <col min="3145" max="3145" width="11.44140625" bestFit="1" customWidth="1"/>
    <col min="3146" max="3146" width="10.33203125" bestFit="1" customWidth="1"/>
    <col min="3147" max="3147" width="10.6640625" bestFit="1" customWidth="1"/>
    <col min="3148" max="3148" width="10.77734375" bestFit="1" customWidth="1"/>
    <col min="3149" max="3149" width="11" bestFit="1" customWidth="1"/>
    <col min="3150" max="3150" width="10.6640625" bestFit="1" customWidth="1"/>
    <col min="3151" max="3151" width="11" bestFit="1" customWidth="1"/>
    <col min="3152" max="3152" width="10.88671875" bestFit="1" customWidth="1"/>
    <col min="3153" max="3153" width="11.77734375" bestFit="1" customWidth="1"/>
    <col min="3154" max="3154" width="11.6640625" bestFit="1" customWidth="1"/>
    <col min="3155" max="3155" width="11.88671875" bestFit="1" customWidth="1"/>
    <col min="3156" max="3157" width="11.33203125" bestFit="1" customWidth="1"/>
    <col min="3158" max="3158" width="10.88671875" bestFit="1" customWidth="1"/>
    <col min="3159" max="3159" width="10.33203125" bestFit="1" customWidth="1"/>
    <col min="3160" max="3160" width="11.21875" bestFit="1" customWidth="1"/>
    <col min="3161" max="3161" width="11.6640625" bestFit="1" customWidth="1"/>
    <col min="3162" max="3162" width="11.44140625" bestFit="1" customWidth="1"/>
    <col min="3163" max="3163" width="11.5546875" bestFit="1" customWidth="1"/>
    <col min="3164" max="3165" width="11" bestFit="1" customWidth="1"/>
    <col min="3166" max="3166" width="10.88671875" bestFit="1" customWidth="1"/>
    <col min="3167" max="3167" width="11.6640625" bestFit="1" customWidth="1"/>
    <col min="3168" max="3168" width="11.5546875" bestFit="1" customWidth="1"/>
    <col min="3169" max="3169" width="11.6640625" bestFit="1" customWidth="1"/>
    <col min="3170" max="3170" width="11.88671875" bestFit="1" customWidth="1"/>
    <col min="3171" max="3171" width="11" bestFit="1" customWidth="1"/>
    <col min="3172" max="3172" width="11.5546875" bestFit="1" customWidth="1"/>
    <col min="3173" max="3173" width="10.88671875" bestFit="1" customWidth="1"/>
    <col min="3174" max="3177" width="11.21875" bestFit="1" customWidth="1"/>
    <col min="3178" max="3178" width="11.44140625" bestFit="1" customWidth="1"/>
    <col min="3179" max="3179" width="10.88671875" bestFit="1" customWidth="1"/>
    <col min="3180" max="3180" width="11.44140625" bestFit="1" customWidth="1"/>
    <col min="3181" max="3181" width="11.6640625" bestFit="1" customWidth="1"/>
    <col min="3182" max="3182" width="11.33203125" bestFit="1" customWidth="1"/>
    <col min="3183" max="3183" width="12.77734375" bestFit="1" customWidth="1"/>
    <col min="3184" max="3184" width="10.88671875" bestFit="1" customWidth="1"/>
    <col min="3185" max="3185" width="11.109375" bestFit="1" customWidth="1"/>
    <col min="3186" max="3186" width="11.5546875" bestFit="1" customWidth="1"/>
    <col min="3187" max="3187" width="11.33203125" bestFit="1" customWidth="1"/>
    <col min="3188" max="3188" width="12" bestFit="1" customWidth="1"/>
    <col min="3189" max="3189" width="10.6640625" bestFit="1" customWidth="1"/>
    <col min="3190" max="3190" width="11.88671875" bestFit="1" customWidth="1"/>
    <col min="3191" max="3191" width="10.44140625" bestFit="1" customWidth="1"/>
    <col min="3192" max="3192" width="11.6640625" bestFit="1" customWidth="1"/>
    <col min="3193" max="3193" width="11.88671875" bestFit="1" customWidth="1"/>
    <col min="3194" max="3194" width="10.88671875" bestFit="1" customWidth="1"/>
    <col min="3195" max="3195" width="11.109375" bestFit="1" customWidth="1"/>
    <col min="3196" max="3196" width="10.77734375" bestFit="1" customWidth="1"/>
    <col min="3197" max="3197" width="11.21875" bestFit="1" customWidth="1"/>
    <col min="3198" max="3198" width="12.21875" bestFit="1" customWidth="1"/>
    <col min="3199" max="3199" width="11.88671875" bestFit="1" customWidth="1"/>
    <col min="3200" max="3200" width="11.6640625" bestFit="1" customWidth="1"/>
    <col min="3201" max="3201" width="11.5546875" bestFit="1" customWidth="1"/>
    <col min="3202" max="3202" width="10.5546875" bestFit="1" customWidth="1"/>
    <col min="3203" max="3203" width="11.77734375" bestFit="1" customWidth="1"/>
    <col min="3204" max="3204" width="11.21875" bestFit="1" customWidth="1"/>
    <col min="3205" max="3205" width="10.77734375" bestFit="1" customWidth="1"/>
    <col min="3206" max="3206" width="10.33203125" bestFit="1" customWidth="1"/>
    <col min="3207" max="3207" width="10" bestFit="1" customWidth="1"/>
    <col min="3208" max="3208" width="10.5546875" bestFit="1" customWidth="1"/>
    <col min="3209" max="3209" width="11.88671875" bestFit="1" customWidth="1"/>
    <col min="3210" max="3210" width="10.77734375" bestFit="1" customWidth="1"/>
    <col min="3211" max="3211" width="11.33203125" bestFit="1" customWidth="1"/>
    <col min="3212" max="3212" width="10.88671875" bestFit="1" customWidth="1"/>
    <col min="3213" max="3213" width="11.6640625" bestFit="1" customWidth="1"/>
    <col min="3214" max="3214" width="11.109375" bestFit="1" customWidth="1"/>
    <col min="3215" max="3215" width="12.44140625" bestFit="1" customWidth="1"/>
    <col min="3216" max="3216" width="11.5546875" bestFit="1" customWidth="1"/>
    <col min="3217" max="3217" width="11" bestFit="1" customWidth="1"/>
    <col min="3218" max="3218" width="10.77734375" bestFit="1" customWidth="1"/>
    <col min="3219" max="3219" width="11.5546875" bestFit="1" customWidth="1"/>
    <col min="3220" max="3220" width="10.77734375" bestFit="1" customWidth="1"/>
    <col min="3221" max="3221" width="11.44140625" bestFit="1" customWidth="1"/>
    <col min="3222" max="3222" width="11.33203125" bestFit="1" customWidth="1"/>
    <col min="3223" max="3223" width="11.21875" bestFit="1" customWidth="1"/>
    <col min="3224" max="3224" width="10.33203125" bestFit="1" customWidth="1"/>
    <col min="3225" max="3225" width="11" bestFit="1" customWidth="1"/>
    <col min="3226" max="3226" width="11.33203125" bestFit="1" customWidth="1"/>
    <col min="3227" max="3227" width="11.5546875" bestFit="1" customWidth="1"/>
    <col min="3228" max="3228" width="12" bestFit="1" customWidth="1"/>
    <col min="3229" max="3229" width="11.33203125" bestFit="1" customWidth="1"/>
    <col min="3230" max="3230" width="10.77734375" bestFit="1" customWidth="1"/>
    <col min="3231" max="3231" width="11" bestFit="1" customWidth="1"/>
    <col min="3232" max="3232" width="10.6640625" bestFit="1" customWidth="1"/>
    <col min="3233" max="3233" width="12.5546875" bestFit="1" customWidth="1"/>
    <col min="3234" max="3234" width="11.44140625" bestFit="1" customWidth="1"/>
    <col min="3235" max="3235" width="11.88671875" bestFit="1" customWidth="1"/>
    <col min="3236" max="3236" width="11.44140625" bestFit="1" customWidth="1"/>
    <col min="3237" max="3237" width="11" bestFit="1" customWidth="1"/>
    <col min="3238" max="3238" width="11.77734375" bestFit="1" customWidth="1"/>
    <col min="3239" max="3239" width="9.88671875" bestFit="1" customWidth="1"/>
    <col min="3240" max="3240" width="10.6640625" bestFit="1" customWidth="1"/>
    <col min="3241" max="3241" width="10.44140625" bestFit="1" customWidth="1"/>
    <col min="3242" max="3242" width="11.88671875" bestFit="1" customWidth="1"/>
    <col min="3243" max="3243" width="10.88671875" bestFit="1" customWidth="1"/>
    <col min="3244" max="3244" width="11.21875" bestFit="1" customWidth="1"/>
    <col min="3245" max="3245" width="11.88671875" bestFit="1" customWidth="1"/>
    <col min="3246" max="3246" width="11.21875" bestFit="1" customWidth="1"/>
    <col min="3247" max="3247" width="11.44140625" bestFit="1" customWidth="1"/>
    <col min="3248" max="3248" width="10.33203125" bestFit="1" customWidth="1"/>
    <col min="3249" max="3249" width="11" bestFit="1" customWidth="1"/>
    <col min="3250" max="3250" width="12" bestFit="1" customWidth="1"/>
    <col min="3251" max="3251" width="11.44140625" bestFit="1" customWidth="1"/>
    <col min="3252" max="3252" width="11.21875" bestFit="1" customWidth="1"/>
    <col min="3253" max="3253" width="12" bestFit="1" customWidth="1"/>
    <col min="3254" max="3255" width="11.6640625" bestFit="1" customWidth="1"/>
    <col min="3256" max="3256" width="10.6640625" bestFit="1" customWidth="1"/>
    <col min="3257" max="3257" width="10.88671875" bestFit="1" customWidth="1"/>
    <col min="3258" max="3258" width="11.21875" bestFit="1" customWidth="1"/>
    <col min="3259" max="3259" width="11.44140625" bestFit="1" customWidth="1"/>
    <col min="3260" max="3260" width="12.5546875" bestFit="1" customWidth="1"/>
    <col min="3261" max="3261" width="11.33203125" bestFit="1" customWidth="1"/>
    <col min="3262" max="3262" width="10.44140625" bestFit="1" customWidth="1"/>
    <col min="3263" max="3263" width="11" bestFit="1" customWidth="1"/>
    <col min="3264" max="3265" width="11.44140625" bestFit="1" customWidth="1"/>
    <col min="3266" max="3266" width="12.109375" bestFit="1" customWidth="1"/>
    <col min="3267" max="3267" width="11.77734375" bestFit="1" customWidth="1"/>
    <col min="3268" max="3268" width="11.21875" bestFit="1" customWidth="1"/>
    <col min="3269" max="3269" width="11.33203125" bestFit="1" customWidth="1"/>
    <col min="3270" max="3270" width="10.44140625" bestFit="1" customWidth="1"/>
    <col min="3271" max="3271" width="11.21875" bestFit="1" customWidth="1"/>
    <col min="3272" max="3272" width="11" bestFit="1" customWidth="1"/>
    <col min="3273" max="3273" width="12" bestFit="1" customWidth="1"/>
    <col min="3274" max="3274" width="11.77734375" bestFit="1" customWidth="1"/>
    <col min="3275" max="3276" width="11.6640625" bestFit="1" customWidth="1"/>
    <col min="3277" max="3277" width="10.6640625" bestFit="1" customWidth="1"/>
    <col min="3278" max="3278" width="11.21875" bestFit="1" customWidth="1"/>
    <col min="3279" max="3279" width="12.109375" bestFit="1" customWidth="1"/>
    <col min="3280" max="3280" width="11.5546875" bestFit="1" customWidth="1"/>
    <col min="3281" max="3281" width="10.44140625" bestFit="1" customWidth="1"/>
    <col min="3282" max="3283" width="11.5546875" bestFit="1" customWidth="1"/>
    <col min="3284" max="3284" width="10.88671875" bestFit="1" customWidth="1"/>
    <col min="3285" max="3285" width="11.77734375" bestFit="1" customWidth="1"/>
    <col min="3286" max="3287" width="12" bestFit="1" customWidth="1"/>
    <col min="3288" max="3288" width="12.44140625" bestFit="1" customWidth="1"/>
    <col min="3289" max="3289" width="11.44140625" bestFit="1" customWidth="1"/>
    <col min="3290" max="3291" width="11.21875" bestFit="1" customWidth="1"/>
    <col min="3292" max="3292" width="11" bestFit="1" customWidth="1"/>
    <col min="3293" max="3293" width="11.88671875" bestFit="1" customWidth="1"/>
    <col min="3294" max="3294" width="12.88671875" bestFit="1" customWidth="1"/>
    <col min="3295" max="3295" width="11.21875" bestFit="1" customWidth="1"/>
    <col min="3296" max="3296" width="11.109375" bestFit="1" customWidth="1"/>
    <col min="3297" max="3297" width="11.6640625" bestFit="1" customWidth="1"/>
    <col min="3298" max="3298" width="11.33203125" bestFit="1" customWidth="1"/>
    <col min="3299" max="3299" width="11.44140625" bestFit="1" customWidth="1"/>
    <col min="3300" max="3300" width="11" bestFit="1" customWidth="1"/>
    <col min="3301" max="3301" width="11.5546875" bestFit="1" customWidth="1"/>
    <col min="3302" max="3302" width="12.33203125" bestFit="1" customWidth="1"/>
    <col min="3303" max="3303" width="11.88671875" bestFit="1" customWidth="1"/>
    <col min="3304" max="3304" width="11.77734375" bestFit="1" customWidth="1"/>
    <col min="3305" max="3305" width="11.33203125" bestFit="1" customWidth="1"/>
    <col min="3306" max="3306" width="10.6640625" bestFit="1" customWidth="1"/>
    <col min="3307" max="3307" width="12.109375" bestFit="1" customWidth="1"/>
    <col min="3308" max="3308" width="11.6640625" bestFit="1" customWidth="1"/>
    <col min="3309" max="3309" width="11.109375" bestFit="1" customWidth="1"/>
    <col min="3310" max="3311" width="11" bestFit="1" customWidth="1"/>
    <col min="3312" max="3312" width="12.109375" bestFit="1" customWidth="1"/>
    <col min="3313" max="3313" width="11.6640625" bestFit="1" customWidth="1"/>
    <col min="3314" max="3314" width="11.5546875" bestFit="1" customWidth="1"/>
    <col min="3315" max="3315" width="11.88671875" bestFit="1" customWidth="1"/>
    <col min="3316" max="3316" width="11.44140625" bestFit="1" customWidth="1"/>
    <col min="3317" max="3317" width="11" bestFit="1" customWidth="1"/>
    <col min="3318" max="3318" width="10.44140625" bestFit="1" customWidth="1"/>
    <col min="3319" max="3319" width="11.5546875" bestFit="1" customWidth="1"/>
    <col min="3320" max="3320" width="12.21875" bestFit="1" customWidth="1"/>
    <col min="3321" max="3321" width="12.109375" bestFit="1" customWidth="1"/>
    <col min="3322" max="3322" width="11.6640625" bestFit="1" customWidth="1"/>
    <col min="3323" max="3323" width="11.21875" bestFit="1" customWidth="1"/>
    <col min="3324" max="3324" width="12.109375" bestFit="1" customWidth="1"/>
    <col min="3325" max="3325" width="10.77734375" bestFit="1" customWidth="1"/>
    <col min="3326" max="3326" width="11.77734375" bestFit="1" customWidth="1"/>
    <col min="3327" max="3327" width="11.109375" bestFit="1" customWidth="1"/>
    <col min="3328" max="3329" width="11.6640625" bestFit="1" customWidth="1"/>
    <col min="3330" max="3330" width="12" bestFit="1" customWidth="1"/>
    <col min="3331" max="3331" width="11.5546875" bestFit="1" customWidth="1"/>
    <col min="3332" max="3333" width="11" bestFit="1" customWidth="1"/>
    <col min="3334" max="3334" width="11.109375" bestFit="1" customWidth="1"/>
    <col min="3335" max="3335" width="11.33203125" bestFit="1" customWidth="1"/>
    <col min="3336" max="3336" width="11.109375" bestFit="1" customWidth="1"/>
    <col min="3337" max="3337" width="11.44140625" bestFit="1" customWidth="1"/>
    <col min="3338" max="3338" width="10.6640625" bestFit="1" customWidth="1"/>
    <col min="3339" max="3339" width="11.6640625" bestFit="1" customWidth="1"/>
    <col min="3340" max="3340" width="11.33203125" bestFit="1" customWidth="1"/>
    <col min="3341" max="3341" width="11.21875" bestFit="1" customWidth="1"/>
    <col min="3342" max="3342" width="11.33203125" bestFit="1" customWidth="1"/>
    <col min="3343" max="3343" width="11.44140625" bestFit="1" customWidth="1"/>
    <col min="3344" max="3344" width="11.88671875" bestFit="1" customWidth="1"/>
    <col min="3345" max="3345" width="11.77734375" bestFit="1" customWidth="1"/>
    <col min="3346" max="3346" width="11.5546875" bestFit="1" customWidth="1"/>
    <col min="3347" max="3347" width="11.6640625" bestFit="1" customWidth="1"/>
    <col min="3348" max="3348" width="11.5546875" bestFit="1" customWidth="1"/>
    <col min="3349" max="3349" width="11.33203125" bestFit="1" customWidth="1"/>
    <col min="3350" max="3350" width="12.109375" bestFit="1" customWidth="1"/>
    <col min="3351" max="3351" width="11.33203125" bestFit="1" customWidth="1"/>
    <col min="3352" max="3352" width="10.33203125" bestFit="1" customWidth="1"/>
    <col min="3353" max="3353" width="10.88671875" bestFit="1" customWidth="1"/>
    <col min="3354" max="3354" width="11.33203125" bestFit="1" customWidth="1"/>
    <col min="3355" max="3355" width="11.21875" bestFit="1" customWidth="1"/>
    <col min="3356" max="3356" width="10.5546875" bestFit="1" customWidth="1"/>
    <col min="3357" max="3357" width="11.77734375" bestFit="1" customWidth="1"/>
    <col min="3358" max="3358" width="11.33203125" bestFit="1" customWidth="1"/>
    <col min="3359" max="3359" width="11.44140625" bestFit="1" customWidth="1"/>
    <col min="3360" max="3360" width="12.33203125" bestFit="1" customWidth="1"/>
    <col min="3361" max="3361" width="11.88671875" bestFit="1" customWidth="1"/>
    <col min="3362" max="3363" width="11" bestFit="1" customWidth="1"/>
    <col min="3364" max="3364" width="11.77734375" bestFit="1" customWidth="1"/>
    <col min="3365" max="3365" width="11.21875" bestFit="1" customWidth="1"/>
    <col min="3366" max="3366" width="12" bestFit="1" customWidth="1"/>
    <col min="3367" max="3367" width="11.6640625" bestFit="1" customWidth="1"/>
    <col min="3368" max="3368" width="10.77734375" bestFit="1" customWidth="1"/>
    <col min="3369" max="3369" width="10.33203125" bestFit="1" customWidth="1"/>
    <col min="3370" max="3370" width="10.77734375" bestFit="1" customWidth="1"/>
    <col min="3371" max="3372" width="11.109375" bestFit="1" customWidth="1"/>
    <col min="3373" max="3373" width="11.21875" bestFit="1" customWidth="1"/>
    <col min="3374" max="3375" width="11.5546875" bestFit="1" customWidth="1"/>
    <col min="3376" max="3376" width="11.33203125" bestFit="1" customWidth="1"/>
    <col min="3377" max="3377" width="10.5546875" bestFit="1" customWidth="1"/>
    <col min="3378" max="3378" width="11.109375" bestFit="1" customWidth="1"/>
    <col min="3379" max="3379" width="11" bestFit="1" customWidth="1"/>
    <col min="3380" max="3380" width="12.109375" bestFit="1" customWidth="1"/>
    <col min="3381" max="3381" width="11.44140625" bestFit="1" customWidth="1"/>
    <col min="3382" max="3382" width="11.5546875" bestFit="1" customWidth="1"/>
    <col min="3383" max="3383" width="11.44140625" bestFit="1" customWidth="1"/>
    <col min="3384" max="3384" width="11.21875" bestFit="1" customWidth="1"/>
    <col min="3385" max="3385" width="11.33203125" bestFit="1" customWidth="1"/>
    <col min="3386" max="3386" width="12.21875" bestFit="1" customWidth="1"/>
    <col min="3387" max="3387" width="11.33203125" bestFit="1" customWidth="1"/>
    <col min="3388" max="3388" width="11" bestFit="1" customWidth="1"/>
    <col min="3389" max="3389" width="11.5546875" bestFit="1" customWidth="1"/>
    <col min="3390" max="3390" width="11.33203125" bestFit="1" customWidth="1"/>
    <col min="3391" max="3391" width="11.109375" bestFit="1" customWidth="1"/>
    <col min="3392" max="3392" width="11" bestFit="1" customWidth="1"/>
    <col min="3393" max="3393" width="10.5546875" bestFit="1" customWidth="1"/>
    <col min="3394" max="3394" width="12.33203125" bestFit="1" customWidth="1"/>
    <col min="3395" max="3395" width="10.21875" bestFit="1" customWidth="1"/>
    <col min="3396" max="3396" width="12.21875" bestFit="1" customWidth="1"/>
    <col min="3397" max="3397" width="11.109375" bestFit="1" customWidth="1"/>
    <col min="3398" max="3399" width="11.5546875" bestFit="1" customWidth="1"/>
    <col min="3400" max="3400" width="11" bestFit="1" customWidth="1"/>
    <col min="3401" max="3401" width="11.44140625" bestFit="1" customWidth="1"/>
    <col min="3402" max="3402" width="11.77734375" bestFit="1" customWidth="1"/>
    <col min="3403" max="3403" width="10.77734375" bestFit="1" customWidth="1"/>
    <col min="3404" max="3404" width="11.44140625" bestFit="1" customWidth="1"/>
    <col min="3405" max="3405" width="11.6640625" bestFit="1" customWidth="1"/>
    <col min="3406" max="3406" width="10.5546875" bestFit="1" customWidth="1"/>
    <col min="3407" max="3407" width="11.109375" bestFit="1" customWidth="1"/>
    <col min="3408" max="3408" width="11" bestFit="1" customWidth="1"/>
    <col min="3409" max="3409" width="11.5546875" bestFit="1" customWidth="1"/>
    <col min="3410" max="3410" width="10.21875" bestFit="1" customWidth="1"/>
    <col min="3411" max="3411" width="11.33203125" bestFit="1" customWidth="1"/>
    <col min="3412" max="3412" width="11.109375" bestFit="1" customWidth="1"/>
    <col min="3413" max="3413" width="11.5546875" bestFit="1" customWidth="1"/>
    <col min="3414" max="3414" width="11.21875" bestFit="1" customWidth="1"/>
    <col min="3415" max="3415" width="11" bestFit="1" customWidth="1"/>
    <col min="3416" max="3416" width="12.33203125" bestFit="1" customWidth="1"/>
    <col min="3417" max="3417" width="10.44140625" bestFit="1" customWidth="1"/>
    <col min="3418" max="3418" width="11.21875" bestFit="1" customWidth="1"/>
    <col min="3419" max="3419" width="11.6640625" bestFit="1" customWidth="1"/>
    <col min="3420" max="3420" width="10.88671875" bestFit="1" customWidth="1"/>
    <col min="3421" max="3421" width="11.77734375" bestFit="1" customWidth="1"/>
    <col min="3422" max="3422" width="11.88671875" bestFit="1" customWidth="1"/>
    <col min="3423" max="3423" width="9.88671875" bestFit="1" customWidth="1"/>
    <col min="3424" max="3424" width="11.109375" bestFit="1" customWidth="1"/>
    <col min="3425" max="3425" width="11.77734375" bestFit="1" customWidth="1"/>
    <col min="3426" max="3426" width="10.88671875" bestFit="1" customWidth="1"/>
    <col min="3427" max="3427" width="11.109375" bestFit="1" customWidth="1"/>
    <col min="3428" max="3428" width="10.88671875" bestFit="1" customWidth="1"/>
    <col min="3429" max="3429" width="11" bestFit="1" customWidth="1"/>
    <col min="3430" max="3430" width="11.6640625" bestFit="1" customWidth="1"/>
    <col min="3431" max="3431" width="11.109375" bestFit="1" customWidth="1"/>
    <col min="3432" max="3432" width="10.33203125" bestFit="1" customWidth="1"/>
    <col min="3433" max="3433" width="11.44140625" bestFit="1" customWidth="1"/>
    <col min="3434" max="3434" width="11.109375" bestFit="1" customWidth="1"/>
    <col min="3435" max="3435" width="10.6640625" bestFit="1" customWidth="1"/>
    <col min="3436" max="3436" width="10" bestFit="1" customWidth="1"/>
    <col min="3437" max="3437" width="11" bestFit="1" customWidth="1"/>
    <col min="3438" max="3438" width="10.44140625" bestFit="1" customWidth="1"/>
    <col min="3439" max="3439" width="10" bestFit="1" customWidth="1"/>
    <col min="3440" max="3440" width="10.88671875" bestFit="1" customWidth="1"/>
    <col min="3441" max="3441" width="11" bestFit="1" customWidth="1"/>
    <col min="3442" max="3442" width="11.44140625" bestFit="1" customWidth="1"/>
    <col min="3443" max="3443" width="11.21875" bestFit="1" customWidth="1"/>
    <col min="3444" max="3444" width="11.5546875" bestFit="1" customWidth="1"/>
    <col min="3445" max="3445" width="11.33203125" bestFit="1" customWidth="1"/>
    <col min="3446" max="3446" width="10.77734375" bestFit="1" customWidth="1"/>
    <col min="3447" max="3447" width="10.6640625" bestFit="1" customWidth="1"/>
    <col min="3448" max="3448" width="11.44140625" bestFit="1" customWidth="1"/>
    <col min="3449" max="3449" width="11.21875" bestFit="1" customWidth="1"/>
    <col min="3450" max="3450" width="11" bestFit="1" customWidth="1"/>
    <col min="3451" max="3451" width="11.6640625" bestFit="1" customWidth="1"/>
    <col min="3452" max="3452" width="11.33203125" bestFit="1" customWidth="1"/>
    <col min="3453" max="3454" width="11.109375" bestFit="1" customWidth="1"/>
    <col min="3455" max="3455" width="11.33203125" bestFit="1" customWidth="1"/>
    <col min="3456" max="3456" width="11.21875" bestFit="1" customWidth="1"/>
    <col min="3457" max="3457" width="11.5546875" bestFit="1" customWidth="1"/>
    <col min="3458" max="3458" width="11.88671875" bestFit="1" customWidth="1"/>
    <col min="3459" max="3459" width="11.44140625" bestFit="1" customWidth="1"/>
    <col min="3460" max="3460" width="11.77734375" bestFit="1" customWidth="1"/>
    <col min="3461" max="3462" width="11.21875" bestFit="1" customWidth="1"/>
    <col min="3463" max="3463" width="11.5546875" bestFit="1" customWidth="1"/>
    <col min="3464" max="3465" width="11.109375" bestFit="1" customWidth="1"/>
    <col min="3466" max="3466" width="11.21875" bestFit="1" customWidth="1"/>
    <col min="3467" max="3467" width="11.33203125" bestFit="1" customWidth="1"/>
    <col min="3468" max="3468" width="12.21875" bestFit="1" customWidth="1"/>
    <col min="3469" max="3469" width="10.88671875" bestFit="1" customWidth="1"/>
    <col min="3470" max="3470" width="10.77734375" bestFit="1" customWidth="1"/>
    <col min="3471" max="3471" width="10.88671875" bestFit="1" customWidth="1"/>
    <col min="3472" max="3472" width="10.5546875" bestFit="1" customWidth="1"/>
    <col min="3473" max="3473" width="11" bestFit="1" customWidth="1"/>
    <col min="3474" max="3474" width="10.33203125" bestFit="1" customWidth="1"/>
    <col min="3475" max="3475" width="11.5546875" bestFit="1" customWidth="1"/>
    <col min="3476" max="3477" width="11.44140625" bestFit="1" customWidth="1"/>
    <col min="3478" max="3478" width="11.77734375" bestFit="1" customWidth="1"/>
    <col min="3479" max="3479" width="11.21875" bestFit="1" customWidth="1"/>
    <col min="3480" max="3480" width="12.6640625" bestFit="1" customWidth="1"/>
    <col min="3481" max="3481" width="11" bestFit="1" customWidth="1"/>
    <col min="3482" max="3482" width="11.21875" bestFit="1" customWidth="1"/>
    <col min="3483" max="3483" width="11.44140625" bestFit="1" customWidth="1"/>
    <col min="3484" max="3484" width="11.6640625" bestFit="1" customWidth="1"/>
    <col min="3485" max="3485" width="10.6640625" bestFit="1" customWidth="1"/>
    <col min="3486" max="3486" width="10.44140625" bestFit="1" customWidth="1"/>
    <col min="3487" max="3487" width="10.88671875" bestFit="1" customWidth="1"/>
    <col min="3488" max="3488" width="11.5546875" bestFit="1" customWidth="1"/>
    <col min="3489" max="3489" width="10.88671875" bestFit="1" customWidth="1"/>
    <col min="3490" max="3490" width="12.21875" bestFit="1" customWidth="1"/>
    <col min="3491" max="3491" width="11.5546875" bestFit="1" customWidth="1"/>
    <col min="3492" max="3492" width="11.21875" bestFit="1" customWidth="1"/>
    <col min="3493" max="3494" width="11.6640625" bestFit="1" customWidth="1"/>
    <col min="3495" max="3495" width="11.5546875" bestFit="1" customWidth="1"/>
    <col min="3496" max="3497" width="11.33203125" bestFit="1" customWidth="1"/>
    <col min="3498" max="3498" width="11.5546875" bestFit="1" customWidth="1"/>
    <col min="3499" max="3499" width="11.44140625" bestFit="1" customWidth="1"/>
    <col min="3500" max="3500" width="11.33203125" bestFit="1" customWidth="1"/>
    <col min="3501" max="3501" width="11.109375" bestFit="1" customWidth="1"/>
    <col min="3502" max="3502" width="10.77734375" bestFit="1" customWidth="1"/>
    <col min="3503" max="3503" width="10.33203125" bestFit="1" customWidth="1"/>
    <col min="3504" max="3504" width="11.21875" bestFit="1" customWidth="1"/>
    <col min="3505" max="3505" width="11.6640625" bestFit="1" customWidth="1"/>
    <col min="3506" max="3506" width="11" bestFit="1" customWidth="1"/>
    <col min="3507" max="3507" width="12.33203125" bestFit="1" customWidth="1"/>
    <col min="3508" max="3508" width="12" bestFit="1" customWidth="1"/>
    <col min="3509" max="3509" width="11.6640625" bestFit="1" customWidth="1"/>
    <col min="3510" max="3510" width="12" bestFit="1" customWidth="1"/>
    <col min="3511" max="3511" width="10.33203125" bestFit="1" customWidth="1"/>
    <col min="3512" max="3513" width="11.109375" bestFit="1" customWidth="1"/>
    <col min="3514" max="3514" width="11.44140625" bestFit="1" customWidth="1"/>
    <col min="3515" max="3515" width="10.88671875" bestFit="1" customWidth="1"/>
    <col min="3516" max="3516" width="12.44140625" bestFit="1" customWidth="1"/>
    <col min="3517" max="3517" width="11.21875" bestFit="1" customWidth="1"/>
    <col min="3518" max="3518" width="11.44140625" bestFit="1" customWidth="1"/>
    <col min="3519" max="3519" width="12.44140625" bestFit="1" customWidth="1"/>
    <col min="3520" max="3520" width="10.33203125" bestFit="1" customWidth="1"/>
    <col min="3521" max="3521" width="10.21875" bestFit="1" customWidth="1"/>
    <col min="3522" max="3522" width="11.88671875" bestFit="1" customWidth="1"/>
    <col min="3523" max="3523" width="10.44140625" bestFit="1" customWidth="1"/>
    <col min="3524" max="3524" width="10.6640625" bestFit="1" customWidth="1"/>
    <col min="3525" max="3525" width="11.33203125" bestFit="1" customWidth="1"/>
    <col min="3526" max="3526" width="10.44140625" bestFit="1" customWidth="1"/>
    <col min="3527" max="3527" width="10" bestFit="1" customWidth="1"/>
    <col min="3528" max="3529" width="11.88671875" bestFit="1" customWidth="1"/>
    <col min="3530" max="3530" width="12.44140625" bestFit="1" customWidth="1"/>
    <col min="3531" max="3531" width="11.77734375" bestFit="1" customWidth="1"/>
    <col min="3532" max="3532" width="10.77734375" bestFit="1" customWidth="1"/>
    <col min="3533" max="3533" width="10.21875" bestFit="1" customWidth="1"/>
    <col min="3534" max="3534" width="11" bestFit="1" customWidth="1"/>
    <col min="3535" max="3535" width="12" bestFit="1" customWidth="1"/>
    <col min="3536" max="3536" width="12.6640625" bestFit="1" customWidth="1"/>
    <col min="3537" max="3537" width="10.44140625" bestFit="1" customWidth="1"/>
    <col min="3538" max="3538" width="10.77734375" bestFit="1" customWidth="1"/>
    <col min="3539" max="3539" width="11.109375" bestFit="1" customWidth="1"/>
    <col min="3540" max="3540" width="12.33203125" bestFit="1" customWidth="1"/>
    <col min="3541" max="3541" width="11.44140625" bestFit="1" customWidth="1"/>
    <col min="3542" max="3542" width="11.6640625" bestFit="1" customWidth="1"/>
    <col min="3543" max="3543" width="11.77734375" bestFit="1" customWidth="1"/>
    <col min="3544" max="3544" width="10.5546875" bestFit="1" customWidth="1"/>
    <col min="3545" max="3547" width="11.33203125" bestFit="1" customWidth="1"/>
    <col min="3548" max="3548" width="11.109375" bestFit="1" customWidth="1"/>
    <col min="3549" max="3549" width="12.21875" bestFit="1" customWidth="1"/>
    <col min="3550" max="3550" width="11.6640625" bestFit="1" customWidth="1"/>
    <col min="3551" max="3551" width="11.44140625" bestFit="1" customWidth="1"/>
    <col min="3552" max="3552" width="10.5546875" bestFit="1" customWidth="1"/>
    <col min="3553" max="3553" width="10.6640625" bestFit="1" customWidth="1"/>
    <col min="3554" max="3554" width="11.21875" bestFit="1" customWidth="1"/>
    <col min="3555" max="3555" width="11.33203125" bestFit="1" customWidth="1"/>
    <col min="3556" max="3556" width="11.5546875" bestFit="1" customWidth="1"/>
    <col min="3557" max="3557" width="11.33203125" bestFit="1" customWidth="1"/>
    <col min="3558" max="3558" width="10.88671875" bestFit="1" customWidth="1"/>
    <col min="3559" max="3559" width="11.77734375" bestFit="1" customWidth="1"/>
    <col min="3560" max="3560" width="11.44140625" bestFit="1" customWidth="1"/>
    <col min="3561" max="3561" width="11.21875" bestFit="1" customWidth="1"/>
    <col min="3562" max="3562" width="12.44140625" bestFit="1" customWidth="1"/>
    <col min="3563" max="3563" width="10.88671875" bestFit="1" customWidth="1"/>
    <col min="3564" max="3564" width="11.33203125" bestFit="1" customWidth="1"/>
    <col min="3565" max="3565" width="12.44140625" bestFit="1" customWidth="1"/>
    <col min="3566" max="3566" width="11.44140625" bestFit="1" customWidth="1"/>
    <col min="3567" max="3567" width="10.21875" bestFit="1" customWidth="1"/>
    <col min="3568" max="3568" width="11.6640625" bestFit="1" customWidth="1"/>
    <col min="3569" max="3569" width="12.21875" bestFit="1" customWidth="1"/>
    <col min="3570" max="3570" width="10.6640625" bestFit="1" customWidth="1"/>
    <col min="3571" max="3571" width="10.88671875" bestFit="1" customWidth="1"/>
    <col min="3572" max="3572" width="11.44140625" bestFit="1" customWidth="1"/>
    <col min="3573" max="3573" width="11.77734375" bestFit="1" customWidth="1"/>
    <col min="3574" max="3574" width="11.6640625" bestFit="1" customWidth="1"/>
    <col min="3575" max="3575" width="10.6640625" bestFit="1" customWidth="1"/>
    <col min="3576" max="3576" width="11" bestFit="1" customWidth="1"/>
    <col min="3577" max="3577" width="11.5546875" bestFit="1" customWidth="1"/>
    <col min="3578" max="3578" width="11.109375" bestFit="1" customWidth="1"/>
    <col min="3579" max="3579" width="11.5546875" bestFit="1" customWidth="1"/>
    <col min="3580" max="3580" width="11" bestFit="1" customWidth="1"/>
    <col min="3581" max="3581" width="10.5546875" bestFit="1" customWidth="1"/>
    <col min="3582" max="3582" width="11.33203125" bestFit="1" customWidth="1"/>
    <col min="3583" max="3583" width="12.109375" bestFit="1" customWidth="1"/>
    <col min="3584" max="3584" width="11.5546875" bestFit="1" customWidth="1"/>
    <col min="3585" max="3585" width="10.33203125" bestFit="1" customWidth="1"/>
    <col min="3586" max="3586" width="11.5546875" bestFit="1" customWidth="1"/>
    <col min="3587" max="3587" width="11.44140625" bestFit="1" customWidth="1"/>
    <col min="3588" max="3588" width="12.109375" bestFit="1" customWidth="1"/>
    <col min="3589" max="3589" width="11.33203125" bestFit="1" customWidth="1"/>
    <col min="3590" max="3590" width="11.44140625" bestFit="1" customWidth="1"/>
    <col min="3591" max="3591" width="10.88671875" bestFit="1" customWidth="1"/>
    <col min="3592" max="3592" width="10.6640625" bestFit="1" customWidth="1"/>
    <col min="3593" max="3593" width="11.5546875" bestFit="1" customWidth="1"/>
    <col min="3594" max="3594" width="11.77734375" bestFit="1" customWidth="1"/>
    <col min="3595" max="3595" width="11" bestFit="1" customWidth="1"/>
    <col min="3596" max="3596" width="11.109375" bestFit="1" customWidth="1"/>
    <col min="3597" max="3597" width="11.33203125" bestFit="1" customWidth="1"/>
    <col min="3598" max="3599" width="10.44140625" bestFit="1" customWidth="1"/>
    <col min="3600" max="3600" width="12.21875" bestFit="1" customWidth="1"/>
    <col min="3601" max="3601" width="12.109375" bestFit="1" customWidth="1"/>
    <col min="3602" max="3602" width="11.6640625" bestFit="1" customWidth="1"/>
    <col min="3603" max="3603" width="11.109375" bestFit="1" customWidth="1"/>
    <col min="3604" max="3604" width="11.5546875" bestFit="1" customWidth="1"/>
    <col min="3605" max="3605" width="10.77734375" bestFit="1" customWidth="1"/>
    <col min="3606" max="3606" width="11.88671875" bestFit="1" customWidth="1"/>
    <col min="3607" max="3607" width="11.6640625" bestFit="1" customWidth="1"/>
    <col min="3608" max="3608" width="10.88671875" bestFit="1" customWidth="1"/>
    <col min="3609" max="3609" width="11.109375" bestFit="1" customWidth="1"/>
    <col min="3610" max="3610" width="10.33203125" bestFit="1" customWidth="1"/>
    <col min="3611" max="3611" width="11.109375" bestFit="1" customWidth="1"/>
    <col min="3612" max="3612" width="11.33203125" bestFit="1" customWidth="1"/>
    <col min="3613" max="3613" width="11.6640625" bestFit="1" customWidth="1"/>
    <col min="3614" max="3614" width="11.77734375" bestFit="1" customWidth="1"/>
    <col min="3615" max="3615" width="11.109375" bestFit="1" customWidth="1"/>
    <col min="3616" max="3616" width="12" bestFit="1" customWidth="1"/>
    <col min="3617" max="3617" width="10" bestFit="1" customWidth="1"/>
    <col min="3618" max="3619" width="10.5546875" bestFit="1" customWidth="1"/>
    <col min="3620" max="3620" width="10.6640625" bestFit="1" customWidth="1"/>
    <col min="3621" max="3621" width="12.109375" bestFit="1" customWidth="1"/>
    <col min="3622" max="3622" width="11.21875" bestFit="1" customWidth="1"/>
    <col min="3623" max="3623" width="10.6640625" bestFit="1" customWidth="1"/>
    <col min="3624" max="3624" width="11.21875" bestFit="1" customWidth="1"/>
    <col min="3625" max="3625" width="11.44140625" bestFit="1" customWidth="1"/>
    <col min="3626" max="3626" width="11.6640625" bestFit="1" customWidth="1"/>
    <col min="3627" max="3627" width="11" bestFit="1" customWidth="1"/>
    <col min="3628" max="3628" width="11.88671875" bestFit="1" customWidth="1"/>
    <col min="3629" max="3629" width="11.21875" bestFit="1" customWidth="1"/>
    <col min="3630" max="3630" width="12" bestFit="1" customWidth="1"/>
    <col min="3631" max="3632" width="11.44140625" bestFit="1" customWidth="1"/>
    <col min="3633" max="3633" width="13.21875" bestFit="1" customWidth="1"/>
    <col min="3634" max="3634" width="11.5546875" bestFit="1" customWidth="1"/>
    <col min="3635" max="3635" width="11" bestFit="1" customWidth="1"/>
    <col min="3636" max="3636" width="11.44140625" bestFit="1" customWidth="1"/>
    <col min="3637" max="3639" width="10.77734375" bestFit="1" customWidth="1"/>
    <col min="3640" max="3641" width="11" bestFit="1" customWidth="1"/>
    <col min="3642" max="3642" width="11.77734375" bestFit="1" customWidth="1"/>
    <col min="3643" max="3643" width="11.5546875" bestFit="1" customWidth="1"/>
    <col min="3644" max="3644" width="10.77734375" bestFit="1" customWidth="1"/>
    <col min="3645" max="3645" width="12" bestFit="1" customWidth="1"/>
    <col min="3646" max="3646" width="10.88671875" bestFit="1" customWidth="1"/>
    <col min="3647" max="3647" width="11.109375" bestFit="1" customWidth="1"/>
    <col min="3648" max="3648" width="10.88671875" bestFit="1" customWidth="1"/>
    <col min="3649" max="3649" width="11.33203125" bestFit="1" customWidth="1"/>
    <col min="3650" max="3650" width="12.44140625" bestFit="1" customWidth="1"/>
    <col min="3651" max="3651" width="10.88671875" bestFit="1" customWidth="1"/>
    <col min="3652" max="3652" width="11.21875" bestFit="1" customWidth="1"/>
    <col min="3653" max="3653" width="10.88671875" bestFit="1" customWidth="1"/>
    <col min="3654" max="3654" width="10.6640625" bestFit="1" customWidth="1"/>
    <col min="3655" max="3656" width="11.21875" bestFit="1" customWidth="1"/>
    <col min="3657" max="3657" width="11.5546875" bestFit="1" customWidth="1"/>
    <col min="3658" max="3658" width="12.109375" bestFit="1" customWidth="1"/>
    <col min="3659" max="3659" width="11.88671875" bestFit="1" customWidth="1"/>
    <col min="3660" max="3660" width="11" bestFit="1" customWidth="1"/>
    <col min="3661" max="3661" width="11.109375" bestFit="1" customWidth="1"/>
    <col min="3662" max="3663" width="11.5546875" bestFit="1" customWidth="1"/>
    <col min="3664" max="3664" width="12.21875" bestFit="1" customWidth="1"/>
    <col min="3665" max="3666" width="10.88671875" bestFit="1" customWidth="1"/>
    <col min="3667" max="3667" width="11.88671875" bestFit="1" customWidth="1"/>
    <col min="3668" max="3668" width="11.109375" bestFit="1" customWidth="1"/>
    <col min="3669" max="3669" width="11.21875" bestFit="1" customWidth="1"/>
    <col min="3670" max="3670" width="11.44140625" bestFit="1" customWidth="1"/>
    <col min="3671" max="3671" width="10.77734375" bestFit="1" customWidth="1"/>
    <col min="3672" max="3672" width="11" bestFit="1" customWidth="1"/>
    <col min="3673" max="3673" width="11.44140625" bestFit="1" customWidth="1"/>
    <col min="3674" max="3674" width="11.5546875" bestFit="1" customWidth="1"/>
    <col min="3675" max="3675" width="10.5546875" bestFit="1" customWidth="1"/>
    <col min="3676" max="3676" width="11.33203125" bestFit="1" customWidth="1"/>
    <col min="3677" max="3677" width="11.109375" bestFit="1" customWidth="1"/>
    <col min="3678" max="3678" width="11.5546875" bestFit="1" customWidth="1"/>
    <col min="3679" max="3680" width="10.5546875" bestFit="1" customWidth="1"/>
    <col min="3681" max="3681" width="11.6640625" bestFit="1" customWidth="1"/>
    <col min="3682" max="3682" width="11.77734375" bestFit="1" customWidth="1"/>
    <col min="3683" max="3683" width="11.5546875" bestFit="1" customWidth="1"/>
    <col min="3684" max="3684" width="11.109375" bestFit="1" customWidth="1"/>
    <col min="3685" max="3685" width="11.77734375" bestFit="1" customWidth="1"/>
    <col min="3686" max="3686" width="11.6640625" bestFit="1" customWidth="1"/>
    <col min="3687" max="3687" width="12.44140625" bestFit="1" customWidth="1"/>
    <col min="3688" max="3688" width="11.44140625" bestFit="1" customWidth="1"/>
    <col min="3689" max="3689" width="11.109375" bestFit="1" customWidth="1"/>
    <col min="3690" max="3690" width="10.88671875" bestFit="1" customWidth="1"/>
    <col min="3691" max="3691" width="11.5546875" bestFit="1" customWidth="1"/>
    <col min="3692" max="3692" width="11.77734375" bestFit="1" customWidth="1"/>
    <col min="3693" max="3693" width="11.21875" bestFit="1" customWidth="1"/>
    <col min="3694" max="3694" width="12" bestFit="1" customWidth="1"/>
    <col min="3695" max="3695" width="11.109375" bestFit="1" customWidth="1"/>
    <col min="3696" max="3696" width="11.44140625" bestFit="1" customWidth="1"/>
    <col min="3697" max="3697" width="10.5546875" bestFit="1" customWidth="1"/>
    <col min="3698" max="3698" width="11.33203125" bestFit="1" customWidth="1"/>
    <col min="3699" max="3699" width="11.77734375" bestFit="1" customWidth="1"/>
    <col min="3700" max="3700" width="11.44140625" bestFit="1" customWidth="1"/>
    <col min="3701" max="3701" width="11.33203125" bestFit="1" customWidth="1"/>
    <col min="3702" max="3702" width="10.6640625" bestFit="1" customWidth="1"/>
    <col min="3703" max="3703" width="10.77734375" bestFit="1" customWidth="1"/>
    <col min="3704" max="3704" width="11.33203125" bestFit="1" customWidth="1"/>
    <col min="3705" max="3705" width="11.109375" bestFit="1" customWidth="1"/>
    <col min="3706" max="3706" width="11.77734375" bestFit="1" customWidth="1"/>
    <col min="3707" max="3707" width="11.109375" bestFit="1" customWidth="1"/>
    <col min="3708" max="3708" width="10.21875" bestFit="1" customWidth="1"/>
    <col min="3709" max="3709" width="10.6640625" bestFit="1" customWidth="1"/>
    <col min="3710" max="3710" width="11.21875" bestFit="1" customWidth="1"/>
    <col min="3711" max="3711" width="10.33203125" bestFit="1" customWidth="1"/>
    <col min="3712" max="3712" width="11.44140625" bestFit="1" customWidth="1"/>
    <col min="3713" max="3713" width="10.88671875" bestFit="1" customWidth="1"/>
    <col min="3714" max="3714" width="10.5546875" bestFit="1" customWidth="1"/>
    <col min="3715" max="3715" width="11.21875" bestFit="1" customWidth="1"/>
    <col min="3716" max="3716" width="11.5546875" bestFit="1" customWidth="1"/>
    <col min="3717" max="3717" width="10.6640625" bestFit="1" customWidth="1"/>
    <col min="3718" max="3719" width="10.88671875" bestFit="1" customWidth="1"/>
    <col min="3720" max="3720" width="11.5546875" bestFit="1" customWidth="1"/>
    <col min="3721" max="3721" width="10.77734375" bestFit="1" customWidth="1"/>
    <col min="3722" max="3723" width="11.33203125" bestFit="1" customWidth="1"/>
    <col min="3724" max="3724" width="11.21875" bestFit="1" customWidth="1"/>
    <col min="3725" max="3726" width="10.88671875" bestFit="1" customWidth="1"/>
    <col min="3727" max="3727" width="11.21875" bestFit="1" customWidth="1"/>
    <col min="3728" max="3728" width="10.44140625" bestFit="1" customWidth="1"/>
    <col min="3729" max="3729" width="12.44140625" bestFit="1" customWidth="1"/>
    <col min="3730" max="3730" width="11.33203125" bestFit="1" customWidth="1"/>
    <col min="3731" max="3731" width="10.21875" bestFit="1" customWidth="1"/>
    <col min="3732" max="3732" width="11.44140625" bestFit="1" customWidth="1"/>
    <col min="3733" max="3733" width="11.5546875" bestFit="1" customWidth="1"/>
    <col min="3734" max="3734" width="12.21875" bestFit="1" customWidth="1"/>
    <col min="3735" max="3735" width="10.5546875" bestFit="1" customWidth="1"/>
    <col min="3736" max="3736" width="11.44140625" bestFit="1" customWidth="1"/>
    <col min="3737" max="3737" width="11.21875" bestFit="1" customWidth="1"/>
    <col min="3738" max="3739" width="12.21875" bestFit="1" customWidth="1"/>
    <col min="3740" max="3740" width="11.33203125" bestFit="1" customWidth="1"/>
    <col min="3741" max="3741" width="12.109375" bestFit="1" customWidth="1"/>
    <col min="3742" max="3742" width="11.77734375" bestFit="1" customWidth="1"/>
    <col min="3743" max="3743" width="10.77734375" bestFit="1" customWidth="1"/>
    <col min="3744" max="3744" width="11.88671875" bestFit="1" customWidth="1"/>
    <col min="3745" max="3746" width="11.33203125" bestFit="1" customWidth="1"/>
    <col min="3747" max="3747" width="10.6640625" bestFit="1" customWidth="1"/>
    <col min="3748" max="3748" width="12.44140625" bestFit="1" customWidth="1"/>
    <col min="3749" max="3749" width="11.33203125" bestFit="1" customWidth="1"/>
    <col min="3750" max="3750" width="11.5546875" bestFit="1" customWidth="1"/>
    <col min="3751" max="3751" width="11.21875" bestFit="1" customWidth="1"/>
    <col min="3752" max="3752" width="11.77734375" bestFit="1" customWidth="1"/>
    <col min="3753" max="3753" width="11.5546875" bestFit="1" customWidth="1"/>
    <col min="3754" max="3754" width="11.6640625" bestFit="1" customWidth="1"/>
    <col min="3755" max="3755" width="11.77734375" bestFit="1" customWidth="1"/>
    <col min="3756" max="3756" width="11.33203125" bestFit="1" customWidth="1"/>
    <col min="3757" max="3757" width="12.109375" bestFit="1" customWidth="1"/>
    <col min="3758" max="3758" width="11.77734375" bestFit="1" customWidth="1"/>
    <col min="3759" max="3759" width="11.21875" bestFit="1" customWidth="1"/>
    <col min="3760" max="3760" width="11.33203125" bestFit="1" customWidth="1"/>
    <col min="3761" max="3761" width="11.21875" bestFit="1" customWidth="1"/>
    <col min="3762" max="3762" width="11.6640625" bestFit="1" customWidth="1"/>
    <col min="3763" max="3765" width="11.33203125" bestFit="1" customWidth="1"/>
    <col min="3766" max="3766" width="10.5546875" bestFit="1" customWidth="1"/>
    <col min="3767" max="3767" width="11.5546875" bestFit="1" customWidth="1"/>
    <col min="3768" max="3768" width="10.88671875" bestFit="1" customWidth="1"/>
    <col min="3769" max="3769" width="10.33203125" bestFit="1" customWidth="1"/>
    <col min="3770" max="3770" width="10.5546875" bestFit="1" customWidth="1"/>
    <col min="3771" max="3771" width="11.44140625" bestFit="1" customWidth="1"/>
    <col min="3772" max="3772" width="11.77734375" bestFit="1" customWidth="1"/>
    <col min="3773" max="3773" width="10.21875" bestFit="1" customWidth="1"/>
    <col min="3774" max="3774" width="11.88671875" bestFit="1" customWidth="1"/>
    <col min="3775" max="3775" width="10" bestFit="1" customWidth="1"/>
    <col min="3776" max="3776" width="10.6640625" bestFit="1" customWidth="1"/>
    <col min="3777" max="3777" width="11" bestFit="1" customWidth="1"/>
    <col min="3778" max="3778" width="11.44140625" bestFit="1" customWidth="1"/>
    <col min="3779" max="3779" width="11.88671875" bestFit="1" customWidth="1"/>
    <col min="3780" max="3780" width="11.44140625" bestFit="1" customWidth="1"/>
    <col min="3781" max="3781" width="10.33203125" bestFit="1" customWidth="1"/>
    <col min="3782" max="3782" width="10.5546875" bestFit="1" customWidth="1"/>
    <col min="3783" max="3783" width="11.21875" bestFit="1" customWidth="1"/>
    <col min="3784" max="3784" width="11.44140625" bestFit="1" customWidth="1"/>
    <col min="3785" max="3785" width="11.33203125" bestFit="1" customWidth="1"/>
    <col min="3786" max="3786" width="10.5546875" bestFit="1" customWidth="1"/>
    <col min="3787" max="3787" width="11.21875" bestFit="1" customWidth="1"/>
    <col min="3788" max="3788" width="11.5546875" bestFit="1" customWidth="1"/>
    <col min="3789" max="3789" width="11.77734375" bestFit="1" customWidth="1"/>
    <col min="3790" max="3790" width="11.6640625" bestFit="1" customWidth="1"/>
    <col min="3791" max="3791" width="11.33203125" bestFit="1" customWidth="1"/>
    <col min="3792" max="3792" width="11.44140625" bestFit="1" customWidth="1"/>
    <col min="3793" max="3793" width="11.33203125" bestFit="1" customWidth="1"/>
    <col min="3794" max="3794" width="10.88671875" bestFit="1" customWidth="1"/>
    <col min="3795" max="3795" width="10.6640625" bestFit="1" customWidth="1"/>
    <col min="3796" max="3796" width="11.33203125" bestFit="1" customWidth="1"/>
    <col min="3797" max="3797" width="10.5546875" bestFit="1" customWidth="1"/>
    <col min="3798" max="3799" width="11.5546875" bestFit="1" customWidth="1"/>
    <col min="3800" max="3800" width="10.33203125" bestFit="1" customWidth="1"/>
    <col min="3801" max="3801" width="11" bestFit="1" customWidth="1"/>
    <col min="3802" max="3802" width="12.109375" bestFit="1" customWidth="1"/>
    <col min="3803" max="3803" width="11.44140625" bestFit="1" customWidth="1"/>
    <col min="3804" max="3805" width="11.5546875" bestFit="1" customWidth="1"/>
    <col min="3806" max="3806" width="10.5546875" bestFit="1" customWidth="1"/>
    <col min="3807" max="3807" width="11" bestFit="1" customWidth="1"/>
    <col min="3808" max="3808" width="10.5546875" bestFit="1" customWidth="1"/>
    <col min="3809" max="3809" width="11.5546875" bestFit="1" customWidth="1"/>
    <col min="3810" max="3810" width="11" bestFit="1" customWidth="1"/>
    <col min="3811" max="3811" width="10.88671875" bestFit="1" customWidth="1"/>
    <col min="3812" max="3812" width="11.109375" bestFit="1" customWidth="1"/>
    <col min="3813" max="3813" width="10.44140625" bestFit="1" customWidth="1"/>
    <col min="3814" max="3814" width="11.21875" bestFit="1" customWidth="1"/>
    <col min="3815" max="3815" width="10.77734375" bestFit="1" customWidth="1"/>
    <col min="3816" max="3817" width="10.5546875" bestFit="1" customWidth="1"/>
    <col min="3818" max="3818" width="9.88671875" bestFit="1" customWidth="1"/>
    <col min="3819" max="3819" width="11.77734375" bestFit="1" customWidth="1"/>
    <col min="3820" max="3820" width="9.88671875" bestFit="1" customWidth="1"/>
    <col min="3821" max="3821" width="10.88671875" bestFit="1" customWidth="1"/>
    <col min="3822" max="3822" width="11.33203125" bestFit="1" customWidth="1"/>
    <col min="3823" max="3823" width="11.77734375" bestFit="1" customWidth="1"/>
    <col min="3824" max="3824" width="11.21875" bestFit="1" customWidth="1"/>
    <col min="3825" max="3826" width="11.5546875" bestFit="1" customWidth="1"/>
    <col min="3827" max="3827" width="11.6640625" bestFit="1" customWidth="1"/>
    <col min="3828" max="3828" width="10.6640625" bestFit="1" customWidth="1"/>
    <col min="3829" max="3829" width="11.109375" bestFit="1" customWidth="1"/>
    <col min="3830" max="3830" width="11.5546875" bestFit="1" customWidth="1"/>
    <col min="3831" max="3831" width="10.88671875" bestFit="1" customWidth="1"/>
    <col min="3832" max="3833" width="11" bestFit="1" customWidth="1"/>
    <col min="3834" max="3834" width="12.33203125" bestFit="1" customWidth="1"/>
    <col min="3835" max="3835" width="11.21875" bestFit="1" customWidth="1"/>
    <col min="3836" max="3836" width="10.21875" bestFit="1" customWidth="1"/>
    <col min="3837" max="3838" width="11.21875" bestFit="1" customWidth="1"/>
    <col min="3839" max="3839" width="11" bestFit="1" customWidth="1"/>
    <col min="3840" max="3840" width="11.6640625" bestFit="1" customWidth="1"/>
    <col min="3841" max="3841" width="11.21875" bestFit="1" customWidth="1"/>
    <col min="3842" max="3842" width="11.33203125" bestFit="1" customWidth="1"/>
    <col min="3843" max="3843" width="10.5546875" bestFit="1" customWidth="1"/>
    <col min="3844" max="3844" width="11" bestFit="1" customWidth="1"/>
    <col min="3845" max="3845" width="10.44140625" bestFit="1" customWidth="1"/>
    <col min="3846" max="3846" width="11.88671875" bestFit="1" customWidth="1"/>
    <col min="3847" max="3847" width="11.33203125" bestFit="1" customWidth="1"/>
    <col min="3848" max="3848" width="10.77734375" bestFit="1" customWidth="1"/>
    <col min="3849" max="3849" width="11.44140625" bestFit="1" customWidth="1"/>
    <col min="3850" max="3850" width="11.77734375" bestFit="1" customWidth="1"/>
    <col min="3851" max="3851" width="11.5546875" bestFit="1" customWidth="1"/>
    <col min="3852" max="3852" width="11.77734375" bestFit="1" customWidth="1"/>
    <col min="3853" max="3853" width="11.6640625" bestFit="1" customWidth="1"/>
    <col min="3854" max="3854" width="12.33203125" bestFit="1" customWidth="1"/>
    <col min="3855" max="3855" width="11.109375" bestFit="1" customWidth="1"/>
    <col min="3856" max="3856" width="11" bestFit="1" customWidth="1"/>
    <col min="3857" max="3857" width="11.21875" bestFit="1" customWidth="1"/>
    <col min="3858" max="3859" width="11.109375" bestFit="1" customWidth="1"/>
    <col min="3860" max="3860" width="12" bestFit="1" customWidth="1"/>
    <col min="3861" max="3861" width="11.44140625" bestFit="1" customWidth="1"/>
    <col min="3862" max="3862" width="11.77734375" bestFit="1" customWidth="1"/>
    <col min="3863" max="3863" width="11.21875" bestFit="1" customWidth="1"/>
    <col min="3864" max="3864" width="11.33203125" bestFit="1" customWidth="1"/>
    <col min="3865" max="3865" width="11.109375" bestFit="1" customWidth="1"/>
    <col min="3866" max="3866" width="12.109375" bestFit="1" customWidth="1"/>
    <col min="3867" max="3867" width="11.5546875" bestFit="1" customWidth="1"/>
    <col min="3868" max="3868" width="10.44140625" bestFit="1" customWidth="1"/>
    <col min="3869" max="3869" width="11.33203125" bestFit="1" customWidth="1"/>
    <col min="3870" max="3870" width="12" bestFit="1" customWidth="1"/>
    <col min="3871" max="3871" width="11.6640625" bestFit="1" customWidth="1"/>
    <col min="3872" max="3872" width="11.21875" bestFit="1" customWidth="1"/>
    <col min="3873" max="3873" width="11.88671875" bestFit="1" customWidth="1"/>
    <col min="3874" max="3874" width="11.6640625" bestFit="1" customWidth="1"/>
    <col min="3875" max="3875" width="12.33203125" bestFit="1" customWidth="1"/>
    <col min="3876" max="3876" width="11.44140625" bestFit="1" customWidth="1"/>
    <col min="3877" max="3877" width="11.5546875" bestFit="1" customWidth="1"/>
    <col min="3878" max="3878" width="12.33203125" bestFit="1" customWidth="1"/>
    <col min="3879" max="3879" width="10.109375" bestFit="1" customWidth="1"/>
    <col min="3880" max="3880" width="12.109375" bestFit="1" customWidth="1"/>
    <col min="3881" max="3881" width="11.77734375" bestFit="1" customWidth="1"/>
    <col min="3882" max="3882" width="11" bestFit="1" customWidth="1"/>
    <col min="3883" max="3883" width="11.44140625" bestFit="1" customWidth="1"/>
    <col min="3884" max="3884" width="10.21875" bestFit="1" customWidth="1"/>
    <col min="3885" max="3885" width="11.33203125" bestFit="1" customWidth="1"/>
    <col min="3886" max="3886" width="10.88671875" bestFit="1" customWidth="1"/>
    <col min="3887" max="3887" width="11.6640625" bestFit="1" customWidth="1"/>
    <col min="3888" max="3888" width="11.21875" bestFit="1" customWidth="1"/>
    <col min="3889" max="3889" width="12.109375" bestFit="1" customWidth="1"/>
    <col min="3890" max="3890" width="12" bestFit="1" customWidth="1"/>
    <col min="3891" max="3891" width="11.21875" bestFit="1" customWidth="1"/>
    <col min="3892" max="3892" width="11.77734375" bestFit="1" customWidth="1"/>
    <col min="3893" max="3893" width="11.44140625" bestFit="1" customWidth="1"/>
    <col min="3894" max="3894" width="11.6640625" bestFit="1" customWidth="1"/>
    <col min="3895" max="3895" width="10.21875" bestFit="1" customWidth="1"/>
    <col min="3896" max="3897" width="11.44140625" bestFit="1" customWidth="1"/>
    <col min="3898" max="3898" width="10.5546875" bestFit="1" customWidth="1"/>
    <col min="3899" max="3900" width="11.77734375" bestFit="1" customWidth="1"/>
    <col min="3901" max="3901" width="10.88671875" bestFit="1" customWidth="1"/>
    <col min="3902" max="3903" width="10.77734375" bestFit="1" customWidth="1"/>
    <col min="3904" max="3904" width="12.21875" bestFit="1" customWidth="1"/>
    <col min="3905" max="3905" width="11.6640625" bestFit="1" customWidth="1"/>
    <col min="3906" max="3906" width="11.44140625" bestFit="1" customWidth="1"/>
    <col min="3907" max="3907" width="11.77734375" bestFit="1" customWidth="1"/>
    <col min="3908" max="3908" width="12" bestFit="1" customWidth="1"/>
    <col min="3909" max="3909" width="10.6640625" bestFit="1" customWidth="1"/>
    <col min="3910" max="3910" width="10.88671875" bestFit="1" customWidth="1"/>
    <col min="3911" max="3911" width="11.33203125" bestFit="1" customWidth="1"/>
    <col min="3912" max="3912" width="11.88671875" bestFit="1" customWidth="1"/>
    <col min="3913" max="3913" width="11" bestFit="1" customWidth="1"/>
    <col min="3914" max="3914" width="11.33203125" bestFit="1" customWidth="1"/>
    <col min="3915" max="3915" width="12.77734375" bestFit="1" customWidth="1"/>
    <col min="3916" max="3916" width="10.5546875" bestFit="1" customWidth="1"/>
    <col min="3917" max="3917" width="10" bestFit="1" customWidth="1"/>
    <col min="3918" max="3918" width="11.21875" bestFit="1" customWidth="1"/>
    <col min="3919" max="3919" width="11" bestFit="1" customWidth="1"/>
    <col min="3920" max="3920" width="9.77734375" bestFit="1" customWidth="1"/>
    <col min="3921" max="3921" width="11.77734375" bestFit="1" customWidth="1"/>
    <col min="3922" max="3922" width="11.88671875" bestFit="1" customWidth="1"/>
    <col min="3923" max="3923" width="11.109375" bestFit="1" customWidth="1"/>
    <col min="3924" max="3924" width="11.77734375" bestFit="1" customWidth="1"/>
    <col min="3925" max="3925" width="11.109375" bestFit="1" customWidth="1"/>
    <col min="3926" max="3926" width="11.88671875" bestFit="1" customWidth="1"/>
    <col min="3927" max="3927" width="11.33203125" bestFit="1" customWidth="1"/>
    <col min="3928" max="3928" width="11.21875" bestFit="1" customWidth="1"/>
    <col min="3929" max="3929" width="11.77734375" bestFit="1" customWidth="1"/>
    <col min="3930" max="3930" width="11.109375" bestFit="1" customWidth="1"/>
    <col min="3931" max="3931" width="11.44140625" bestFit="1" customWidth="1"/>
    <col min="3932" max="3932" width="10" bestFit="1" customWidth="1"/>
    <col min="3933" max="3934" width="11.5546875" bestFit="1" customWidth="1"/>
    <col min="3935" max="3935" width="11.33203125" bestFit="1" customWidth="1"/>
    <col min="3936" max="3937" width="10.88671875" bestFit="1" customWidth="1"/>
    <col min="3938" max="3938" width="11.33203125" bestFit="1" customWidth="1"/>
    <col min="3939" max="3941" width="11.5546875" bestFit="1" customWidth="1"/>
    <col min="3942" max="3942" width="11.33203125" bestFit="1" customWidth="1"/>
    <col min="3943" max="3943" width="11.5546875" bestFit="1" customWidth="1"/>
    <col min="3944" max="3944" width="11.44140625" bestFit="1" customWidth="1"/>
    <col min="3945" max="3945" width="11" bestFit="1" customWidth="1"/>
    <col min="3946" max="3946" width="10.77734375" bestFit="1" customWidth="1"/>
    <col min="3947" max="3947" width="11.109375" bestFit="1" customWidth="1"/>
    <col min="3948" max="3948" width="11.44140625" bestFit="1" customWidth="1"/>
    <col min="3949" max="3949" width="11.88671875" bestFit="1" customWidth="1"/>
    <col min="3950" max="3951" width="10.88671875" bestFit="1" customWidth="1"/>
    <col min="3952" max="3952" width="12.109375" bestFit="1" customWidth="1"/>
    <col min="3953" max="3953" width="10.33203125" bestFit="1" customWidth="1"/>
    <col min="3954" max="3954" width="11.33203125" bestFit="1" customWidth="1"/>
    <col min="3955" max="3955" width="11.44140625" bestFit="1" customWidth="1"/>
    <col min="3956" max="3956" width="11.33203125" bestFit="1" customWidth="1"/>
    <col min="3957" max="3957" width="11.5546875" bestFit="1" customWidth="1"/>
    <col min="3958" max="3958" width="10.5546875" bestFit="1" customWidth="1"/>
    <col min="3959" max="3959" width="11.21875" bestFit="1" customWidth="1"/>
    <col min="3960" max="3960" width="11" bestFit="1" customWidth="1"/>
    <col min="3961" max="3961" width="11.6640625" bestFit="1" customWidth="1"/>
    <col min="3962" max="3962" width="11.33203125" bestFit="1" customWidth="1"/>
    <col min="3963" max="3963" width="10.88671875" bestFit="1" customWidth="1"/>
    <col min="3964" max="3964" width="11.6640625" bestFit="1" customWidth="1"/>
    <col min="3965" max="3965" width="10.5546875" bestFit="1" customWidth="1"/>
    <col min="3966" max="3966" width="12.88671875" bestFit="1" customWidth="1"/>
    <col min="3967" max="3967" width="11" bestFit="1" customWidth="1"/>
    <col min="3968" max="3968" width="10.77734375" bestFit="1" customWidth="1"/>
    <col min="3969" max="3969" width="11.5546875" bestFit="1" customWidth="1"/>
    <col min="3970" max="3970" width="10.21875" bestFit="1" customWidth="1"/>
    <col min="3971" max="3971" width="10.33203125" bestFit="1" customWidth="1"/>
    <col min="3972" max="3972" width="11.109375" bestFit="1" customWidth="1"/>
    <col min="3973" max="3973" width="11.77734375" bestFit="1" customWidth="1"/>
    <col min="3974" max="3974" width="11.44140625" bestFit="1" customWidth="1"/>
    <col min="3975" max="3975" width="11.33203125" bestFit="1" customWidth="1"/>
    <col min="3976" max="3976" width="11.5546875" bestFit="1" customWidth="1"/>
    <col min="3977" max="3977" width="11.21875" bestFit="1" customWidth="1"/>
    <col min="3978" max="3978" width="10.88671875" bestFit="1" customWidth="1"/>
    <col min="3979" max="3979" width="11.44140625" bestFit="1" customWidth="1"/>
    <col min="3980" max="3980" width="10.88671875" bestFit="1" customWidth="1"/>
    <col min="3981" max="3981" width="12.109375" bestFit="1" customWidth="1"/>
    <col min="3982" max="3982" width="11.6640625" bestFit="1" customWidth="1"/>
    <col min="3983" max="3983" width="10.77734375" bestFit="1" customWidth="1"/>
    <col min="3984" max="3984" width="11.5546875" bestFit="1" customWidth="1"/>
    <col min="3985" max="3985" width="11.44140625" bestFit="1" customWidth="1"/>
    <col min="3986" max="3986" width="11" bestFit="1" customWidth="1"/>
    <col min="3987" max="3987" width="10.77734375" bestFit="1" customWidth="1"/>
    <col min="3988" max="3988" width="11" bestFit="1" customWidth="1"/>
    <col min="3989" max="3989" width="10.109375" bestFit="1" customWidth="1"/>
    <col min="3990" max="3990" width="11.44140625" bestFit="1" customWidth="1"/>
    <col min="3991" max="3992" width="11.6640625" bestFit="1" customWidth="1"/>
    <col min="3993" max="3993" width="11" bestFit="1" customWidth="1"/>
    <col min="3994" max="3994" width="11.5546875" bestFit="1" customWidth="1"/>
    <col min="3995" max="3996" width="10.5546875" bestFit="1" customWidth="1"/>
    <col min="3997" max="3997" width="10.77734375" bestFit="1" customWidth="1"/>
    <col min="3998" max="3998" width="11.33203125" bestFit="1" customWidth="1"/>
    <col min="3999" max="3999" width="11.5546875" bestFit="1" customWidth="1"/>
    <col min="4000" max="4000" width="11.109375" bestFit="1" customWidth="1"/>
    <col min="4001" max="4001" width="11.88671875" bestFit="1" customWidth="1"/>
    <col min="4002" max="4002" width="11.6640625" bestFit="1" customWidth="1"/>
    <col min="4003" max="4003" width="11.109375" bestFit="1" customWidth="1"/>
    <col min="4004" max="4004" width="11.44140625" bestFit="1" customWidth="1"/>
    <col min="4005" max="4005" width="11.5546875" bestFit="1" customWidth="1"/>
    <col min="4006" max="4006" width="11.21875" bestFit="1" customWidth="1"/>
    <col min="4007" max="4007" width="11" bestFit="1" customWidth="1"/>
    <col min="4008" max="4008" width="11.77734375" bestFit="1" customWidth="1"/>
    <col min="4009" max="4009" width="11.5546875" bestFit="1" customWidth="1"/>
    <col min="4010" max="4010" width="10.33203125" bestFit="1" customWidth="1"/>
    <col min="4011" max="4012" width="11.77734375" bestFit="1" customWidth="1"/>
    <col min="4013" max="4013" width="11.33203125" bestFit="1" customWidth="1"/>
    <col min="4014" max="4014" width="11" bestFit="1" customWidth="1"/>
    <col min="4015" max="4015" width="11.44140625" bestFit="1" customWidth="1"/>
    <col min="4016" max="4016" width="11.33203125" bestFit="1" customWidth="1"/>
    <col min="4017" max="4017" width="10.88671875" bestFit="1" customWidth="1"/>
    <col min="4018" max="4018" width="11" bestFit="1" customWidth="1"/>
    <col min="4019" max="4020" width="11.109375" bestFit="1" customWidth="1"/>
    <col min="4021" max="4022" width="10.88671875" bestFit="1" customWidth="1"/>
    <col min="4023" max="4023" width="10.6640625" bestFit="1" customWidth="1"/>
    <col min="4024" max="4024" width="11.21875" bestFit="1" customWidth="1"/>
    <col min="4025" max="4025" width="11.77734375" bestFit="1" customWidth="1"/>
    <col min="4026" max="4026" width="11.33203125" bestFit="1" customWidth="1"/>
    <col min="4027" max="4027" width="9.77734375" bestFit="1" customWidth="1"/>
    <col min="4028" max="4028" width="10.77734375" bestFit="1" customWidth="1"/>
    <col min="4029" max="4029" width="11.44140625" bestFit="1" customWidth="1"/>
    <col min="4030" max="4030" width="11.6640625" bestFit="1" customWidth="1"/>
    <col min="4031" max="4031" width="10.33203125" bestFit="1" customWidth="1"/>
    <col min="4032" max="4032" width="10.5546875" bestFit="1" customWidth="1"/>
    <col min="4033" max="4033" width="9.77734375" bestFit="1" customWidth="1"/>
    <col min="4034" max="4034" width="12.21875" bestFit="1" customWidth="1"/>
    <col min="4035" max="4035" width="11.21875" bestFit="1" customWidth="1"/>
    <col min="4036" max="4038" width="11.109375" bestFit="1" customWidth="1"/>
    <col min="4039" max="4039" width="10.77734375" bestFit="1" customWidth="1"/>
    <col min="4040" max="4040" width="10.44140625" bestFit="1" customWidth="1"/>
    <col min="4041" max="4041" width="11.109375" bestFit="1" customWidth="1"/>
    <col min="4042" max="4042" width="10.88671875" bestFit="1" customWidth="1"/>
    <col min="4043" max="4043" width="11.33203125" bestFit="1" customWidth="1"/>
    <col min="4044" max="4044" width="11.88671875" bestFit="1" customWidth="1"/>
    <col min="4045" max="4045" width="11.44140625" bestFit="1" customWidth="1"/>
    <col min="4046" max="4046" width="11.5546875" bestFit="1" customWidth="1"/>
    <col min="4047" max="4047" width="11.77734375" bestFit="1" customWidth="1"/>
    <col min="4048" max="4048" width="11.88671875" bestFit="1" customWidth="1"/>
    <col min="4049" max="4049" width="11" bestFit="1" customWidth="1"/>
    <col min="4050" max="4050" width="10" bestFit="1" customWidth="1"/>
    <col min="4051" max="4052" width="11.5546875" bestFit="1" customWidth="1"/>
    <col min="4053" max="4053" width="11.6640625" bestFit="1" customWidth="1"/>
    <col min="4054" max="4054" width="11.109375" bestFit="1" customWidth="1"/>
    <col min="4055" max="4055" width="11.5546875" bestFit="1" customWidth="1"/>
    <col min="4056" max="4056" width="11.33203125" bestFit="1" customWidth="1"/>
    <col min="4057" max="4057" width="12.109375" bestFit="1" customWidth="1"/>
    <col min="4058" max="4059" width="11.5546875" bestFit="1" customWidth="1"/>
    <col min="4060" max="4060" width="11.109375" bestFit="1" customWidth="1"/>
    <col min="4061" max="4061" width="10.109375" bestFit="1" customWidth="1"/>
    <col min="4062" max="4062" width="10.88671875" bestFit="1" customWidth="1"/>
    <col min="4063" max="4063" width="11.44140625" bestFit="1" customWidth="1"/>
    <col min="4064" max="4064" width="11.109375" bestFit="1" customWidth="1"/>
    <col min="4065" max="4066" width="10.88671875" bestFit="1" customWidth="1"/>
    <col min="4067" max="4067" width="10.109375" bestFit="1" customWidth="1"/>
    <col min="4068" max="4068" width="11.33203125" bestFit="1" customWidth="1"/>
    <col min="4069" max="4069" width="10.88671875" bestFit="1" customWidth="1"/>
    <col min="4070" max="4070" width="10.5546875" bestFit="1" customWidth="1"/>
    <col min="4071" max="4071" width="11.88671875" bestFit="1" customWidth="1"/>
    <col min="4072" max="4072" width="12" bestFit="1" customWidth="1"/>
    <col min="4073" max="4073" width="11.77734375" bestFit="1" customWidth="1"/>
    <col min="4074" max="4074" width="10.88671875" bestFit="1" customWidth="1"/>
    <col min="4075" max="4075" width="11.21875" bestFit="1" customWidth="1"/>
    <col min="4076" max="4076" width="12.77734375" bestFit="1" customWidth="1"/>
    <col min="4077" max="4077" width="10.21875" bestFit="1" customWidth="1"/>
    <col min="4078" max="4078" width="11" bestFit="1" customWidth="1"/>
    <col min="4079" max="4079" width="11.44140625" bestFit="1" customWidth="1"/>
    <col min="4080" max="4080" width="11.21875" bestFit="1" customWidth="1"/>
    <col min="4081" max="4081" width="10.21875" bestFit="1" customWidth="1"/>
    <col min="4082" max="4082" width="12.109375" bestFit="1" customWidth="1"/>
    <col min="4083" max="4083" width="10.77734375" bestFit="1" customWidth="1"/>
    <col min="4084" max="4084" width="10.6640625" bestFit="1" customWidth="1"/>
    <col min="4085" max="4085" width="12" bestFit="1" customWidth="1"/>
    <col min="4086" max="4086" width="10.5546875" bestFit="1" customWidth="1"/>
    <col min="4087" max="4087" width="10.88671875" bestFit="1" customWidth="1"/>
    <col min="4088" max="4088" width="11.21875" bestFit="1" customWidth="1"/>
    <col min="4089" max="4089" width="10.21875" bestFit="1" customWidth="1"/>
    <col min="4090" max="4090" width="11.6640625" bestFit="1" customWidth="1"/>
    <col min="4091" max="4091" width="11.33203125" bestFit="1" customWidth="1"/>
    <col min="4092" max="4092" width="10.5546875" bestFit="1" customWidth="1"/>
    <col min="4093" max="4093" width="11.6640625" bestFit="1" customWidth="1"/>
    <col min="4094" max="4094" width="11" bestFit="1" customWidth="1"/>
    <col min="4095" max="4095" width="10.77734375" bestFit="1" customWidth="1"/>
    <col min="4096" max="4096" width="11.44140625" bestFit="1" customWidth="1"/>
    <col min="4097" max="4097" width="11.21875" bestFit="1" customWidth="1"/>
    <col min="4098" max="4098" width="10.77734375" bestFit="1" customWidth="1"/>
    <col min="4099" max="4100" width="10.88671875" bestFit="1" customWidth="1"/>
    <col min="4101" max="4101" width="11.21875" bestFit="1" customWidth="1"/>
    <col min="4102" max="4102" width="11.44140625" bestFit="1" customWidth="1"/>
    <col min="4103" max="4103" width="11.77734375" bestFit="1" customWidth="1"/>
    <col min="4104" max="4104" width="11" bestFit="1" customWidth="1"/>
    <col min="4105" max="4105" width="11.44140625" bestFit="1" customWidth="1"/>
    <col min="4106" max="4106" width="11.33203125" bestFit="1" customWidth="1"/>
    <col min="4107" max="4107" width="10.5546875" bestFit="1" customWidth="1"/>
    <col min="4108" max="4109" width="10.6640625" bestFit="1" customWidth="1"/>
    <col min="4110" max="4110" width="11.21875" bestFit="1" customWidth="1"/>
    <col min="4111" max="4112" width="11.44140625" bestFit="1" customWidth="1"/>
    <col min="4113" max="4113" width="12.109375" bestFit="1" customWidth="1"/>
    <col min="4114" max="4114" width="11" bestFit="1" customWidth="1"/>
    <col min="4115" max="4115" width="11.6640625" bestFit="1" customWidth="1"/>
    <col min="4116" max="4116" width="11.5546875" bestFit="1" customWidth="1"/>
    <col min="4117" max="4117" width="11.21875" bestFit="1" customWidth="1"/>
    <col min="4118" max="4118" width="11" bestFit="1" customWidth="1"/>
    <col min="4119" max="4119" width="11.44140625" bestFit="1" customWidth="1"/>
    <col min="4120" max="4120" width="12.109375" bestFit="1" customWidth="1"/>
    <col min="4121" max="4121" width="10.77734375" bestFit="1" customWidth="1"/>
    <col min="4122" max="4122" width="11.109375" bestFit="1" customWidth="1"/>
    <col min="4123" max="4123" width="11.88671875" bestFit="1" customWidth="1"/>
    <col min="4124" max="4124" width="10.88671875" bestFit="1" customWidth="1"/>
    <col min="4125" max="4125" width="10.77734375" bestFit="1" customWidth="1"/>
    <col min="4126" max="4126" width="11.109375" bestFit="1" customWidth="1"/>
    <col min="4127" max="4127" width="11.77734375" bestFit="1" customWidth="1"/>
    <col min="4128" max="4129" width="11.33203125" bestFit="1" customWidth="1"/>
    <col min="4130" max="4130" width="11.109375" bestFit="1" customWidth="1"/>
    <col min="4131" max="4131" width="11.88671875" bestFit="1" customWidth="1"/>
    <col min="4132" max="4132" width="11.77734375" bestFit="1" customWidth="1"/>
    <col min="4133" max="4133" width="10.6640625" bestFit="1" customWidth="1"/>
    <col min="4134" max="4134" width="11" bestFit="1" customWidth="1"/>
    <col min="4135" max="4135" width="10.44140625" bestFit="1" customWidth="1"/>
    <col min="4136" max="4136" width="11" bestFit="1" customWidth="1"/>
    <col min="4137" max="4137" width="11.44140625" bestFit="1" customWidth="1"/>
    <col min="4138" max="4138" width="10.77734375" bestFit="1" customWidth="1"/>
    <col min="4139" max="4139" width="11.6640625" bestFit="1" customWidth="1"/>
    <col min="4140" max="4140" width="11.33203125" bestFit="1" customWidth="1"/>
    <col min="4141" max="4141" width="10.88671875" bestFit="1" customWidth="1"/>
    <col min="4142" max="4142" width="11.88671875" bestFit="1" customWidth="1"/>
    <col min="4143" max="4143" width="10.77734375" bestFit="1" customWidth="1"/>
    <col min="4144" max="4145" width="10.5546875" bestFit="1" customWidth="1"/>
    <col min="4146" max="4146" width="11.21875" bestFit="1" customWidth="1"/>
    <col min="4147" max="4147" width="11" bestFit="1" customWidth="1"/>
    <col min="4148" max="4148" width="10.88671875" bestFit="1" customWidth="1"/>
    <col min="4149" max="4149" width="10.5546875" bestFit="1" customWidth="1"/>
    <col min="4150" max="4150" width="11.5546875" bestFit="1" customWidth="1"/>
    <col min="4151" max="4151" width="10.88671875" bestFit="1" customWidth="1"/>
    <col min="4152" max="4152" width="10.77734375" bestFit="1" customWidth="1"/>
    <col min="4153" max="4153" width="12.33203125" bestFit="1" customWidth="1"/>
    <col min="4154" max="4154" width="11.21875" bestFit="1" customWidth="1"/>
    <col min="4155" max="4155" width="12" bestFit="1" customWidth="1"/>
    <col min="4156" max="4156" width="10.77734375" bestFit="1" customWidth="1"/>
    <col min="4157" max="4158" width="11.5546875" bestFit="1" customWidth="1"/>
    <col min="4159" max="4159" width="11.77734375" bestFit="1" customWidth="1"/>
    <col min="4160" max="4160" width="11.33203125" bestFit="1" customWidth="1"/>
    <col min="4161" max="4161" width="11.77734375" bestFit="1" customWidth="1"/>
    <col min="4162" max="4162" width="11.5546875" bestFit="1" customWidth="1"/>
    <col min="4163" max="4163" width="10.77734375" bestFit="1" customWidth="1"/>
    <col min="4164" max="4164" width="11.21875" bestFit="1" customWidth="1"/>
    <col min="4165" max="4165" width="11.33203125" bestFit="1" customWidth="1"/>
    <col min="4166" max="4167" width="10.77734375" bestFit="1" customWidth="1"/>
    <col min="4168" max="4168" width="10.6640625" bestFit="1" customWidth="1"/>
    <col min="4169" max="4169" width="11.109375" bestFit="1" customWidth="1"/>
    <col min="4170" max="4170" width="11" bestFit="1" customWidth="1"/>
    <col min="4171" max="4171" width="11.77734375" bestFit="1" customWidth="1"/>
    <col min="4172" max="4172" width="12.44140625" bestFit="1" customWidth="1"/>
    <col min="4173" max="4173" width="11.109375" bestFit="1" customWidth="1"/>
    <col min="4174" max="4174" width="10.6640625" bestFit="1" customWidth="1"/>
    <col min="4175" max="4175" width="11.33203125" bestFit="1" customWidth="1"/>
    <col min="4176" max="4176" width="11.5546875" bestFit="1" customWidth="1"/>
    <col min="4177" max="4177" width="11.44140625" bestFit="1" customWidth="1"/>
    <col min="4178" max="4178" width="11" bestFit="1" customWidth="1"/>
    <col min="4179" max="4179" width="11.33203125" bestFit="1" customWidth="1"/>
    <col min="4180" max="4180" width="11.6640625" bestFit="1" customWidth="1"/>
    <col min="4181" max="4181" width="12.109375" bestFit="1" customWidth="1"/>
    <col min="4182" max="4182" width="11" bestFit="1" customWidth="1"/>
    <col min="4183" max="4183" width="11.109375" bestFit="1" customWidth="1"/>
    <col min="4184" max="4184" width="11.44140625" bestFit="1" customWidth="1"/>
    <col min="4185" max="4185" width="11.88671875" bestFit="1" customWidth="1"/>
    <col min="4186" max="4186" width="11.33203125" bestFit="1" customWidth="1"/>
    <col min="4187" max="4187" width="11" bestFit="1" customWidth="1"/>
    <col min="4188" max="4188" width="11.88671875" bestFit="1" customWidth="1"/>
    <col min="4189" max="4189" width="11.6640625" bestFit="1" customWidth="1"/>
    <col min="4190" max="4190" width="12.109375" bestFit="1" customWidth="1"/>
    <col min="4191" max="4191" width="11.6640625" bestFit="1" customWidth="1"/>
    <col min="4192" max="4192" width="11.88671875" bestFit="1" customWidth="1"/>
    <col min="4193" max="4193" width="11.6640625" bestFit="1" customWidth="1"/>
    <col min="4194" max="4194" width="11.44140625" bestFit="1" customWidth="1"/>
    <col min="4195" max="4195" width="11.77734375" bestFit="1" customWidth="1"/>
    <col min="4196" max="4196" width="11.5546875" bestFit="1" customWidth="1"/>
    <col min="4197" max="4197" width="11.88671875" bestFit="1" customWidth="1"/>
    <col min="4198" max="4198" width="10.33203125" bestFit="1" customWidth="1"/>
    <col min="4199" max="4199" width="11.6640625" bestFit="1" customWidth="1"/>
    <col min="4200" max="4200" width="11.5546875" bestFit="1" customWidth="1"/>
    <col min="4201" max="4201" width="11.44140625" bestFit="1" customWidth="1"/>
    <col min="4202" max="4202" width="9.88671875" bestFit="1" customWidth="1"/>
    <col min="4203" max="4203" width="11.77734375" bestFit="1" customWidth="1"/>
    <col min="4204" max="4204" width="11.109375" bestFit="1" customWidth="1"/>
    <col min="4205" max="4206" width="11.5546875" bestFit="1" customWidth="1"/>
    <col min="4207" max="4207" width="12.33203125" bestFit="1" customWidth="1"/>
    <col min="4208" max="4208" width="10.5546875" bestFit="1" customWidth="1"/>
    <col min="4209" max="4209" width="11.88671875" bestFit="1" customWidth="1"/>
    <col min="4210" max="4210" width="11.33203125" bestFit="1" customWidth="1"/>
    <col min="4211" max="4211" width="11.109375" bestFit="1" customWidth="1"/>
    <col min="4212" max="4212" width="11" bestFit="1" customWidth="1"/>
    <col min="4213" max="4213" width="11.33203125" bestFit="1" customWidth="1"/>
    <col min="4214" max="4214" width="10.44140625" bestFit="1" customWidth="1"/>
    <col min="4215" max="4215" width="11.33203125" bestFit="1" customWidth="1"/>
    <col min="4216" max="4216" width="11" bestFit="1" customWidth="1"/>
    <col min="4217" max="4217" width="10.5546875" bestFit="1" customWidth="1"/>
    <col min="4218" max="4219" width="11" bestFit="1" customWidth="1"/>
    <col min="4220" max="4220" width="11.44140625" bestFit="1" customWidth="1"/>
    <col min="4221" max="4221" width="11.21875" bestFit="1" customWidth="1"/>
    <col min="4222" max="4223" width="10.88671875" bestFit="1" customWidth="1"/>
    <col min="4224" max="4224" width="11.5546875" bestFit="1" customWidth="1"/>
    <col min="4225" max="4225" width="10.88671875" bestFit="1" customWidth="1"/>
    <col min="4226" max="4226" width="11.44140625" bestFit="1" customWidth="1"/>
    <col min="4227" max="4227" width="12.33203125" bestFit="1" customWidth="1"/>
    <col min="4228" max="4228" width="11.33203125" bestFit="1" customWidth="1"/>
    <col min="4229" max="4229" width="12.21875" bestFit="1" customWidth="1"/>
    <col min="4230" max="4230" width="11.44140625" bestFit="1" customWidth="1"/>
    <col min="4231" max="4231" width="10.77734375" bestFit="1" customWidth="1"/>
    <col min="4232" max="4232" width="11.109375" bestFit="1" customWidth="1"/>
    <col min="4233" max="4233" width="10.77734375" bestFit="1" customWidth="1"/>
    <col min="4234" max="4234" width="11.77734375" bestFit="1" customWidth="1"/>
    <col min="4235" max="4235" width="11" bestFit="1" customWidth="1"/>
    <col min="4236" max="4236" width="10.77734375" bestFit="1" customWidth="1"/>
    <col min="4237" max="4237" width="10.6640625" bestFit="1" customWidth="1"/>
    <col min="4238" max="4238" width="12" bestFit="1" customWidth="1"/>
    <col min="4239" max="4240" width="11.44140625" bestFit="1" customWidth="1"/>
    <col min="4241" max="4241" width="10.77734375" bestFit="1" customWidth="1"/>
    <col min="4242" max="4242" width="11.109375" bestFit="1" customWidth="1"/>
    <col min="4243" max="4243" width="11.5546875" bestFit="1" customWidth="1"/>
    <col min="4244" max="4244" width="12.109375" bestFit="1" customWidth="1"/>
    <col min="4245" max="4245" width="11.5546875" bestFit="1" customWidth="1"/>
    <col min="4246" max="4247" width="11.21875" bestFit="1" customWidth="1"/>
    <col min="4248" max="4248" width="12.44140625" bestFit="1" customWidth="1"/>
    <col min="4249" max="4250" width="11.44140625" bestFit="1" customWidth="1"/>
    <col min="4251" max="4251" width="11" bestFit="1" customWidth="1"/>
    <col min="4252" max="4252" width="11.5546875" bestFit="1" customWidth="1"/>
    <col min="4253" max="4253" width="11.44140625" bestFit="1" customWidth="1"/>
    <col min="4254" max="4254" width="10.33203125" bestFit="1" customWidth="1"/>
    <col min="4255" max="4255" width="10.88671875" bestFit="1" customWidth="1"/>
    <col min="4256" max="4256" width="12.109375" bestFit="1" customWidth="1"/>
    <col min="4257" max="4257" width="12.5546875" bestFit="1" customWidth="1"/>
    <col min="4258" max="4258" width="11.5546875" bestFit="1" customWidth="1"/>
    <col min="4259" max="4259" width="11.21875" bestFit="1" customWidth="1"/>
    <col min="4260" max="4260" width="11.44140625" bestFit="1" customWidth="1"/>
    <col min="4261" max="4261" width="11.33203125" bestFit="1" customWidth="1"/>
    <col min="4262" max="4262" width="10.88671875" bestFit="1" customWidth="1"/>
    <col min="4263" max="4263" width="10.5546875" bestFit="1" customWidth="1"/>
    <col min="4264" max="4264" width="11.33203125" bestFit="1" customWidth="1"/>
    <col min="4265" max="4265" width="11" bestFit="1" customWidth="1"/>
    <col min="4266" max="4266" width="11.109375" bestFit="1" customWidth="1"/>
    <col min="4267" max="4267" width="11.5546875" bestFit="1" customWidth="1"/>
    <col min="4268" max="4268" width="10.6640625" bestFit="1" customWidth="1"/>
    <col min="4269" max="4269" width="10.88671875" bestFit="1" customWidth="1"/>
    <col min="4270" max="4270" width="12" bestFit="1" customWidth="1"/>
    <col min="4271" max="4271" width="12.109375" bestFit="1" customWidth="1"/>
    <col min="4272" max="4272" width="11.5546875" bestFit="1" customWidth="1"/>
    <col min="4273" max="4273" width="10.5546875" bestFit="1" customWidth="1"/>
    <col min="4274" max="4274" width="11.21875" bestFit="1" customWidth="1"/>
    <col min="4275" max="4275" width="11" bestFit="1" customWidth="1"/>
    <col min="4276" max="4278" width="12" bestFit="1" customWidth="1"/>
    <col min="4279" max="4279" width="11.109375" bestFit="1" customWidth="1"/>
    <col min="4280" max="4280" width="12" bestFit="1" customWidth="1"/>
    <col min="4281" max="4282" width="11.109375" bestFit="1" customWidth="1"/>
    <col min="4283" max="4283" width="11.44140625" bestFit="1" customWidth="1"/>
    <col min="4284" max="4284" width="10.88671875" bestFit="1" customWidth="1"/>
    <col min="4285" max="4286" width="11.44140625" bestFit="1" customWidth="1"/>
    <col min="4287" max="4287" width="11.109375" bestFit="1" customWidth="1"/>
    <col min="4288" max="4290" width="10.6640625" bestFit="1" customWidth="1"/>
    <col min="4291" max="4291" width="11.44140625" bestFit="1" customWidth="1"/>
    <col min="4292" max="4293" width="11.5546875" bestFit="1" customWidth="1"/>
    <col min="4294" max="4294" width="10.77734375" bestFit="1" customWidth="1"/>
    <col min="4295" max="4296" width="11.21875" bestFit="1" customWidth="1"/>
    <col min="4297" max="4297" width="11.6640625" bestFit="1" customWidth="1"/>
    <col min="4298" max="4298" width="10.88671875" bestFit="1" customWidth="1"/>
    <col min="4299" max="4299" width="10.44140625" bestFit="1" customWidth="1"/>
    <col min="4300" max="4300" width="11.21875" bestFit="1" customWidth="1"/>
    <col min="4301" max="4301" width="11.109375" bestFit="1" customWidth="1"/>
    <col min="4302" max="4302" width="12" bestFit="1" customWidth="1"/>
    <col min="4303" max="4303" width="12.5546875" bestFit="1" customWidth="1"/>
    <col min="4304" max="4304" width="12" bestFit="1" customWidth="1"/>
    <col min="4305" max="4305" width="11.77734375" bestFit="1" customWidth="1"/>
    <col min="4306" max="4306" width="10.6640625" bestFit="1" customWidth="1"/>
    <col min="4307" max="4307" width="11.77734375" bestFit="1" customWidth="1"/>
    <col min="4308" max="4308" width="11.88671875" bestFit="1" customWidth="1"/>
    <col min="4309" max="4309" width="12" bestFit="1" customWidth="1"/>
    <col min="4310" max="4310" width="10.44140625" bestFit="1" customWidth="1"/>
    <col min="4311" max="4311" width="11.33203125" bestFit="1" customWidth="1"/>
    <col min="4312" max="4312" width="11" bestFit="1" customWidth="1"/>
    <col min="4313" max="4313" width="10.5546875" bestFit="1" customWidth="1"/>
    <col min="4314" max="4314" width="11.44140625" bestFit="1" customWidth="1"/>
    <col min="4315" max="4315" width="10.21875" bestFit="1" customWidth="1"/>
    <col min="4316" max="4316" width="11.5546875" bestFit="1" customWidth="1"/>
    <col min="4317" max="4317" width="11.109375" bestFit="1" customWidth="1"/>
    <col min="4318" max="4318" width="11.5546875" bestFit="1" customWidth="1"/>
    <col min="4319" max="4319" width="12.109375" bestFit="1" customWidth="1"/>
    <col min="4320" max="4320" width="11.77734375" bestFit="1" customWidth="1"/>
    <col min="4321" max="4321" width="11.33203125" bestFit="1" customWidth="1"/>
    <col min="4322" max="4322" width="10.5546875" bestFit="1" customWidth="1"/>
    <col min="4323" max="4323" width="11.21875" bestFit="1" customWidth="1"/>
    <col min="4324" max="4324" width="10.33203125" bestFit="1" customWidth="1"/>
    <col min="4325" max="4325" width="10.88671875" bestFit="1" customWidth="1"/>
    <col min="4326" max="4326" width="11.77734375" bestFit="1" customWidth="1"/>
    <col min="4327" max="4327" width="11.6640625" bestFit="1" customWidth="1"/>
    <col min="4328" max="4328" width="11.88671875" bestFit="1" customWidth="1"/>
    <col min="4329" max="4329" width="10.6640625" bestFit="1" customWidth="1"/>
    <col min="4330" max="4330" width="11.44140625" bestFit="1" customWidth="1"/>
    <col min="4331" max="4331" width="11.88671875" bestFit="1" customWidth="1"/>
    <col min="4332" max="4332" width="11.21875" bestFit="1" customWidth="1"/>
    <col min="4333" max="4333" width="11.33203125" bestFit="1" customWidth="1"/>
    <col min="4334" max="4334" width="10.5546875" bestFit="1" customWidth="1"/>
    <col min="4335" max="4335" width="11" bestFit="1" customWidth="1"/>
    <col min="4336" max="4336" width="11.5546875" bestFit="1" customWidth="1"/>
    <col min="4337" max="4337" width="11.44140625" bestFit="1" customWidth="1"/>
    <col min="4338" max="4338" width="10.6640625" bestFit="1" customWidth="1"/>
    <col min="4339" max="4339" width="11.6640625" bestFit="1" customWidth="1"/>
    <col min="4340" max="4340" width="11.5546875" bestFit="1" customWidth="1"/>
    <col min="4341" max="4341" width="11.21875" bestFit="1" customWidth="1"/>
    <col min="4342" max="4342" width="10.6640625" bestFit="1" customWidth="1"/>
    <col min="4343" max="4343" width="11.109375" bestFit="1" customWidth="1"/>
    <col min="4344" max="4344" width="10.77734375" bestFit="1" customWidth="1"/>
    <col min="4345" max="4345" width="10.21875" bestFit="1" customWidth="1"/>
    <col min="4346" max="4346" width="11.5546875" bestFit="1" customWidth="1"/>
    <col min="4347" max="4347" width="11.6640625" bestFit="1" customWidth="1"/>
    <col min="4348" max="4348" width="11.109375" bestFit="1" customWidth="1"/>
    <col min="4349" max="4350" width="11.21875" bestFit="1" customWidth="1"/>
    <col min="4351" max="4351" width="11.33203125" bestFit="1" customWidth="1"/>
    <col min="4352" max="4352" width="10.44140625" bestFit="1" customWidth="1"/>
    <col min="4353" max="4354" width="11.5546875" bestFit="1" customWidth="1"/>
    <col min="4355" max="4355" width="11.21875" bestFit="1" customWidth="1"/>
    <col min="4356" max="4356" width="11.33203125" bestFit="1" customWidth="1"/>
    <col min="4357" max="4357" width="11.21875" bestFit="1" customWidth="1"/>
    <col min="4358" max="4358" width="12.109375" bestFit="1" customWidth="1"/>
    <col min="4359" max="4359" width="12" bestFit="1" customWidth="1"/>
    <col min="4360" max="4360" width="11.21875" bestFit="1" customWidth="1"/>
    <col min="4361" max="4361" width="10.88671875" bestFit="1" customWidth="1"/>
    <col min="4362" max="4362" width="12.109375" bestFit="1" customWidth="1"/>
    <col min="4363" max="4363" width="11.44140625" bestFit="1" customWidth="1"/>
    <col min="4364" max="4364" width="11.6640625" bestFit="1" customWidth="1"/>
    <col min="4365" max="4365" width="11" bestFit="1" customWidth="1"/>
    <col min="4366" max="4366" width="11.5546875" bestFit="1" customWidth="1"/>
    <col min="4367" max="4367" width="11.44140625" bestFit="1" customWidth="1"/>
    <col min="4368" max="4368" width="11.5546875" bestFit="1" customWidth="1"/>
    <col min="4369" max="4369" width="11.33203125" bestFit="1" customWidth="1"/>
    <col min="4370" max="4370" width="11.44140625" bestFit="1" customWidth="1"/>
    <col min="4371" max="4371" width="12" bestFit="1" customWidth="1"/>
    <col min="4372" max="4372" width="10.88671875" bestFit="1" customWidth="1"/>
    <col min="4373" max="4373" width="10.6640625" bestFit="1" customWidth="1"/>
    <col min="4374" max="4374" width="11.5546875" bestFit="1" customWidth="1"/>
    <col min="4375" max="4375" width="11.21875" bestFit="1" customWidth="1"/>
    <col min="4376" max="4376" width="11.88671875" bestFit="1" customWidth="1"/>
    <col min="4377" max="4377" width="11" bestFit="1" customWidth="1"/>
    <col min="4378" max="4378" width="10.77734375" bestFit="1" customWidth="1"/>
    <col min="4379" max="4379" width="10.88671875" bestFit="1" customWidth="1"/>
    <col min="4380" max="4380" width="11.5546875" bestFit="1" customWidth="1"/>
    <col min="4381" max="4382" width="11.109375" bestFit="1" customWidth="1"/>
    <col min="4383" max="4383" width="9.77734375" bestFit="1" customWidth="1"/>
    <col min="4384" max="4384" width="11.21875" bestFit="1" customWidth="1"/>
    <col min="4385" max="4385" width="11.109375" bestFit="1" customWidth="1"/>
    <col min="4386" max="4386" width="11.5546875" bestFit="1" customWidth="1"/>
    <col min="4387" max="4387" width="11.21875" bestFit="1" customWidth="1"/>
    <col min="4388" max="4388" width="10.21875" bestFit="1" customWidth="1"/>
    <col min="4389" max="4389" width="11" bestFit="1" customWidth="1"/>
    <col min="4390" max="4390" width="11.5546875" bestFit="1" customWidth="1"/>
    <col min="4391" max="4391" width="11.44140625" bestFit="1" customWidth="1"/>
    <col min="4392" max="4392" width="11.33203125" bestFit="1" customWidth="1"/>
    <col min="4393" max="4393" width="12.109375" bestFit="1" customWidth="1"/>
    <col min="4394" max="4394" width="10.44140625" bestFit="1" customWidth="1"/>
    <col min="4395" max="4396" width="11.5546875" bestFit="1" customWidth="1"/>
    <col min="4397" max="4397" width="11.21875" bestFit="1" customWidth="1"/>
    <col min="4398" max="4398" width="10.21875" bestFit="1" customWidth="1"/>
    <col min="4399" max="4399" width="11" bestFit="1" customWidth="1"/>
    <col min="4400" max="4400" width="11.5546875" bestFit="1" customWidth="1"/>
    <col min="4401" max="4401" width="11" bestFit="1" customWidth="1"/>
    <col min="4402" max="4402" width="10.6640625" bestFit="1" customWidth="1"/>
    <col min="4403" max="4403" width="11.33203125" bestFit="1" customWidth="1"/>
    <col min="4404" max="4404" width="10.21875" bestFit="1" customWidth="1"/>
    <col min="4405" max="4405" width="11.21875" bestFit="1" customWidth="1"/>
    <col min="4406" max="4406" width="10.6640625" bestFit="1" customWidth="1"/>
    <col min="4407" max="4407" width="12.21875" bestFit="1" customWidth="1"/>
    <col min="4408" max="4408" width="11.77734375" bestFit="1" customWidth="1"/>
    <col min="4409" max="4410" width="11.109375" bestFit="1" customWidth="1"/>
    <col min="4411" max="4411" width="11.6640625" bestFit="1" customWidth="1"/>
    <col min="4412" max="4412" width="11.88671875" bestFit="1" customWidth="1"/>
    <col min="4413" max="4413" width="12" bestFit="1" customWidth="1"/>
    <col min="4414" max="4414" width="11.6640625" bestFit="1" customWidth="1"/>
    <col min="4415" max="4415" width="11.109375" bestFit="1" customWidth="1"/>
    <col min="4416" max="4416" width="11.33203125" bestFit="1" customWidth="1"/>
    <col min="4417" max="4417" width="11.44140625" bestFit="1" customWidth="1"/>
    <col min="4418" max="4418" width="12.5546875" bestFit="1" customWidth="1"/>
    <col min="4419" max="4419" width="11.109375" bestFit="1" customWidth="1"/>
    <col min="4420" max="4420" width="11.33203125" bestFit="1" customWidth="1"/>
    <col min="4421" max="4421" width="11.21875" bestFit="1" customWidth="1"/>
    <col min="4422" max="4422" width="12" bestFit="1" customWidth="1"/>
    <col min="4423" max="4423" width="11.33203125" bestFit="1" customWidth="1"/>
    <col min="4424" max="4424" width="10.88671875" bestFit="1" customWidth="1"/>
    <col min="4425" max="4425" width="11" bestFit="1" customWidth="1"/>
    <col min="4426" max="4426" width="12.109375" bestFit="1" customWidth="1"/>
    <col min="4427" max="4428" width="11.21875" bestFit="1" customWidth="1"/>
    <col min="4429" max="4429" width="11.77734375" bestFit="1" customWidth="1"/>
    <col min="4430" max="4430" width="11.109375" bestFit="1" customWidth="1"/>
    <col min="4431" max="4431" width="11.6640625" bestFit="1" customWidth="1"/>
    <col min="4432" max="4432" width="11.44140625" bestFit="1" customWidth="1"/>
    <col min="4433" max="4433" width="11.6640625" bestFit="1" customWidth="1"/>
    <col min="4434" max="4434" width="11.33203125" bestFit="1" customWidth="1"/>
    <col min="4435" max="4435" width="12.109375" bestFit="1" customWidth="1"/>
    <col min="4436" max="4436" width="11.21875" bestFit="1" customWidth="1"/>
    <col min="4437" max="4437" width="12.6640625" bestFit="1" customWidth="1"/>
    <col min="4438" max="4438" width="11.77734375" bestFit="1" customWidth="1"/>
    <col min="4439" max="4439" width="11.109375" bestFit="1" customWidth="1"/>
    <col min="4440" max="4440" width="10.6640625" bestFit="1" customWidth="1"/>
    <col min="4441" max="4441" width="12.21875" bestFit="1" customWidth="1"/>
    <col min="4442" max="4442" width="11.21875" bestFit="1" customWidth="1"/>
    <col min="4443" max="4443" width="11.44140625" bestFit="1" customWidth="1"/>
    <col min="4444" max="4444" width="11.5546875" bestFit="1" customWidth="1"/>
    <col min="4445" max="4445" width="11.109375" bestFit="1" customWidth="1"/>
    <col min="4446" max="4446" width="11.21875" bestFit="1" customWidth="1"/>
    <col min="4447" max="4447" width="11.5546875" bestFit="1" customWidth="1"/>
    <col min="4448" max="4448" width="11.44140625" bestFit="1" customWidth="1"/>
    <col min="4449" max="4449" width="11.88671875" bestFit="1" customWidth="1"/>
    <col min="4450" max="4450" width="11.33203125" bestFit="1" customWidth="1"/>
    <col min="4451" max="4451" width="11.109375" bestFit="1" customWidth="1"/>
    <col min="4452" max="4452" width="11.6640625" bestFit="1" customWidth="1"/>
    <col min="4453" max="4453" width="11.5546875" bestFit="1" customWidth="1"/>
    <col min="4454" max="4454" width="10.88671875" bestFit="1" customWidth="1"/>
    <col min="4455" max="4455" width="11.5546875" bestFit="1" customWidth="1"/>
    <col min="4456" max="4456" width="10.6640625" bestFit="1" customWidth="1"/>
    <col min="4457" max="4457" width="12.109375" bestFit="1" customWidth="1"/>
    <col min="4458" max="4458" width="11.77734375" bestFit="1" customWidth="1"/>
    <col min="4459" max="4459" width="11" bestFit="1" customWidth="1"/>
    <col min="4460" max="4460" width="11.77734375" bestFit="1" customWidth="1"/>
    <col min="4461" max="4461" width="11.5546875" bestFit="1" customWidth="1"/>
    <col min="4462" max="4462" width="11.33203125" bestFit="1" customWidth="1"/>
    <col min="4463" max="4463" width="10.88671875" bestFit="1" customWidth="1"/>
    <col min="4464" max="4464" width="11.44140625" bestFit="1" customWidth="1"/>
    <col min="4465" max="4465" width="11.21875" bestFit="1" customWidth="1"/>
    <col min="4466" max="4466" width="11.109375" bestFit="1" customWidth="1"/>
    <col min="4467" max="4467" width="11.88671875" bestFit="1" customWidth="1"/>
    <col min="4468" max="4468" width="12.109375" bestFit="1" customWidth="1"/>
    <col min="4469" max="4469" width="11.88671875" bestFit="1" customWidth="1"/>
    <col min="4470" max="4470" width="11.6640625" bestFit="1" customWidth="1"/>
    <col min="4471" max="4471" width="10.44140625" bestFit="1" customWidth="1"/>
    <col min="4472" max="4472" width="11.44140625" bestFit="1" customWidth="1"/>
    <col min="4473" max="4473" width="10.33203125" bestFit="1" customWidth="1"/>
    <col min="4474" max="4474" width="11.5546875" bestFit="1" customWidth="1"/>
    <col min="4475" max="4475" width="11.6640625" bestFit="1" customWidth="1"/>
    <col min="4476" max="4476" width="11.5546875" bestFit="1" customWidth="1"/>
    <col min="4477" max="4477" width="10.21875" bestFit="1" customWidth="1"/>
    <col min="4478" max="4478" width="11.44140625" bestFit="1" customWidth="1"/>
    <col min="4479" max="4479" width="10.21875" bestFit="1" customWidth="1"/>
    <col min="4480" max="4480" width="11.5546875" bestFit="1" customWidth="1"/>
    <col min="4481" max="4481" width="11.33203125" bestFit="1" customWidth="1"/>
    <col min="4482" max="4482" width="10" bestFit="1" customWidth="1"/>
    <col min="4483" max="4484" width="11.109375" bestFit="1" customWidth="1"/>
    <col min="4485" max="4485" width="11.5546875" bestFit="1" customWidth="1"/>
    <col min="4486" max="4486" width="10.6640625" bestFit="1" customWidth="1"/>
    <col min="4487" max="4487" width="11" bestFit="1" customWidth="1"/>
    <col min="4488" max="4488" width="11.6640625" bestFit="1" customWidth="1"/>
    <col min="4489" max="4489" width="10.44140625" bestFit="1" customWidth="1"/>
    <col min="4490" max="4490" width="10.77734375" bestFit="1" customWidth="1"/>
    <col min="4491" max="4491" width="11.77734375" bestFit="1" customWidth="1"/>
    <col min="4492" max="4492" width="11.44140625" bestFit="1" customWidth="1"/>
    <col min="4493" max="4493" width="10.77734375" bestFit="1" customWidth="1"/>
    <col min="4494" max="4494" width="10.6640625" bestFit="1" customWidth="1"/>
    <col min="4495" max="4495" width="11.33203125" bestFit="1" customWidth="1"/>
    <col min="4496" max="4498" width="11.109375" bestFit="1" customWidth="1"/>
    <col min="4499" max="4499" width="10.88671875" bestFit="1" customWidth="1"/>
    <col min="4500" max="4500" width="11.6640625" bestFit="1" customWidth="1"/>
    <col min="4501" max="4502" width="11.5546875" bestFit="1" customWidth="1"/>
    <col min="4503" max="4503" width="11" bestFit="1" customWidth="1"/>
    <col min="4504" max="4504" width="11.44140625" bestFit="1" customWidth="1"/>
    <col min="4505" max="4505" width="11.33203125" bestFit="1" customWidth="1"/>
    <col min="4506" max="4506" width="11.77734375" bestFit="1" customWidth="1"/>
    <col min="4507" max="4507" width="10.6640625" bestFit="1" customWidth="1"/>
    <col min="4508" max="4508" width="11.5546875" bestFit="1" customWidth="1"/>
    <col min="4509" max="4509" width="11.77734375" bestFit="1" customWidth="1"/>
    <col min="4510" max="4510" width="11.88671875" bestFit="1" customWidth="1"/>
    <col min="4511" max="4511" width="11" bestFit="1" customWidth="1"/>
    <col min="4512" max="4512" width="10.33203125" bestFit="1" customWidth="1"/>
    <col min="4513" max="4513" width="11.6640625" bestFit="1" customWidth="1"/>
    <col min="4514" max="4514" width="12" bestFit="1" customWidth="1"/>
    <col min="4515" max="4515" width="11.88671875" bestFit="1" customWidth="1"/>
    <col min="4516" max="4516" width="10.77734375" bestFit="1" customWidth="1"/>
    <col min="4517" max="4517" width="11.44140625" bestFit="1" customWidth="1"/>
    <col min="4518" max="4518" width="10.5546875" bestFit="1" customWidth="1"/>
    <col min="4519" max="4519" width="11.5546875" bestFit="1" customWidth="1"/>
    <col min="4520" max="4520" width="12.33203125" bestFit="1" customWidth="1"/>
    <col min="4521" max="4521" width="10.6640625" bestFit="1" customWidth="1"/>
    <col min="4522" max="4522" width="11.88671875" bestFit="1" customWidth="1"/>
    <col min="4523" max="4523" width="11.44140625" bestFit="1" customWidth="1"/>
    <col min="4524" max="4525" width="11.33203125" bestFit="1" customWidth="1"/>
    <col min="4526" max="4526" width="11.88671875" bestFit="1" customWidth="1"/>
    <col min="4527" max="4527" width="11.21875" bestFit="1" customWidth="1"/>
    <col min="4528" max="4528" width="11.77734375" bestFit="1" customWidth="1"/>
    <col min="4529" max="4529" width="11.109375" bestFit="1" customWidth="1"/>
    <col min="4530" max="4530" width="12.21875" bestFit="1" customWidth="1"/>
    <col min="4531" max="4531" width="11" bestFit="1" customWidth="1"/>
    <col min="4532" max="4532" width="11.44140625" bestFit="1" customWidth="1"/>
    <col min="4533" max="4533" width="10.88671875" bestFit="1" customWidth="1"/>
    <col min="4534" max="4534" width="11.33203125" bestFit="1" customWidth="1"/>
    <col min="4535" max="4535" width="11.21875" bestFit="1" customWidth="1"/>
    <col min="4536" max="4536" width="11.33203125" bestFit="1" customWidth="1"/>
    <col min="4537" max="4537" width="11.21875" bestFit="1" customWidth="1"/>
    <col min="4538" max="4538" width="11.44140625" bestFit="1" customWidth="1"/>
    <col min="4539" max="4539" width="12.109375" bestFit="1" customWidth="1"/>
    <col min="4540" max="4540" width="11.77734375" bestFit="1" customWidth="1"/>
    <col min="4541" max="4541" width="11" bestFit="1" customWidth="1"/>
    <col min="4542" max="4542" width="12.5546875" bestFit="1" customWidth="1"/>
    <col min="4543" max="4543" width="11.44140625" bestFit="1" customWidth="1"/>
    <col min="4544" max="4544" width="10.88671875" bestFit="1" customWidth="1"/>
    <col min="4545" max="4545" width="10.44140625" bestFit="1" customWidth="1"/>
    <col min="4546" max="4546" width="11" bestFit="1" customWidth="1"/>
    <col min="4547" max="4547" width="10.88671875" bestFit="1" customWidth="1"/>
    <col min="4548" max="4548" width="11.21875" bestFit="1" customWidth="1"/>
    <col min="4549" max="4549" width="11.5546875" bestFit="1" customWidth="1"/>
    <col min="4550" max="4550" width="10.88671875" bestFit="1" customWidth="1"/>
    <col min="4551" max="4551" width="11.33203125" bestFit="1" customWidth="1"/>
    <col min="4552" max="4552" width="11" bestFit="1" customWidth="1"/>
    <col min="4553" max="4553" width="10.6640625" bestFit="1" customWidth="1"/>
    <col min="4554" max="4554" width="10.21875" bestFit="1" customWidth="1"/>
    <col min="4555" max="4555" width="11.5546875" bestFit="1" customWidth="1"/>
    <col min="4556" max="4556" width="10.88671875" bestFit="1" customWidth="1"/>
    <col min="4557" max="4557" width="10.33203125" bestFit="1" customWidth="1"/>
    <col min="4558" max="4558" width="11.33203125" bestFit="1" customWidth="1"/>
    <col min="4559" max="4559" width="10.88671875" bestFit="1" customWidth="1"/>
    <col min="4560" max="4560" width="11.21875" bestFit="1" customWidth="1"/>
    <col min="4561" max="4561" width="11.109375" bestFit="1" customWidth="1"/>
    <col min="4562" max="4562" width="10.5546875" bestFit="1" customWidth="1"/>
    <col min="4563" max="4564" width="11.5546875" bestFit="1" customWidth="1"/>
    <col min="4565" max="4565" width="10.5546875" bestFit="1" customWidth="1"/>
    <col min="4566" max="4566" width="11.33203125" bestFit="1" customWidth="1"/>
    <col min="4567" max="4567" width="11.88671875" bestFit="1" customWidth="1"/>
    <col min="4568" max="4568" width="11.5546875" bestFit="1" customWidth="1"/>
    <col min="4569" max="4569" width="11.88671875" bestFit="1" customWidth="1"/>
    <col min="4570" max="4570" width="11.33203125" bestFit="1" customWidth="1"/>
    <col min="4571" max="4571" width="10.33203125" bestFit="1" customWidth="1"/>
    <col min="4572" max="4572" width="11" bestFit="1" customWidth="1"/>
    <col min="4573" max="4573" width="11.6640625" bestFit="1" customWidth="1"/>
    <col min="4574" max="4574" width="11.21875" bestFit="1" customWidth="1"/>
    <col min="4575" max="4575" width="10.88671875" bestFit="1" customWidth="1"/>
    <col min="4576" max="4576" width="11.6640625" bestFit="1" customWidth="1"/>
    <col min="4577" max="4577" width="11.44140625" bestFit="1" customWidth="1"/>
    <col min="4578" max="4578" width="11.21875" bestFit="1" customWidth="1"/>
    <col min="4579" max="4579" width="10.6640625" bestFit="1" customWidth="1"/>
    <col min="4580" max="4580" width="11.44140625" bestFit="1" customWidth="1"/>
    <col min="4581" max="4581" width="11.5546875" bestFit="1" customWidth="1"/>
    <col min="4582" max="4582" width="11.21875" bestFit="1" customWidth="1"/>
    <col min="4583" max="4585" width="11.33203125" bestFit="1" customWidth="1"/>
    <col min="4586" max="4586" width="11.88671875" bestFit="1" customWidth="1"/>
    <col min="4587" max="4587" width="11.21875" bestFit="1" customWidth="1"/>
    <col min="4588" max="4588" width="11.44140625" bestFit="1" customWidth="1"/>
    <col min="4589" max="4589" width="11.21875" bestFit="1" customWidth="1"/>
    <col min="4590" max="4590" width="10.5546875" bestFit="1" customWidth="1"/>
    <col min="4591" max="4592" width="10.88671875" bestFit="1" customWidth="1"/>
    <col min="4593" max="4593" width="11.88671875" bestFit="1" customWidth="1"/>
    <col min="4594" max="4594" width="11.44140625" bestFit="1" customWidth="1"/>
    <col min="4595" max="4595" width="11.6640625" bestFit="1" customWidth="1"/>
    <col min="4596" max="4596" width="11.21875" bestFit="1" customWidth="1"/>
    <col min="4597" max="4597" width="11.5546875" bestFit="1" customWidth="1"/>
    <col min="4598" max="4598" width="10.6640625" bestFit="1" customWidth="1"/>
    <col min="4599" max="4599" width="11.21875" bestFit="1" customWidth="1"/>
    <col min="4600" max="4600" width="11.33203125" bestFit="1" customWidth="1"/>
    <col min="4601" max="4601" width="12.21875" bestFit="1" customWidth="1"/>
    <col min="4602" max="4602" width="11.5546875" bestFit="1" customWidth="1"/>
    <col min="4603" max="4603" width="10.77734375" bestFit="1" customWidth="1"/>
    <col min="4604" max="4604" width="12.44140625" bestFit="1" customWidth="1"/>
    <col min="4605" max="4605" width="11.33203125" bestFit="1" customWidth="1"/>
    <col min="4606" max="4606" width="11" bestFit="1" customWidth="1"/>
    <col min="4607" max="4607" width="10.88671875" bestFit="1" customWidth="1"/>
    <col min="4608" max="4608" width="12" bestFit="1" customWidth="1"/>
    <col min="4609" max="4609" width="10" bestFit="1" customWidth="1"/>
    <col min="4610" max="4610" width="11" bestFit="1" customWidth="1"/>
    <col min="4611" max="4611" width="10.33203125" bestFit="1" customWidth="1"/>
    <col min="4612" max="4612" width="11.109375" bestFit="1" customWidth="1"/>
    <col min="4613" max="4613" width="11.21875" bestFit="1" customWidth="1"/>
    <col min="4614" max="4614" width="10.6640625" bestFit="1" customWidth="1"/>
    <col min="4615" max="4615" width="11.77734375" bestFit="1" customWidth="1"/>
    <col min="4616" max="4616" width="11.5546875" bestFit="1" customWidth="1"/>
    <col min="4617" max="4617" width="10.5546875" bestFit="1" customWidth="1"/>
    <col min="4618" max="4618" width="10.77734375" bestFit="1" customWidth="1"/>
    <col min="4619" max="4619" width="11.109375" bestFit="1" customWidth="1"/>
    <col min="4620" max="4620" width="12" bestFit="1" customWidth="1"/>
    <col min="4621" max="4621" width="11.5546875" bestFit="1" customWidth="1"/>
    <col min="4622" max="4622" width="11.21875" bestFit="1" customWidth="1"/>
    <col min="4623" max="4623" width="11.88671875" bestFit="1" customWidth="1"/>
    <col min="4624" max="4624" width="11.21875" bestFit="1" customWidth="1"/>
    <col min="4625" max="4625" width="11.44140625" bestFit="1" customWidth="1"/>
    <col min="4626" max="4626" width="11.21875" bestFit="1" customWidth="1"/>
    <col min="4627" max="4628" width="11.33203125" bestFit="1" customWidth="1"/>
    <col min="4629" max="4629" width="10.109375" bestFit="1" customWidth="1"/>
    <col min="4630" max="4630" width="11.109375" bestFit="1" customWidth="1"/>
    <col min="4631" max="4631" width="11.21875" bestFit="1" customWidth="1"/>
    <col min="4632" max="4632" width="11" bestFit="1" customWidth="1"/>
    <col min="4633" max="4633" width="10.88671875" bestFit="1" customWidth="1"/>
    <col min="4634" max="4634" width="11.44140625" bestFit="1" customWidth="1"/>
    <col min="4635" max="4635" width="11.33203125" bestFit="1" customWidth="1"/>
    <col min="4636" max="4636" width="11.5546875" bestFit="1" customWidth="1"/>
    <col min="4637" max="4637" width="11.33203125" bestFit="1" customWidth="1"/>
    <col min="4638" max="4638" width="11.5546875" bestFit="1" customWidth="1"/>
    <col min="4639" max="4639" width="11.21875" bestFit="1" customWidth="1"/>
    <col min="4640" max="4640" width="11.44140625" bestFit="1" customWidth="1"/>
    <col min="4641" max="4641" width="11.6640625" bestFit="1" customWidth="1"/>
    <col min="4642" max="4642" width="11.109375" bestFit="1" customWidth="1"/>
    <col min="4643" max="4643" width="11.44140625" bestFit="1" customWidth="1"/>
    <col min="4644" max="4645" width="11.88671875" bestFit="1" customWidth="1"/>
    <col min="4646" max="4646" width="10.88671875" bestFit="1" customWidth="1"/>
    <col min="4647" max="4647" width="11.21875" bestFit="1" customWidth="1"/>
    <col min="4648" max="4649" width="11.109375" bestFit="1" customWidth="1"/>
    <col min="4650" max="4650" width="10.5546875" bestFit="1" customWidth="1"/>
    <col min="4651" max="4651" width="11" bestFit="1" customWidth="1"/>
    <col min="4652" max="4652" width="11.33203125" bestFit="1" customWidth="1"/>
    <col min="4653" max="4653" width="12" bestFit="1" customWidth="1"/>
    <col min="4654" max="4654" width="11.109375" bestFit="1" customWidth="1"/>
    <col min="4655" max="4655" width="12.44140625" bestFit="1" customWidth="1"/>
    <col min="4656" max="4656" width="11.109375" bestFit="1" customWidth="1"/>
    <col min="4657" max="4657" width="11.5546875" bestFit="1" customWidth="1"/>
    <col min="4658" max="4658" width="11.33203125" bestFit="1" customWidth="1"/>
    <col min="4659" max="4659" width="12" bestFit="1" customWidth="1"/>
    <col min="4660" max="4660" width="11" bestFit="1" customWidth="1"/>
    <col min="4661" max="4661" width="10.88671875" bestFit="1" customWidth="1"/>
    <col min="4662" max="4662" width="12.109375" bestFit="1" customWidth="1"/>
    <col min="4663" max="4663" width="10.33203125" bestFit="1" customWidth="1"/>
    <col min="4664" max="4664" width="11.77734375" bestFit="1" customWidth="1"/>
    <col min="4665" max="4665" width="10.88671875" bestFit="1" customWidth="1"/>
    <col min="4666" max="4666" width="11.109375" bestFit="1" customWidth="1"/>
    <col min="4667" max="4667" width="10.77734375" bestFit="1" customWidth="1"/>
    <col min="4668" max="4668" width="11.21875" bestFit="1" customWidth="1"/>
    <col min="4669" max="4669" width="11.33203125" bestFit="1" customWidth="1"/>
    <col min="4670" max="4670" width="11.44140625" bestFit="1" customWidth="1"/>
    <col min="4671" max="4671" width="12.33203125" bestFit="1" customWidth="1"/>
    <col min="4672" max="4672" width="11.77734375" bestFit="1" customWidth="1"/>
    <col min="4673" max="4673" width="11" bestFit="1" customWidth="1"/>
    <col min="4674" max="4674" width="11.77734375" bestFit="1" customWidth="1"/>
    <col min="4675" max="4675" width="11.44140625" bestFit="1" customWidth="1"/>
    <col min="4676" max="4676" width="10.5546875" bestFit="1" customWidth="1"/>
    <col min="4677" max="4677" width="10.88671875" bestFit="1" customWidth="1"/>
    <col min="4678" max="4678" width="10.44140625" bestFit="1" customWidth="1"/>
    <col min="4679" max="4679" width="11.6640625" bestFit="1" customWidth="1"/>
    <col min="4680" max="4680" width="12.33203125" bestFit="1" customWidth="1"/>
    <col min="4681" max="4681" width="10.77734375" bestFit="1" customWidth="1"/>
    <col min="4682" max="4682" width="11.21875" bestFit="1" customWidth="1"/>
    <col min="4683" max="4683" width="12" bestFit="1" customWidth="1"/>
    <col min="4684" max="4684" width="10.88671875" bestFit="1" customWidth="1"/>
    <col min="4685" max="4685" width="11.44140625" bestFit="1" customWidth="1"/>
    <col min="4686" max="4686" width="10.88671875" bestFit="1" customWidth="1"/>
    <col min="4687" max="4687" width="11.6640625" bestFit="1" customWidth="1"/>
    <col min="4688" max="4688" width="11.44140625" bestFit="1" customWidth="1"/>
    <col min="4689" max="4689" width="11.21875" bestFit="1" customWidth="1"/>
    <col min="4690" max="4690" width="11.6640625" bestFit="1" customWidth="1"/>
    <col min="4691" max="4692" width="11.33203125" bestFit="1" customWidth="1"/>
    <col min="4693" max="4693" width="11" bestFit="1" customWidth="1"/>
    <col min="4694" max="4694" width="11.88671875" bestFit="1" customWidth="1"/>
    <col min="4695" max="4695" width="10.88671875" bestFit="1" customWidth="1"/>
    <col min="4696" max="4696" width="11.109375" bestFit="1" customWidth="1"/>
    <col min="4697" max="4697" width="11.21875" bestFit="1" customWidth="1"/>
    <col min="4698" max="4698" width="11.5546875" bestFit="1" customWidth="1"/>
    <col min="4699" max="4699" width="11.33203125" bestFit="1" customWidth="1"/>
    <col min="4700" max="4700" width="10.77734375" bestFit="1" customWidth="1"/>
    <col min="4701" max="4701" width="11" bestFit="1" customWidth="1"/>
    <col min="4702" max="4702" width="11.21875" bestFit="1" customWidth="1"/>
    <col min="4703" max="4703" width="10.109375" bestFit="1" customWidth="1"/>
    <col min="4704" max="4704" width="11.5546875" bestFit="1" customWidth="1"/>
    <col min="4705" max="4705" width="11.6640625" bestFit="1" customWidth="1"/>
    <col min="4706" max="4706" width="11" bestFit="1" customWidth="1"/>
    <col min="4707" max="4707" width="11.5546875" bestFit="1" customWidth="1"/>
    <col min="4708" max="4708" width="11" bestFit="1" customWidth="1"/>
    <col min="4709" max="4709" width="12" bestFit="1" customWidth="1"/>
    <col min="4710" max="4710" width="12.109375" bestFit="1" customWidth="1"/>
    <col min="4711" max="4711" width="11.109375" bestFit="1" customWidth="1"/>
    <col min="4712" max="4712" width="11.88671875" bestFit="1" customWidth="1"/>
    <col min="4713" max="4713" width="11.109375" bestFit="1" customWidth="1"/>
    <col min="4714" max="4714" width="11.21875" bestFit="1" customWidth="1"/>
    <col min="4715" max="4715" width="11.33203125" bestFit="1" customWidth="1"/>
    <col min="4716" max="4716" width="11.109375" bestFit="1" customWidth="1"/>
    <col min="4717" max="4717" width="11" bestFit="1" customWidth="1"/>
    <col min="4718" max="4718" width="11.21875" bestFit="1" customWidth="1"/>
    <col min="4719" max="4719" width="11.109375" bestFit="1" customWidth="1"/>
    <col min="4720" max="4720" width="10.88671875" bestFit="1" customWidth="1"/>
    <col min="4721" max="4722" width="11.44140625" bestFit="1" customWidth="1"/>
    <col min="4723" max="4723" width="11.21875" bestFit="1" customWidth="1"/>
    <col min="4724" max="4724" width="10.44140625" bestFit="1" customWidth="1"/>
    <col min="4725" max="4725" width="11.77734375" bestFit="1" customWidth="1"/>
    <col min="4726" max="4726" width="10.6640625" bestFit="1" customWidth="1"/>
    <col min="4727" max="4727" width="11.88671875" bestFit="1" customWidth="1"/>
    <col min="4728" max="4728" width="11.44140625" bestFit="1" customWidth="1"/>
    <col min="4729" max="4729" width="11.6640625" bestFit="1" customWidth="1"/>
    <col min="4730" max="4730" width="11.109375" bestFit="1" customWidth="1"/>
    <col min="4731" max="4731" width="11.5546875" bestFit="1" customWidth="1"/>
    <col min="4732" max="4732" width="10.5546875" bestFit="1" customWidth="1"/>
    <col min="4733" max="4733" width="12" bestFit="1" customWidth="1"/>
    <col min="4734" max="4734" width="11.5546875" bestFit="1" customWidth="1"/>
    <col min="4735" max="4735" width="11.33203125" bestFit="1" customWidth="1"/>
    <col min="4736" max="4736" width="11.77734375" bestFit="1" customWidth="1"/>
    <col min="4737" max="4737" width="11.44140625" bestFit="1" customWidth="1"/>
    <col min="4738" max="4738" width="12.6640625" bestFit="1" customWidth="1"/>
    <col min="4739" max="4739" width="11.21875" bestFit="1" customWidth="1"/>
    <col min="4740" max="4741" width="11.6640625" bestFit="1" customWidth="1"/>
    <col min="4742" max="4742" width="11.21875" bestFit="1" customWidth="1"/>
    <col min="4743" max="4743" width="11.33203125" bestFit="1" customWidth="1"/>
    <col min="4744" max="4744" width="10.88671875" bestFit="1" customWidth="1"/>
    <col min="4745" max="4745" width="10.77734375" bestFit="1" customWidth="1"/>
    <col min="4746" max="4746" width="11.44140625" bestFit="1" customWidth="1"/>
    <col min="4747" max="4747" width="11.77734375" bestFit="1" customWidth="1"/>
    <col min="4748" max="4748" width="11.5546875" bestFit="1" customWidth="1"/>
    <col min="4749" max="4749" width="11.88671875" bestFit="1" customWidth="1"/>
    <col min="4750" max="4750" width="11.6640625" bestFit="1" customWidth="1"/>
    <col min="4751" max="4751" width="11.44140625" bestFit="1" customWidth="1"/>
    <col min="4752" max="4752" width="11" bestFit="1" customWidth="1"/>
    <col min="4753" max="4754" width="11.109375" bestFit="1" customWidth="1"/>
    <col min="4755" max="4755" width="11.6640625" bestFit="1" customWidth="1"/>
    <col min="4756" max="4757" width="11.109375" bestFit="1" customWidth="1"/>
    <col min="4758" max="4758" width="11.44140625" bestFit="1" customWidth="1"/>
    <col min="4759" max="4759" width="11.109375" bestFit="1" customWidth="1"/>
    <col min="4760" max="4760" width="11" bestFit="1" customWidth="1"/>
    <col min="4761" max="4761" width="11.109375" bestFit="1" customWidth="1"/>
    <col min="4762" max="4762" width="12.33203125" bestFit="1" customWidth="1"/>
    <col min="4763" max="4763" width="11.77734375" bestFit="1" customWidth="1"/>
    <col min="4764" max="4764" width="12.109375" bestFit="1" customWidth="1"/>
    <col min="4765" max="4765" width="11.21875" bestFit="1" customWidth="1"/>
    <col min="4766" max="4766" width="11.77734375" bestFit="1" customWidth="1"/>
    <col min="4767" max="4767" width="11.5546875" bestFit="1" customWidth="1"/>
    <col min="4768" max="4768" width="11.109375" bestFit="1" customWidth="1"/>
    <col min="4769" max="4769" width="10.88671875" bestFit="1" customWidth="1"/>
    <col min="4770" max="4770" width="11.109375" bestFit="1" customWidth="1"/>
    <col min="4771" max="4771" width="12.21875" bestFit="1" customWidth="1"/>
    <col min="4772" max="4772" width="12.109375" bestFit="1" customWidth="1"/>
    <col min="4773" max="4773" width="11.44140625" bestFit="1" customWidth="1"/>
    <col min="4774" max="4774" width="12" bestFit="1" customWidth="1"/>
    <col min="4775" max="4775" width="11.5546875" bestFit="1" customWidth="1"/>
    <col min="4776" max="4776" width="11.33203125" bestFit="1" customWidth="1"/>
    <col min="4777" max="4777" width="11.109375" bestFit="1" customWidth="1"/>
    <col min="4778" max="4778" width="11.6640625" bestFit="1" customWidth="1"/>
    <col min="4779" max="4779" width="10.77734375" bestFit="1" customWidth="1"/>
    <col min="4780" max="4780" width="12.21875" bestFit="1" customWidth="1"/>
    <col min="4781" max="4781" width="11.6640625" bestFit="1" customWidth="1"/>
    <col min="4782" max="4782" width="10.33203125" bestFit="1" customWidth="1"/>
    <col min="4783" max="4783" width="10.44140625" bestFit="1" customWidth="1"/>
    <col min="4784" max="4784" width="11.77734375" bestFit="1" customWidth="1"/>
    <col min="4785" max="4785" width="10.6640625" bestFit="1" customWidth="1"/>
    <col min="4786" max="4786" width="12" bestFit="1" customWidth="1"/>
    <col min="4787" max="4787" width="11.44140625" bestFit="1" customWidth="1"/>
    <col min="4788" max="4788" width="12.109375" bestFit="1" customWidth="1"/>
    <col min="4789" max="4789" width="11.33203125" bestFit="1" customWidth="1"/>
    <col min="4790" max="4791" width="10.33203125" bestFit="1" customWidth="1"/>
    <col min="4792" max="4792" width="11.6640625" bestFit="1" customWidth="1"/>
    <col min="4793" max="4793" width="10.88671875" bestFit="1" customWidth="1"/>
    <col min="4794" max="4794" width="11.77734375" bestFit="1" customWidth="1"/>
    <col min="4795" max="4795" width="10.44140625" bestFit="1" customWidth="1"/>
    <col min="4796" max="4796" width="11.77734375" bestFit="1" customWidth="1"/>
    <col min="4797" max="4797" width="11.33203125" bestFit="1" customWidth="1"/>
    <col min="4798" max="4798" width="11.109375" bestFit="1" customWidth="1"/>
    <col min="4799" max="4799" width="10.88671875" bestFit="1" customWidth="1"/>
    <col min="4800" max="4800" width="11.33203125" bestFit="1" customWidth="1"/>
    <col min="4801" max="4801" width="11.77734375" bestFit="1" customWidth="1"/>
    <col min="4802" max="4802" width="10.44140625" bestFit="1" customWidth="1"/>
    <col min="4803" max="4803" width="12.21875" bestFit="1" customWidth="1"/>
    <col min="4804" max="4804" width="11.21875" bestFit="1" customWidth="1"/>
    <col min="4805" max="4805" width="10.77734375" bestFit="1" customWidth="1"/>
    <col min="4806" max="4806" width="11" bestFit="1" customWidth="1"/>
    <col min="4807" max="4807" width="12" bestFit="1" customWidth="1"/>
    <col min="4808" max="4808" width="11.88671875" bestFit="1" customWidth="1"/>
    <col min="4809" max="4809" width="11.109375" bestFit="1" customWidth="1"/>
    <col min="4810" max="4810" width="12.109375" bestFit="1" customWidth="1"/>
    <col min="4811" max="4811" width="11.109375" bestFit="1" customWidth="1"/>
    <col min="4812" max="4812" width="10.88671875" bestFit="1" customWidth="1"/>
    <col min="4813" max="4813" width="11.6640625" bestFit="1" customWidth="1"/>
    <col min="4814" max="4814" width="11" bestFit="1" customWidth="1"/>
    <col min="4815" max="4815" width="11.77734375" bestFit="1" customWidth="1"/>
    <col min="4816" max="4816" width="12.21875" bestFit="1" customWidth="1"/>
    <col min="4817" max="4817" width="11" bestFit="1" customWidth="1"/>
    <col min="4818" max="4818" width="12" bestFit="1" customWidth="1"/>
    <col min="4819" max="4819" width="10.77734375" bestFit="1" customWidth="1"/>
    <col min="4820" max="4820" width="11" bestFit="1" customWidth="1"/>
    <col min="4821" max="4821" width="11.5546875" bestFit="1" customWidth="1"/>
    <col min="4822" max="4822" width="10.5546875" bestFit="1" customWidth="1"/>
    <col min="4823" max="4823" width="11.109375" bestFit="1" customWidth="1"/>
    <col min="4824" max="4824" width="11" bestFit="1" customWidth="1"/>
    <col min="4825" max="4825" width="10.5546875" bestFit="1" customWidth="1"/>
    <col min="4826" max="4826" width="12.21875" bestFit="1" customWidth="1"/>
    <col min="4827" max="4827" width="11.77734375" bestFit="1" customWidth="1"/>
    <col min="4828" max="4828" width="11.33203125" bestFit="1" customWidth="1"/>
    <col min="4829" max="4829" width="10.44140625" bestFit="1" customWidth="1"/>
    <col min="4830" max="4830" width="11.44140625" bestFit="1" customWidth="1"/>
    <col min="4831" max="4831" width="11.109375" bestFit="1" customWidth="1"/>
    <col min="4832" max="4832" width="11.5546875" bestFit="1" customWidth="1"/>
    <col min="4833" max="4833" width="11" bestFit="1" customWidth="1"/>
    <col min="4834" max="4834" width="10.21875" bestFit="1" customWidth="1"/>
    <col min="4835" max="4835" width="11.21875" bestFit="1" customWidth="1"/>
    <col min="4836" max="4836" width="11.88671875" bestFit="1" customWidth="1"/>
    <col min="4837" max="4837" width="11.77734375" bestFit="1" customWidth="1"/>
    <col min="4838" max="4839" width="11.5546875" bestFit="1" customWidth="1"/>
    <col min="4840" max="4840" width="10.88671875" bestFit="1" customWidth="1"/>
    <col min="4841" max="4841" width="11.77734375" bestFit="1" customWidth="1"/>
    <col min="4842" max="4842" width="11.44140625" bestFit="1" customWidth="1"/>
    <col min="4843" max="4843" width="11.109375" bestFit="1" customWidth="1"/>
    <col min="4844" max="4844" width="10.88671875" bestFit="1" customWidth="1"/>
    <col min="4845" max="4845" width="11.109375" bestFit="1" customWidth="1"/>
    <col min="4846" max="4846" width="10.88671875" bestFit="1" customWidth="1"/>
    <col min="4847" max="4847" width="12.33203125" bestFit="1" customWidth="1"/>
    <col min="4848" max="4848" width="10.88671875" bestFit="1" customWidth="1"/>
    <col min="4849" max="4849" width="11.6640625" bestFit="1" customWidth="1"/>
    <col min="4850" max="4850" width="11" bestFit="1" customWidth="1"/>
    <col min="4851" max="4851" width="11.5546875" bestFit="1" customWidth="1"/>
    <col min="4852" max="4852" width="11.44140625" bestFit="1" customWidth="1"/>
    <col min="4853" max="4853" width="11.109375" bestFit="1" customWidth="1"/>
    <col min="4854" max="4854" width="9.88671875" bestFit="1" customWidth="1"/>
    <col min="4855" max="4857" width="11.109375" bestFit="1" customWidth="1"/>
    <col min="4858" max="4858" width="10.33203125" bestFit="1" customWidth="1"/>
    <col min="4859" max="4859" width="10.6640625" bestFit="1" customWidth="1"/>
    <col min="4860" max="4860" width="10.88671875" bestFit="1" customWidth="1"/>
    <col min="4861" max="4861" width="11.77734375" bestFit="1" customWidth="1"/>
    <col min="4862" max="4862" width="11.5546875" bestFit="1" customWidth="1"/>
    <col min="4863" max="4863" width="11.44140625" bestFit="1" customWidth="1"/>
    <col min="4864" max="4864" width="11.21875" bestFit="1" customWidth="1"/>
    <col min="4865" max="4865" width="11.44140625" bestFit="1" customWidth="1"/>
    <col min="4866" max="4866" width="11.33203125" bestFit="1" customWidth="1"/>
    <col min="4867" max="4867" width="10.6640625" bestFit="1" customWidth="1"/>
    <col min="4868" max="4868" width="11.21875" bestFit="1" customWidth="1"/>
    <col min="4869" max="4869" width="11.33203125" bestFit="1" customWidth="1"/>
    <col min="4870" max="4870" width="11" bestFit="1" customWidth="1"/>
    <col min="4871" max="4871" width="10.5546875" bestFit="1" customWidth="1"/>
    <col min="4872" max="4872" width="11.44140625" bestFit="1" customWidth="1"/>
    <col min="4873" max="4873" width="12.33203125" bestFit="1" customWidth="1"/>
    <col min="4874" max="4874" width="12" bestFit="1" customWidth="1"/>
    <col min="4875" max="4875" width="11.109375" bestFit="1" customWidth="1"/>
    <col min="4876" max="4876" width="10.77734375" bestFit="1" customWidth="1"/>
    <col min="4877" max="4877" width="10.5546875" bestFit="1" customWidth="1"/>
    <col min="4878" max="4878" width="11.33203125" bestFit="1" customWidth="1"/>
    <col min="4879" max="4879" width="12.21875" bestFit="1" customWidth="1"/>
    <col min="4880" max="4880" width="11.44140625" bestFit="1" customWidth="1"/>
    <col min="4881" max="4882" width="11.5546875" bestFit="1" customWidth="1"/>
    <col min="4883" max="4883" width="11.21875" bestFit="1" customWidth="1"/>
    <col min="4884" max="4884" width="12" bestFit="1" customWidth="1"/>
    <col min="4885" max="4885" width="10.88671875" bestFit="1" customWidth="1"/>
    <col min="4886" max="4886" width="12.5546875" bestFit="1" customWidth="1"/>
    <col min="4887" max="4887" width="11.77734375" bestFit="1" customWidth="1"/>
    <col min="4888" max="4888" width="10.5546875" bestFit="1" customWidth="1"/>
    <col min="4889" max="4889" width="11.33203125" bestFit="1" customWidth="1"/>
    <col min="4890" max="4890" width="10.44140625" bestFit="1" customWidth="1"/>
    <col min="4891" max="4891" width="11.77734375" bestFit="1" customWidth="1"/>
    <col min="4892" max="4892" width="11.109375" bestFit="1" customWidth="1"/>
    <col min="4893" max="4894" width="11.21875" bestFit="1" customWidth="1"/>
    <col min="4895" max="4895" width="10.77734375" bestFit="1" customWidth="1"/>
    <col min="4896" max="4896" width="11.33203125" bestFit="1" customWidth="1"/>
    <col min="4897" max="4897" width="12.21875" bestFit="1" customWidth="1"/>
    <col min="4898" max="4898" width="11.77734375" bestFit="1" customWidth="1"/>
    <col min="4899" max="4899" width="11.88671875" bestFit="1" customWidth="1"/>
    <col min="4900" max="4900" width="10.88671875" bestFit="1" customWidth="1"/>
    <col min="4901" max="4901" width="11" bestFit="1" customWidth="1"/>
    <col min="4902" max="4902" width="11.5546875" bestFit="1" customWidth="1"/>
    <col min="4903" max="4903" width="11.109375" bestFit="1" customWidth="1"/>
    <col min="4904" max="4904" width="12" bestFit="1" customWidth="1"/>
    <col min="4905" max="4905" width="10.6640625" bestFit="1" customWidth="1"/>
    <col min="4906" max="4906" width="10.77734375" bestFit="1" customWidth="1"/>
    <col min="4907" max="4907" width="11.6640625" bestFit="1" customWidth="1"/>
    <col min="4908" max="4908" width="11.44140625" bestFit="1" customWidth="1"/>
    <col min="4909" max="4909" width="12" bestFit="1" customWidth="1"/>
    <col min="4910" max="4910" width="10.77734375" bestFit="1" customWidth="1"/>
    <col min="4911" max="4911" width="10.21875" bestFit="1" customWidth="1"/>
    <col min="4912" max="4912" width="11.6640625" bestFit="1" customWidth="1"/>
    <col min="4913" max="4913" width="12" bestFit="1" customWidth="1"/>
    <col min="4914" max="4914" width="10.33203125" bestFit="1" customWidth="1"/>
    <col min="4915" max="4915" width="10.44140625" bestFit="1" customWidth="1"/>
    <col min="4916" max="4916" width="10.88671875" bestFit="1" customWidth="1"/>
    <col min="4917" max="4917" width="11.21875" bestFit="1" customWidth="1"/>
    <col min="4918" max="4918" width="12.21875" bestFit="1" customWidth="1"/>
    <col min="4919" max="4919" width="10.88671875" bestFit="1" customWidth="1"/>
    <col min="4920" max="4920" width="11.77734375" bestFit="1" customWidth="1"/>
    <col min="4921" max="4921" width="11" bestFit="1" customWidth="1"/>
    <col min="4922" max="4922" width="12" bestFit="1" customWidth="1"/>
    <col min="4923" max="4923" width="11" bestFit="1" customWidth="1"/>
    <col min="4924" max="4924" width="11.33203125" bestFit="1" customWidth="1"/>
    <col min="4925" max="4925" width="11.44140625" bestFit="1" customWidth="1"/>
    <col min="4926" max="4926" width="11.109375" bestFit="1" customWidth="1"/>
    <col min="4927" max="4927" width="10.88671875" bestFit="1" customWidth="1"/>
    <col min="4928" max="4928" width="12" bestFit="1" customWidth="1"/>
    <col min="4929" max="4929" width="11.33203125" bestFit="1" customWidth="1"/>
    <col min="4930" max="4930" width="10.77734375" bestFit="1" customWidth="1"/>
    <col min="4931" max="4931" width="12.109375" bestFit="1" customWidth="1"/>
    <col min="4932" max="4932" width="11.21875" bestFit="1" customWidth="1"/>
    <col min="4933" max="4933" width="11.6640625" bestFit="1" customWidth="1"/>
    <col min="4934" max="4934" width="11" bestFit="1" customWidth="1"/>
    <col min="4935" max="4935" width="11.5546875" bestFit="1" customWidth="1"/>
    <col min="4936" max="4936" width="11.77734375" bestFit="1" customWidth="1"/>
    <col min="4937" max="4937" width="12.5546875" bestFit="1" customWidth="1"/>
    <col min="4938" max="4938" width="11" bestFit="1" customWidth="1"/>
    <col min="4939" max="4939" width="11.33203125" bestFit="1" customWidth="1"/>
    <col min="4940" max="4940" width="12.109375" bestFit="1" customWidth="1"/>
    <col min="4941" max="4941" width="11.77734375" bestFit="1" customWidth="1"/>
    <col min="4942" max="4942" width="12" bestFit="1" customWidth="1"/>
    <col min="4943" max="4944" width="11.33203125" bestFit="1" customWidth="1"/>
    <col min="4945" max="4945" width="11.77734375" bestFit="1" customWidth="1"/>
    <col min="4946" max="4946" width="11" bestFit="1" customWidth="1"/>
    <col min="4947" max="4947" width="11.5546875" bestFit="1" customWidth="1"/>
    <col min="4948" max="4948" width="10.21875" bestFit="1" customWidth="1"/>
    <col min="4949" max="4949" width="11.109375" bestFit="1" customWidth="1"/>
    <col min="4950" max="4950" width="11.77734375" bestFit="1" customWidth="1"/>
    <col min="4951" max="4951" width="12.44140625" bestFit="1" customWidth="1"/>
    <col min="4952" max="4952" width="12.21875" bestFit="1" customWidth="1"/>
    <col min="4953" max="4953" width="11" bestFit="1" customWidth="1"/>
    <col min="4954" max="4954" width="12" bestFit="1" customWidth="1"/>
    <col min="4955" max="4955" width="10.44140625" bestFit="1" customWidth="1"/>
    <col min="4956" max="4956" width="12" bestFit="1" customWidth="1"/>
    <col min="4957" max="4957" width="11.33203125" bestFit="1" customWidth="1"/>
    <col min="4958" max="4958" width="11.109375" bestFit="1" customWidth="1"/>
    <col min="4959" max="4959" width="11.6640625" bestFit="1" customWidth="1"/>
    <col min="4960" max="4960" width="10.88671875" bestFit="1" customWidth="1"/>
    <col min="4961" max="4961" width="10.77734375" bestFit="1" customWidth="1"/>
    <col min="4962" max="4962" width="11.33203125" bestFit="1" customWidth="1"/>
    <col min="4963" max="4963" width="11.109375" bestFit="1" customWidth="1"/>
    <col min="4964" max="4964" width="11.88671875" bestFit="1" customWidth="1"/>
    <col min="4965" max="4965" width="10.5546875" bestFit="1" customWidth="1"/>
    <col min="4966" max="4966" width="11.33203125" bestFit="1" customWidth="1"/>
    <col min="4967" max="4967" width="10.77734375" bestFit="1" customWidth="1"/>
    <col min="4968" max="4968" width="10.6640625" bestFit="1" customWidth="1"/>
    <col min="4969" max="4969" width="11" bestFit="1" customWidth="1"/>
    <col min="4970" max="4970" width="11.33203125" bestFit="1" customWidth="1"/>
    <col min="4971" max="4972" width="11.44140625" bestFit="1" customWidth="1"/>
    <col min="4973" max="4973" width="10.77734375" bestFit="1" customWidth="1"/>
    <col min="4974" max="4974" width="11.77734375" bestFit="1" customWidth="1"/>
    <col min="4975" max="4975" width="10.88671875" bestFit="1" customWidth="1"/>
    <col min="4976" max="4976" width="12.33203125" bestFit="1" customWidth="1"/>
    <col min="4977" max="4977" width="11.5546875" bestFit="1" customWidth="1"/>
    <col min="4978" max="4978" width="11.77734375" bestFit="1" customWidth="1"/>
    <col min="4979" max="4979" width="11.5546875" bestFit="1" customWidth="1"/>
    <col min="4980" max="4980" width="12" bestFit="1" customWidth="1"/>
    <col min="4981" max="4981" width="11.44140625" bestFit="1" customWidth="1"/>
    <col min="4982" max="4982" width="10.5546875" bestFit="1" customWidth="1"/>
    <col min="4983" max="4983" width="11" bestFit="1" customWidth="1"/>
    <col min="4984" max="4984" width="10.6640625" bestFit="1" customWidth="1"/>
    <col min="4985" max="4985" width="11.33203125" bestFit="1" customWidth="1"/>
    <col min="4986" max="4986" width="11.44140625" bestFit="1" customWidth="1"/>
    <col min="4987" max="4987" width="11.33203125" bestFit="1" customWidth="1"/>
    <col min="4988" max="4989" width="11.44140625" bestFit="1" customWidth="1"/>
    <col min="4990" max="4990" width="11.5546875" bestFit="1" customWidth="1"/>
    <col min="4991" max="4991" width="11.44140625" bestFit="1" customWidth="1"/>
    <col min="4992" max="4992" width="11" bestFit="1" customWidth="1"/>
    <col min="4993" max="4993" width="11.21875" bestFit="1" customWidth="1"/>
    <col min="4994" max="4994" width="10.88671875" bestFit="1" customWidth="1"/>
    <col min="4995" max="4996" width="11.5546875" bestFit="1" customWidth="1"/>
    <col min="4997" max="4998" width="11.21875" bestFit="1" customWidth="1"/>
    <col min="4999" max="4999" width="11.88671875" bestFit="1" customWidth="1"/>
    <col min="5000" max="5000" width="11.109375" bestFit="1" customWidth="1"/>
    <col min="5001" max="5001" width="12" bestFit="1" customWidth="1"/>
    <col min="5002" max="5002" width="11.33203125" bestFit="1" customWidth="1"/>
    <col min="5003" max="5003" width="11.21875" bestFit="1" customWidth="1"/>
    <col min="5004" max="5004" width="9.6640625" bestFit="1" customWidth="1"/>
    <col min="5005" max="5005" width="11.33203125" bestFit="1" customWidth="1"/>
    <col min="5006" max="5006" width="11" bestFit="1" customWidth="1"/>
    <col min="5007" max="5007" width="11.109375" bestFit="1" customWidth="1"/>
    <col min="5008" max="5008" width="11" bestFit="1" customWidth="1"/>
    <col min="5009" max="5009" width="11.77734375" bestFit="1" customWidth="1"/>
    <col min="5010" max="5010" width="11" bestFit="1" customWidth="1"/>
    <col min="5011" max="5011" width="11.109375" bestFit="1" customWidth="1"/>
    <col min="5012" max="5012" width="11.77734375" bestFit="1" customWidth="1"/>
    <col min="5013" max="5013" width="11" bestFit="1" customWidth="1"/>
    <col min="5014" max="5014" width="11.33203125" bestFit="1" customWidth="1"/>
    <col min="5015" max="5017" width="11.44140625" bestFit="1" customWidth="1"/>
    <col min="5018" max="5018" width="11.21875" bestFit="1" customWidth="1"/>
    <col min="5019" max="5019" width="11.6640625" bestFit="1" customWidth="1"/>
    <col min="5020" max="5021" width="11.88671875" bestFit="1" customWidth="1"/>
    <col min="5022" max="5022" width="11.33203125" bestFit="1" customWidth="1"/>
    <col min="5023" max="5023" width="10.77734375" bestFit="1" customWidth="1"/>
    <col min="5024" max="5024" width="11.5546875" bestFit="1" customWidth="1"/>
    <col min="5025" max="5025" width="11.44140625" bestFit="1" customWidth="1"/>
    <col min="5026" max="5026" width="11.5546875" bestFit="1" customWidth="1"/>
    <col min="5027" max="5027" width="11.6640625" bestFit="1" customWidth="1"/>
    <col min="5028" max="5028" width="11" bestFit="1" customWidth="1"/>
    <col min="5029" max="5029" width="11.33203125" bestFit="1" customWidth="1"/>
    <col min="5030" max="5030" width="10.88671875" bestFit="1" customWidth="1"/>
    <col min="5031" max="5031" width="11.6640625" bestFit="1" customWidth="1"/>
    <col min="5032" max="5032" width="11.21875" bestFit="1" customWidth="1"/>
    <col min="5033" max="5033" width="10.33203125" bestFit="1" customWidth="1"/>
    <col min="5034" max="5034" width="11.44140625" bestFit="1" customWidth="1"/>
    <col min="5035" max="5035" width="11.77734375" bestFit="1" customWidth="1"/>
    <col min="5036" max="5036" width="10.77734375" bestFit="1" customWidth="1"/>
    <col min="5037" max="5038" width="11.6640625" bestFit="1" customWidth="1"/>
    <col min="5039" max="5039" width="11.88671875" bestFit="1" customWidth="1"/>
    <col min="5040" max="5040" width="11.33203125" bestFit="1" customWidth="1"/>
    <col min="5041" max="5041" width="11.21875" bestFit="1" customWidth="1"/>
    <col min="5042" max="5042" width="11.77734375" bestFit="1" customWidth="1"/>
    <col min="5043" max="5043" width="10.5546875" bestFit="1" customWidth="1"/>
    <col min="5044" max="5044" width="11.109375" bestFit="1" customWidth="1"/>
    <col min="5045" max="5045" width="11.33203125" bestFit="1" customWidth="1"/>
    <col min="5046" max="5047" width="11.6640625" bestFit="1" customWidth="1"/>
    <col min="5048" max="5048" width="10.6640625" bestFit="1" customWidth="1"/>
    <col min="5049" max="5049" width="11.33203125" bestFit="1" customWidth="1"/>
    <col min="5050" max="5050" width="10.77734375" bestFit="1" customWidth="1"/>
    <col min="5051" max="5051" width="10.109375" bestFit="1" customWidth="1"/>
    <col min="5052" max="5052" width="10.21875" bestFit="1" customWidth="1"/>
    <col min="5053" max="5053" width="11.33203125" bestFit="1" customWidth="1"/>
    <col min="5054" max="5054" width="11.44140625" bestFit="1" customWidth="1"/>
    <col min="5055" max="5055" width="10.6640625" bestFit="1" customWidth="1"/>
    <col min="5056" max="5056" width="11.109375" bestFit="1" customWidth="1"/>
    <col min="5057" max="5057" width="11.77734375" bestFit="1" customWidth="1"/>
    <col min="5058" max="5058" width="11.44140625" bestFit="1" customWidth="1"/>
    <col min="5059" max="5059" width="11.33203125" bestFit="1" customWidth="1"/>
    <col min="5060" max="5060" width="11.88671875" bestFit="1" customWidth="1"/>
    <col min="5061" max="5061" width="11.44140625" bestFit="1" customWidth="1"/>
    <col min="5062" max="5062" width="10.21875" bestFit="1" customWidth="1"/>
    <col min="5063" max="5063" width="11.109375" bestFit="1" customWidth="1"/>
    <col min="5064" max="5064" width="11" bestFit="1" customWidth="1"/>
    <col min="5065" max="5065" width="11.44140625" bestFit="1" customWidth="1"/>
    <col min="5066" max="5066" width="12.33203125" bestFit="1" customWidth="1"/>
    <col min="5067" max="5067" width="11.6640625" bestFit="1" customWidth="1"/>
    <col min="5068" max="5068" width="11.5546875" bestFit="1" customWidth="1"/>
    <col min="5069" max="5069" width="12.21875" bestFit="1" customWidth="1"/>
    <col min="5070" max="5070" width="11.6640625" bestFit="1" customWidth="1"/>
    <col min="5071" max="5071" width="10.6640625" bestFit="1" customWidth="1"/>
    <col min="5072" max="5072" width="11.44140625" bestFit="1" customWidth="1"/>
    <col min="5073" max="5073" width="11.33203125" bestFit="1" customWidth="1"/>
    <col min="5074" max="5074" width="11.6640625" bestFit="1" customWidth="1"/>
    <col min="5075" max="5075" width="11.33203125" bestFit="1" customWidth="1"/>
    <col min="5076" max="5076" width="11.44140625" bestFit="1" customWidth="1"/>
    <col min="5077" max="5077" width="11.6640625" bestFit="1" customWidth="1"/>
    <col min="5078" max="5078" width="11.44140625" bestFit="1" customWidth="1"/>
    <col min="5079" max="5079" width="11.109375" bestFit="1" customWidth="1"/>
    <col min="5080" max="5080" width="10.33203125" bestFit="1" customWidth="1"/>
    <col min="5081" max="5081" width="11" bestFit="1" customWidth="1"/>
    <col min="5082" max="5082" width="11.5546875" bestFit="1" customWidth="1"/>
    <col min="5083" max="5083" width="10.88671875" bestFit="1" customWidth="1"/>
    <col min="5084" max="5084" width="11.109375" bestFit="1" customWidth="1"/>
    <col min="5085" max="5085" width="10.77734375" bestFit="1" customWidth="1"/>
    <col min="5086" max="5086" width="11.21875" bestFit="1" customWidth="1"/>
    <col min="5087" max="5087" width="11.88671875" bestFit="1" customWidth="1"/>
    <col min="5088" max="5088" width="10.88671875" bestFit="1" customWidth="1"/>
    <col min="5089" max="5089" width="11.21875" bestFit="1" customWidth="1"/>
    <col min="5090" max="5090" width="11.109375" bestFit="1" customWidth="1"/>
    <col min="5091" max="5091" width="11.33203125" bestFit="1" customWidth="1"/>
    <col min="5092" max="5092" width="11.5546875" bestFit="1" customWidth="1"/>
    <col min="5093" max="5093" width="11.33203125" bestFit="1" customWidth="1"/>
    <col min="5094" max="5094" width="12" bestFit="1" customWidth="1"/>
    <col min="5095" max="5095" width="11" bestFit="1" customWidth="1"/>
    <col min="5096" max="5096" width="11.5546875" bestFit="1" customWidth="1"/>
    <col min="5097" max="5097" width="11" bestFit="1" customWidth="1"/>
    <col min="5098" max="5098" width="11.77734375" bestFit="1" customWidth="1"/>
    <col min="5099" max="5099" width="11.44140625" bestFit="1" customWidth="1"/>
    <col min="5100" max="5100" width="12.33203125" bestFit="1" customWidth="1"/>
    <col min="5101" max="5101" width="11.109375" bestFit="1" customWidth="1"/>
    <col min="5102" max="5102" width="10.88671875" bestFit="1" customWidth="1"/>
    <col min="5103" max="5103" width="11.21875" bestFit="1" customWidth="1"/>
    <col min="5104" max="5104" width="12.21875" bestFit="1" customWidth="1"/>
    <col min="5105" max="5105" width="12" bestFit="1" customWidth="1"/>
    <col min="5106" max="5106" width="11.109375" bestFit="1" customWidth="1"/>
    <col min="5107" max="5107" width="10.5546875" bestFit="1" customWidth="1"/>
    <col min="5108" max="5108" width="12" bestFit="1" customWidth="1"/>
    <col min="5109" max="5109" width="11.77734375" bestFit="1" customWidth="1"/>
    <col min="5110" max="5110" width="11.109375" bestFit="1" customWidth="1"/>
    <col min="5111" max="5111" width="11.33203125" bestFit="1" customWidth="1"/>
    <col min="5112" max="5112" width="11.6640625" bestFit="1" customWidth="1"/>
    <col min="5113" max="5113" width="10.77734375" bestFit="1" customWidth="1"/>
    <col min="5114" max="5114" width="11.21875" bestFit="1" customWidth="1"/>
    <col min="5115" max="5116" width="11.33203125" bestFit="1" customWidth="1"/>
    <col min="5117" max="5117" width="11.44140625" bestFit="1" customWidth="1"/>
    <col min="5118" max="5118" width="11.21875" bestFit="1" customWidth="1"/>
    <col min="5119" max="5119" width="11.6640625" bestFit="1" customWidth="1"/>
    <col min="5120" max="5120" width="11.109375" bestFit="1" customWidth="1"/>
    <col min="5121" max="5121" width="11.21875" bestFit="1" customWidth="1"/>
    <col min="5122" max="5122" width="10.77734375" bestFit="1" customWidth="1"/>
    <col min="5123" max="5123" width="11.6640625" bestFit="1" customWidth="1"/>
    <col min="5124" max="5124" width="11.33203125" bestFit="1" customWidth="1"/>
    <col min="5125" max="5125" width="11.6640625" bestFit="1" customWidth="1"/>
    <col min="5126" max="5126" width="10.88671875" bestFit="1" customWidth="1"/>
    <col min="5127" max="5127" width="11.109375" bestFit="1" customWidth="1"/>
    <col min="5128" max="5128" width="11.44140625" bestFit="1" customWidth="1"/>
    <col min="5129" max="5129" width="11" bestFit="1" customWidth="1"/>
    <col min="5130" max="5130" width="11.33203125" bestFit="1" customWidth="1"/>
    <col min="5131" max="5131" width="11.5546875" bestFit="1" customWidth="1"/>
    <col min="5132" max="5132" width="11.109375" bestFit="1" customWidth="1"/>
    <col min="5133" max="5133" width="11" bestFit="1" customWidth="1"/>
    <col min="5134" max="5134" width="10.33203125" bestFit="1" customWidth="1"/>
    <col min="5135" max="5135" width="11.77734375" bestFit="1" customWidth="1"/>
    <col min="5136" max="5136" width="11.5546875" bestFit="1" customWidth="1"/>
    <col min="5137" max="5137" width="11" bestFit="1" customWidth="1"/>
    <col min="5138" max="5138" width="11.33203125" bestFit="1" customWidth="1"/>
    <col min="5139" max="5139" width="11.44140625" bestFit="1" customWidth="1"/>
    <col min="5140" max="5140" width="11.21875" bestFit="1" customWidth="1"/>
    <col min="5141" max="5141" width="12" bestFit="1" customWidth="1"/>
    <col min="5142" max="5142" width="11.44140625" bestFit="1" customWidth="1"/>
    <col min="5143" max="5143" width="11.33203125" bestFit="1" customWidth="1"/>
    <col min="5144" max="5144" width="10.6640625" bestFit="1" customWidth="1"/>
    <col min="5145" max="5145" width="11.21875" bestFit="1" customWidth="1"/>
    <col min="5146" max="5146" width="10.88671875" bestFit="1" customWidth="1"/>
    <col min="5147" max="5148" width="11" bestFit="1" customWidth="1"/>
    <col min="5149" max="5149" width="11.44140625" bestFit="1" customWidth="1"/>
    <col min="5150" max="5150" width="11.21875" bestFit="1" customWidth="1"/>
    <col min="5151" max="5151" width="12.33203125" bestFit="1" customWidth="1"/>
    <col min="5152" max="5152" width="10.88671875" bestFit="1" customWidth="1"/>
    <col min="5153" max="5153" width="11.109375" bestFit="1" customWidth="1"/>
    <col min="5154" max="5154" width="11.5546875" bestFit="1" customWidth="1"/>
    <col min="5155" max="5155" width="11.33203125" bestFit="1" customWidth="1"/>
    <col min="5156" max="5156" width="11.21875" bestFit="1" customWidth="1"/>
    <col min="5157" max="5157" width="11.109375" bestFit="1" customWidth="1"/>
    <col min="5158" max="5158" width="10.6640625" bestFit="1" customWidth="1"/>
    <col min="5159" max="5159" width="11" bestFit="1" customWidth="1"/>
    <col min="5160" max="5160" width="10.5546875" bestFit="1" customWidth="1"/>
    <col min="5161" max="5161" width="11.44140625" bestFit="1" customWidth="1"/>
    <col min="5162" max="5162" width="12.21875" bestFit="1" customWidth="1"/>
    <col min="5163" max="5163" width="11.5546875" bestFit="1" customWidth="1"/>
    <col min="5164" max="5164" width="11.21875" bestFit="1" customWidth="1"/>
    <col min="5165" max="5165" width="11" bestFit="1" customWidth="1"/>
    <col min="5166" max="5166" width="11.5546875" bestFit="1" customWidth="1"/>
    <col min="5167" max="5167" width="11.21875" bestFit="1" customWidth="1"/>
    <col min="5168" max="5168" width="11.88671875" bestFit="1" customWidth="1"/>
    <col min="5169" max="5169" width="10.21875" bestFit="1" customWidth="1"/>
    <col min="5170" max="5170" width="11" bestFit="1" customWidth="1"/>
    <col min="5171" max="5171" width="10.44140625" bestFit="1" customWidth="1"/>
    <col min="5172" max="5172" width="11.6640625" bestFit="1" customWidth="1"/>
    <col min="5173" max="5173" width="11.109375" bestFit="1" customWidth="1"/>
    <col min="5174" max="5174" width="11.6640625" bestFit="1" customWidth="1"/>
    <col min="5175" max="5175" width="10.88671875" bestFit="1" customWidth="1"/>
    <col min="5176" max="5176" width="11.88671875" bestFit="1" customWidth="1"/>
    <col min="5177" max="5177" width="11.5546875" bestFit="1" customWidth="1"/>
    <col min="5178" max="5178" width="11.77734375" bestFit="1" customWidth="1"/>
    <col min="5179" max="5179" width="12" bestFit="1" customWidth="1"/>
    <col min="5180" max="5180" width="11.44140625" bestFit="1" customWidth="1"/>
    <col min="5181" max="5182" width="11.21875" bestFit="1" customWidth="1"/>
    <col min="5183" max="5183" width="11" bestFit="1" customWidth="1"/>
    <col min="5184" max="5184" width="11.109375" bestFit="1" customWidth="1"/>
    <col min="5185" max="5185" width="11.21875" bestFit="1" customWidth="1"/>
    <col min="5186" max="5186" width="11.5546875" bestFit="1" customWidth="1"/>
    <col min="5187" max="5187" width="11.77734375" bestFit="1" customWidth="1"/>
    <col min="5188" max="5188" width="10.77734375" bestFit="1" customWidth="1"/>
    <col min="5189" max="5189" width="11.44140625" bestFit="1" customWidth="1"/>
    <col min="5190" max="5190" width="10.77734375" bestFit="1" customWidth="1"/>
    <col min="5191" max="5191" width="11.44140625" bestFit="1" customWidth="1"/>
    <col min="5192" max="5192" width="11.33203125" bestFit="1" customWidth="1"/>
    <col min="5193" max="5193" width="11.88671875" bestFit="1" customWidth="1"/>
    <col min="5194" max="5194" width="11.5546875" bestFit="1" customWidth="1"/>
    <col min="5195" max="5195" width="10.88671875" bestFit="1" customWidth="1"/>
    <col min="5196" max="5196" width="11.44140625" bestFit="1" customWidth="1"/>
    <col min="5197" max="5197" width="11.6640625" bestFit="1" customWidth="1"/>
    <col min="5198" max="5198" width="11" bestFit="1" customWidth="1"/>
    <col min="5199" max="5199" width="11.77734375" bestFit="1" customWidth="1"/>
    <col min="5200" max="5200" width="12.44140625" bestFit="1" customWidth="1"/>
    <col min="5201" max="5201" width="11.6640625" bestFit="1" customWidth="1"/>
    <col min="5202" max="5202" width="10.77734375" bestFit="1" customWidth="1"/>
    <col min="5203" max="5203" width="11.21875" bestFit="1" customWidth="1"/>
    <col min="5204" max="5204" width="11.109375" bestFit="1" customWidth="1"/>
    <col min="5205" max="5205" width="11.44140625" bestFit="1" customWidth="1"/>
    <col min="5206" max="5207" width="11.77734375" bestFit="1" customWidth="1"/>
    <col min="5208" max="5208" width="11.109375" bestFit="1" customWidth="1"/>
    <col min="5209" max="5209" width="12.44140625" bestFit="1" customWidth="1"/>
    <col min="5210" max="5210" width="10.5546875" bestFit="1" customWidth="1"/>
    <col min="5211" max="5211" width="11" bestFit="1" customWidth="1"/>
    <col min="5212" max="5212" width="12.88671875" bestFit="1" customWidth="1"/>
    <col min="5213" max="5213" width="10.44140625" bestFit="1" customWidth="1"/>
    <col min="5214" max="5214" width="11.77734375" bestFit="1" customWidth="1"/>
    <col min="5215" max="5215" width="11" bestFit="1" customWidth="1"/>
    <col min="5216" max="5216" width="11.21875" bestFit="1" customWidth="1"/>
    <col min="5217" max="5217" width="10.5546875" bestFit="1" customWidth="1"/>
    <col min="5218" max="5218" width="11.77734375" bestFit="1" customWidth="1"/>
    <col min="5219" max="5219" width="11.109375" bestFit="1" customWidth="1"/>
    <col min="5220" max="5220" width="11" bestFit="1" customWidth="1"/>
    <col min="5221" max="5221" width="11.33203125" bestFit="1" customWidth="1"/>
    <col min="5222" max="5222" width="12.44140625" bestFit="1" customWidth="1"/>
    <col min="5223" max="5223" width="11.44140625" bestFit="1" customWidth="1"/>
    <col min="5224" max="5224" width="11.77734375" bestFit="1" customWidth="1"/>
    <col min="5225" max="5225" width="12.109375" bestFit="1" customWidth="1"/>
    <col min="5226" max="5226" width="11.77734375" bestFit="1" customWidth="1"/>
    <col min="5227" max="5227" width="10.21875" bestFit="1" customWidth="1"/>
    <col min="5228" max="5228" width="10.88671875" bestFit="1" customWidth="1"/>
    <col min="5229" max="5229" width="11.44140625" bestFit="1" customWidth="1"/>
    <col min="5230" max="5230" width="10.88671875" bestFit="1" customWidth="1"/>
    <col min="5231" max="5231" width="10.77734375" bestFit="1" customWidth="1"/>
    <col min="5232" max="5232" width="11.77734375" bestFit="1" customWidth="1"/>
    <col min="5233" max="5233" width="11" bestFit="1" customWidth="1"/>
    <col min="5234" max="5234" width="11.21875" bestFit="1" customWidth="1"/>
    <col min="5235" max="5235" width="11.109375" bestFit="1" customWidth="1"/>
    <col min="5236" max="5236" width="11" bestFit="1" customWidth="1"/>
    <col min="5237" max="5237" width="12.21875" bestFit="1" customWidth="1"/>
    <col min="5238" max="5238" width="11.44140625" bestFit="1" customWidth="1"/>
    <col min="5239" max="5239" width="10.44140625" bestFit="1" customWidth="1"/>
    <col min="5240" max="5240" width="11.44140625" bestFit="1" customWidth="1"/>
    <col min="5241" max="5241" width="10.6640625" bestFit="1" customWidth="1"/>
    <col min="5242" max="5242" width="11.109375" bestFit="1" customWidth="1"/>
    <col min="5243" max="5243" width="10.33203125" bestFit="1" customWidth="1"/>
    <col min="5244" max="5244" width="10.44140625" bestFit="1" customWidth="1"/>
    <col min="5245" max="5246" width="11.44140625" bestFit="1" customWidth="1"/>
    <col min="5247" max="5247" width="10.6640625" bestFit="1" customWidth="1"/>
    <col min="5248" max="5248" width="11.77734375" bestFit="1" customWidth="1"/>
    <col min="5249" max="5249" width="10.77734375" bestFit="1" customWidth="1"/>
    <col min="5250" max="5250" width="11.44140625" bestFit="1" customWidth="1"/>
    <col min="5251" max="5251" width="11.109375" bestFit="1" customWidth="1"/>
    <col min="5252" max="5252" width="11.5546875" bestFit="1" customWidth="1"/>
    <col min="5253" max="5253" width="11.21875" bestFit="1" customWidth="1"/>
    <col min="5254" max="5254" width="10.77734375" bestFit="1" customWidth="1"/>
    <col min="5255" max="5255" width="11.5546875" bestFit="1" customWidth="1"/>
    <col min="5256" max="5256" width="10.88671875" bestFit="1" customWidth="1"/>
    <col min="5257" max="5257" width="10.77734375" bestFit="1" customWidth="1"/>
    <col min="5258" max="5258" width="11" bestFit="1" customWidth="1"/>
    <col min="5259" max="5259" width="10.21875" bestFit="1" customWidth="1"/>
    <col min="5260" max="5260" width="11.44140625" bestFit="1" customWidth="1"/>
    <col min="5261" max="5261" width="11.109375" bestFit="1" customWidth="1"/>
    <col min="5262" max="5262" width="10.33203125" bestFit="1" customWidth="1"/>
    <col min="5263" max="5263" width="10.88671875" bestFit="1" customWidth="1"/>
    <col min="5264" max="5264" width="11" bestFit="1" customWidth="1"/>
    <col min="5265" max="5265" width="9.88671875" bestFit="1" customWidth="1"/>
    <col min="5266" max="5267" width="11" bestFit="1" customWidth="1"/>
    <col min="5268" max="5268" width="11.6640625" bestFit="1" customWidth="1"/>
    <col min="5269" max="5269" width="12.21875" bestFit="1" customWidth="1"/>
    <col min="5270" max="5270" width="11.6640625" bestFit="1" customWidth="1"/>
    <col min="5271" max="5271" width="10.6640625" bestFit="1" customWidth="1"/>
    <col min="5272" max="5272" width="11.109375" bestFit="1" customWidth="1"/>
    <col min="5273" max="5273" width="11" bestFit="1" customWidth="1"/>
    <col min="5274" max="5275" width="11.21875" bestFit="1" customWidth="1"/>
    <col min="5276" max="5276" width="11.5546875" bestFit="1" customWidth="1"/>
    <col min="5277" max="5277" width="11.109375" bestFit="1" customWidth="1"/>
    <col min="5278" max="5278" width="12.6640625" bestFit="1" customWidth="1"/>
    <col min="5279" max="5279" width="11.109375" bestFit="1" customWidth="1"/>
    <col min="5280" max="5281" width="11.33203125" bestFit="1" customWidth="1"/>
    <col min="5282" max="5282" width="10.88671875" bestFit="1" customWidth="1"/>
    <col min="5283" max="5283" width="11.77734375" bestFit="1" customWidth="1"/>
    <col min="5284" max="5284" width="11.5546875" bestFit="1" customWidth="1"/>
    <col min="5285" max="5285" width="11" bestFit="1" customWidth="1"/>
    <col min="5286" max="5286" width="11.88671875" bestFit="1" customWidth="1"/>
    <col min="5287" max="5287" width="11.5546875" bestFit="1" customWidth="1"/>
    <col min="5288" max="5288" width="11.21875" bestFit="1" customWidth="1"/>
    <col min="5289" max="5289" width="11" bestFit="1" customWidth="1"/>
    <col min="5290" max="5290" width="10.5546875" bestFit="1" customWidth="1"/>
    <col min="5291" max="5291" width="11.5546875" bestFit="1" customWidth="1"/>
    <col min="5292" max="5292" width="11.6640625" bestFit="1" customWidth="1"/>
    <col min="5293" max="5294" width="12" bestFit="1" customWidth="1"/>
    <col min="5295" max="5295" width="11.5546875" bestFit="1" customWidth="1"/>
    <col min="5296" max="5296" width="11.44140625" bestFit="1" customWidth="1"/>
    <col min="5297" max="5297" width="11.21875" bestFit="1" customWidth="1"/>
    <col min="5298" max="5298" width="11.109375" bestFit="1" customWidth="1"/>
    <col min="5299" max="5299" width="10.77734375" bestFit="1" customWidth="1"/>
    <col min="5300" max="5300" width="11.44140625" bestFit="1" customWidth="1"/>
    <col min="5301" max="5301" width="10.88671875" bestFit="1" customWidth="1"/>
    <col min="5302" max="5302" width="10.6640625" bestFit="1" customWidth="1"/>
    <col min="5303" max="5304" width="10.5546875" bestFit="1" customWidth="1"/>
    <col min="5305" max="5305" width="11" bestFit="1" customWidth="1"/>
    <col min="5306" max="5306" width="11.5546875" bestFit="1" customWidth="1"/>
    <col min="5307" max="5307" width="11.44140625" bestFit="1" customWidth="1"/>
    <col min="5308" max="5308" width="11.77734375" bestFit="1" customWidth="1"/>
    <col min="5309" max="5309" width="10.21875" bestFit="1" customWidth="1"/>
    <col min="5310" max="5311" width="11.5546875" bestFit="1" customWidth="1"/>
    <col min="5312" max="5312" width="11.44140625" bestFit="1" customWidth="1"/>
    <col min="5313" max="5313" width="11.5546875" bestFit="1" customWidth="1"/>
    <col min="5314" max="5314" width="10.88671875" bestFit="1" customWidth="1"/>
    <col min="5315" max="5315" width="12.33203125" bestFit="1" customWidth="1"/>
    <col min="5316" max="5316" width="11.5546875" bestFit="1" customWidth="1"/>
    <col min="5317" max="5317" width="11" bestFit="1" customWidth="1"/>
    <col min="5318" max="5318" width="11.88671875" bestFit="1" customWidth="1"/>
    <col min="5319" max="5319" width="11.5546875" bestFit="1" customWidth="1"/>
    <col min="5320" max="5320" width="11.6640625" bestFit="1" customWidth="1"/>
    <col min="5321" max="5321" width="11.33203125" bestFit="1" customWidth="1"/>
    <col min="5322" max="5322" width="12.109375" bestFit="1" customWidth="1"/>
    <col min="5323" max="5323" width="11.44140625" bestFit="1" customWidth="1"/>
    <col min="5324" max="5324" width="12.33203125" bestFit="1" customWidth="1"/>
    <col min="5325" max="5325" width="11.5546875" bestFit="1" customWidth="1"/>
    <col min="5326" max="5326" width="11.88671875" bestFit="1" customWidth="1"/>
    <col min="5327" max="5327" width="11.33203125" bestFit="1" customWidth="1"/>
    <col min="5328" max="5328" width="10.88671875" bestFit="1" customWidth="1"/>
    <col min="5329" max="5329" width="10.77734375" bestFit="1" customWidth="1"/>
    <col min="5330" max="5330" width="11.21875" bestFit="1" customWidth="1"/>
    <col min="5331" max="5331" width="10.44140625" bestFit="1" customWidth="1"/>
    <col min="5332" max="5332" width="11.77734375" bestFit="1" customWidth="1"/>
    <col min="5333" max="5333" width="10.5546875" bestFit="1" customWidth="1"/>
    <col min="5334" max="5334" width="11.5546875" bestFit="1" customWidth="1"/>
    <col min="5335" max="5335" width="12.109375" bestFit="1" customWidth="1"/>
    <col min="5336" max="5336" width="11.109375" bestFit="1" customWidth="1"/>
    <col min="5337" max="5337" width="11.5546875" bestFit="1" customWidth="1"/>
    <col min="5338" max="5338" width="11.6640625" bestFit="1" customWidth="1"/>
    <col min="5339" max="5339" width="12.33203125" bestFit="1" customWidth="1"/>
    <col min="5340" max="5340" width="10.77734375" bestFit="1" customWidth="1"/>
    <col min="5341" max="5341" width="11.77734375" bestFit="1" customWidth="1"/>
    <col min="5342" max="5342" width="10.5546875" bestFit="1" customWidth="1"/>
    <col min="5343" max="5343" width="11.21875" bestFit="1" customWidth="1"/>
    <col min="5344" max="5344" width="10.44140625" bestFit="1" customWidth="1"/>
    <col min="5345" max="5345" width="11.6640625" bestFit="1" customWidth="1"/>
    <col min="5346" max="5347" width="11.44140625" bestFit="1" customWidth="1"/>
    <col min="5348" max="5348" width="10.44140625" bestFit="1" customWidth="1"/>
    <col min="5349" max="5349" width="11" bestFit="1" customWidth="1"/>
    <col min="5350" max="5350" width="11.44140625" bestFit="1" customWidth="1"/>
    <col min="5351" max="5351" width="12.109375" bestFit="1" customWidth="1"/>
    <col min="5352" max="5352" width="10.88671875" bestFit="1" customWidth="1"/>
    <col min="5353" max="5353" width="10.5546875" bestFit="1" customWidth="1"/>
    <col min="5354" max="5354" width="11.6640625" bestFit="1" customWidth="1"/>
    <col min="5355" max="5355" width="11.77734375" bestFit="1" customWidth="1"/>
    <col min="5356" max="5356" width="11.33203125" bestFit="1" customWidth="1"/>
    <col min="5357" max="5357" width="10.88671875" bestFit="1" customWidth="1"/>
    <col min="5358" max="5358" width="11.77734375" bestFit="1" customWidth="1"/>
    <col min="5359" max="5359" width="11.33203125" bestFit="1" customWidth="1"/>
    <col min="5360" max="5360" width="12" bestFit="1" customWidth="1"/>
    <col min="5361" max="5361" width="11.6640625" bestFit="1" customWidth="1"/>
    <col min="5362" max="5362" width="11.77734375" bestFit="1" customWidth="1"/>
    <col min="5363" max="5363" width="11.5546875" bestFit="1" customWidth="1"/>
    <col min="5364" max="5364" width="11.33203125" bestFit="1" customWidth="1"/>
    <col min="5365" max="5365" width="11.21875" bestFit="1" customWidth="1"/>
    <col min="5366" max="5366" width="10.77734375" bestFit="1" customWidth="1"/>
    <col min="5367" max="5367" width="11.5546875" bestFit="1" customWidth="1"/>
    <col min="5368" max="5368" width="12.109375" bestFit="1" customWidth="1"/>
    <col min="5369" max="5370" width="11.109375" bestFit="1" customWidth="1"/>
    <col min="5371" max="5371" width="11.6640625" bestFit="1" customWidth="1"/>
    <col min="5372" max="5372" width="11.88671875" bestFit="1" customWidth="1"/>
    <col min="5373" max="5373" width="11.44140625" bestFit="1" customWidth="1"/>
    <col min="5374" max="5374" width="11" bestFit="1" customWidth="1"/>
    <col min="5375" max="5377" width="11.5546875" bestFit="1" customWidth="1"/>
    <col min="5378" max="5378" width="11.6640625" bestFit="1" customWidth="1"/>
    <col min="5379" max="5379" width="10.6640625" bestFit="1" customWidth="1"/>
    <col min="5380" max="5381" width="11.6640625" bestFit="1" customWidth="1"/>
    <col min="5382" max="5382" width="11.33203125" bestFit="1" customWidth="1"/>
    <col min="5383" max="5383" width="10.88671875" bestFit="1" customWidth="1"/>
    <col min="5384" max="5384" width="10.6640625" bestFit="1" customWidth="1"/>
    <col min="5385" max="5385" width="11.21875" bestFit="1" customWidth="1"/>
    <col min="5386" max="5386" width="11.5546875" bestFit="1" customWidth="1"/>
    <col min="5387" max="5387" width="11.21875" bestFit="1" customWidth="1"/>
    <col min="5388" max="5388" width="11" bestFit="1" customWidth="1"/>
    <col min="5389" max="5389" width="11.6640625" bestFit="1" customWidth="1"/>
    <col min="5390" max="5390" width="11.88671875" bestFit="1" customWidth="1"/>
    <col min="5391" max="5391" width="11.6640625" bestFit="1" customWidth="1"/>
    <col min="5392" max="5392" width="11.5546875" bestFit="1" customWidth="1"/>
    <col min="5393" max="5393" width="11.44140625" bestFit="1" customWidth="1"/>
    <col min="5394" max="5394" width="11.88671875" bestFit="1" customWidth="1"/>
    <col min="5395" max="5395" width="11.109375" bestFit="1" customWidth="1"/>
    <col min="5396" max="5396" width="12.109375" bestFit="1" customWidth="1"/>
    <col min="5397" max="5397" width="11.6640625" bestFit="1" customWidth="1"/>
    <col min="5398" max="5398" width="11.88671875" bestFit="1" customWidth="1"/>
    <col min="5399" max="5399" width="10.77734375" bestFit="1" customWidth="1"/>
    <col min="5400" max="5400" width="11.109375" bestFit="1" customWidth="1"/>
    <col min="5401" max="5401" width="11.77734375" bestFit="1" customWidth="1"/>
    <col min="5402" max="5402" width="11.33203125" bestFit="1" customWidth="1"/>
    <col min="5403" max="5403" width="11.44140625" bestFit="1" customWidth="1"/>
    <col min="5404" max="5404" width="10.88671875" bestFit="1" customWidth="1"/>
    <col min="5405" max="5405" width="11.109375" bestFit="1" customWidth="1"/>
    <col min="5406" max="5406" width="12" bestFit="1" customWidth="1"/>
    <col min="5407" max="5407" width="11.21875" bestFit="1" customWidth="1"/>
    <col min="5408" max="5408" width="11.5546875" bestFit="1" customWidth="1"/>
    <col min="5409" max="5409" width="12" bestFit="1" customWidth="1"/>
    <col min="5410" max="5410" width="10.77734375" bestFit="1" customWidth="1"/>
    <col min="5411" max="5411" width="11.109375" bestFit="1" customWidth="1"/>
    <col min="5412" max="5412" width="12.33203125" bestFit="1" customWidth="1"/>
    <col min="5413" max="5413" width="11.5546875" bestFit="1" customWidth="1"/>
    <col min="5414" max="5414" width="11.33203125" bestFit="1" customWidth="1"/>
    <col min="5415" max="5415" width="11.6640625" bestFit="1" customWidth="1"/>
    <col min="5416" max="5416" width="11.77734375" bestFit="1" customWidth="1"/>
    <col min="5417" max="5417" width="10.109375" bestFit="1" customWidth="1"/>
    <col min="5418" max="5418" width="12.21875" bestFit="1" customWidth="1"/>
    <col min="5419" max="5419" width="11" bestFit="1" customWidth="1"/>
    <col min="5420" max="5420" width="11.77734375" bestFit="1" customWidth="1"/>
    <col min="5421" max="5421" width="11" bestFit="1" customWidth="1"/>
    <col min="5422" max="5422" width="11.5546875" bestFit="1" customWidth="1"/>
    <col min="5423" max="5423" width="11" bestFit="1" customWidth="1"/>
    <col min="5424" max="5424" width="12.44140625" bestFit="1" customWidth="1"/>
    <col min="5425" max="5425" width="12.21875" bestFit="1" customWidth="1"/>
    <col min="5426" max="5426" width="11.33203125" bestFit="1" customWidth="1"/>
    <col min="5427" max="5427" width="12.6640625" bestFit="1" customWidth="1"/>
    <col min="5428" max="5428" width="11.6640625" bestFit="1" customWidth="1"/>
    <col min="5429" max="5429" width="9.77734375" bestFit="1" customWidth="1"/>
    <col min="5430" max="5430" width="11.6640625" bestFit="1" customWidth="1"/>
    <col min="5431" max="5431" width="12" bestFit="1" customWidth="1"/>
    <col min="5432" max="5432" width="10.77734375" bestFit="1" customWidth="1"/>
    <col min="5433" max="5434" width="11.5546875" bestFit="1" customWidth="1"/>
    <col min="5435" max="5435" width="12" bestFit="1" customWidth="1"/>
    <col min="5436" max="5436" width="11.21875" bestFit="1" customWidth="1"/>
    <col min="5437" max="5437" width="11" bestFit="1" customWidth="1"/>
    <col min="5438" max="5438" width="9.6640625" bestFit="1" customWidth="1"/>
    <col min="5439" max="5439" width="11.21875" bestFit="1" customWidth="1"/>
    <col min="5440" max="5440" width="10.6640625" bestFit="1" customWidth="1"/>
    <col min="5441" max="5441" width="11.5546875" bestFit="1" customWidth="1"/>
    <col min="5442" max="5442" width="11.109375" bestFit="1" customWidth="1"/>
    <col min="5443" max="5443" width="11.77734375" bestFit="1" customWidth="1"/>
    <col min="5444" max="5444" width="11.33203125" bestFit="1" customWidth="1"/>
    <col min="5445" max="5445" width="12.109375" bestFit="1" customWidth="1"/>
    <col min="5446" max="5446" width="11.109375" bestFit="1" customWidth="1"/>
    <col min="5447" max="5447" width="10.5546875" bestFit="1" customWidth="1"/>
    <col min="5448" max="5448" width="11.21875" bestFit="1" customWidth="1"/>
    <col min="5449" max="5450" width="11.109375" bestFit="1" customWidth="1"/>
    <col min="5451" max="5451" width="12.21875" bestFit="1" customWidth="1"/>
    <col min="5452" max="5452" width="11.109375" bestFit="1" customWidth="1"/>
    <col min="5453" max="5453" width="11.21875" bestFit="1" customWidth="1"/>
    <col min="5454" max="5454" width="11.5546875" bestFit="1" customWidth="1"/>
    <col min="5455" max="5455" width="11.33203125" bestFit="1" customWidth="1"/>
    <col min="5456" max="5456" width="11.77734375" bestFit="1" customWidth="1"/>
    <col min="5457" max="5457" width="11.109375" bestFit="1" customWidth="1"/>
    <col min="5458" max="5458" width="10.88671875" bestFit="1" customWidth="1"/>
    <col min="5459" max="5459" width="11.5546875" bestFit="1" customWidth="1"/>
    <col min="5460" max="5460" width="9.88671875" bestFit="1" customWidth="1"/>
    <col min="5461" max="5461" width="11.44140625" bestFit="1" customWidth="1"/>
    <col min="5462" max="5462" width="11" bestFit="1" customWidth="1"/>
    <col min="5463" max="5463" width="10.44140625" bestFit="1" customWidth="1"/>
    <col min="5464" max="5464" width="12.21875" bestFit="1" customWidth="1"/>
    <col min="5465" max="5466" width="11.6640625" bestFit="1" customWidth="1"/>
    <col min="5467" max="5467" width="11.109375" bestFit="1" customWidth="1"/>
    <col min="5468" max="5468" width="10.77734375" bestFit="1" customWidth="1"/>
    <col min="5469" max="5469" width="11.21875" bestFit="1" customWidth="1"/>
    <col min="5470" max="5470" width="11.77734375" bestFit="1" customWidth="1"/>
    <col min="5471" max="5471" width="11" bestFit="1" customWidth="1"/>
    <col min="5472" max="5472" width="12.109375" bestFit="1" customWidth="1"/>
    <col min="5473" max="5473" width="10.77734375" bestFit="1" customWidth="1"/>
    <col min="5474" max="5474" width="11" bestFit="1" customWidth="1"/>
    <col min="5475" max="5475" width="10.77734375" bestFit="1" customWidth="1"/>
    <col min="5476" max="5477" width="11.44140625" bestFit="1" customWidth="1"/>
    <col min="5478" max="5478" width="11.33203125" bestFit="1" customWidth="1"/>
    <col min="5479" max="5479" width="10.88671875" bestFit="1" customWidth="1"/>
    <col min="5480" max="5480" width="11.6640625" bestFit="1" customWidth="1"/>
    <col min="5481" max="5481" width="10.77734375" bestFit="1" customWidth="1"/>
    <col min="5482" max="5482" width="11.44140625" bestFit="1" customWidth="1"/>
    <col min="5483" max="5483" width="11.21875" bestFit="1" customWidth="1"/>
    <col min="5484" max="5484" width="10.21875" bestFit="1" customWidth="1"/>
    <col min="5485" max="5485" width="11.77734375" bestFit="1" customWidth="1"/>
    <col min="5486" max="5486" width="10.88671875" bestFit="1" customWidth="1"/>
    <col min="5487" max="5487" width="11.109375" bestFit="1" customWidth="1"/>
    <col min="5488" max="5488" width="11.21875" bestFit="1" customWidth="1"/>
    <col min="5489" max="5489" width="11.44140625" bestFit="1" customWidth="1"/>
    <col min="5490" max="5490" width="11.109375" bestFit="1" customWidth="1"/>
    <col min="5491" max="5491" width="11.33203125" bestFit="1" customWidth="1"/>
    <col min="5492" max="5492" width="10.44140625" bestFit="1" customWidth="1"/>
    <col min="5493" max="5493" width="11.5546875" bestFit="1" customWidth="1"/>
    <col min="5494" max="5494" width="11.21875" bestFit="1" customWidth="1"/>
    <col min="5495" max="5495" width="10.5546875" bestFit="1" customWidth="1"/>
    <col min="5496" max="5496" width="11.5546875" bestFit="1" customWidth="1"/>
    <col min="5497" max="5497" width="11" bestFit="1" customWidth="1"/>
    <col min="5498" max="5498" width="11.44140625" bestFit="1" customWidth="1"/>
    <col min="5499" max="5499" width="11.109375" bestFit="1" customWidth="1"/>
    <col min="5500" max="5500" width="11.21875" bestFit="1" customWidth="1"/>
    <col min="5501" max="5501" width="11.109375" bestFit="1" customWidth="1"/>
    <col min="5502" max="5502" width="11.21875" bestFit="1" customWidth="1"/>
    <col min="5503" max="5503" width="12.77734375" bestFit="1" customWidth="1"/>
    <col min="5504" max="5504" width="11.6640625" bestFit="1" customWidth="1"/>
    <col min="5505" max="5506" width="11.44140625" bestFit="1" customWidth="1"/>
    <col min="5507" max="5507" width="10.88671875" bestFit="1" customWidth="1"/>
    <col min="5508" max="5508" width="11.6640625" bestFit="1" customWidth="1"/>
    <col min="5509" max="5509" width="11.109375" bestFit="1" customWidth="1"/>
    <col min="5510" max="5512" width="11.33203125" bestFit="1" customWidth="1"/>
    <col min="5513" max="5513" width="10.88671875" bestFit="1" customWidth="1"/>
    <col min="5514" max="5514" width="11.6640625" bestFit="1" customWidth="1"/>
    <col min="5515" max="5515" width="11.109375" bestFit="1" customWidth="1"/>
    <col min="5516" max="5516" width="11.77734375" bestFit="1" customWidth="1"/>
    <col min="5517" max="5517" width="10.44140625" bestFit="1" customWidth="1"/>
    <col min="5518" max="5518" width="11.109375" bestFit="1" customWidth="1"/>
    <col min="5519" max="5519" width="11.6640625" bestFit="1" customWidth="1"/>
    <col min="5520" max="5520" width="11.33203125" bestFit="1" customWidth="1"/>
    <col min="5521" max="5521" width="10.44140625" bestFit="1" customWidth="1"/>
    <col min="5522" max="5522" width="11.21875" bestFit="1" customWidth="1"/>
    <col min="5523" max="5523" width="12.109375" bestFit="1" customWidth="1"/>
    <col min="5524" max="5525" width="11.6640625" bestFit="1" customWidth="1"/>
    <col min="5526" max="5526" width="11.109375" bestFit="1" customWidth="1"/>
    <col min="5527" max="5527" width="11.5546875" bestFit="1" customWidth="1"/>
    <col min="5528" max="5528" width="11.6640625" bestFit="1" customWidth="1"/>
    <col min="5529" max="5529" width="12" bestFit="1" customWidth="1"/>
    <col min="5530" max="5530" width="11.44140625" bestFit="1" customWidth="1"/>
    <col min="5531" max="5531" width="11" bestFit="1" customWidth="1"/>
    <col min="5532" max="5532" width="10.6640625" bestFit="1" customWidth="1"/>
    <col min="5533" max="5533" width="11.44140625" bestFit="1" customWidth="1"/>
    <col min="5534" max="5534" width="11.5546875" bestFit="1" customWidth="1"/>
    <col min="5535" max="5535" width="11.44140625" bestFit="1" customWidth="1"/>
    <col min="5536" max="5536" width="11.109375" bestFit="1" customWidth="1"/>
    <col min="5537" max="5537" width="12.109375" bestFit="1" customWidth="1"/>
    <col min="5538" max="5538" width="11.109375" bestFit="1" customWidth="1"/>
    <col min="5539" max="5539" width="11" bestFit="1" customWidth="1"/>
    <col min="5540" max="5540" width="11.77734375" bestFit="1" customWidth="1"/>
    <col min="5541" max="5541" width="11.33203125" bestFit="1" customWidth="1"/>
    <col min="5542" max="5542" width="11.5546875" bestFit="1" customWidth="1"/>
    <col min="5543" max="5543" width="11" bestFit="1" customWidth="1"/>
    <col min="5544" max="5544" width="11.109375" bestFit="1" customWidth="1"/>
    <col min="5545" max="5545" width="11.5546875" bestFit="1" customWidth="1"/>
    <col min="5546" max="5546" width="11.77734375" bestFit="1" customWidth="1"/>
    <col min="5547" max="5547" width="10.109375" bestFit="1" customWidth="1"/>
    <col min="5548" max="5548" width="11.109375" bestFit="1" customWidth="1"/>
    <col min="5549" max="5549" width="11.33203125" bestFit="1" customWidth="1"/>
    <col min="5550" max="5550" width="12.109375" bestFit="1" customWidth="1"/>
    <col min="5551" max="5551" width="10.6640625" bestFit="1" customWidth="1"/>
    <col min="5552" max="5552" width="11.109375" bestFit="1" customWidth="1"/>
    <col min="5553" max="5553" width="11.6640625" bestFit="1" customWidth="1"/>
    <col min="5554" max="5554" width="12.21875" bestFit="1" customWidth="1"/>
    <col min="5555" max="5555" width="11.5546875" bestFit="1" customWidth="1"/>
    <col min="5556" max="5556" width="11.33203125" bestFit="1" customWidth="1"/>
    <col min="5557" max="5557" width="11.44140625" bestFit="1" customWidth="1"/>
    <col min="5558" max="5558" width="11.21875" bestFit="1" customWidth="1"/>
    <col min="5559" max="5559" width="11.6640625" bestFit="1" customWidth="1"/>
    <col min="5560" max="5560" width="10.6640625" bestFit="1" customWidth="1"/>
    <col min="5561" max="5561" width="12.33203125" bestFit="1" customWidth="1"/>
    <col min="5562" max="5562" width="11.5546875" bestFit="1" customWidth="1"/>
    <col min="5563" max="5563" width="12.109375" bestFit="1" customWidth="1"/>
    <col min="5564" max="5566" width="11" bestFit="1" customWidth="1"/>
    <col min="5567" max="5567" width="11.6640625" bestFit="1" customWidth="1"/>
    <col min="5568" max="5569" width="11.5546875" bestFit="1" customWidth="1"/>
    <col min="5570" max="5570" width="11.33203125" bestFit="1" customWidth="1"/>
    <col min="5571" max="5571" width="11.21875" bestFit="1" customWidth="1"/>
    <col min="5572" max="5573" width="11.5546875" bestFit="1" customWidth="1"/>
    <col min="5574" max="5574" width="11.44140625" bestFit="1" customWidth="1"/>
    <col min="5575" max="5575" width="10.88671875" bestFit="1" customWidth="1"/>
    <col min="5576" max="5576" width="11.5546875" bestFit="1" customWidth="1"/>
    <col min="5577" max="5577" width="10.77734375" bestFit="1" customWidth="1"/>
    <col min="5578" max="5578" width="11.77734375" bestFit="1" customWidth="1"/>
    <col min="5579" max="5579" width="11.21875" bestFit="1" customWidth="1"/>
    <col min="5580" max="5580" width="10.21875" bestFit="1" customWidth="1"/>
    <col min="5581" max="5581" width="11.21875" bestFit="1" customWidth="1"/>
    <col min="5582" max="5582" width="11.5546875" bestFit="1" customWidth="1"/>
    <col min="5583" max="5583" width="10.88671875" bestFit="1" customWidth="1"/>
    <col min="5584" max="5584" width="11.109375" bestFit="1" customWidth="1"/>
    <col min="5585" max="5585" width="11.5546875" bestFit="1" customWidth="1"/>
    <col min="5586" max="5586" width="11.77734375" bestFit="1" customWidth="1"/>
    <col min="5587" max="5587" width="11.109375" bestFit="1" customWidth="1"/>
    <col min="5588" max="5588" width="11.33203125" bestFit="1" customWidth="1"/>
    <col min="5589" max="5589" width="12.109375" bestFit="1" customWidth="1"/>
    <col min="5590" max="5590" width="10.88671875" bestFit="1" customWidth="1"/>
    <col min="5591" max="5592" width="11.109375" bestFit="1" customWidth="1"/>
    <col min="5593" max="5593" width="12.21875" bestFit="1" customWidth="1"/>
    <col min="5594" max="5595" width="11" bestFit="1" customWidth="1"/>
    <col min="5596" max="5596" width="11.21875" bestFit="1" customWidth="1"/>
    <col min="5597" max="5597" width="11.44140625" bestFit="1" customWidth="1"/>
    <col min="5598" max="5598" width="11.109375" bestFit="1" customWidth="1"/>
    <col min="5599" max="5599" width="11.21875" bestFit="1" customWidth="1"/>
    <col min="5600" max="5600" width="11.44140625" bestFit="1" customWidth="1"/>
    <col min="5601" max="5601" width="11" bestFit="1" customWidth="1"/>
    <col min="5602" max="5602" width="11.33203125" bestFit="1" customWidth="1"/>
    <col min="5603" max="5603" width="10.77734375" bestFit="1" customWidth="1"/>
    <col min="5604" max="5604" width="11.33203125" bestFit="1" customWidth="1"/>
    <col min="5605" max="5605" width="11.77734375" bestFit="1" customWidth="1"/>
    <col min="5606" max="5606" width="11.6640625" bestFit="1" customWidth="1"/>
    <col min="5607" max="5607" width="11.88671875" bestFit="1" customWidth="1"/>
    <col min="5608" max="5608" width="11.109375" bestFit="1" customWidth="1"/>
    <col min="5609" max="5610" width="12" bestFit="1" customWidth="1"/>
    <col min="5611" max="5611" width="11" bestFit="1" customWidth="1"/>
    <col min="5612" max="5612" width="10.44140625" bestFit="1" customWidth="1"/>
    <col min="5613" max="5613" width="10.5546875" bestFit="1" customWidth="1"/>
    <col min="5614" max="5614" width="11.44140625" bestFit="1" customWidth="1"/>
    <col min="5615" max="5615" width="11.33203125" bestFit="1" customWidth="1"/>
    <col min="5616" max="5616" width="10.77734375" bestFit="1" customWidth="1"/>
    <col min="5617" max="5617" width="11.6640625" bestFit="1" customWidth="1"/>
    <col min="5618" max="5618" width="10.109375" bestFit="1" customWidth="1"/>
    <col min="5619" max="5619" width="11.109375" bestFit="1" customWidth="1"/>
    <col min="5620" max="5620" width="11.44140625" bestFit="1" customWidth="1"/>
    <col min="5621" max="5621" width="11.21875" bestFit="1" customWidth="1"/>
    <col min="5622" max="5622" width="10.6640625" bestFit="1" customWidth="1"/>
    <col min="5623" max="5623" width="11.5546875" bestFit="1" customWidth="1"/>
    <col min="5624" max="5624" width="10.5546875" bestFit="1" customWidth="1"/>
    <col min="5625" max="5625" width="10.21875" bestFit="1" customWidth="1"/>
    <col min="5626" max="5626" width="11.109375" bestFit="1" customWidth="1"/>
    <col min="5627" max="5627" width="10.77734375" bestFit="1" customWidth="1"/>
    <col min="5628" max="5628" width="11.21875" bestFit="1" customWidth="1"/>
    <col min="5629" max="5629" width="10.6640625" bestFit="1" customWidth="1"/>
    <col min="5630" max="5630" width="11.77734375" bestFit="1" customWidth="1"/>
    <col min="5631" max="5631" width="11.33203125" bestFit="1" customWidth="1"/>
    <col min="5632" max="5632" width="11.44140625" bestFit="1" customWidth="1"/>
    <col min="5633" max="5633" width="11.6640625" bestFit="1" customWidth="1"/>
    <col min="5634" max="5634" width="11.44140625" bestFit="1" customWidth="1"/>
    <col min="5635" max="5635" width="12.109375" bestFit="1" customWidth="1"/>
    <col min="5636" max="5636" width="11.6640625" bestFit="1" customWidth="1"/>
    <col min="5637" max="5637" width="11.77734375" bestFit="1" customWidth="1"/>
    <col min="5638" max="5639" width="11.109375" bestFit="1" customWidth="1"/>
    <col min="5640" max="5640" width="12.21875" bestFit="1" customWidth="1"/>
    <col min="5641" max="5641" width="11.109375" bestFit="1" customWidth="1"/>
    <col min="5642" max="5643" width="11.33203125" bestFit="1" customWidth="1"/>
    <col min="5644" max="5644" width="11.6640625" bestFit="1" customWidth="1"/>
    <col min="5645" max="5645" width="12.33203125" bestFit="1" customWidth="1"/>
    <col min="5646" max="5646" width="11.6640625" bestFit="1" customWidth="1"/>
    <col min="5647" max="5647" width="11.88671875" bestFit="1" customWidth="1"/>
    <col min="5648" max="5648" width="11.5546875" bestFit="1" customWidth="1"/>
    <col min="5649" max="5649" width="11.44140625" bestFit="1" customWidth="1"/>
    <col min="5650" max="5650" width="10.6640625" bestFit="1" customWidth="1"/>
    <col min="5651" max="5651" width="11.33203125" bestFit="1" customWidth="1"/>
    <col min="5652" max="5652" width="11.88671875" bestFit="1" customWidth="1"/>
    <col min="5653" max="5653" width="11.44140625" bestFit="1" customWidth="1"/>
    <col min="5654" max="5654" width="11.77734375" bestFit="1" customWidth="1"/>
    <col min="5655" max="5655" width="11.33203125" bestFit="1" customWidth="1"/>
    <col min="5656" max="5656" width="12" bestFit="1" customWidth="1"/>
    <col min="5657" max="5657" width="10.6640625" bestFit="1" customWidth="1"/>
    <col min="5658" max="5658" width="11.44140625" bestFit="1" customWidth="1"/>
    <col min="5659" max="5660" width="11" bestFit="1" customWidth="1"/>
    <col min="5661" max="5661" width="10.77734375" bestFit="1" customWidth="1"/>
    <col min="5662" max="5662" width="11.109375" bestFit="1" customWidth="1"/>
    <col min="5663" max="5664" width="11.88671875" bestFit="1" customWidth="1"/>
    <col min="5665" max="5665" width="11.6640625" bestFit="1" customWidth="1"/>
    <col min="5666" max="5666" width="11" bestFit="1" customWidth="1"/>
    <col min="5667" max="5667" width="12.109375" bestFit="1" customWidth="1"/>
    <col min="5668" max="5668" width="11.33203125" bestFit="1" customWidth="1"/>
    <col min="5669" max="5669" width="12" bestFit="1" customWidth="1"/>
    <col min="5670" max="5670" width="10.88671875" bestFit="1" customWidth="1"/>
    <col min="5671" max="5671" width="11.21875" bestFit="1" customWidth="1"/>
    <col min="5672" max="5672" width="10.5546875" bestFit="1" customWidth="1"/>
    <col min="5673" max="5673" width="10.44140625" bestFit="1" customWidth="1"/>
    <col min="5674" max="5674" width="11.6640625" bestFit="1" customWidth="1"/>
    <col min="5675" max="5675" width="11.33203125" bestFit="1" customWidth="1"/>
    <col min="5676" max="5676" width="12.109375" bestFit="1" customWidth="1"/>
    <col min="5677" max="5677" width="11.21875" bestFit="1" customWidth="1"/>
    <col min="5678" max="5678" width="12.109375" bestFit="1" customWidth="1"/>
    <col min="5679" max="5679" width="11.6640625" bestFit="1" customWidth="1"/>
    <col min="5680" max="5680" width="10.77734375" bestFit="1" customWidth="1"/>
    <col min="5681" max="5681" width="11.88671875" bestFit="1" customWidth="1"/>
    <col min="5682" max="5682" width="11.77734375" bestFit="1" customWidth="1"/>
    <col min="5683" max="5683" width="11.6640625" bestFit="1" customWidth="1"/>
    <col min="5684" max="5684" width="10.77734375" bestFit="1" customWidth="1"/>
    <col min="5685" max="5685" width="12" bestFit="1" customWidth="1"/>
    <col min="5686" max="5686" width="11" bestFit="1" customWidth="1"/>
    <col min="5687" max="5687" width="11.109375" bestFit="1" customWidth="1"/>
    <col min="5688" max="5688" width="11.88671875" bestFit="1" customWidth="1"/>
    <col min="5689" max="5689" width="11.77734375" bestFit="1" customWidth="1"/>
    <col min="5690" max="5690" width="11.6640625" bestFit="1" customWidth="1"/>
    <col min="5691" max="5691" width="12.21875" bestFit="1" customWidth="1"/>
    <col min="5692" max="5692" width="11.109375" bestFit="1" customWidth="1"/>
    <col min="5693" max="5693" width="11.33203125" bestFit="1" customWidth="1"/>
    <col min="5694" max="5695" width="11.6640625" bestFit="1" customWidth="1"/>
    <col min="5696" max="5696" width="10.6640625" bestFit="1" customWidth="1"/>
    <col min="5697" max="5697" width="11.33203125" bestFit="1" customWidth="1"/>
    <col min="5698" max="5698" width="11.5546875" bestFit="1" customWidth="1"/>
    <col min="5699" max="5699" width="11.88671875" bestFit="1" customWidth="1"/>
    <col min="5700" max="5700" width="11.44140625" bestFit="1" customWidth="1"/>
    <col min="5701" max="5701" width="10.88671875" bestFit="1" customWidth="1"/>
    <col min="5702" max="5702" width="11.6640625" bestFit="1" customWidth="1"/>
    <col min="5703" max="5703" width="10.88671875" bestFit="1" customWidth="1"/>
    <col min="5704" max="5704" width="11.44140625" bestFit="1" customWidth="1"/>
    <col min="5705" max="5705" width="11.6640625" bestFit="1" customWidth="1"/>
    <col min="5706" max="5706" width="10.88671875" bestFit="1" customWidth="1"/>
    <col min="5707" max="5707" width="11.109375" bestFit="1" customWidth="1"/>
    <col min="5708" max="5708" width="11.44140625" bestFit="1" customWidth="1"/>
    <col min="5709" max="5709" width="10.77734375" bestFit="1" customWidth="1"/>
    <col min="5710" max="5710" width="11.109375" bestFit="1" customWidth="1"/>
    <col min="5711" max="5713" width="11.44140625" bestFit="1" customWidth="1"/>
    <col min="5714" max="5714" width="11.109375" bestFit="1" customWidth="1"/>
    <col min="5715" max="5715" width="11.5546875" bestFit="1" customWidth="1"/>
    <col min="5716" max="5716" width="11.44140625" bestFit="1" customWidth="1"/>
    <col min="5717" max="5717" width="11.109375" bestFit="1" customWidth="1"/>
    <col min="5718" max="5718" width="12" bestFit="1" customWidth="1"/>
    <col min="5719" max="5719" width="11.21875" bestFit="1" customWidth="1"/>
    <col min="5720" max="5720" width="10.5546875" bestFit="1" customWidth="1"/>
    <col min="5721" max="5721" width="12.6640625" bestFit="1" customWidth="1"/>
    <col min="5722" max="5722" width="11.6640625" bestFit="1" customWidth="1"/>
    <col min="5723" max="5723" width="10.88671875" bestFit="1" customWidth="1"/>
    <col min="5724" max="5724" width="11.44140625" bestFit="1" customWidth="1"/>
    <col min="5725" max="5725" width="11.109375" bestFit="1" customWidth="1"/>
    <col min="5726" max="5726" width="10.5546875" bestFit="1" customWidth="1"/>
    <col min="5727" max="5727" width="11.33203125" bestFit="1" customWidth="1"/>
    <col min="5728" max="5728" width="11.21875" bestFit="1" customWidth="1"/>
    <col min="5729" max="5729" width="10.77734375" bestFit="1" customWidth="1"/>
    <col min="5730" max="5730" width="11.6640625" bestFit="1" customWidth="1"/>
    <col min="5731" max="5731" width="11" bestFit="1" customWidth="1"/>
    <col min="5732" max="5732" width="11.33203125" bestFit="1" customWidth="1"/>
    <col min="5733" max="5733" width="11.21875" bestFit="1" customWidth="1"/>
    <col min="5734" max="5734" width="11.6640625" bestFit="1" customWidth="1"/>
    <col min="5735" max="5735" width="11.33203125" bestFit="1" customWidth="1"/>
    <col min="5736" max="5736" width="11.5546875" bestFit="1" customWidth="1"/>
    <col min="5737" max="5737" width="11.109375" bestFit="1" customWidth="1"/>
    <col min="5738" max="5738" width="11.6640625" bestFit="1" customWidth="1"/>
    <col min="5739" max="5739" width="11.21875" bestFit="1" customWidth="1"/>
    <col min="5740" max="5740" width="10.77734375" bestFit="1" customWidth="1"/>
    <col min="5741" max="5741" width="11" bestFit="1" customWidth="1"/>
    <col min="5742" max="5742" width="10.44140625" bestFit="1" customWidth="1"/>
    <col min="5743" max="5743" width="10.77734375" bestFit="1" customWidth="1"/>
    <col min="5744" max="5744" width="11.21875" bestFit="1" customWidth="1"/>
    <col min="5745" max="5745" width="10.77734375" bestFit="1" customWidth="1"/>
    <col min="5746" max="5746" width="11.88671875" bestFit="1" customWidth="1"/>
    <col min="5747" max="5747" width="10.6640625" bestFit="1" customWidth="1"/>
    <col min="5748" max="5748" width="10.88671875" bestFit="1" customWidth="1"/>
    <col min="5749" max="5749" width="11.5546875" bestFit="1" customWidth="1"/>
    <col min="5750" max="5750" width="12" bestFit="1" customWidth="1"/>
    <col min="5751" max="5752" width="11.5546875" bestFit="1" customWidth="1"/>
    <col min="5753" max="5753" width="10.77734375" bestFit="1" customWidth="1"/>
    <col min="5754" max="5754" width="11.109375" bestFit="1" customWidth="1"/>
    <col min="5755" max="5755" width="12.5546875" bestFit="1" customWidth="1"/>
    <col min="5756" max="5756" width="10.44140625" bestFit="1" customWidth="1"/>
    <col min="5757" max="5757" width="11.88671875" bestFit="1" customWidth="1"/>
    <col min="5758" max="5758" width="11.109375" bestFit="1" customWidth="1"/>
    <col min="5759" max="5759" width="10.6640625" bestFit="1" customWidth="1"/>
    <col min="5760" max="5760" width="11.33203125" bestFit="1" customWidth="1"/>
    <col min="5761" max="5761" width="11.109375" bestFit="1" customWidth="1"/>
    <col min="5762" max="5762" width="10.5546875" bestFit="1" customWidth="1"/>
    <col min="5763" max="5763" width="11.5546875" bestFit="1" customWidth="1"/>
    <col min="5764" max="5764" width="11.77734375" bestFit="1" customWidth="1"/>
    <col min="5765" max="5765" width="12.44140625" bestFit="1" customWidth="1"/>
    <col min="5766" max="5766" width="11.33203125" bestFit="1" customWidth="1"/>
    <col min="5767" max="5767" width="11.109375" bestFit="1" customWidth="1"/>
    <col min="5768" max="5768" width="11.77734375" bestFit="1" customWidth="1"/>
    <col min="5769" max="5769" width="11.5546875" bestFit="1" customWidth="1"/>
    <col min="5770" max="5770" width="11.33203125" bestFit="1" customWidth="1"/>
    <col min="5771" max="5771" width="11.21875" bestFit="1" customWidth="1"/>
    <col min="5772" max="5772" width="10.44140625" bestFit="1" customWidth="1"/>
    <col min="5773" max="5773" width="10.77734375" bestFit="1" customWidth="1"/>
    <col min="5774" max="5774" width="10.6640625" bestFit="1" customWidth="1"/>
    <col min="5775" max="5775" width="11.33203125" bestFit="1" customWidth="1"/>
    <col min="5776" max="5776" width="11.5546875" bestFit="1" customWidth="1"/>
    <col min="5777" max="5777" width="11.109375" bestFit="1" customWidth="1"/>
    <col min="5778" max="5778" width="11" bestFit="1" customWidth="1"/>
    <col min="5779" max="5779" width="10.88671875" bestFit="1" customWidth="1"/>
    <col min="5780" max="5780" width="11.44140625" bestFit="1" customWidth="1"/>
    <col min="5781" max="5781" width="11.109375" bestFit="1" customWidth="1"/>
    <col min="5782" max="5782" width="11.44140625" bestFit="1" customWidth="1"/>
    <col min="5783" max="5783" width="11.21875" bestFit="1" customWidth="1"/>
    <col min="5784" max="5784" width="10.33203125" bestFit="1" customWidth="1"/>
    <col min="5785" max="5786" width="11.77734375" bestFit="1" customWidth="1"/>
    <col min="5787" max="5788" width="11.109375" bestFit="1" customWidth="1"/>
    <col min="5789" max="5789" width="12.44140625" bestFit="1" customWidth="1"/>
    <col min="5790" max="5790" width="11.21875" bestFit="1" customWidth="1"/>
    <col min="5791" max="5791" width="11.77734375" bestFit="1" customWidth="1"/>
    <col min="5792" max="5792" width="11.5546875" bestFit="1" customWidth="1"/>
    <col min="5793" max="5793" width="11.6640625" bestFit="1" customWidth="1"/>
    <col min="5794" max="5794" width="11" bestFit="1" customWidth="1"/>
    <col min="5795" max="5795" width="11.33203125" bestFit="1" customWidth="1"/>
    <col min="5796" max="5796" width="11.77734375" bestFit="1" customWidth="1"/>
    <col min="5797" max="5797" width="12.44140625" bestFit="1" customWidth="1"/>
    <col min="5798" max="5799" width="11.21875" bestFit="1" customWidth="1"/>
    <col min="5800" max="5800" width="11.5546875" bestFit="1" customWidth="1"/>
    <col min="5801" max="5801" width="11.21875" bestFit="1" customWidth="1"/>
    <col min="5802" max="5802" width="11.88671875" bestFit="1" customWidth="1"/>
    <col min="5803" max="5803" width="10.6640625" bestFit="1" customWidth="1"/>
    <col min="5804" max="5804" width="11" bestFit="1" customWidth="1"/>
    <col min="5805" max="5805" width="12.5546875" bestFit="1" customWidth="1"/>
    <col min="5806" max="5806" width="10.77734375" bestFit="1" customWidth="1"/>
    <col min="5807" max="5807" width="11.109375" bestFit="1" customWidth="1"/>
    <col min="5808" max="5808" width="12.6640625" bestFit="1" customWidth="1"/>
    <col min="5809" max="5809" width="11" bestFit="1" customWidth="1"/>
    <col min="5810" max="5810" width="11.21875" bestFit="1" customWidth="1"/>
    <col min="5811" max="5811" width="11.109375" bestFit="1" customWidth="1"/>
    <col min="5812" max="5812" width="11.6640625" bestFit="1" customWidth="1"/>
    <col min="5813" max="5813" width="10.33203125" bestFit="1" customWidth="1"/>
    <col min="5814" max="5814" width="11.109375" bestFit="1" customWidth="1"/>
    <col min="5815" max="5815" width="12.109375" bestFit="1" customWidth="1"/>
    <col min="5816" max="5816" width="11.6640625" bestFit="1" customWidth="1"/>
    <col min="5817" max="5817" width="11.21875" bestFit="1" customWidth="1"/>
    <col min="5818" max="5818" width="11.77734375" bestFit="1" customWidth="1"/>
    <col min="5819" max="5819" width="12" bestFit="1" customWidth="1"/>
    <col min="5820" max="5820" width="10.5546875" bestFit="1" customWidth="1"/>
    <col min="5821" max="5821" width="11" bestFit="1" customWidth="1"/>
    <col min="5822" max="5822" width="11.88671875" bestFit="1" customWidth="1"/>
    <col min="5823" max="5823" width="10.88671875" bestFit="1" customWidth="1"/>
    <col min="5824" max="5824" width="11.77734375" bestFit="1" customWidth="1"/>
    <col min="5825" max="5825" width="11.33203125" bestFit="1" customWidth="1"/>
    <col min="5826" max="5826" width="10.6640625" bestFit="1" customWidth="1"/>
    <col min="5827" max="5827" width="11.6640625" bestFit="1" customWidth="1"/>
    <col min="5828" max="5828" width="11.21875" bestFit="1" customWidth="1"/>
    <col min="5829" max="5829" width="11.33203125" bestFit="1" customWidth="1"/>
    <col min="5830" max="5830" width="10.77734375" bestFit="1" customWidth="1"/>
    <col min="5831" max="5831" width="10.109375" bestFit="1" customWidth="1"/>
    <col min="5832" max="5832" width="10.5546875" bestFit="1" customWidth="1"/>
    <col min="5833" max="5833" width="12" bestFit="1" customWidth="1"/>
    <col min="5834" max="5834" width="11.5546875" bestFit="1" customWidth="1"/>
    <col min="5835" max="5835" width="11" bestFit="1" customWidth="1"/>
    <col min="5836" max="5837" width="11.44140625" bestFit="1" customWidth="1"/>
    <col min="5838" max="5838" width="11.21875" bestFit="1" customWidth="1"/>
    <col min="5839" max="5839" width="11.5546875" bestFit="1" customWidth="1"/>
    <col min="5840" max="5841" width="11.21875" bestFit="1" customWidth="1"/>
    <col min="5842" max="5842" width="11.5546875" bestFit="1" customWidth="1"/>
    <col min="5843" max="5843" width="11.21875" bestFit="1" customWidth="1"/>
    <col min="5844" max="5844" width="11.77734375" bestFit="1" customWidth="1"/>
    <col min="5845" max="5845" width="10.6640625" bestFit="1" customWidth="1"/>
    <col min="5846" max="5846" width="10.5546875" bestFit="1" customWidth="1"/>
    <col min="5847" max="5848" width="11.44140625" bestFit="1" customWidth="1"/>
    <col min="5849" max="5849" width="10.77734375" bestFit="1" customWidth="1"/>
    <col min="5850" max="5850" width="12" bestFit="1" customWidth="1"/>
    <col min="5851" max="5851" width="10.6640625" bestFit="1" customWidth="1"/>
    <col min="5852" max="5852" width="11.33203125" bestFit="1" customWidth="1"/>
    <col min="5853" max="5853" width="11.21875" bestFit="1" customWidth="1"/>
    <col min="5854" max="5854" width="10.6640625" bestFit="1" customWidth="1"/>
    <col min="5855" max="5855" width="11.33203125" bestFit="1" customWidth="1"/>
    <col min="5856" max="5856" width="11.109375" bestFit="1" customWidth="1"/>
    <col min="5857" max="5857" width="10.77734375" bestFit="1" customWidth="1"/>
    <col min="5858" max="5858" width="10.88671875" bestFit="1" customWidth="1"/>
    <col min="5859" max="5859" width="11.77734375" bestFit="1" customWidth="1"/>
    <col min="5860" max="5861" width="11.109375" bestFit="1" customWidth="1"/>
    <col min="5862" max="5862" width="11.21875" bestFit="1" customWidth="1"/>
    <col min="5863" max="5863" width="10.33203125" bestFit="1" customWidth="1"/>
    <col min="5864" max="5864" width="10.77734375" bestFit="1" customWidth="1"/>
    <col min="5865" max="5865" width="11" bestFit="1" customWidth="1"/>
    <col min="5866" max="5866" width="11.109375" bestFit="1" customWidth="1"/>
    <col min="5867" max="5867" width="12" bestFit="1" customWidth="1"/>
    <col min="5868" max="5868" width="11.33203125" bestFit="1" customWidth="1"/>
    <col min="5869" max="5869" width="11.5546875" bestFit="1" customWidth="1"/>
    <col min="5870" max="5870" width="11.21875" bestFit="1" customWidth="1"/>
    <col min="5871" max="5871" width="12.33203125" bestFit="1" customWidth="1"/>
    <col min="5872" max="5872" width="11.33203125" bestFit="1" customWidth="1"/>
    <col min="5873" max="5873" width="10.77734375" bestFit="1" customWidth="1"/>
    <col min="5874" max="5874" width="10.33203125" bestFit="1" customWidth="1"/>
    <col min="5875" max="5875" width="10.6640625" bestFit="1" customWidth="1"/>
    <col min="5876" max="5876" width="11.6640625" bestFit="1" customWidth="1"/>
    <col min="5877" max="5877" width="12.33203125" bestFit="1" customWidth="1"/>
    <col min="5878" max="5878" width="12" bestFit="1" customWidth="1"/>
    <col min="5879" max="5879" width="10.44140625" bestFit="1" customWidth="1"/>
    <col min="5880" max="5880" width="11.21875" bestFit="1" customWidth="1"/>
    <col min="5881" max="5881" width="11.33203125" bestFit="1" customWidth="1"/>
    <col min="5882" max="5882" width="12.21875" bestFit="1" customWidth="1"/>
    <col min="5883" max="5883" width="11.109375" bestFit="1" customWidth="1"/>
    <col min="5884" max="5884" width="11.33203125" bestFit="1" customWidth="1"/>
    <col min="5885" max="5885" width="11.109375" bestFit="1" customWidth="1"/>
    <col min="5886" max="5886" width="10.6640625" bestFit="1" customWidth="1"/>
    <col min="5887" max="5887" width="11.21875" bestFit="1" customWidth="1"/>
    <col min="5888" max="5888" width="11" bestFit="1" customWidth="1"/>
    <col min="5889" max="5889" width="11.77734375" bestFit="1" customWidth="1"/>
    <col min="5890" max="5890" width="11.21875" bestFit="1" customWidth="1"/>
    <col min="5891" max="5891" width="12.21875" bestFit="1" customWidth="1"/>
    <col min="5892" max="5892" width="11" bestFit="1" customWidth="1"/>
    <col min="5893" max="5893" width="10.5546875" bestFit="1" customWidth="1"/>
    <col min="5894" max="5894" width="11.77734375" bestFit="1" customWidth="1"/>
    <col min="5895" max="5895" width="11.109375" bestFit="1" customWidth="1"/>
    <col min="5896" max="5896" width="10.109375" bestFit="1" customWidth="1"/>
    <col min="5897" max="5897" width="10.77734375" bestFit="1" customWidth="1"/>
    <col min="5898" max="5898" width="11.109375" bestFit="1" customWidth="1"/>
    <col min="5899" max="5899" width="10.77734375" bestFit="1" customWidth="1"/>
    <col min="5900" max="5900" width="11.5546875" bestFit="1" customWidth="1"/>
    <col min="5901" max="5901" width="11.21875" bestFit="1" customWidth="1"/>
    <col min="5902" max="5902" width="10.109375" bestFit="1" customWidth="1"/>
    <col min="5903" max="5904" width="11.33203125" bestFit="1" customWidth="1"/>
    <col min="5905" max="5905" width="11.88671875" bestFit="1" customWidth="1"/>
    <col min="5906" max="5906" width="10.88671875" bestFit="1" customWidth="1"/>
    <col min="5907" max="5907" width="11.21875" bestFit="1" customWidth="1"/>
    <col min="5908" max="5908" width="11.5546875" bestFit="1" customWidth="1"/>
    <col min="5909" max="5909" width="11.6640625" bestFit="1" customWidth="1"/>
    <col min="5910" max="5910" width="11.33203125" bestFit="1" customWidth="1"/>
    <col min="5911" max="5911" width="11.44140625" bestFit="1" customWidth="1"/>
    <col min="5912" max="5912" width="11.88671875" bestFit="1" customWidth="1"/>
    <col min="5913" max="5913" width="12.109375" bestFit="1" customWidth="1"/>
    <col min="5914" max="5914" width="11.33203125" bestFit="1" customWidth="1"/>
    <col min="5915" max="5915" width="10.88671875" bestFit="1" customWidth="1"/>
    <col min="5916" max="5916" width="11.44140625" bestFit="1" customWidth="1"/>
    <col min="5917" max="5917" width="11.21875" bestFit="1" customWidth="1"/>
    <col min="5918" max="5918" width="11.5546875" bestFit="1" customWidth="1"/>
    <col min="5919" max="5919" width="10" bestFit="1" customWidth="1"/>
    <col min="5920" max="5920" width="11.77734375" bestFit="1" customWidth="1"/>
    <col min="5921" max="5921" width="11.109375" bestFit="1" customWidth="1"/>
    <col min="5922" max="5922" width="11.6640625" bestFit="1" customWidth="1"/>
    <col min="5923" max="5923" width="11" bestFit="1" customWidth="1"/>
    <col min="5924" max="5924" width="11.5546875" bestFit="1" customWidth="1"/>
    <col min="5925" max="5925" width="11.77734375" bestFit="1" customWidth="1"/>
    <col min="5926" max="5926" width="11.21875" bestFit="1" customWidth="1"/>
    <col min="5927" max="5927" width="12.109375" bestFit="1" customWidth="1"/>
    <col min="5928" max="5929" width="11.6640625" bestFit="1" customWidth="1"/>
    <col min="5930" max="5930" width="10.6640625" bestFit="1" customWidth="1"/>
    <col min="5931" max="5931" width="10.88671875" bestFit="1" customWidth="1"/>
    <col min="5932" max="5932" width="11.109375" bestFit="1" customWidth="1"/>
    <col min="5933" max="5933" width="11.6640625" bestFit="1" customWidth="1"/>
    <col min="5934" max="5934" width="11.44140625" bestFit="1" customWidth="1"/>
    <col min="5935" max="5935" width="10.5546875" bestFit="1" customWidth="1"/>
    <col min="5936" max="5936" width="11.21875" bestFit="1" customWidth="1"/>
    <col min="5937" max="5937" width="11.6640625" bestFit="1" customWidth="1"/>
    <col min="5938" max="5938" width="10.44140625" bestFit="1" customWidth="1"/>
    <col min="5939" max="5939" width="11.21875" bestFit="1" customWidth="1"/>
    <col min="5940" max="5940" width="10.44140625" bestFit="1" customWidth="1"/>
    <col min="5941" max="5942" width="11.21875" bestFit="1" customWidth="1"/>
    <col min="5943" max="5943" width="10.44140625" bestFit="1" customWidth="1"/>
    <col min="5944" max="5944" width="11.44140625" bestFit="1" customWidth="1"/>
    <col min="5945" max="5945" width="10.88671875" bestFit="1" customWidth="1"/>
    <col min="5946" max="5946" width="11.77734375" bestFit="1" customWidth="1"/>
    <col min="5947" max="5947" width="11.33203125" bestFit="1" customWidth="1"/>
    <col min="5948" max="5948" width="10.5546875" bestFit="1" customWidth="1"/>
    <col min="5949" max="5949" width="10.6640625" bestFit="1" customWidth="1"/>
    <col min="5950" max="5950" width="11.77734375" bestFit="1" customWidth="1"/>
    <col min="5951" max="5951" width="11.5546875" bestFit="1" customWidth="1"/>
    <col min="5952" max="5952" width="11.109375" bestFit="1" customWidth="1"/>
    <col min="5953" max="5953" width="10.88671875" bestFit="1" customWidth="1"/>
    <col min="5954" max="5954" width="11.5546875" bestFit="1" customWidth="1"/>
    <col min="5955" max="5955" width="11.44140625" bestFit="1" customWidth="1"/>
    <col min="5956" max="5956" width="11" bestFit="1" customWidth="1"/>
    <col min="5957" max="5957" width="11.21875" bestFit="1" customWidth="1"/>
    <col min="5958" max="5958" width="10.44140625" bestFit="1" customWidth="1"/>
    <col min="5959" max="5959" width="11.77734375" bestFit="1" customWidth="1"/>
    <col min="5960" max="5960" width="11.44140625" bestFit="1" customWidth="1"/>
    <col min="5961" max="5961" width="12" bestFit="1" customWidth="1"/>
    <col min="5962" max="5962" width="10.77734375" bestFit="1" customWidth="1"/>
    <col min="5963" max="5963" width="11.6640625" bestFit="1" customWidth="1"/>
    <col min="5964" max="5964" width="10.5546875" bestFit="1" customWidth="1"/>
    <col min="5965" max="5965" width="11.5546875" bestFit="1" customWidth="1"/>
    <col min="5966" max="5966" width="11.21875" bestFit="1" customWidth="1"/>
    <col min="5967" max="5967" width="11.109375" bestFit="1" customWidth="1"/>
    <col min="5968" max="5968" width="11" bestFit="1" customWidth="1"/>
    <col min="5969" max="5970" width="11.6640625" bestFit="1" customWidth="1"/>
    <col min="5971" max="5971" width="11.88671875" bestFit="1" customWidth="1"/>
    <col min="5972" max="5972" width="12" bestFit="1" customWidth="1"/>
    <col min="5973" max="5973" width="11.77734375" bestFit="1" customWidth="1"/>
    <col min="5974" max="5974" width="11.6640625" bestFit="1" customWidth="1"/>
    <col min="5975" max="5975" width="11.21875" bestFit="1" customWidth="1"/>
    <col min="5976" max="5976" width="10.5546875" bestFit="1" customWidth="1"/>
    <col min="5977" max="5977" width="11.77734375" bestFit="1" customWidth="1"/>
    <col min="5978" max="5978" width="12.6640625" bestFit="1" customWidth="1"/>
    <col min="5979" max="5979" width="11.109375" bestFit="1" customWidth="1"/>
    <col min="5980" max="5980" width="11.6640625" bestFit="1" customWidth="1"/>
    <col min="5981" max="5981" width="11.109375" bestFit="1" customWidth="1"/>
    <col min="5982" max="5982" width="12.21875" bestFit="1" customWidth="1"/>
    <col min="5983" max="5983" width="11.5546875" bestFit="1" customWidth="1"/>
    <col min="5984" max="5984" width="11.77734375" bestFit="1" customWidth="1"/>
    <col min="5985" max="5985" width="11.5546875" bestFit="1" customWidth="1"/>
    <col min="5986" max="5986" width="11" bestFit="1" customWidth="1"/>
    <col min="5987" max="5987" width="10.77734375" bestFit="1" customWidth="1"/>
    <col min="5988" max="5988" width="11.77734375" bestFit="1" customWidth="1"/>
    <col min="5989" max="5989" width="11.109375" bestFit="1" customWidth="1"/>
    <col min="5990" max="5990" width="11.88671875" bestFit="1" customWidth="1"/>
    <col min="5991" max="5991" width="11.44140625" bestFit="1" customWidth="1"/>
    <col min="5992" max="5992" width="11.21875" bestFit="1" customWidth="1"/>
    <col min="5993" max="5993" width="11.44140625" bestFit="1" customWidth="1"/>
    <col min="5994" max="5994" width="10.77734375" bestFit="1" customWidth="1"/>
    <col min="5995" max="5995" width="10.5546875" bestFit="1" customWidth="1"/>
    <col min="5996" max="5996" width="11.109375" bestFit="1" customWidth="1"/>
    <col min="5997" max="5997" width="11.6640625" bestFit="1" customWidth="1"/>
    <col min="5998" max="5998" width="11.109375" bestFit="1" customWidth="1"/>
    <col min="5999" max="5999" width="11.44140625" bestFit="1" customWidth="1"/>
    <col min="6000" max="6000" width="11.109375" bestFit="1" customWidth="1"/>
    <col min="6001" max="6001" width="11.21875" bestFit="1" customWidth="1"/>
    <col min="6002" max="6002" width="11.109375" bestFit="1" customWidth="1"/>
    <col min="6003" max="6003" width="11.88671875" bestFit="1" customWidth="1"/>
    <col min="6004" max="6004" width="10.77734375" bestFit="1" customWidth="1"/>
    <col min="6005" max="6005" width="10.88671875" bestFit="1" customWidth="1"/>
    <col min="6006" max="6006" width="11.44140625" bestFit="1" customWidth="1"/>
    <col min="6007" max="6007" width="11.109375" bestFit="1" customWidth="1"/>
    <col min="6008" max="6008" width="11.44140625" bestFit="1" customWidth="1"/>
    <col min="6009" max="6009" width="11.6640625" bestFit="1" customWidth="1"/>
    <col min="6010" max="6010" width="11.77734375" bestFit="1" customWidth="1"/>
    <col min="6011" max="6012" width="11.44140625" bestFit="1" customWidth="1"/>
    <col min="6013" max="6013" width="11.5546875" bestFit="1" customWidth="1"/>
    <col min="6014" max="6014" width="10.77734375" bestFit="1" customWidth="1"/>
    <col min="6015" max="6015" width="11.88671875" bestFit="1" customWidth="1"/>
    <col min="6016" max="6016" width="11.6640625" bestFit="1" customWidth="1"/>
    <col min="6017" max="6017" width="10.21875" bestFit="1" customWidth="1"/>
    <col min="6018" max="6018" width="12" bestFit="1" customWidth="1"/>
    <col min="6019" max="6019" width="11.109375" bestFit="1" customWidth="1"/>
    <col min="6020" max="6020" width="12" bestFit="1" customWidth="1"/>
    <col min="6021" max="6021" width="12.21875" bestFit="1" customWidth="1"/>
    <col min="6022" max="6022" width="11.77734375" bestFit="1" customWidth="1"/>
    <col min="6023" max="6023" width="11.6640625" bestFit="1" customWidth="1"/>
    <col min="6024" max="6025" width="11.21875" bestFit="1" customWidth="1"/>
    <col min="6026" max="6026" width="10.88671875" bestFit="1" customWidth="1"/>
    <col min="6027" max="6027" width="11.44140625" bestFit="1" customWidth="1"/>
    <col min="6028" max="6028" width="10.88671875" bestFit="1" customWidth="1"/>
    <col min="6029" max="6029" width="11.88671875" bestFit="1" customWidth="1"/>
    <col min="6030" max="6030" width="11.21875" bestFit="1" customWidth="1"/>
    <col min="6031" max="6031" width="11.44140625" bestFit="1" customWidth="1"/>
    <col min="6032" max="6032" width="11.6640625" bestFit="1" customWidth="1"/>
    <col min="6033" max="6033" width="11.88671875" bestFit="1" customWidth="1"/>
    <col min="6034" max="6034" width="12.109375" bestFit="1" customWidth="1"/>
    <col min="6035" max="6035" width="11.21875" bestFit="1" customWidth="1"/>
    <col min="6036" max="6036" width="11.6640625" bestFit="1" customWidth="1"/>
    <col min="6037" max="6037" width="12" bestFit="1" customWidth="1"/>
    <col min="6038" max="6039" width="11.5546875" bestFit="1" customWidth="1"/>
    <col min="6040" max="6040" width="10.5546875" bestFit="1" customWidth="1"/>
    <col min="6041" max="6041" width="12.109375" bestFit="1" customWidth="1"/>
    <col min="6042" max="6042" width="11.6640625" bestFit="1" customWidth="1"/>
    <col min="6043" max="6043" width="11.109375" bestFit="1" customWidth="1"/>
    <col min="6044" max="6044" width="10.33203125" bestFit="1" customWidth="1"/>
    <col min="6045" max="6045" width="11.77734375" bestFit="1" customWidth="1"/>
    <col min="6046" max="6046" width="10.77734375" bestFit="1" customWidth="1"/>
    <col min="6047" max="6047" width="11.5546875" bestFit="1" customWidth="1"/>
    <col min="6048" max="6048" width="11.77734375" bestFit="1" customWidth="1"/>
    <col min="6049" max="6049" width="11.88671875" bestFit="1" customWidth="1"/>
    <col min="6050" max="6050" width="11.109375" bestFit="1" customWidth="1"/>
    <col min="6051" max="6051" width="10" bestFit="1" customWidth="1"/>
    <col min="6052" max="6052" width="11.6640625" bestFit="1" customWidth="1"/>
    <col min="6053" max="6053" width="12" bestFit="1" customWidth="1"/>
    <col min="6054" max="6054" width="11.5546875" bestFit="1" customWidth="1"/>
    <col min="6055" max="6055" width="12" bestFit="1" customWidth="1"/>
    <col min="6056" max="6056" width="11.21875" bestFit="1" customWidth="1"/>
    <col min="6057" max="6057" width="11.5546875" bestFit="1" customWidth="1"/>
    <col min="6058" max="6058" width="11" bestFit="1" customWidth="1"/>
    <col min="6059" max="6059" width="11.6640625" bestFit="1" customWidth="1"/>
    <col min="6060" max="6060" width="10.88671875" bestFit="1" customWidth="1"/>
    <col min="6061" max="6061" width="11.77734375" bestFit="1" customWidth="1"/>
    <col min="6062" max="6062" width="11.33203125" bestFit="1" customWidth="1"/>
    <col min="6063" max="6063" width="11.5546875" bestFit="1" customWidth="1"/>
    <col min="6064" max="6064" width="11.44140625" bestFit="1" customWidth="1"/>
    <col min="6065" max="6065" width="11.33203125" bestFit="1" customWidth="1"/>
    <col min="6066" max="6066" width="12.109375" bestFit="1" customWidth="1"/>
    <col min="6067" max="6067" width="10.88671875" bestFit="1" customWidth="1"/>
    <col min="6068" max="6068" width="10.6640625" bestFit="1" customWidth="1"/>
    <col min="6069" max="6069" width="12.21875" bestFit="1" customWidth="1"/>
    <col min="6070" max="6070" width="11.5546875" bestFit="1" customWidth="1"/>
    <col min="6071" max="6071" width="11.109375" bestFit="1" customWidth="1"/>
    <col min="6072" max="6072" width="10.44140625" bestFit="1" customWidth="1"/>
    <col min="6073" max="6073" width="10.88671875" bestFit="1" customWidth="1"/>
    <col min="6074" max="6074" width="11.6640625" bestFit="1" customWidth="1"/>
    <col min="6075" max="6075" width="10.88671875" bestFit="1" customWidth="1"/>
    <col min="6076" max="6076" width="11.21875" bestFit="1" customWidth="1"/>
    <col min="6077" max="6077" width="9.6640625" bestFit="1" customWidth="1"/>
    <col min="6078" max="6078" width="11.109375" bestFit="1" customWidth="1"/>
    <col min="6079" max="6079" width="12.109375" bestFit="1" customWidth="1"/>
    <col min="6080" max="6080" width="11.44140625" bestFit="1" customWidth="1"/>
    <col min="6081" max="6081" width="10.5546875" bestFit="1" customWidth="1"/>
    <col min="6082" max="6082" width="10.88671875" bestFit="1" customWidth="1"/>
    <col min="6083" max="6083" width="11.6640625" bestFit="1" customWidth="1"/>
    <col min="6084" max="6084" width="11" bestFit="1" customWidth="1"/>
    <col min="6085" max="6085" width="11.21875" bestFit="1" customWidth="1"/>
    <col min="6086" max="6086" width="11.44140625" bestFit="1" customWidth="1"/>
    <col min="6087" max="6087" width="11" bestFit="1" customWidth="1"/>
    <col min="6088" max="6088" width="10.77734375" bestFit="1" customWidth="1"/>
    <col min="6089" max="6089" width="11.33203125" bestFit="1" customWidth="1"/>
    <col min="6090" max="6090" width="10.77734375" bestFit="1" customWidth="1"/>
    <col min="6091" max="6091" width="11" bestFit="1" customWidth="1"/>
    <col min="6092" max="6092" width="11.109375" bestFit="1" customWidth="1"/>
    <col min="6093" max="6093" width="11.44140625" bestFit="1" customWidth="1"/>
    <col min="6094" max="6094" width="9.88671875" bestFit="1" customWidth="1"/>
    <col min="6095" max="6095" width="11.6640625" bestFit="1" customWidth="1"/>
    <col min="6096" max="6096" width="11.44140625" bestFit="1" customWidth="1"/>
    <col min="6097" max="6097" width="12" bestFit="1" customWidth="1"/>
    <col min="6098" max="6098" width="10.88671875" bestFit="1" customWidth="1"/>
    <col min="6099" max="6099" width="10.44140625" bestFit="1" customWidth="1"/>
    <col min="6100" max="6100" width="11.5546875" bestFit="1" customWidth="1"/>
    <col min="6101" max="6101" width="10.21875" bestFit="1" customWidth="1"/>
    <col min="6102" max="6102" width="11.21875" bestFit="1" customWidth="1"/>
    <col min="6103" max="6103" width="11.5546875" bestFit="1" customWidth="1"/>
    <col min="6104" max="6104" width="11.88671875" bestFit="1" customWidth="1"/>
    <col min="6105" max="6105" width="11.44140625" bestFit="1" customWidth="1"/>
    <col min="6106" max="6106" width="10.88671875" bestFit="1" customWidth="1"/>
    <col min="6107" max="6107" width="11.5546875" bestFit="1" customWidth="1"/>
    <col min="6108" max="6108" width="11.77734375" bestFit="1" customWidth="1"/>
    <col min="6109" max="6109" width="11.44140625" bestFit="1" customWidth="1"/>
    <col min="6110" max="6110" width="11.88671875" bestFit="1" customWidth="1"/>
    <col min="6111" max="6111" width="11.44140625" bestFit="1" customWidth="1"/>
    <col min="6112" max="6112" width="11.33203125" bestFit="1" customWidth="1"/>
    <col min="6113" max="6113" width="11.21875" bestFit="1" customWidth="1"/>
    <col min="6114" max="6114" width="10.77734375" bestFit="1" customWidth="1"/>
    <col min="6115" max="6115" width="12.33203125" bestFit="1" customWidth="1"/>
    <col min="6116" max="6116" width="10.77734375" bestFit="1" customWidth="1"/>
    <col min="6117" max="6117" width="11.21875" bestFit="1" customWidth="1"/>
    <col min="6118" max="6118" width="11" bestFit="1" customWidth="1"/>
    <col min="6119" max="6119" width="12.109375" bestFit="1" customWidth="1"/>
    <col min="6120" max="6120" width="11.5546875" bestFit="1" customWidth="1"/>
    <col min="6121" max="6121" width="11.33203125" bestFit="1" customWidth="1"/>
    <col min="6122" max="6122" width="10.5546875" bestFit="1" customWidth="1"/>
    <col min="6123" max="6123" width="11" bestFit="1" customWidth="1"/>
    <col min="6124" max="6125" width="11.44140625" bestFit="1" customWidth="1"/>
    <col min="6126" max="6126" width="12.109375" bestFit="1" customWidth="1"/>
    <col min="6127" max="6127" width="11.33203125" bestFit="1" customWidth="1"/>
    <col min="6128" max="6128" width="10.88671875" bestFit="1" customWidth="1"/>
    <col min="6129" max="6129" width="11.21875" bestFit="1" customWidth="1"/>
    <col min="6130" max="6130" width="10.77734375" bestFit="1" customWidth="1"/>
    <col min="6131" max="6131" width="11.33203125" bestFit="1" customWidth="1"/>
    <col min="6132" max="6132" width="11.109375" bestFit="1" customWidth="1"/>
    <col min="6133" max="6133" width="11.21875" bestFit="1" customWidth="1"/>
    <col min="6134" max="6134" width="12.77734375" bestFit="1" customWidth="1"/>
    <col min="6135" max="6135" width="11.44140625" bestFit="1" customWidth="1"/>
    <col min="6136" max="6137" width="10.77734375" bestFit="1" customWidth="1"/>
    <col min="6138" max="6138" width="11.33203125" bestFit="1" customWidth="1"/>
    <col min="6139" max="6139" width="11.6640625" bestFit="1" customWidth="1"/>
    <col min="6140" max="6140" width="11" bestFit="1" customWidth="1"/>
    <col min="6141" max="6141" width="11.44140625" bestFit="1" customWidth="1"/>
    <col min="6142" max="6142" width="11.5546875" bestFit="1" customWidth="1"/>
    <col min="6143" max="6143" width="11.109375" bestFit="1" customWidth="1"/>
    <col min="6144" max="6144" width="11.44140625" bestFit="1" customWidth="1"/>
    <col min="6145" max="6145" width="11.6640625" bestFit="1" customWidth="1"/>
    <col min="6146" max="6146" width="11.88671875" bestFit="1" customWidth="1"/>
    <col min="6147" max="6147" width="11.5546875" bestFit="1" customWidth="1"/>
    <col min="6148" max="6148" width="11.33203125" bestFit="1" customWidth="1"/>
    <col min="6149" max="6149" width="11.109375" bestFit="1" customWidth="1"/>
    <col min="6150" max="6150" width="11.88671875" bestFit="1" customWidth="1"/>
    <col min="6151" max="6151" width="11.109375" bestFit="1" customWidth="1"/>
    <col min="6152" max="6152" width="11" bestFit="1" customWidth="1"/>
    <col min="6153" max="6153" width="11.109375" bestFit="1" customWidth="1"/>
    <col min="6154" max="6154" width="11.21875" bestFit="1" customWidth="1"/>
    <col min="6155" max="6155" width="11.109375" bestFit="1" customWidth="1"/>
    <col min="6156" max="6156" width="10.6640625" bestFit="1" customWidth="1"/>
    <col min="6157" max="6157" width="11.109375" bestFit="1" customWidth="1"/>
    <col min="6158" max="6158" width="11" bestFit="1" customWidth="1"/>
    <col min="6159" max="6159" width="12.109375" bestFit="1" customWidth="1"/>
    <col min="6160" max="6160" width="11.21875" bestFit="1" customWidth="1"/>
    <col min="6161" max="6161" width="10.77734375" bestFit="1" customWidth="1"/>
    <col min="6162" max="6162" width="11.109375" bestFit="1" customWidth="1"/>
    <col min="6163" max="6163" width="11.5546875" bestFit="1" customWidth="1"/>
    <col min="6164" max="6164" width="10.5546875" bestFit="1" customWidth="1"/>
    <col min="6165" max="6165" width="12.109375" bestFit="1" customWidth="1"/>
    <col min="6166" max="6166" width="11" bestFit="1" customWidth="1"/>
    <col min="6167" max="6167" width="12.109375" bestFit="1" customWidth="1"/>
    <col min="6168" max="6168" width="11.5546875" bestFit="1" customWidth="1"/>
    <col min="6169" max="6169" width="9.88671875" bestFit="1" customWidth="1"/>
    <col min="6170" max="6171" width="11.5546875" bestFit="1" customWidth="1"/>
    <col min="6172" max="6172" width="11" bestFit="1" customWidth="1"/>
    <col min="6173" max="6173" width="11.44140625" bestFit="1" customWidth="1"/>
    <col min="6174" max="6174" width="12.5546875" bestFit="1" customWidth="1"/>
    <col min="6175" max="6175" width="11.109375" bestFit="1" customWidth="1"/>
    <col min="6176" max="6176" width="11" bestFit="1" customWidth="1"/>
    <col min="6177" max="6177" width="11.33203125" bestFit="1" customWidth="1"/>
    <col min="6178" max="6178" width="11.44140625" bestFit="1" customWidth="1"/>
    <col min="6179" max="6179" width="11.33203125" bestFit="1" customWidth="1"/>
    <col min="6180" max="6180" width="10.88671875" bestFit="1" customWidth="1"/>
    <col min="6181" max="6181" width="12.44140625" bestFit="1" customWidth="1"/>
    <col min="6182" max="6182" width="11.21875" bestFit="1" customWidth="1"/>
    <col min="6183" max="6183" width="12.109375" bestFit="1" customWidth="1"/>
    <col min="6184" max="6184" width="10.77734375" bestFit="1" customWidth="1"/>
    <col min="6185" max="6185" width="11.33203125" bestFit="1" customWidth="1"/>
    <col min="6186" max="6186" width="10.77734375" bestFit="1" customWidth="1"/>
    <col min="6187" max="6187" width="11.44140625" bestFit="1" customWidth="1"/>
    <col min="6188" max="6188" width="11.109375" bestFit="1" customWidth="1"/>
    <col min="6189" max="6189" width="11.21875" bestFit="1" customWidth="1"/>
    <col min="6190" max="6190" width="11.44140625" bestFit="1" customWidth="1"/>
    <col min="6191" max="6191" width="10.44140625" bestFit="1" customWidth="1"/>
    <col min="6192" max="6192" width="11.21875" bestFit="1" customWidth="1"/>
    <col min="6193" max="6193" width="11.88671875" bestFit="1" customWidth="1"/>
    <col min="6194" max="6194" width="11" bestFit="1" customWidth="1"/>
    <col min="6195" max="6195" width="10.88671875" bestFit="1" customWidth="1"/>
    <col min="6196" max="6196" width="11.21875" bestFit="1" customWidth="1"/>
    <col min="6197" max="6197" width="11.77734375" bestFit="1" customWidth="1"/>
    <col min="6198" max="6198" width="10.77734375" bestFit="1" customWidth="1"/>
    <col min="6199" max="6200" width="11.21875" bestFit="1" customWidth="1"/>
    <col min="6201" max="6201" width="11.88671875" bestFit="1" customWidth="1"/>
    <col min="6202" max="6202" width="11.77734375" bestFit="1" customWidth="1"/>
    <col min="6203" max="6203" width="10.77734375" bestFit="1" customWidth="1"/>
    <col min="6204" max="6205" width="11.109375" bestFit="1" customWidth="1"/>
    <col min="6206" max="6206" width="11.6640625" bestFit="1" customWidth="1"/>
    <col min="6207" max="6207" width="11.44140625" bestFit="1" customWidth="1"/>
    <col min="6208" max="6208" width="11.21875" bestFit="1" customWidth="1"/>
    <col min="6209" max="6209" width="11.88671875" bestFit="1" customWidth="1"/>
    <col min="6210" max="6210" width="11" bestFit="1" customWidth="1"/>
    <col min="6211" max="6211" width="11.21875" bestFit="1" customWidth="1"/>
    <col min="6212" max="6212" width="10.44140625" bestFit="1" customWidth="1"/>
    <col min="6213" max="6213" width="11.109375" bestFit="1" customWidth="1"/>
    <col min="6214" max="6214" width="11" bestFit="1" customWidth="1"/>
    <col min="6215" max="6215" width="10.88671875" bestFit="1" customWidth="1"/>
    <col min="6216" max="6216" width="11.6640625" bestFit="1" customWidth="1"/>
    <col min="6217" max="6217" width="11" bestFit="1" customWidth="1"/>
    <col min="6218" max="6218" width="11.33203125" bestFit="1" customWidth="1"/>
    <col min="6219" max="6220" width="11.6640625" bestFit="1" customWidth="1"/>
    <col min="6221" max="6221" width="11" bestFit="1" customWidth="1"/>
    <col min="6222" max="6222" width="11.109375" bestFit="1" customWidth="1"/>
    <col min="6223" max="6223" width="11.77734375" bestFit="1" customWidth="1"/>
    <col min="6224" max="6224" width="11.21875" bestFit="1" customWidth="1"/>
    <col min="6225" max="6225" width="11.5546875" bestFit="1" customWidth="1"/>
    <col min="6226" max="6226" width="11.21875" bestFit="1" customWidth="1"/>
    <col min="6227" max="6227" width="10.88671875" bestFit="1" customWidth="1"/>
    <col min="6228" max="6228" width="12" bestFit="1" customWidth="1"/>
    <col min="6229" max="6229" width="11.109375" bestFit="1" customWidth="1"/>
    <col min="6230" max="6230" width="12.109375" bestFit="1" customWidth="1"/>
    <col min="6231" max="6231" width="11.21875" bestFit="1" customWidth="1"/>
    <col min="6232" max="6232" width="11.109375" bestFit="1" customWidth="1"/>
    <col min="6233" max="6233" width="11.88671875" bestFit="1" customWidth="1"/>
    <col min="6234" max="6234" width="11.21875" bestFit="1" customWidth="1"/>
    <col min="6235" max="6235" width="11" bestFit="1" customWidth="1"/>
    <col min="6236" max="6236" width="11.44140625" bestFit="1" customWidth="1"/>
    <col min="6237" max="6238" width="11.33203125" bestFit="1" customWidth="1"/>
    <col min="6239" max="6239" width="10.44140625" bestFit="1" customWidth="1"/>
    <col min="6240" max="6240" width="11.6640625" bestFit="1" customWidth="1"/>
    <col min="6241" max="6241" width="11.21875" bestFit="1" customWidth="1"/>
    <col min="6242" max="6242" width="11.33203125" bestFit="1" customWidth="1"/>
    <col min="6243" max="6243" width="11.5546875" bestFit="1" customWidth="1"/>
    <col min="6244" max="6244" width="11.6640625" bestFit="1" customWidth="1"/>
    <col min="6245" max="6245" width="11.33203125" bestFit="1" customWidth="1"/>
    <col min="6246" max="6247" width="11.21875" bestFit="1" customWidth="1"/>
    <col min="6248" max="6248" width="11.77734375" bestFit="1" customWidth="1"/>
    <col min="6249" max="6249" width="11.5546875" bestFit="1" customWidth="1"/>
    <col min="6250" max="6250" width="11.77734375" bestFit="1" customWidth="1"/>
    <col min="6251" max="6252" width="11.6640625" bestFit="1" customWidth="1"/>
    <col min="6253" max="6253" width="12" bestFit="1" customWidth="1"/>
    <col min="6254" max="6254" width="10.88671875" bestFit="1" customWidth="1"/>
    <col min="6255" max="6255" width="11.5546875" bestFit="1" customWidth="1"/>
    <col min="6256" max="6256" width="10.44140625" bestFit="1" customWidth="1"/>
    <col min="6257" max="6257" width="11.6640625" bestFit="1" customWidth="1"/>
    <col min="6258" max="6258" width="11.44140625" bestFit="1" customWidth="1"/>
    <col min="6259" max="6259" width="11.6640625" bestFit="1" customWidth="1"/>
    <col min="6260" max="6260" width="11.5546875" bestFit="1" customWidth="1"/>
    <col min="6261" max="6261" width="10.6640625" bestFit="1" customWidth="1"/>
    <col min="6262" max="6263" width="11.44140625" bestFit="1" customWidth="1"/>
    <col min="6264" max="6264" width="11.88671875" bestFit="1" customWidth="1"/>
    <col min="6265" max="6265" width="11.77734375" bestFit="1" customWidth="1"/>
    <col min="6266" max="6266" width="11.33203125" bestFit="1" customWidth="1"/>
    <col min="6267" max="6267" width="12.21875" bestFit="1" customWidth="1"/>
    <col min="6268" max="6268" width="11" bestFit="1" customWidth="1"/>
    <col min="6269" max="6269" width="11.21875" bestFit="1" customWidth="1"/>
    <col min="6270" max="6270" width="11.44140625" bestFit="1" customWidth="1"/>
    <col min="6271" max="6271" width="11.88671875" bestFit="1" customWidth="1"/>
    <col min="6272" max="6272" width="11.5546875" bestFit="1" customWidth="1"/>
    <col min="6273" max="6273" width="10.88671875" bestFit="1" customWidth="1"/>
    <col min="6274" max="6274" width="11.33203125" bestFit="1" customWidth="1"/>
    <col min="6275" max="6275" width="12.33203125" bestFit="1" customWidth="1"/>
    <col min="6276" max="6276" width="10.6640625" bestFit="1" customWidth="1"/>
    <col min="6277" max="6277" width="11.5546875" bestFit="1" customWidth="1"/>
    <col min="6278" max="6278" width="10.77734375" bestFit="1" customWidth="1"/>
    <col min="6279" max="6279" width="11.33203125" bestFit="1" customWidth="1"/>
    <col min="6280" max="6280" width="12" bestFit="1" customWidth="1"/>
    <col min="6281" max="6281" width="12.33203125" bestFit="1" customWidth="1"/>
    <col min="6282" max="6283" width="11.44140625" bestFit="1" customWidth="1"/>
    <col min="6284" max="6284" width="11.88671875" bestFit="1" customWidth="1"/>
    <col min="6285" max="6285" width="11.6640625" bestFit="1" customWidth="1"/>
    <col min="6286" max="6286" width="11.21875" bestFit="1" customWidth="1"/>
    <col min="6287" max="6287" width="11" bestFit="1" customWidth="1"/>
    <col min="6288" max="6288" width="10.44140625" bestFit="1" customWidth="1"/>
    <col min="6289" max="6289" width="11.21875" bestFit="1" customWidth="1"/>
    <col min="6290" max="6290" width="11.44140625" bestFit="1" customWidth="1"/>
    <col min="6291" max="6291" width="10.6640625" bestFit="1" customWidth="1"/>
    <col min="6292" max="6292" width="11.5546875" bestFit="1" customWidth="1"/>
    <col min="6293" max="6293" width="11.109375" bestFit="1" customWidth="1"/>
    <col min="6294" max="6294" width="12.88671875" bestFit="1" customWidth="1"/>
    <col min="6295" max="6295" width="11.33203125" bestFit="1" customWidth="1"/>
    <col min="6296" max="6296" width="11.6640625" bestFit="1" customWidth="1"/>
    <col min="6297" max="6297" width="10.44140625" bestFit="1" customWidth="1"/>
    <col min="6298" max="6298" width="11.77734375" bestFit="1" customWidth="1"/>
    <col min="6299" max="6299" width="10.5546875" bestFit="1" customWidth="1"/>
    <col min="6300" max="6300" width="11.21875" bestFit="1" customWidth="1"/>
    <col min="6301" max="6301" width="10.5546875" bestFit="1" customWidth="1"/>
    <col min="6302" max="6302" width="11.21875" bestFit="1" customWidth="1"/>
    <col min="6303" max="6303" width="11" bestFit="1" customWidth="1"/>
    <col min="6304" max="6304" width="11.5546875" bestFit="1" customWidth="1"/>
    <col min="6305" max="6305" width="11.33203125" bestFit="1" customWidth="1"/>
    <col min="6306" max="6306" width="10.21875" bestFit="1" customWidth="1"/>
    <col min="6307" max="6307" width="11" bestFit="1" customWidth="1"/>
    <col min="6308" max="6308" width="11.33203125" bestFit="1" customWidth="1"/>
    <col min="6309" max="6309" width="10.77734375" bestFit="1" customWidth="1"/>
    <col min="6310" max="6310" width="11" bestFit="1" customWidth="1"/>
    <col min="6311" max="6311" width="11.44140625" bestFit="1" customWidth="1"/>
    <col min="6312" max="6312" width="11.33203125" bestFit="1" customWidth="1"/>
    <col min="6313" max="6313" width="10.21875" bestFit="1" customWidth="1"/>
    <col min="6314" max="6314" width="11.6640625" bestFit="1" customWidth="1"/>
    <col min="6315" max="6315" width="11.33203125" bestFit="1" customWidth="1"/>
    <col min="6316" max="6316" width="11.109375" bestFit="1" customWidth="1"/>
    <col min="6317" max="6317" width="11.77734375" bestFit="1" customWidth="1"/>
    <col min="6318" max="6318" width="11.44140625" bestFit="1" customWidth="1"/>
    <col min="6319" max="6319" width="10.21875" bestFit="1" customWidth="1"/>
    <col min="6320" max="6320" width="11.6640625" bestFit="1" customWidth="1"/>
    <col min="6321" max="6322" width="11.88671875" bestFit="1" customWidth="1"/>
    <col min="6323" max="6323" width="11" bestFit="1" customWidth="1"/>
    <col min="6324" max="6324" width="10.77734375" bestFit="1" customWidth="1"/>
    <col min="6325" max="6325" width="11.44140625" bestFit="1" customWidth="1"/>
    <col min="6326" max="6326" width="12.109375" bestFit="1" customWidth="1"/>
    <col min="6327" max="6327" width="11.77734375" bestFit="1" customWidth="1"/>
    <col min="6328" max="6328" width="10.5546875" bestFit="1" customWidth="1"/>
    <col min="6329" max="6329" width="10.88671875" bestFit="1" customWidth="1"/>
    <col min="6330" max="6330" width="10.109375" bestFit="1" customWidth="1"/>
    <col min="6331" max="6331" width="11.88671875" bestFit="1" customWidth="1"/>
    <col min="6332" max="6332" width="11.109375" bestFit="1" customWidth="1"/>
    <col min="6333" max="6333" width="11.5546875" bestFit="1" customWidth="1"/>
    <col min="6334" max="6334" width="10.6640625" bestFit="1" customWidth="1"/>
    <col min="6335" max="6336" width="11.33203125" bestFit="1" customWidth="1"/>
    <col min="6337" max="6337" width="12.21875" bestFit="1" customWidth="1"/>
    <col min="6338" max="6338" width="11.77734375" bestFit="1" customWidth="1"/>
    <col min="6339" max="6339" width="11.5546875" bestFit="1" customWidth="1"/>
    <col min="6340" max="6340" width="11.44140625" bestFit="1" customWidth="1"/>
    <col min="6341" max="6342" width="11.88671875" bestFit="1" customWidth="1"/>
    <col min="6343" max="6343" width="12.21875" bestFit="1" customWidth="1"/>
    <col min="6344" max="6344" width="10.6640625" bestFit="1" customWidth="1"/>
    <col min="6345" max="6345" width="11.5546875" bestFit="1" customWidth="1"/>
    <col min="6346" max="6346" width="10.33203125" bestFit="1" customWidth="1"/>
    <col min="6347" max="6347" width="11.6640625" bestFit="1" customWidth="1"/>
    <col min="6348" max="6348" width="11.88671875" bestFit="1" customWidth="1"/>
    <col min="6349" max="6349" width="10.77734375" bestFit="1" customWidth="1"/>
    <col min="6350" max="6351" width="11" bestFit="1" customWidth="1"/>
    <col min="6352" max="6352" width="11.44140625" bestFit="1" customWidth="1"/>
    <col min="6353" max="6353" width="11.21875" bestFit="1" customWidth="1"/>
    <col min="6354" max="6354" width="11.77734375" bestFit="1" customWidth="1"/>
    <col min="6355" max="6355" width="11.33203125" bestFit="1" customWidth="1"/>
    <col min="6356" max="6356" width="10.5546875" bestFit="1" customWidth="1"/>
    <col min="6357" max="6357" width="12" bestFit="1" customWidth="1"/>
    <col min="6358" max="6358" width="11.21875" bestFit="1" customWidth="1"/>
    <col min="6359" max="6359" width="11.5546875" bestFit="1" customWidth="1"/>
    <col min="6360" max="6360" width="11.88671875" bestFit="1" customWidth="1"/>
    <col min="6361" max="6361" width="11.6640625" bestFit="1" customWidth="1"/>
    <col min="6362" max="6362" width="11" bestFit="1" customWidth="1"/>
    <col min="6363" max="6363" width="10.88671875" bestFit="1" customWidth="1"/>
    <col min="6364" max="6364" width="11.33203125" bestFit="1" customWidth="1"/>
    <col min="6365" max="6365" width="11.44140625" bestFit="1" customWidth="1"/>
    <col min="6366" max="6366" width="11" bestFit="1" customWidth="1"/>
    <col min="6367" max="6368" width="11.21875" bestFit="1" customWidth="1"/>
    <col min="6369" max="6369" width="11.109375" bestFit="1" customWidth="1"/>
    <col min="6370" max="6370" width="11.33203125" bestFit="1" customWidth="1"/>
    <col min="6371" max="6372" width="11.109375" bestFit="1" customWidth="1"/>
    <col min="6373" max="6373" width="11" bestFit="1" customWidth="1"/>
    <col min="6374" max="6374" width="10.6640625" bestFit="1" customWidth="1"/>
    <col min="6375" max="6375" width="10.77734375" bestFit="1" customWidth="1"/>
    <col min="6376" max="6376" width="11.5546875" bestFit="1" customWidth="1"/>
    <col min="6377" max="6377" width="11.109375" bestFit="1" customWidth="1"/>
    <col min="6378" max="6379" width="11.88671875" bestFit="1" customWidth="1"/>
    <col min="6380" max="6381" width="10.88671875" bestFit="1" customWidth="1"/>
    <col min="6382" max="6382" width="11.88671875" bestFit="1" customWidth="1"/>
    <col min="6383" max="6383" width="11.6640625" bestFit="1" customWidth="1"/>
    <col min="6384" max="6384" width="11.21875" bestFit="1" customWidth="1"/>
    <col min="6385" max="6385" width="10.5546875" bestFit="1" customWidth="1"/>
    <col min="6386" max="6386" width="10.6640625" bestFit="1" customWidth="1"/>
    <col min="6387" max="6387" width="11.6640625" bestFit="1" customWidth="1"/>
    <col min="6388" max="6388" width="12.109375" bestFit="1" customWidth="1"/>
    <col min="6389" max="6389" width="12" bestFit="1" customWidth="1"/>
    <col min="6390" max="6390" width="10.77734375" bestFit="1" customWidth="1"/>
    <col min="6391" max="6391" width="10.5546875" bestFit="1" customWidth="1"/>
    <col min="6392" max="6392" width="12.109375" bestFit="1" customWidth="1"/>
    <col min="6393" max="6393" width="10.44140625" bestFit="1" customWidth="1"/>
    <col min="6394" max="6394" width="12.44140625" bestFit="1" customWidth="1"/>
    <col min="6395" max="6395" width="11.21875" bestFit="1" customWidth="1"/>
    <col min="6396" max="6396" width="11.44140625" bestFit="1" customWidth="1"/>
    <col min="6397" max="6397" width="11.33203125" bestFit="1" customWidth="1"/>
    <col min="6398" max="6398" width="10.88671875" bestFit="1" customWidth="1"/>
    <col min="6399" max="6399" width="11.109375" bestFit="1" customWidth="1"/>
    <col min="6400" max="6400" width="10.77734375" bestFit="1" customWidth="1"/>
    <col min="6401" max="6401" width="11.109375" bestFit="1" customWidth="1"/>
    <col min="6402" max="6402" width="11.44140625" bestFit="1" customWidth="1"/>
    <col min="6403" max="6403" width="11.6640625" bestFit="1" customWidth="1"/>
    <col min="6404" max="6405" width="11.44140625" bestFit="1" customWidth="1"/>
    <col min="6406" max="6406" width="11.88671875" bestFit="1" customWidth="1"/>
    <col min="6407" max="6407" width="12.21875" bestFit="1" customWidth="1"/>
    <col min="6408" max="6408" width="11" bestFit="1" customWidth="1"/>
    <col min="6409" max="6409" width="11.5546875" bestFit="1" customWidth="1"/>
    <col min="6410" max="6410" width="10.33203125" bestFit="1" customWidth="1"/>
    <col min="6411" max="6411" width="11.6640625" bestFit="1" customWidth="1"/>
    <col min="6412" max="6412" width="10.5546875" bestFit="1" customWidth="1"/>
    <col min="6413" max="6413" width="11.33203125" bestFit="1" customWidth="1"/>
    <col min="6414" max="6414" width="10.77734375" bestFit="1" customWidth="1"/>
    <col min="6415" max="6415" width="12.33203125" bestFit="1" customWidth="1"/>
    <col min="6416" max="6416" width="11.109375" bestFit="1" customWidth="1"/>
    <col min="6417" max="6417" width="10.5546875" bestFit="1" customWidth="1"/>
    <col min="6418" max="6418" width="11.109375" bestFit="1" customWidth="1"/>
    <col min="6419" max="6419" width="11.88671875" bestFit="1" customWidth="1"/>
    <col min="6420" max="6420" width="11.44140625" bestFit="1" customWidth="1"/>
    <col min="6421" max="6422" width="11.6640625" bestFit="1" customWidth="1"/>
    <col min="6423" max="6423" width="11.21875" bestFit="1" customWidth="1"/>
    <col min="6424" max="6424" width="11.33203125" bestFit="1" customWidth="1"/>
    <col min="6425" max="6427" width="11.21875" bestFit="1" customWidth="1"/>
    <col min="6428" max="6428" width="11.6640625" bestFit="1" customWidth="1"/>
    <col min="6429" max="6430" width="10.5546875" bestFit="1" customWidth="1"/>
    <col min="6431" max="6431" width="11.21875" bestFit="1" customWidth="1"/>
    <col min="6432" max="6432" width="11.5546875" bestFit="1" customWidth="1"/>
    <col min="6433" max="6433" width="10.33203125" bestFit="1" customWidth="1"/>
    <col min="6434" max="6434" width="11.33203125" bestFit="1" customWidth="1"/>
    <col min="6435" max="6435" width="10.109375" bestFit="1" customWidth="1"/>
    <col min="6436" max="6436" width="11.77734375" bestFit="1" customWidth="1"/>
    <col min="6437" max="6437" width="11.44140625" bestFit="1" customWidth="1"/>
    <col min="6438" max="6438" width="12.109375" bestFit="1" customWidth="1"/>
    <col min="6439" max="6439" width="11.5546875" bestFit="1" customWidth="1"/>
    <col min="6440" max="6440" width="10.77734375" bestFit="1" customWidth="1"/>
    <col min="6441" max="6441" width="11.109375" bestFit="1" customWidth="1"/>
    <col min="6442" max="6442" width="11.77734375" bestFit="1" customWidth="1"/>
    <col min="6443" max="6443" width="11.109375" bestFit="1" customWidth="1"/>
    <col min="6444" max="6444" width="11.6640625" bestFit="1" customWidth="1"/>
    <col min="6445" max="6445" width="11.88671875" bestFit="1" customWidth="1"/>
    <col min="6446" max="6446" width="11.109375" bestFit="1" customWidth="1"/>
    <col min="6447" max="6447" width="10.77734375" bestFit="1" customWidth="1"/>
    <col min="6448" max="6448" width="11.88671875" bestFit="1" customWidth="1"/>
    <col min="6449" max="6449" width="10.77734375" bestFit="1" customWidth="1"/>
    <col min="6450" max="6450" width="11.44140625" bestFit="1" customWidth="1"/>
    <col min="6451" max="6451" width="10.77734375" bestFit="1" customWidth="1"/>
    <col min="6452" max="6453" width="11.6640625" bestFit="1" customWidth="1"/>
    <col min="6454" max="6454" width="12.33203125" bestFit="1" customWidth="1"/>
    <col min="6455" max="6455" width="11.6640625" bestFit="1" customWidth="1"/>
    <col min="6456" max="6456" width="10.88671875" bestFit="1" customWidth="1"/>
    <col min="6457" max="6457" width="11.88671875" bestFit="1" customWidth="1"/>
    <col min="6458" max="6458" width="10.88671875" bestFit="1" customWidth="1"/>
    <col min="6459" max="6460" width="11.5546875" bestFit="1" customWidth="1"/>
    <col min="6461" max="6461" width="12.21875" bestFit="1" customWidth="1"/>
    <col min="6462" max="6462" width="11.21875" bestFit="1" customWidth="1"/>
    <col min="6463" max="6463" width="11.33203125" bestFit="1" customWidth="1"/>
    <col min="6464" max="6464" width="11.21875" bestFit="1" customWidth="1"/>
    <col min="6465" max="6465" width="11" bestFit="1" customWidth="1"/>
    <col min="6466" max="6466" width="10.44140625" bestFit="1" customWidth="1"/>
    <col min="6467" max="6467" width="11.6640625" bestFit="1" customWidth="1"/>
    <col min="6468" max="6468" width="11" bestFit="1" customWidth="1"/>
    <col min="6469" max="6469" width="11.5546875" bestFit="1" customWidth="1"/>
    <col min="6470" max="6470" width="11" bestFit="1" customWidth="1"/>
    <col min="6471" max="6471" width="11.77734375" bestFit="1" customWidth="1"/>
    <col min="6472" max="6472" width="11.33203125" bestFit="1" customWidth="1"/>
    <col min="6473" max="6474" width="11.44140625" bestFit="1" customWidth="1"/>
    <col min="6475" max="6475" width="10.77734375" bestFit="1" customWidth="1"/>
    <col min="6476" max="6476" width="10.88671875" bestFit="1" customWidth="1"/>
    <col min="6477" max="6477" width="11" bestFit="1" customWidth="1"/>
    <col min="6478" max="6478" width="11.77734375" bestFit="1" customWidth="1"/>
    <col min="6479" max="6479" width="10.88671875" bestFit="1" customWidth="1"/>
    <col min="6480" max="6480" width="11.5546875" bestFit="1" customWidth="1"/>
    <col min="6481" max="6481" width="10.33203125" bestFit="1" customWidth="1"/>
    <col min="6482" max="6482" width="10.5546875" bestFit="1" customWidth="1"/>
    <col min="6483" max="6483" width="11.44140625" bestFit="1" customWidth="1"/>
    <col min="6484" max="6484" width="10.77734375" bestFit="1" customWidth="1"/>
    <col min="6485" max="6485" width="10.6640625" bestFit="1" customWidth="1"/>
    <col min="6486" max="6486" width="10.44140625" bestFit="1" customWidth="1"/>
    <col min="6487" max="6487" width="11.33203125" bestFit="1" customWidth="1"/>
    <col min="6488" max="6488" width="11.5546875" bestFit="1" customWidth="1"/>
    <col min="6489" max="6489" width="11" bestFit="1" customWidth="1"/>
    <col min="6490" max="6490" width="11.6640625" bestFit="1" customWidth="1"/>
    <col min="6491" max="6491" width="11" bestFit="1" customWidth="1"/>
    <col min="6492" max="6492" width="12.109375" bestFit="1" customWidth="1"/>
    <col min="6493" max="6494" width="11.5546875" bestFit="1" customWidth="1"/>
    <col min="6495" max="6495" width="11.33203125" bestFit="1" customWidth="1"/>
    <col min="6496" max="6496" width="11.6640625" bestFit="1" customWidth="1"/>
    <col min="6497" max="6497" width="12.33203125" bestFit="1" customWidth="1"/>
    <col min="6498" max="6498" width="11.33203125" bestFit="1" customWidth="1"/>
    <col min="6499" max="6499" width="11.109375" bestFit="1" customWidth="1"/>
    <col min="6500" max="6500" width="11.44140625" bestFit="1" customWidth="1"/>
    <col min="6501" max="6501" width="10.33203125" bestFit="1" customWidth="1"/>
    <col min="6502" max="6502" width="10.21875" bestFit="1" customWidth="1"/>
    <col min="6503" max="6503" width="11.21875" bestFit="1" customWidth="1"/>
    <col min="6504" max="6504" width="10.44140625" bestFit="1" customWidth="1"/>
    <col min="6505" max="6505" width="11" bestFit="1" customWidth="1"/>
    <col min="6506" max="6506" width="11.5546875" bestFit="1" customWidth="1"/>
    <col min="6507" max="6507" width="11.21875" bestFit="1" customWidth="1"/>
    <col min="6508" max="6508" width="11" bestFit="1" customWidth="1"/>
    <col min="6509" max="6509" width="11.5546875" bestFit="1" customWidth="1"/>
    <col min="6510" max="6510" width="10.88671875" bestFit="1" customWidth="1"/>
    <col min="6511" max="6511" width="11.5546875" bestFit="1" customWidth="1"/>
    <col min="6512" max="6512" width="12.33203125" bestFit="1" customWidth="1"/>
    <col min="6513" max="6513" width="11" bestFit="1" customWidth="1"/>
    <col min="6514" max="6514" width="11.33203125" bestFit="1" customWidth="1"/>
    <col min="6515" max="6516" width="10.88671875" bestFit="1" customWidth="1"/>
    <col min="6517" max="6517" width="11.44140625" bestFit="1" customWidth="1"/>
    <col min="6518" max="6518" width="10.88671875" bestFit="1" customWidth="1"/>
    <col min="6519" max="6520" width="11.21875" bestFit="1" customWidth="1"/>
    <col min="6521" max="6521" width="12" bestFit="1" customWidth="1"/>
    <col min="6522" max="6522" width="12.33203125" bestFit="1" customWidth="1"/>
    <col min="6523" max="6523" width="11.33203125" bestFit="1" customWidth="1"/>
    <col min="6524" max="6524" width="10.33203125" bestFit="1" customWidth="1"/>
    <col min="6525" max="6525" width="11.5546875" bestFit="1" customWidth="1"/>
    <col min="6526" max="6526" width="10.6640625" bestFit="1" customWidth="1"/>
    <col min="6527" max="6527" width="11.109375" bestFit="1" customWidth="1"/>
    <col min="6528" max="6528" width="12.21875" bestFit="1" customWidth="1"/>
    <col min="6529" max="6529" width="11.77734375" bestFit="1" customWidth="1"/>
    <col min="6530" max="6530" width="11.88671875" bestFit="1" customWidth="1"/>
    <col min="6531" max="6531" width="11.77734375" bestFit="1" customWidth="1"/>
    <col min="6532" max="6532" width="11.109375" bestFit="1" customWidth="1"/>
    <col min="6533" max="6533" width="12" bestFit="1" customWidth="1"/>
    <col min="6534" max="6534" width="10.88671875" bestFit="1" customWidth="1"/>
    <col min="6535" max="6535" width="11.77734375" bestFit="1" customWidth="1"/>
    <col min="6536" max="6536" width="11.33203125" bestFit="1" customWidth="1"/>
    <col min="6537" max="6537" width="10.5546875" bestFit="1" customWidth="1"/>
    <col min="6538" max="6538" width="11.44140625" bestFit="1" customWidth="1"/>
    <col min="6539" max="6539" width="11.6640625" bestFit="1" customWidth="1"/>
    <col min="6540" max="6541" width="11" bestFit="1" customWidth="1"/>
    <col min="6542" max="6542" width="11.5546875" bestFit="1" customWidth="1"/>
    <col min="6543" max="6543" width="12" bestFit="1" customWidth="1"/>
    <col min="6544" max="6544" width="11.21875" bestFit="1" customWidth="1"/>
    <col min="6545" max="6545" width="11.33203125" bestFit="1" customWidth="1"/>
    <col min="6546" max="6546" width="11.88671875" bestFit="1" customWidth="1"/>
    <col min="6547" max="6547" width="10.6640625" bestFit="1" customWidth="1"/>
    <col min="6548" max="6548" width="11.6640625" bestFit="1" customWidth="1"/>
    <col min="6549" max="6549" width="11.44140625" bestFit="1" customWidth="1"/>
    <col min="6550" max="6550" width="12.88671875" bestFit="1" customWidth="1"/>
    <col min="6551" max="6551" width="11.33203125" bestFit="1" customWidth="1"/>
    <col min="6552" max="6554" width="11.5546875" bestFit="1" customWidth="1"/>
    <col min="6555" max="6555" width="11.6640625" bestFit="1" customWidth="1"/>
    <col min="6556" max="6556" width="11.33203125" bestFit="1" customWidth="1"/>
    <col min="6557" max="6557" width="11.77734375" bestFit="1" customWidth="1"/>
    <col min="6558" max="6558" width="11.109375" bestFit="1" customWidth="1"/>
    <col min="6559" max="6559" width="11" bestFit="1" customWidth="1"/>
    <col min="6560" max="6560" width="12.5546875" bestFit="1" customWidth="1"/>
    <col min="6561" max="6561" width="11.88671875" bestFit="1" customWidth="1"/>
    <col min="6562" max="6562" width="11.6640625" bestFit="1" customWidth="1"/>
    <col min="6563" max="6563" width="12" bestFit="1" customWidth="1"/>
    <col min="6564" max="6564" width="11.5546875" bestFit="1" customWidth="1"/>
    <col min="6565" max="6565" width="11.21875" bestFit="1" customWidth="1"/>
    <col min="6566" max="6566" width="10.44140625" bestFit="1" customWidth="1"/>
    <col min="6567" max="6567" width="11.21875" bestFit="1" customWidth="1"/>
    <col min="6568" max="6568" width="11.88671875" bestFit="1" customWidth="1"/>
    <col min="6569" max="6569" width="13.109375" bestFit="1" customWidth="1"/>
    <col min="6570" max="6570" width="10.88671875" bestFit="1" customWidth="1"/>
    <col min="6571" max="6571" width="9.33203125" bestFit="1" customWidth="1"/>
    <col min="6572" max="6572" width="11.44140625" bestFit="1" customWidth="1"/>
    <col min="6573" max="6573" width="10.88671875" bestFit="1" customWidth="1"/>
    <col min="6574" max="6574" width="11" bestFit="1" customWidth="1"/>
    <col min="6575" max="6575" width="11.6640625" bestFit="1" customWidth="1"/>
    <col min="6576" max="6576" width="11.5546875" bestFit="1" customWidth="1"/>
    <col min="6577" max="6577" width="10.6640625" bestFit="1" customWidth="1"/>
    <col min="6578" max="6578" width="11.88671875" bestFit="1" customWidth="1"/>
    <col min="6579" max="6579" width="10.88671875" bestFit="1" customWidth="1"/>
    <col min="6580" max="6580" width="11.33203125" bestFit="1" customWidth="1"/>
    <col min="6581" max="6581" width="11.77734375" bestFit="1" customWidth="1"/>
    <col min="6582" max="6582" width="11.21875" bestFit="1" customWidth="1"/>
    <col min="6583" max="6583" width="11.5546875" bestFit="1" customWidth="1"/>
    <col min="6584" max="6584" width="11.33203125" bestFit="1" customWidth="1"/>
    <col min="6585" max="6587" width="11.6640625" bestFit="1" customWidth="1"/>
    <col min="6588" max="6588" width="12.44140625" bestFit="1" customWidth="1"/>
    <col min="6589" max="6589" width="11.77734375" bestFit="1" customWidth="1"/>
    <col min="6590" max="6590" width="11.33203125" bestFit="1" customWidth="1"/>
    <col min="6591" max="6592" width="11" bestFit="1" customWidth="1"/>
    <col min="6593" max="6593" width="11.33203125" bestFit="1" customWidth="1"/>
    <col min="6594" max="6594" width="11.88671875" bestFit="1" customWidth="1"/>
    <col min="6595" max="6595" width="11.21875" bestFit="1" customWidth="1"/>
    <col min="6596" max="6596" width="10.6640625" bestFit="1" customWidth="1"/>
    <col min="6597" max="6597" width="11" bestFit="1" customWidth="1"/>
    <col min="6598" max="6598" width="11.6640625" bestFit="1" customWidth="1"/>
    <col min="6599" max="6599" width="10.6640625" bestFit="1" customWidth="1"/>
    <col min="6600" max="6600" width="11.77734375" bestFit="1" customWidth="1"/>
    <col min="6601" max="6601" width="10.21875" bestFit="1" customWidth="1"/>
    <col min="6602" max="6602" width="11.77734375" bestFit="1" customWidth="1"/>
    <col min="6603" max="6603" width="11.88671875" bestFit="1" customWidth="1"/>
    <col min="6604" max="6604" width="11.5546875" bestFit="1" customWidth="1"/>
    <col min="6605" max="6605" width="11.109375" bestFit="1" customWidth="1"/>
    <col min="6606" max="6606" width="10.6640625" bestFit="1" customWidth="1"/>
    <col min="6607" max="6607" width="11.33203125" bestFit="1" customWidth="1"/>
    <col min="6608" max="6608" width="12" bestFit="1" customWidth="1"/>
    <col min="6609" max="6609" width="10.44140625" bestFit="1" customWidth="1"/>
    <col min="6610" max="6610" width="11.77734375" bestFit="1" customWidth="1"/>
    <col min="6611" max="6611" width="11.109375" bestFit="1" customWidth="1"/>
    <col min="6612" max="6612" width="11" bestFit="1" customWidth="1"/>
    <col min="6613" max="6613" width="11.33203125" bestFit="1" customWidth="1"/>
    <col min="6614" max="6614" width="10.5546875" bestFit="1" customWidth="1"/>
    <col min="6615" max="6615" width="11.109375" bestFit="1" customWidth="1"/>
    <col min="6616" max="6616" width="12.109375" bestFit="1" customWidth="1"/>
    <col min="6617" max="6617" width="10.77734375" bestFit="1" customWidth="1"/>
    <col min="6618" max="6619" width="11.6640625" bestFit="1" customWidth="1"/>
    <col min="6620" max="6620" width="11.44140625" bestFit="1" customWidth="1"/>
    <col min="6621" max="6621" width="11.6640625" bestFit="1" customWidth="1"/>
    <col min="6622" max="6622" width="11.44140625" bestFit="1" customWidth="1"/>
    <col min="6623" max="6623" width="11.33203125" bestFit="1" customWidth="1"/>
    <col min="6624" max="6625" width="11.44140625" bestFit="1" customWidth="1"/>
    <col min="6626" max="6626" width="11.5546875" bestFit="1" customWidth="1"/>
    <col min="6627" max="6627" width="11.77734375" bestFit="1" customWidth="1"/>
    <col min="6628" max="6628" width="11" bestFit="1" customWidth="1"/>
    <col min="6629" max="6629" width="11.33203125" bestFit="1" customWidth="1"/>
    <col min="6630" max="6630" width="11.5546875" bestFit="1" customWidth="1"/>
    <col min="6631" max="6631" width="10.5546875" bestFit="1" customWidth="1"/>
    <col min="6632" max="6632" width="10.77734375" bestFit="1" customWidth="1"/>
    <col min="6633" max="6633" width="12.109375" bestFit="1" customWidth="1"/>
    <col min="6634" max="6634" width="11.5546875" bestFit="1" customWidth="1"/>
    <col min="6635" max="6635" width="11.6640625" bestFit="1" customWidth="1"/>
    <col min="6636" max="6636" width="11.33203125" bestFit="1" customWidth="1"/>
    <col min="6637" max="6637" width="11.109375" bestFit="1" customWidth="1"/>
    <col min="6638" max="6638" width="11.21875" bestFit="1" customWidth="1"/>
    <col min="6639" max="6640" width="10.88671875" bestFit="1" customWidth="1"/>
    <col min="6641" max="6641" width="11.6640625" bestFit="1" customWidth="1"/>
    <col min="6642" max="6642" width="11" bestFit="1" customWidth="1"/>
    <col min="6643" max="6643" width="11.21875" bestFit="1" customWidth="1"/>
    <col min="6644" max="6644" width="10.6640625" bestFit="1" customWidth="1"/>
    <col min="6645" max="6646" width="11.21875" bestFit="1" customWidth="1"/>
    <col min="6647" max="6647" width="10.88671875" bestFit="1" customWidth="1"/>
    <col min="6648" max="6648" width="11.109375" bestFit="1" customWidth="1"/>
    <col min="6649" max="6649" width="10.77734375" bestFit="1" customWidth="1"/>
    <col min="6650" max="6650" width="11.6640625" bestFit="1" customWidth="1"/>
    <col min="6651" max="6651" width="10.88671875" bestFit="1" customWidth="1"/>
    <col min="6652" max="6652" width="11.21875" bestFit="1" customWidth="1"/>
    <col min="6653" max="6653" width="11.77734375" bestFit="1" customWidth="1"/>
    <col min="6654" max="6654" width="11.88671875" bestFit="1" customWidth="1"/>
    <col min="6655" max="6655" width="11.77734375" bestFit="1" customWidth="1"/>
    <col min="6656" max="6656" width="11" bestFit="1" customWidth="1"/>
    <col min="6657" max="6658" width="11.6640625" bestFit="1" customWidth="1"/>
    <col min="6659" max="6659" width="10.44140625" bestFit="1" customWidth="1"/>
    <col min="6660" max="6660" width="11.44140625" bestFit="1" customWidth="1"/>
    <col min="6661" max="6661" width="11.21875" bestFit="1" customWidth="1"/>
    <col min="6662" max="6662" width="12.109375" bestFit="1" customWidth="1"/>
    <col min="6663" max="6663" width="11.44140625" bestFit="1" customWidth="1"/>
    <col min="6664" max="6664" width="11.21875" bestFit="1" customWidth="1"/>
    <col min="6665" max="6666" width="10.33203125" bestFit="1" customWidth="1"/>
    <col min="6667" max="6667" width="11.33203125" bestFit="1" customWidth="1"/>
    <col min="6668" max="6668" width="12.6640625" bestFit="1" customWidth="1"/>
    <col min="6669" max="6669" width="12" bestFit="1" customWidth="1"/>
    <col min="6670" max="6670" width="11.21875" bestFit="1" customWidth="1"/>
    <col min="6671" max="6671" width="11.33203125" bestFit="1" customWidth="1"/>
    <col min="6672" max="6672" width="11.77734375" bestFit="1" customWidth="1"/>
    <col min="6673" max="6673" width="11.33203125" bestFit="1" customWidth="1"/>
    <col min="6674" max="6674" width="10.88671875" bestFit="1" customWidth="1"/>
    <col min="6675" max="6675" width="11" bestFit="1" customWidth="1"/>
    <col min="6676" max="6676" width="11.6640625" bestFit="1" customWidth="1"/>
    <col min="6677" max="6677" width="10.6640625" bestFit="1" customWidth="1"/>
    <col min="6678" max="6678" width="11.88671875" bestFit="1" customWidth="1"/>
    <col min="6679" max="6679" width="11.6640625" bestFit="1" customWidth="1"/>
    <col min="6680" max="6680" width="10.5546875" bestFit="1" customWidth="1"/>
    <col min="6681" max="6681" width="11.109375" bestFit="1" customWidth="1"/>
    <col min="6682" max="6682" width="10.6640625" bestFit="1" customWidth="1"/>
    <col min="6683" max="6683" width="12.21875" bestFit="1" customWidth="1"/>
    <col min="6684" max="6684" width="10.6640625" bestFit="1" customWidth="1"/>
    <col min="6685" max="6686" width="11.44140625" bestFit="1" customWidth="1"/>
    <col min="6687" max="6687" width="10.77734375" bestFit="1" customWidth="1"/>
    <col min="6688" max="6688" width="12" bestFit="1" customWidth="1"/>
    <col min="6689" max="6689" width="11.33203125" bestFit="1" customWidth="1"/>
    <col min="6690" max="6690" width="11.109375" bestFit="1" customWidth="1"/>
    <col min="6691" max="6691" width="12.44140625" bestFit="1" customWidth="1"/>
    <col min="6692" max="6692" width="11.5546875" bestFit="1" customWidth="1"/>
    <col min="6693" max="6693" width="11.88671875" bestFit="1" customWidth="1"/>
    <col min="6694" max="6694" width="11.44140625" bestFit="1" customWidth="1"/>
    <col min="6695" max="6695" width="10.44140625" bestFit="1" customWidth="1"/>
    <col min="6696" max="6696" width="12" bestFit="1" customWidth="1"/>
    <col min="6697" max="6697" width="10.6640625" bestFit="1" customWidth="1"/>
    <col min="6698" max="6698" width="11.77734375" bestFit="1" customWidth="1"/>
    <col min="6699" max="6699" width="12" bestFit="1" customWidth="1"/>
    <col min="6700" max="6700" width="10.6640625" bestFit="1" customWidth="1"/>
    <col min="6701" max="6701" width="11.6640625" bestFit="1" customWidth="1"/>
    <col min="6702" max="6702" width="10.33203125" bestFit="1" customWidth="1"/>
    <col min="6703" max="6703" width="11" bestFit="1" customWidth="1"/>
    <col min="6704" max="6704" width="11.6640625" bestFit="1" customWidth="1"/>
    <col min="6705" max="6705" width="11.109375" bestFit="1" customWidth="1"/>
    <col min="6706" max="6706" width="11.44140625" bestFit="1" customWidth="1"/>
    <col min="6707" max="6707" width="10.88671875" bestFit="1" customWidth="1"/>
    <col min="6708" max="6708" width="11" bestFit="1" customWidth="1"/>
    <col min="6709" max="6709" width="11.21875" bestFit="1" customWidth="1"/>
    <col min="6710" max="6710" width="11.109375" bestFit="1" customWidth="1"/>
    <col min="6711" max="6711" width="11.44140625" bestFit="1" customWidth="1"/>
    <col min="6712" max="6712" width="11.77734375" bestFit="1" customWidth="1"/>
    <col min="6713" max="6713" width="11.5546875" bestFit="1" customWidth="1"/>
    <col min="6714" max="6714" width="11.77734375" bestFit="1" customWidth="1"/>
    <col min="6715" max="6715" width="11.6640625" bestFit="1" customWidth="1"/>
    <col min="6716" max="6716" width="10.6640625" bestFit="1" customWidth="1"/>
    <col min="6717" max="6717" width="11.33203125" bestFit="1" customWidth="1"/>
    <col min="6718" max="6718" width="10.77734375" bestFit="1" customWidth="1"/>
    <col min="6719" max="6719" width="12.33203125" bestFit="1" customWidth="1"/>
    <col min="6720" max="6720" width="11" bestFit="1" customWidth="1"/>
    <col min="6721" max="6721" width="10.6640625" bestFit="1" customWidth="1"/>
    <col min="6722" max="6722" width="11.21875" bestFit="1" customWidth="1"/>
    <col min="6723" max="6723" width="11.109375" bestFit="1" customWidth="1"/>
    <col min="6724" max="6724" width="10.44140625" bestFit="1" customWidth="1"/>
    <col min="6725" max="6725" width="10.6640625" bestFit="1" customWidth="1"/>
    <col min="6726" max="6726" width="10.44140625" bestFit="1" customWidth="1"/>
    <col min="6727" max="6728" width="11.21875" bestFit="1" customWidth="1"/>
    <col min="6729" max="6729" width="11.109375" bestFit="1" customWidth="1"/>
    <col min="6730" max="6730" width="10.77734375" bestFit="1" customWidth="1"/>
    <col min="6731" max="6731" width="11.44140625" bestFit="1" customWidth="1"/>
    <col min="6732" max="6732" width="10.6640625" bestFit="1" customWidth="1"/>
    <col min="6733" max="6733" width="11.21875" bestFit="1" customWidth="1"/>
    <col min="6734" max="6734" width="11.109375" bestFit="1" customWidth="1"/>
    <col min="6735" max="6735" width="11.33203125" bestFit="1" customWidth="1"/>
    <col min="6736" max="6736" width="11.5546875" bestFit="1" customWidth="1"/>
    <col min="6737" max="6737" width="10.33203125" bestFit="1" customWidth="1"/>
    <col min="6738" max="6739" width="11.21875" bestFit="1" customWidth="1"/>
    <col min="6740" max="6741" width="11.109375" bestFit="1" customWidth="1"/>
    <col min="6742" max="6742" width="10.33203125" bestFit="1" customWidth="1"/>
    <col min="6743" max="6744" width="11.88671875" bestFit="1" customWidth="1"/>
    <col min="6745" max="6745" width="10.109375" bestFit="1" customWidth="1"/>
    <col min="6746" max="6746" width="11.21875" bestFit="1" customWidth="1"/>
    <col min="6747" max="6747" width="11.44140625" bestFit="1" customWidth="1"/>
    <col min="6748" max="6748" width="11" bestFit="1" customWidth="1"/>
    <col min="6749" max="6749" width="11.6640625" bestFit="1" customWidth="1"/>
    <col min="6750" max="6750" width="11.77734375" bestFit="1" customWidth="1"/>
    <col min="6751" max="6751" width="12.109375" bestFit="1" customWidth="1"/>
    <col min="6752" max="6753" width="11.21875" bestFit="1" customWidth="1"/>
    <col min="6754" max="6754" width="11.5546875" bestFit="1" customWidth="1"/>
    <col min="6755" max="6755" width="11.44140625" bestFit="1" customWidth="1"/>
    <col min="6756" max="6756" width="12" bestFit="1" customWidth="1"/>
    <col min="6757" max="6757" width="11.109375" bestFit="1" customWidth="1"/>
    <col min="6758" max="6758" width="10.88671875" bestFit="1" customWidth="1"/>
    <col min="6759" max="6759" width="10.77734375" bestFit="1" customWidth="1"/>
    <col min="6760" max="6761" width="11.21875" bestFit="1" customWidth="1"/>
    <col min="6762" max="6762" width="11.5546875" bestFit="1" customWidth="1"/>
    <col min="6763" max="6763" width="11.6640625" bestFit="1" customWidth="1"/>
    <col min="6764" max="6764" width="11.44140625" bestFit="1" customWidth="1"/>
    <col min="6765" max="6765" width="11.33203125" bestFit="1" customWidth="1"/>
    <col min="6766" max="6766" width="11.21875" bestFit="1" customWidth="1"/>
    <col min="6767" max="6767" width="12.109375" bestFit="1" customWidth="1"/>
    <col min="6768" max="6768" width="11.44140625" bestFit="1" customWidth="1"/>
    <col min="6769" max="6769" width="11.21875" bestFit="1" customWidth="1"/>
    <col min="6770" max="6770" width="11.6640625" bestFit="1" customWidth="1"/>
    <col min="6771" max="6771" width="11.33203125" bestFit="1" customWidth="1"/>
    <col min="6772" max="6772" width="12" bestFit="1" customWidth="1"/>
    <col min="6773" max="6773" width="10.5546875" bestFit="1" customWidth="1"/>
    <col min="6774" max="6774" width="11.44140625" bestFit="1" customWidth="1"/>
    <col min="6775" max="6775" width="10.5546875" bestFit="1" customWidth="1"/>
    <col min="6776" max="6776" width="11" bestFit="1" customWidth="1"/>
    <col min="6777" max="6777" width="10.77734375" bestFit="1" customWidth="1"/>
    <col min="6778" max="6778" width="10.88671875" bestFit="1" customWidth="1"/>
    <col min="6779" max="6781" width="11.5546875" bestFit="1" customWidth="1"/>
    <col min="6782" max="6782" width="11" bestFit="1" customWidth="1"/>
    <col min="6783" max="6783" width="11.109375" bestFit="1" customWidth="1"/>
    <col min="6784" max="6784" width="11.5546875" bestFit="1" customWidth="1"/>
    <col min="6785" max="6785" width="12.21875" bestFit="1" customWidth="1"/>
    <col min="6786" max="6786" width="12.109375" bestFit="1" customWidth="1"/>
    <col min="6787" max="6787" width="11.109375" bestFit="1" customWidth="1"/>
    <col min="6788" max="6788" width="10.88671875" bestFit="1" customWidth="1"/>
    <col min="6789" max="6789" width="11.5546875" bestFit="1" customWidth="1"/>
    <col min="6790" max="6790" width="11.44140625" bestFit="1" customWidth="1"/>
    <col min="6791" max="6791" width="11.109375" bestFit="1" customWidth="1"/>
    <col min="6792" max="6792" width="10.88671875" bestFit="1" customWidth="1"/>
    <col min="6793" max="6793" width="10.33203125" bestFit="1" customWidth="1"/>
    <col min="6794" max="6794" width="10.6640625" bestFit="1" customWidth="1"/>
    <col min="6795" max="6795" width="11.109375" bestFit="1" customWidth="1"/>
    <col min="6796" max="6796" width="11.21875" bestFit="1" customWidth="1"/>
    <col min="6797" max="6797" width="11" bestFit="1" customWidth="1"/>
    <col min="6798" max="6798" width="11.6640625" bestFit="1" customWidth="1"/>
    <col min="6799" max="6799" width="12.109375" bestFit="1" customWidth="1"/>
    <col min="6800" max="6800" width="11.88671875" bestFit="1" customWidth="1"/>
    <col min="6801" max="6801" width="11.21875" bestFit="1" customWidth="1"/>
    <col min="6802" max="6802" width="11.88671875" bestFit="1" customWidth="1"/>
    <col min="6803" max="6803" width="11.77734375" bestFit="1" customWidth="1"/>
    <col min="6804" max="6804" width="11.44140625" bestFit="1" customWidth="1"/>
    <col min="6805" max="6805" width="11.6640625" bestFit="1" customWidth="1"/>
    <col min="6806" max="6806" width="11.44140625" bestFit="1" customWidth="1"/>
    <col min="6807" max="6807" width="11.77734375" bestFit="1" customWidth="1"/>
    <col min="6808" max="6808" width="11.33203125" bestFit="1" customWidth="1"/>
    <col min="6809" max="6809" width="10.44140625" bestFit="1" customWidth="1"/>
    <col min="6810" max="6810" width="12.44140625" bestFit="1" customWidth="1"/>
    <col min="6811" max="6811" width="11.44140625" bestFit="1" customWidth="1"/>
    <col min="6812" max="6812" width="10.6640625" bestFit="1" customWidth="1"/>
    <col min="6813" max="6813" width="11.88671875" bestFit="1" customWidth="1"/>
    <col min="6814" max="6814" width="11.33203125" bestFit="1" customWidth="1"/>
    <col min="6815" max="6815" width="11.5546875" bestFit="1" customWidth="1"/>
    <col min="6816" max="6816" width="10.6640625" bestFit="1" customWidth="1"/>
    <col min="6817" max="6817" width="11.21875" bestFit="1" customWidth="1"/>
    <col min="6818" max="6818" width="11" bestFit="1" customWidth="1"/>
    <col min="6819" max="6819" width="11.21875" bestFit="1" customWidth="1"/>
    <col min="6820" max="6820" width="11.77734375" bestFit="1" customWidth="1"/>
    <col min="6821" max="6821" width="11.6640625" bestFit="1" customWidth="1"/>
    <col min="6822" max="6822" width="11.33203125" bestFit="1" customWidth="1"/>
    <col min="6823" max="6823" width="11.44140625" bestFit="1" customWidth="1"/>
    <col min="6824" max="6824" width="11.6640625" bestFit="1" customWidth="1"/>
    <col min="6825" max="6825" width="11.33203125" bestFit="1" customWidth="1"/>
    <col min="6826" max="6826" width="11.88671875" bestFit="1" customWidth="1"/>
    <col min="6827" max="6827" width="10.6640625" bestFit="1" customWidth="1"/>
    <col min="6828" max="6829" width="11.44140625" bestFit="1" customWidth="1"/>
    <col min="6830" max="6830" width="10.77734375" bestFit="1" customWidth="1"/>
    <col min="6831" max="6831" width="11" bestFit="1" customWidth="1"/>
    <col min="6832" max="6832" width="11.6640625" bestFit="1" customWidth="1"/>
    <col min="6833" max="6833" width="10.5546875" bestFit="1" customWidth="1"/>
    <col min="6834" max="6834" width="11.33203125" bestFit="1" customWidth="1"/>
    <col min="6835" max="6835" width="11" bestFit="1" customWidth="1"/>
    <col min="6836" max="6836" width="11.88671875" bestFit="1" customWidth="1"/>
    <col min="6837" max="6838" width="11.109375" bestFit="1" customWidth="1"/>
    <col min="6839" max="6839" width="11.6640625" bestFit="1" customWidth="1"/>
    <col min="6840" max="6840" width="10.44140625" bestFit="1" customWidth="1"/>
    <col min="6841" max="6841" width="11.44140625" bestFit="1" customWidth="1"/>
    <col min="6842" max="6842" width="11.33203125" bestFit="1" customWidth="1"/>
    <col min="6843" max="6843" width="12.109375" bestFit="1" customWidth="1"/>
    <col min="6844" max="6844" width="10.77734375" bestFit="1" customWidth="1"/>
    <col min="6845" max="6845" width="11.6640625" bestFit="1" customWidth="1"/>
    <col min="6846" max="6846" width="10.109375" bestFit="1" customWidth="1"/>
    <col min="6847" max="6847" width="10.6640625" bestFit="1" customWidth="1"/>
    <col min="6848" max="6848" width="11.44140625" bestFit="1" customWidth="1"/>
    <col min="6849" max="6849" width="10.5546875" bestFit="1" customWidth="1"/>
    <col min="6850" max="6850" width="11" bestFit="1" customWidth="1"/>
    <col min="6851" max="6851" width="12.109375" bestFit="1" customWidth="1"/>
    <col min="6852" max="6852" width="11.77734375" bestFit="1" customWidth="1"/>
    <col min="6853" max="6853" width="11.6640625" bestFit="1" customWidth="1"/>
    <col min="6854" max="6854" width="10.88671875" bestFit="1" customWidth="1"/>
    <col min="6855" max="6855" width="11.77734375" bestFit="1" customWidth="1"/>
    <col min="6856" max="6856" width="11.5546875" bestFit="1" customWidth="1"/>
    <col min="6857" max="6857" width="10.33203125" bestFit="1" customWidth="1"/>
    <col min="6858" max="6858" width="11" bestFit="1" customWidth="1"/>
    <col min="6859" max="6859" width="11.21875" bestFit="1" customWidth="1"/>
    <col min="6860" max="6860" width="12.33203125" bestFit="1" customWidth="1"/>
    <col min="6861" max="6861" width="12" bestFit="1" customWidth="1"/>
    <col min="6862" max="6862" width="11.5546875" bestFit="1" customWidth="1"/>
    <col min="6863" max="6863" width="11.33203125" bestFit="1" customWidth="1"/>
    <col min="6864" max="6864" width="11.5546875" bestFit="1" customWidth="1"/>
    <col min="6865" max="6865" width="11.88671875" bestFit="1" customWidth="1"/>
    <col min="6866" max="6866" width="11.44140625" bestFit="1" customWidth="1"/>
    <col min="6867" max="6867" width="11.109375" bestFit="1" customWidth="1"/>
    <col min="6868" max="6868" width="11.5546875" bestFit="1" customWidth="1"/>
    <col min="6869" max="6869" width="11.77734375" bestFit="1" customWidth="1"/>
    <col min="6870" max="6870" width="12.33203125" bestFit="1" customWidth="1"/>
    <col min="6871" max="6871" width="11.5546875" bestFit="1" customWidth="1"/>
    <col min="6872" max="6872" width="11.33203125" bestFit="1" customWidth="1"/>
    <col min="6873" max="6873" width="11.5546875" bestFit="1" customWidth="1"/>
    <col min="6874" max="6874" width="11.109375" bestFit="1" customWidth="1"/>
    <col min="6875" max="6875" width="10.88671875" bestFit="1" customWidth="1"/>
    <col min="6876" max="6876" width="11.5546875" bestFit="1" customWidth="1"/>
    <col min="6877" max="6877" width="11" bestFit="1" customWidth="1"/>
    <col min="6878" max="6878" width="10.77734375" bestFit="1" customWidth="1"/>
    <col min="6879" max="6879" width="11.77734375" bestFit="1" customWidth="1"/>
    <col min="6880" max="6880" width="11.109375" bestFit="1" customWidth="1"/>
    <col min="6881" max="6881" width="11.21875" bestFit="1" customWidth="1"/>
    <col min="6882" max="6882" width="11.77734375" bestFit="1" customWidth="1"/>
    <col min="6883" max="6883" width="10.77734375" bestFit="1" customWidth="1"/>
    <col min="6884" max="6884" width="10.44140625" bestFit="1" customWidth="1"/>
    <col min="6885" max="6885" width="11.6640625" bestFit="1" customWidth="1"/>
    <col min="6886" max="6886" width="10.88671875" bestFit="1" customWidth="1"/>
    <col min="6887" max="6887" width="11.77734375" bestFit="1" customWidth="1"/>
    <col min="6888" max="6889" width="11" bestFit="1" customWidth="1"/>
    <col min="6890" max="6890" width="11.6640625" bestFit="1" customWidth="1"/>
    <col min="6891" max="6891" width="10" bestFit="1" customWidth="1"/>
    <col min="6892" max="6892" width="12.21875" bestFit="1" customWidth="1"/>
    <col min="6893" max="6893" width="11" bestFit="1" customWidth="1"/>
    <col min="6894" max="6894" width="11.77734375" bestFit="1" customWidth="1"/>
    <col min="6895" max="6895" width="10.88671875" bestFit="1" customWidth="1"/>
    <col min="6896" max="6896" width="12.109375" bestFit="1" customWidth="1"/>
    <col min="6897" max="6897" width="11.44140625" bestFit="1" customWidth="1"/>
    <col min="6898" max="6898" width="11.77734375" bestFit="1" customWidth="1"/>
    <col min="6899" max="6899" width="12.44140625" bestFit="1" customWidth="1"/>
    <col min="6900" max="6900" width="11.21875" bestFit="1" customWidth="1"/>
    <col min="6901" max="6901" width="11.44140625" bestFit="1" customWidth="1"/>
    <col min="6902" max="6902" width="11.33203125" bestFit="1" customWidth="1"/>
    <col min="6903" max="6903" width="11.5546875" bestFit="1" customWidth="1"/>
    <col min="6904" max="6904" width="10.33203125" bestFit="1" customWidth="1"/>
    <col min="6905" max="6906" width="11.21875" bestFit="1" customWidth="1"/>
    <col min="6907" max="6907" width="12.33203125" bestFit="1" customWidth="1"/>
    <col min="6908" max="6908" width="12.109375" bestFit="1" customWidth="1"/>
    <col min="6909" max="6909" width="11.44140625" bestFit="1" customWidth="1"/>
    <col min="6910" max="6910" width="10.77734375" bestFit="1" customWidth="1"/>
    <col min="6911" max="6911" width="11.5546875" bestFit="1" customWidth="1"/>
    <col min="6912" max="6912" width="10.33203125" bestFit="1" customWidth="1"/>
    <col min="6913" max="6913" width="11.5546875" bestFit="1" customWidth="1"/>
    <col min="6914" max="6914" width="11.109375" bestFit="1" customWidth="1"/>
    <col min="6915" max="6915" width="11.88671875" bestFit="1" customWidth="1"/>
    <col min="6916" max="6916" width="11.77734375" bestFit="1" customWidth="1"/>
    <col min="6917" max="6917" width="11.6640625" bestFit="1" customWidth="1"/>
    <col min="6918" max="6918" width="11.33203125" bestFit="1" customWidth="1"/>
    <col min="6919" max="6919" width="11.88671875" bestFit="1" customWidth="1"/>
    <col min="6920" max="6920" width="11.21875" bestFit="1" customWidth="1"/>
    <col min="6921" max="6921" width="11.6640625" bestFit="1" customWidth="1"/>
    <col min="6922" max="6922" width="10.5546875" bestFit="1" customWidth="1"/>
    <col min="6923" max="6923" width="11.6640625" bestFit="1" customWidth="1"/>
    <col min="6924" max="6924" width="12.88671875" bestFit="1" customWidth="1"/>
    <col min="6925" max="6925" width="10.88671875" bestFit="1" customWidth="1"/>
    <col min="6926" max="6926" width="11.5546875" bestFit="1" customWidth="1"/>
    <col min="6927" max="6927" width="11.109375" bestFit="1" customWidth="1"/>
    <col min="6928" max="6928" width="11.6640625" bestFit="1" customWidth="1"/>
    <col min="6929" max="6929" width="11.77734375" bestFit="1" customWidth="1"/>
    <col min="6930" max="6930" width="11.5546875" bestFit="1" customWidth="1"/>
    <col min="6931" max="6931" width="11.109375" bestFit="1" customWidth="1"/>
    <col min="6932" max="6932" width="10.5546875" bestFit="1" customWidth="1"/>
    <col min="6933" max="6933" width="11.33203125" bestFit="1" customWidth="1"/>
    <col min="6934" max="6934" width="9.77734375" bestFit="1" customWidth="1"/>
    <col min="6935" max="6936" width="11.77734375" bestFit="1" customWidth="1"/>
    <col min="6937" max="6938" width="11.21875" bestFit="1" customWidth="1"/>
    <col min="6939" max="6939" width="11.77734375" bestFit="1" customWidth="1"/>
    <col min="6940" max="6941" width="10.77734375" bestFit="1" customWidth="1"/>
    <col min="6942" max="6942" width="10.33203125" bestFit="1" customWidth="1"/>
    <col min="6943" max="6943" width="11.21875" bestFit="1" customWidth="1"/>
    <col min="6944" max="6944" width="12.109375" bestFit="1" customWidth="1"/>
    <col min="6945" max="6945" width="11.44140625" bestFit="1" customWidth="1"/>
    <col min="6946" max="6946" width="11.88671875" bestFit="1" customWidth="1"/>
    <col min="6947" max="6947" width="10.33203125" bestFit="1" customWidth="1"/>
    <col min="6948" max="6948" width="12.44140625" bestFit="1" customWidth="1"/>
    <col min="6949" max="6949" width="10.44140625" bestFit="1" customWidth="1"/>
    <col min="6950" max="6950" width="11.44140625" bestFit="1" customWidth="1"/>
    <col min="6951" max="6951" width="10.77734375" bestFit="1" customWidth="1"/>
    <col min="6952" max="6952" width="9.77734375" bestFit="1" customWidth="1"/>
    <col min="6953" max="6953" width="11.21875" bestFit="1" customWidth="1"/>
    <col min="6954" max="6954" width="10.44140625" bestFit="1" customWidth="1"/>
    <col min="6955" max="6955" width="10.21875" bestFit="1" customWidth="1"/>
    <col min="6956" max="6956" width="11.5546875" bestFit="1" customWidth="1"/>
    <col min="6957" max="6957" width="11.109375" bestFit="1" customWidth="1"/>
    <col min="6958" max="6958" width="10.77734375" bestFit="1" customWidth="1"/>
    <col min="6959" max="6959" width="11.5546875" bestFit="1" customWidth="1"/>
    <col min="6960" max="6960" width="11.6640625" bestFit="1" customWidth="1"/>
    <col min="6961" max="6961" width="10.6640625" bestFit="1" customWidth="1"/>
    <col min="6962" max="6962" width="11.88671875" bestFit="1" customWidth="1"/>
    <col min="6963" max="6963" width="11.33203125" bestFit="1" customWidth="1"/>
    <col min="6964" max="6964" width="12.21875" bestFit="1" customWidth="1"/>
    <col min="6965" max="6965" width="11.44140625" bestFit="1" customWidth="1"/>
    <col min="6966" max="6966" width="11.109375" bestFit="1" customWidth="1"/>
    <col min="6967" max="6967" width="10.6640625" bestFit="1" customWidth="1"/>
    <col min="6968" max="6968" width="12.109375" bestFit="1" customWidth="1"/>
    <col min="6969" max="6969" width="11.5546875" bestFit="1" customWidth="1"/>
    <col min="6970" max="6970" width="12" bestFit="1" customWidth="1"/>
    <col min="6971" max="6971" width="11.77734375" bestFit="1" customWidth="1"/>
    <col min="6972" max="6972" width="11.88671875" bestFit="1" customWidth="1"/>
    <col min="6973" max="6973" width="11.6640625" bestFit="1" customWidth="1"/>
    <col min="6974" max="6974" width="11.109375" bestFit="1" customWidth="1"/>
    <col min="6975" max="6975" width="11.5546875" bestFit="1" customWidth="1"/>
    <col min="6976" max="6976" width="10.88671875" bestFit="1" customWidth="1"/>
    <col min="6977" max="6977" width="11.88671875" bestFit="1" customWidth="1"/>
    <col min="6978" max="6978" width="11.33203125" bestFit="1" customWidth="1"/>
    <col min="6979" max="6979" width="10.88671875" bestFit="1" customWidth="1"/>
    <col min="6980" max="6980" width="10.77734375" bestFit="1" customWidth="1"/>
    <col min="6981" max="6981" width="12" bestFit="1" customWidth="1"/>
    <col min="6982" max="6982" width="11.6640625" bestFit="1" customWidth="1"/>
    <col min="6983" max="6983" width="10.77734375" bestFit="1" customWidth="1"/>
    <col min="6984" max="6984" width="10.44140625" bestFit="1" customWidth="1"/>
    <col min="6985" max="6985" width="11.5546875" bestFit="1" customWidth="1"/>
    <col min="6986" max="6986" width="11.77734375" bestFit="1" customWidth="1"/>
    <col min="6987" max="6987" width="11.21875" bestFit="1" customWidth="1"/>
    <col min="6988" max="6988" width="11.6640625" bestFit="1" customWidth="1"/>
    <col min="6989" max="6989" width="11.109375" bestFit="1" customWidth="1"/>
    <col min="6990" max="6990" width="11.88671875" bestFit="1" customWidth="1"/>
    <col min="6991" max="6991" width="11.5546875" bestFit="1" customWidth="1"/>
    <col min="6992" max="6992" width="10.88671875" bestFit="1" customWidth="1"/>
    <col min="6993" max="6993" width="11.44140625" bestFit="1" customWidth="1"/>
    <col min="6994" max="6994" width="11.5546875" bestFit="1" customWidth="1"/>
    <col min="6995" max="6995" width="11.21875" bestFit="1" customWidth="1"/>
    <col min="6996" max="6996" width="11.33203125" bestFit="1" customWidth="1"/>
    <col min="6997" max="6997" width="11.88671875" bestFit="1" customWidth="1"/>
    <col min="6998" max="6998" width="10.77734375" bestFit="1" customWidth="1"/>
    <col min="6999" max="6999" width="11" bestFit="1" customWidth="1"/>
    <col min="7000" max="7000" width="11.44140625" bestFit="1" customWidth="1"/>
    <col min="7001" max="7001" width="11.88671875" bestFit="1" customWidth="1"/>
    <col min="7002" max="7002" width="11.77734375" bestFit="1" customWidth="1"/>
    <col min="7003" max="7003" width="11.44140625" bestFit="1" customWidth="1"/>
    <col min="7004" max="7004" width="11.21875" bestFit="1" customWidth="1"/>
    <col min="7005" max="7005" width="11.33203125" bestFit="1" customWidth="1"/>
    <col min="7006" max="7006" width="11.109375" bestFit="1" customWidth="1"/>
    <col min="7007" max="7007" width="11.5546875" bestFit="1" customWidth="1"/>
    <col min="7008" max="7008" width="11.88671875" bestFit="1" customWidth="1"/>
    <col min="7009" max="7009" width="11.109375" bestFit="1" customWidth="1"/>
    <col min="7010" max="7010" width="11.21875" bestFit="1" customWidth="1"/>
    <col min="7011" max="7012" width="11.44140625" bestFit="1" customWidth="1"/>
    <col min="7013" max="7013" width="10.6640625" bestFit="1" customWidth="1"/>
    <col min="7014" max="7014" width="11.44140625" bestFit="1" customWidth="1"/>
    <col min="7015" max="7015" width="11.21875" bestFit="1" customWidth="1"/>
    <col min="7016" max="7016" width="11.44140625" bestFit="1" customWidth="1"/>
    <col min="7017" max="7018" width="11.77734375" bestFit="1" customWidth="1"/>
    <col min="7019" max="7019" width="11.33203125" bestFit="1" customWidth="1"/>
    <col min="7020" max="7021" width="11.6640625" bestFit="1" customWidth="1"/>
    <col min="7022" max="7023" width="11.33203125" bestFit="1" customWidth="1"/>
    <col min="7024" max="7024" width="11.6640625" bestFit="1" customWidth="1"/>
    <col min="7025" max="7025" width="11.21875" bestFit="1" customWidth="1"/>
    <col min="7026" max="7026" width="10.88671875" bestFit="1" customWidth="1"/>
    <col min="7027" max="7027" width="11.21875" bestFit="1" customWidth="1"/>
    <col min="7028" max="7028" width="11.6640625" bestFit="1" customWidth="1"/>
    <col min="7029" max="7029" width="11.5546875" bestFit="1" customWidth="1"/>
    <col min="7030" max="7031" width="11.21875" bestFit="1" customWidth="1"/>
    <col min="7032" max="7032" width="10.21875" bestFit="1" customWidth="1"/>
    <col min="7033" max="7033" width="11.109375" bestFit="1" customWidth="1"/>
    <col min="7034" max="7035" width="11.44140625" bestFit="1" customWidth="1"/>
    <col min="7036" max="7036" width="11.109375" bestFit="1" customWidth="1"/>
    <col min="7037" max="7037" width="11.44140625" bestFit="1" customWidth="1"/>
    <col min="7038" max="7038" width="11.5546875" bestFit="1" customWidth="1"/>
    <col min="7039" max="7039" width="11.6640625" bestFit="1" customWidth="1"/>
    <col min="7040" max="7040" width="10.88671875" bestFit="1" customWidth="1"/>
    <col min="7041" max="7041" width="11.77734375" bestFit="1" customWidth="1"/>
    <col min="7042" max="7042" width="10.77734375" bestFit="1" customWidth="1"/>
    <col min="7043" max="7043" width="10.5546875" bestFit="1" customWidth="1"/>
    <col min="7044" max="7044" width="11.88671875" bestFit="1" customWidth="1"/>
    <col min="7045" max="7045" width="10.5546875" bestFit="1" customWidth="1"/>
  </cols>
  <sheetData>
    <row r="3" spans="1:4" x14ac:dyDescent="0.3">
      <c r="A3" s="3" t="s">
        <v>7081</v>
      </c>
      <c r="B3" s="3" t="s">
        <v>7082</v>
      </c>
    </row>
    <row r="4" spans="1:4" x14ac:dyDescent="0.3">
      <c r="A4" s="3" t="s">
        <v>7079</v>
      </c>
      <c r="B4" t="s">
        <v>24</v>
      </c>
      <c r="C4" t="s">
        <v>23</v>
      </c>
      <c r="D4" t="s">
        <v>7080</v>
      </c>
    </row>
    <row r="5" spans="1:4" x14ac:dyDescent="0.3">
      <c r="A5" s="4" t="s">
        <v>7098</v>
      </c>
      <c r="B5" s="5">
        <v>2316</v>
      </c>
      <c r="C5" s="5">
        <v>1267</v>
      </c>
      <c r="D5" s="5">
        <v>3583</v>
      </c>
    </row>
    <row r="6" spans="1:4" x14ac:dyDescent="0.3">
      <c r="A6" s="4" t="s">
        <v>7099</v>
      </c>
      <c r="B6" s="5">
        <v>1546</v>
      </c>
      <c r="C6" s="5">
        <v>189</v>
      </c>
      <c r="D6" s="5">
        <v>1735</v>
      </c>
    </row>
    <row r="7" spans="1:4" x14ac:dyDescent="0.3">
      <c r="A7" s="4" t="s">
        <v>7100</v>
      </c>
      <c r="B7" s="5">
        <v>1312</v>
      </c>
      <c r="C7" s="5">
        <v>413</v>
      </c>
      <c r="D7" s="5">
        <v>1725</v>
      </c>
    </row>
    <row r="8" spans="1:4" x14ac:dyDescent="0.3">
      <c r="A8" s="4" t="s">
        <v>7080</v>
      </c>
      <c r="B8" s="5">
        <v>5174</v>
      </c>
      <c r="C8" s="5">
        <v>1869</v>
      </c>
      <c r="D8" s="5">
        <v>7043</v>
      </c>
    </row>
    <row r="11" spans="1:4" x14ac:dyDescent="0.3">
      <c r="A11" s="6" t="s">
        <v>7097</v>
      </c>
      <c r="B11" s="6" t="s">
        <v>20</v>
      </c>
      <c r="C11" s="6" t="s">
        <v>7086</v>
      </c>
      <c r="D11" s="6" t="s">
        <v>7084</v>
      </c>
    </row>
    <row r="12" spans="1:4" x14ac:dyDescent="0.3">
      <c r="A12" s="4" t="s">
        <v>7099</v>
      </c>
      <c r="B12" s="5">
        <v>189</v>
      </c>
      <c r="C12" s="5">
        <v>1735</v>
      </c>
      <c r="D12" s="1">
        <f>B12/C12</f>
        <v>0.10893371757925072</v>
      </c>
    </row>
    <row r="13" spans="1:4" x14ac:dyDescent="0.3">
      <c r="A13" s="4" t="s">
        <v>7100</v>
      </c>
      <c r="B13" s="5">
        <v>413</v>
      </c>
      <c r="C13" s="5">
        <v>1725</v>
      </c>
      <c r="D13" s="1">
        <f t="shared" ref="D13" si="0">B13/C13</f>
        <v>0.23942028985507247</v>
      </c>
    </row>
    <row r="14" spans="1:4" x14ac:dyDescent="0.3">
      <c r="A14" s="4" t="s">
        <v>7098</v>
      </c>
      <c r="B14" s="5">
        <v>1267</v>
      </c>
      <c r="C14" s="5">
        <v>3583</v>
      </c>
      <c r="D14" s="1">
        <f>B14/C14</f>
        <v>0.35361428970136755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4AB8-F14D-4F51-828C-076B43730E33}">
  <dimension ref="A3:D17"/>
  <sheetViews>
    <sheetView workbookViewId="0">
      <selection activeCell="D25" sqref="D25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16.5546875" customWidth="1"/>
    <col min="4" max="4" width="10.5546875" bestFit="1" customWidth="1"/>
  </cols>
  <sheetData>
    <row r="3" spans="1:4" x14ac:dyDescent="0.3">
      <c r="A3" s="3" t="s">
        <v>7106</v>
      </c>
      <c r="B3" s="3" t="s">
        <v>7082</v>
      </c>
    </row>
    <row r="4" spans="1:4" x14ac:dyDescent="0.3">
      <c r="A4" s="3" t="s">
        <v>7079</v>
      </c>
      <c r="B4" t="s">
        <v>24</v>
      </c>
      <c r="C4" t="s">
        <v>23</v>
      </c>
      <c r="D4" t="s">
        <v>7080</v>
      </c>
    </row>
    <row r="5" spans="1:4" x14ac:dyDescent="0.3">
      <c r="A5" s="4" t="s">
        <v>7102</v>
      </c>
      <c r="B5" s="5">
        <v>284</v>
      </c>
      <c r="C5" s="5">
        <v>77</v>
      </c>
      <c r="D5" s="5">
        <v>361</v>
      </c>
    </row>
    <row r="6" spans="1:4" x14ac:dyDescent="0.3">
      <c r="A6" s="4" t="s">
        <v>7103</v>
      </c>
      <c r="B6" s="5">
        <v>2157</v>
      </c>
      <c r="C6" s="5">
        <v>1123</v>
      </c>
      <c r="D6" s="5">
        <v>3280</v>
      </c>
    </row>
    <row r="7" spans="1:4" x14ac:dyDescent="0.3">
      <c r="A7" s="4" t="s">
        <v>7104</v>
      </c>
      <c r="B7" s="5">
        <v>1233</v>
      </c>
      <c r="C7" s="5">
        <v>420</v>
      </c>
      <c r="D7" s="5">
        <v>1653</v>
      </c>
    </row>
    <row r="8" spans="1:4" x14ac:dyDescent="0.3">
      <c r="A8" s="4" t="s">
        <v>7105</v>
      </c>
      <c r="B8" s="5">
        <v>1500</v>
      </c>
      <c r="C8" s="5">
        <v>249</v>
      </c>
      <c r="D8" s="5">
        <v>1749</v>
      </c>
    </row>
    <row r="9" spans="1:4" x14ac:dyDescent="0.3">
      <c r="A9" s="4" t="s">
        <v>7080</v>
      </c>
      <c r="B9" s="5">
        <v>5174</v>
      </c>
      <c r="C9" s="5">
        <v>1869</v>
      </c>
      <c r="D9" s="5">
        <v>7043</v>
      </c>
    </row>
    <row r="12" spans="1:4" x14ac:dyDescent="0.3">
      <c r="A12" s="6" t="s">
        <v>7108</v>
      </c>
      <c r="B12" s="6" t="s">
        <v>20</v>
      </c>
      <c r="C12" s="6" t="s">
        <v>7107</v>
      </c>
      <c r="D12" s="6" t="s">
        <v>7084</v>
      </c>
    </row>
    <row r="13" spans="1:4" x14ac:dyDescent="0.3">
      <c r="A13" s="4" t="s">
        <v>7105</v>
      </c>
      <c r="B13" s="5">
        <v>249</v>
      </c>
      <c r="C13" s="5">
        <v>1749</v>
      </c>
      <c r="D13" s="1">
        <f t="shared" ref="D13" si="0">B13/C13</f>
        <v>0.14236706689536879</v>
      </c>
    </row>
    <row r="14" spans="1:4" x14ac:dyDescent="0.3">
      <c r="A14" s="4" t="s">
        <v>7102</v>
      </c>
      <c r="B14" s="5">
        <v>77</v>
      </c>
      <c r="C14" s="5">
        <v>361</v>
      </c>
      <c r="D14" s="1">
        <f>B14/C14</f>
        <v>0.21329639889196675</v>
      </c>
    </row>
    <row r="15" spans="1:4" x14ac:dyDescent="0.3">
      <c r="A15" s="4" t="s">
        <v>7104</v>
      </c>
      <c r="B15" s="5">
        <v>420</v>
      </c>
      <c r="C15" s="5">
        <v>1653</v>
      </c>
      <c r="D15" s="1">
        <f t="shared" ref="D15:D16" si="1">B15/C15</f>
        <v>0.25408348457350272</v>
      </c>
    </row>
    <row r="16" spans="1:4" x14ac:dyDescent="0.3">
      <c r="A16" s="4" t="s">
        <v>7103</v>
      </c>
      <c r="B16" s="5">
        <v>1123</v>
      </c>
      <c r="C16" s="5">
        <v>3280</v>
      </c>
      <c r="D16" s="1">
        <f t="shared" si="1"/>
        <v>0.34237804878048783</v>
      </c>
    </row>
    <row r="17" spans="1:4" x14ac:dyDescent="0.3">
      <c r="A17" s="4"/>
      <c r="B17" s="5"/>
      <c r="C17" s="5"/>
      <c r="D1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90AF-D186-4313-BA7D-604ED25D5A6C}">
  <dimension ref="A1:X7044"/>
  <sheetViews>
    <sheetView zoomScale="64" workbookViewId="0">
      <selection activeCell="P1" sqref="P1"/>
    </sheetView>
  </sheetViews>
  <sheetFormatPr defaultRowHeight="14.4" x14ac:dyDescent="0.3"/>
  <cols>
    <col min="1" max="1" width="14.88671875" bestFit="1" customWidth="1"/>
    <col min="2" max="2" width="10.5546875" bestFit="1" customWidth="1"/>
    <col min="3" max="3" width="16.109375" bestFit="1" customWidth="1"/>
    <col min="4" max="4" width="11" bestFit="1" customWidth="1"/>
    <col min="5" max="5" width="15" bestFit="1" customWidth="1"/>
    <col min="6" max="6" width="10.21875" bestFit="1" customWidth="1"/>
    <col min="7" max="8" width="16.21875" bestFit="1" customWidth="1"/>
    <col min="9" max="9" width="17.77734375" bestFit="1" customWidth="1"/>
    <col min="10" max="11" width="17.33203125" bestFit="1" customWidth="1"/>
    <col min="12" max="12" width="19.77734375" bestFit="1" customWidth="1"/>
    <col min="13" max="14" width="13.44140625" customWidth="1"/>
    <col min="15" max="15" width="17.21875" customWidth="1"/>
    <col min="16" max="16" width="18.44140625" customWidth="1"/>
    <col min="17" max="17" width="18.88671875" bestFit="1" customWidth="1"/>
    <col min="18" max="18" width="23.21875" bestFit="1" customWidth="1"/>
    <col min="19" max="19" width="18.88671875" bestFit="1" customWidth="1"/>
    <col min="20" max="20" width="16.109375" bestFit="1" customWidth="1"/>
    <col min="21" max="21" width="9.88671875" bestFit="1" customWidth="1"/>
    <col min="22" max="22" width="22.88671875" bestFit="1" customWidth="1"/>
    <col min="23" max="23" width="24.109375" customWidth="1"/>
    <col min="24" max="24" width="26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7087</v>
      </c>
      <c r="W1" t="s">
        <v>7097</v>
      </c>
      <c r="X1" t="s">
        <v>7101</v>
      </c>
    </row>
    <row r="2" spans="1:24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IF(ChurnData[[#This Row],[tenure]] &lt;= 12,"New Customers",IF(ChurnData[[#This Row],[tenure]] &lt;= 36,"Medium-Term Customers","Long-term customers"))</f>
        <v>New Customers</v>
      </c>
      <c r="W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" spans="1:24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>IF(ChurnData[[#This Row],[tenure]] &lt;= 12,"New Customers",IF(ChurnData[[#This Row],[tenure]] &lt;= 36,"Medium-Term Customers","Long-term customers"))</f>
        <v>Medium-Term Customers</v>
      </c>
      <c r="W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" spans="1:24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>IF(ChurnData[[#This Row],[tenure]] &lt;= 12,"New Customers",IF(ChurnData[[#This Row],[tenure]] &lt;= 36,"Medium-Term Customers","Long-term customers"))</f>
        <v>New Customers</v>
      </c>
      <c r="W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" spans="1:24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>IF(ChurnData[[#This Row],[tenure]] &lt;= 12,"New Customers",IF(ChurnData[[#This Row],[tenure]] &lt;= 36,"Medium-Term Customers","Long-term customers"))</f>
        <v>Long-term customers</v>
      </c>
      <c r="W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" spans="1:24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>IF(ChurnData[[#This Row],[tenure]] &lt;= 12,"New Customers",IF(ChurnData[[#This Row],[tenure]] &lt;= 36,"Medium-Term Customers","Long-term customers"))</f>
        <v>New Customers</v>
      </c>
      <c r="W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" spans="1:24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>IF(ChurnData[[#This Row],[tenure]] &lt;= 12,"New Customers",IF(ChurnData[[#This Row],[tenure]] &lt;= 36,"Medium-Term Customers","Long-term customers"))</f>
        <v>New Customers</v>
      </c>
      <c r="W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" spans="1:24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>IF(ChurnData[[#This Row],[tenure]] &lt;= 12,"New Customers",IF(ChurnData[[#This Row],[tenure]] &lt;= 36,"Medium-Term Customers","Long-term customers"))</f>
        <v>Medium-Term Customers</v>
      </c>
      <c r="W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9" spans="1:24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>IF(ChurnData[[#This Row],[tenure]] &lt;= 12,"New Customers",IF(ChurnData[[#This Row],[tenure]] &lt;= 36,"Medium-Term Customers","Long-term customers"))</f>
        <v>New Customers</v>
      </c>
      <c r="W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" spans="1:24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>IF(ChurnData[[#This Row],[tenure]] &lt;= 12,"New Customers",IF(ChurnData[[#This Row],[tenure]] &lt;= 36,"Medium-Term Customers","Long-term customers"))</f>
        <v>Medium-Term Customers</v>
      </c>
      <c r="W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" spans="1:24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>IF(ChurnData[[#This Row],[tenure]] &lt;= 12,"New Customers",IF(ChurnData[[#This Row],[tenure]] &lt;= 36,"Medium-Term Customers","Long-term customers"))</f>
        <v>Long-term customers</v>
      </c>
      <c r="W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2" spans="1:24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>IF(ChurnData[[#This Row],[tenure]] &lt;= 12,"New Customers",IF(ChurnData[[#This Row],[tenure]] &lt;= 36,"Medium-Term Customers","Long-term customers"))</f>
        <v>Medium-Term Customers</v>
      </c>
      <c r="W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" spans="1:24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>IF(ChurnData[[#This Row],[tenure]] &lt;= 12,"New Customers",IF(ChurnData[[#This Row],[tenure]] &lt;= 36,"Medium-Term Customers","Long-term customers"))</f>
        <v>Medium-Term Customers</v>
      </c>
      <c r="W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" spans="1:24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>IF(ChurnData[[#This Row],[tenure]] &lt;= 12,"New Customers",IF(ChurnData[[#This Row],[tenure]] &lt;= 36,"Medium-Term Customers","Long-term customers"))</f>
        <v>Long-term customers</v>
      </c>
      <c r="W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" spans="1:24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>IF(ChurnData[[#This Row],[tenure]] &lt;= 12,"New Customers",IF(ChurnData[[#This Row],[tenure]] &lt;= 36,"Medium-Term Customers","Long-term customers"))</f>
        <v>Long-term customers</v>
      </c>
      <c r="W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" spans="1:24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>IF(ChurnData[[#This Row],[tenure]] &lt;= 12,"New Customers",IF(ChurnData[[#This Row],[tenure]] &lt;= 36,"Medium-Term Customers","Long-term customers"))</f>
        <v>Medium-Term Customers</v>
      </c>
      <c r="W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" spans="1:24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>IF(ChurnData[[#This Row],[tenure]] &lt;= 12,"New Customers",IF(ChurnData[[#This Row],[tenure]] &lt;= 36,"Medium-Term Customers","Long-term customers"))</f>
        <v>Long-term customers</v>
      </c>
      <c r="W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" spans="1:24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>IF(ChurnData[[#This Row],[tenure]] &lt;= 12,"New Customers",IF(ChurnData[[#This Row],[tenure]] &lt;= 36,"Medium-Term Customers","Long-term customers"))</f>
        <v>Long-term customers</v>
      </c>
      <c r="W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" spans="1:24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>IF(ChurnData[[#This Row],[tenure]] &lt;= 12,"New Customers",IF(ChurnData[[#This Row],[tenure]] &lt;= 36,"Medium-Term Customers","Long-term customers"))</f>
        <v>Long-term customers</v>
      </c>
      <c r="W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" spans="1:24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>IF(ChurnData[[#This Row],[tenure]] &lt;= 12,"New Customers",IF(ChurnData[[#This Row],[tenure]] &lt;= 36,"Medium-Term Customers","Long-term customers"))</f>
        <v>New Customers</v>
      </c>
      <c r="W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" spans="1:24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>IF(ChurnData[[#This Row],[tenure]] &lt;= 12,"New Customers",IF(ChurnData[[#This Row],[tenure]] &lt;= 36,"Medium-Term Customers","Long-term customers"))</f>
        <v>Medium-Term Customers</v>
      </c>
      <c r="W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" spans="1:24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>IF(ChurnData[[#This Row],[tenure]] &lt;= 12,"New Customers",IF(ChurnData[[#This Row],[tenure]] &lt;= 36,"Medium-Term Customers","Long-term customers"))</f>
        <v>New Customers</v>
      </c>
      <c r="W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" spans="1:24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>IF(ChurnData[[#This Row],[tenure]] &lt;= 12,"New Customers",IF(ChurnData[[#This Row],[tenure]] &lt;= 36,"Medium-Term Customers","Long-term customers"))</f>
        <v>New Customers</v>
      </c>
      <c r="W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" spans="1:24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>IF(ChurnData[[#This Row],[tenure]] &lt;= 12,"New Customers",IF(ChurnData[[#This Row],[tenure]] &lt;= 36,"Medium-Term Customers","Long-term customers"))</f>
        <v>New Customers</v>
      </c>
      <c r="W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" spans="1:24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>IF(ChurnData[[#This Row],[tenure]] &lt;= 12,"New Customers",IF(ChurnData[[#This Row],[tenure]] &lt;= 36,"Medium-Term Customers","Long-term customers"))</f>
        <v>Long-term customers</v>
      </c>
      <c r="W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" spans="1:24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>IF(ChurnData[[#This Row],[tenure]] &lt;= 12,"New Customers",IF(ChurnData[[#This Row],[tenure]] &lt;= 36,"Medium-Term Customers","Long-term customers"))</f>
        <v>Long-term customers</v>
      </c>
      <c r="W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" spans="1:24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>IF(ChurnData[[#This Row],[tenure]] &lt;= 12,"New Customers",IF(ChurnData[[#This Row],[tenure]] &lt;= 36,"Medium-Term Customers","Long-term customers"))</f>
        <v>Medium-Term Customers</v>
      </c>
      <c r="W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" spans="1:24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>IF(ChurnData[[#This Row],[tenure]] &lt;= 12,"New Customers",IF(ChurnData[[#This Row],[tenure]] &lt;= 36,"Medium-Term Customers","Long-term customers"))</f>
        <v>Long-term customers</v>
      </c>
      <c r="W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" spans="1:24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>IF(ChurnData[[#This Row],[tenure]] &lt;= 12,"New Customers",IF(ChurnData[[#This Row],[tenure]] &lt;= 36,"Medium-Term Customers","Long-term customers"))</f>
        <v>New Customers</v>
      </c>
      <c r="W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" spans="1:24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>IF(ChurnData[[#This Row],[tenure]] &lt;= 12,"New Customers",IF(ChurnData[[#This Row],[tenure]] &lt;= 36,"Medium-Term Customers","Long-term customers"))</f>
        <v>Long-term customers</v>
      </c>
      <c r="W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" spans="1:24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>IF(ChurnData[[#This Row],[tenure]] &lt;= 12,"New Customers",IF(ChurnData[[#This Row],[tenure]] &lt;= 36,"Medium-Term Customers","Long-term customers"))</f>
        <v>Medium-Term Customers</v>
      </c>
      <c r="W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2" spans="1:24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>IF(ChurnData[[#This Row],[tenure]] &lt;= 12,"New Customers",IF(ChurnData[[#This Row],[tenure]] &lt;= 36,"Medium-Term Customers","Long-term customers"))</f>
        <v>Long-term customers</v>
      </c>
      <c r="W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" spans="1:24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>IF(ChurnData[[#This Row],[tenure]] &lt;= 12,"New Customers",IF(ChurnData[[#This Row],[tenure]] &lt;= 36,"Medium-Term Customers","Long-term customers"))</f>
        <v>New Customers</v>
      </c>
      <c r="W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" spans="1:24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>IF(ChurnData[[#This Row],[tenure]] &lt;= 12,"New Customers",IF(ChurnData[[#This Row],[tenure]] &lt;= 36,"Medium-Term Customers","Long-term customers"))</f>
        <v>Medium-Term Customers</v>
      </c>
      <c r="W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" spans="1:24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>IF(ChurnData[[#This Row],[tenure]] &lt;= 12,"New Customers",IF(ChurnData[[#This Row],[tenure]] &lt;= 36,"Medium-Term Customers","Long-term customers"))</f>
        <v>New Customers</v>
      </c>
      <c r="W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" spans="1:24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>IF(ChurnData[[#This Row],[tenure]] &lt;= 12,"New Customers",IF(ChurnData[[#This Row],[tenure]] &lt;= 36,"Medium-Term Customers","Long-term customers"))</f>
        <v>New Customers</v>
      </c>
      <c r="W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" spans="1:24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>IF(ChurnData[[#This Row],[tenure]] &lt;= 12,"New Customers",IF(ChurnData[[#This Row],[tenure]] &lt;= 36,"Medium-Term Customers","Long-term customers"))</f>
        <v>Long-term customers</v>
      </c>
      <c r="W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" spans="1:24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>IF(ChurnData[[#This Row],[tenure]] &lt;= 12,"New Customers",IF(ChurnData[[#This Row],[tenure]] &lt;= 36,"Medium-Term Customers","Long-term customers"))</f>
        <v>New Customers</v>
      </c>
      <c r="W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" spans="1:24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>IF(ChurnData[[#This Row],[tenure]] &lt;= 12,"New Customers",IF(ChurnData[[#This Row],[tenure]] &lt;= 36,"Medium-Term Customers","Long-term customers"))</f>
        <v>Long-term customers</v>
      </c>
      <c r="W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" spans="1:24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>IF(ChurnData[[#This Row],[tenure]] &lt;= 12,"New Customers",IF(ChurnData[[#This Row],[tenure]] &lt;= 36,"Medium-Term Customers","Long-term customers"))</f>
        <v>Medium-Term Customers</v>
      </c>
      <c r="W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" spans="1:24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>IF(ChurnData[[#This Row],[tenure]] &lt;= 12,"New Customers",IF(ChurnData[[#This Row],[tenure]] &lt;= 36,"Medium-Term Customers","Long-term customers"))</f>
        <v>New Customers</v>
      </c>
      <c r="W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" spans="1:24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>IF(ChurnData[[#This Row],[tenure]] &lt;= 12,"New Customers",IF(ChurnData[[#This Row],[tenure]] &lt;= 36,"Medium-Term Customers","Long-term customers"))</f>
        <v>New Customers</v>
      </c>
      <c r="W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" spans="1:24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>IF(ChurnData[[#This Row],[tenure]] &lt;= 12,"New Customers",IF(ChurnData[[#This Row],[tenure]] &lt;= 36,"Medium-Term Customers","Long-term customers"))</f>
        <v>Long-term customers</v>
      </c>
      <c r="W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" spans="1:24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>IF(ChurnData[[#This Row],[tenure]] &lt;= 12,"New Customers",IF(ChurnData[[#This Row],[tenure]] &lt;= 36,"Medium-Term Customers","Long-term customers"))</f>
        <v>Medium-Term Customers</v>
      </c>
      <c r="W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" spans="1:24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>IF(ChurnData[[#This Row],[tenure]] &lt;= 12,"New Customers",IF(ChurnData[[#This Row],[tenure]] &lt;= 36,"Medium-Term Customers","Long-term customers"))</f>
        <v>Long-term customers</v>
      </c>
      <c r="W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" spans="1:24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>IF(ChurnData[[#This Row],[tenure]] &lt;= 12,"New Customers",IF(ChurnData[[#This Row],[tenure]] &lt;= 36,"Medium-Term Customers","Long-term customers"))</f>
        <v>Medium-Term Customers</v>
      </c>
      <c r="W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" spans="1:24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>IF(ChurnData[[#This Row],[tenure]] &lt;= 12,"New Customers",IF(ChurnData[[#This Row],[tenure]] &lt;= 36,"Medium-Term Customers","Long-term customers"))</f>
        <v>Long-term customers</v>
      </c>
      <c r="W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" spans="1:24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>IF(ChurnData[[#This Row],[tenure]] &lt;= 12,"New Customers",IF(ChurnData[[#This Row],[tenure]] &lt;= 36,"Medium-Term Customers","Long-term customers"))</f>
        <v>New Customers</v>
      </c>
      <c r="W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" spans="1:24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>IF(ChurnData[[#This Row],[tenure]] &lt;= 12,"New Customers",IF(ChurnData[[#This Row],[tenure]] &lt;= 36,"Medium-Term Customers","Long-term customers"))</f>
        <v>New Customers</v>
      </c>
      <c r="W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" spans="1:24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>IF(ChurnData[[#This Row],[tenure]] &lt;= 12,"New Customers",IF(ChurnData[[#This Row],[tenure]] &lt;= 36,"Medium-Term Customers","Long-term customers"))</f>
        <v>Long-term customers</v>
      </c>
      <c r="W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" spans="1:24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>IF(ChurnData[[#This Row],[tenure]] &lt;= 12,"New Customers",IF(ChurnData[[#This Row],[tenure]] &lt;= 36,"Medium-Term Customers","Long-term customers"))</f>
        <v>Long-term customers</v>
      </c>
      <c r="W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" spans="1:24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>IF(ChurnData[[#This Row],[tenure]] &lt;= 12,"New Customers",IF(ChurnData[[#This Row],[tenure]] &lt;= 36,"Medium-Term Customers","Long-term customers"))</f>
        <v>Long-term customers</v>
      </c>
      <c r="W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" spans="1:24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>IF(ChurnData[[#This Row],[tenure]] &lt;= 12,"New Customers",IF(ChurnData[[#This Row],[tenure]] &lt;= 36,"Medium-Term Customers","Long-term customers"))</f>
        <v>Medium-Term Customers</v>
      </c>
      <c r="W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" spans="1:24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>IF(ChurnData[[#This Row],[tenure]] &lt;= 12,"New Customers",IF(ChurnData[[#This Row],[tenure]] &lt;= 36,"Medium-Term Customers","Long-term customers"))</f>
        <v>Medium-Term Customers</v>
      </c>
      <c r="W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" spans="1:24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>IF(ChurnData[[#This Row],[tenure]] &lt;= 12,"New Customers",IF(ChurnData[[#This Row],[tenure]] &lt;= 36,"Medium-Term Customers","Long-term customers"))</f>
        <v>New Customers</v>
      </c>
      <c r="W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" spans="1:24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>IF(ChurnData[[#This Row],[tenure]] &lt;= 12,"New Customers",IF(ChurnData[[#This Row],[tenure]] &lt;= 36,"Medium-Term Customers","Long-term customers"))</f>
        <v>Long-term customers</v>
      </c>
      <c r="W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" spans="1:24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>IF(ChurnData[[#This Row],[tenure]] &lt;= 12,"New Customers",IF(ChurnData[[#This Row],[tenure]] &lt;= 36,"Medium-Term Customers","Long-term customers"))</f>
        <v>Medium-Term Customers</v>
      </c>
      <c r="W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" spans="1:24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>IF(ChurnData[[#This Row],[tenure]] &lt;= 12,"New Customers",IF(ChurnData[[#This Row],[tenure]] &lt;= 36,"Medium-Term Customers","Long-term customers"))</f>
        <v>Long-term customers</v>
      </c>
      <c r="W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" spans="1:24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>IF(ChurnData[[#This Row],[tenure]] &lt;= 12,"New Customers",IF(ChurnData[[#This Row],[tenure]] &lt;= 36,"Medium-Term Customers","Long-term customers"))</f>
        <v>Long-term customers</v>
      </c>
      <c r="W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" spans="1:24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>IF(ChurnData[[#This Row],[tenure]] &lt;= 12,"New Customers",IF(ChurnData[[#This Row],[tenure]] &lt;= 36,"Medium-Term Customers","Long-term customers"))</f>
        <v>Medium-Term Customers</v>
      </c>
      <c r="W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" spans="1:24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>IF(ChurnData[[#This Row],[tenure]] &lt;= 12,"New Customers",IF(ChurnData[[#This Row],[tenure]] &lt;= 36,"Medium-Term Customers","Long-term customers"))</f>
        <v>Long-term customers</v>
      </c>
      <c r="W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" spans="1:24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>IF(ChurnData[[#This Row],[tenure]] &lt;= 12,"New Customers",IF(ChurnData[[#This Row],[tenure]] &lt;= 36,"Medium-Term Customers","Long-term customers"))</f>
        <v>Long-term customers</v>
      </c>
      <c r="W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" spans="1:24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>IF(ChurnData[[#This Row],[tenure]] &lt;= 12,"New Customers",IF(ChurnData[[#This Row],[tenure]] &lt;= 36,"Medium-Term Customers","Long-term customers"))</f>
        <v>Long-term customers</v>
      </c>
      <c r="W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" spans="1:24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>IF(ChurnData[[#This Row],[tenure]] &lt;= 12,"New Customers",IF(ChurnData[[#This Row],[tenure]] &lt;= 36,"Medium-Term Customers","Long-term customers"))</f>
        <v>Long-term customers</v>
      </c>
      <c r="W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" spans="1:24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>IF(ChurnData[[#This Row],[tenure]] &lt;= 12,"New Customers",IF(ChurnData[[#This Row],[tenure]] &lt;= 36,"Medium-Term Customers","Long-term customers"))</f>
        <v>Medium-Term Customers</v>
      </c>
      <c r="W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" spans="1:24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>IF(ChurnData[[#This Row],[tenure]] &lt;= 12,"New Customers",IF(ChurnData[[#This Row],[tenure]] &lt;= 36,"Medium-Term Customers","Long-term customers"))</f>
        <v>New Customers</v>
      </c>
      <c r="W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" spans="1:24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>IF(ChurnData[[#This Row],[tenure]] &lt;= 12,"New Customers",IF(ChurnData[[#This Row],[tenure]] &lt;= 36,"Medium-Term Customers","Long-term customers"))</f>
        <v>New Customers</v>
      </c>
      <c r="W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" spans="1:24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>IF(ChurnData[[#This Row],[tenure]] &lt;= 12,"New Customers",IF(ChurnData[[#This Row],[tenure]] &lt;= 36,"Medium-Term Customers","Long-term customers"))</f>
        <v>Long-term customers</v>
      </c>
      <c r="W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" spans="1:24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>IF(ChurnData[[#This Row],[tenure]] &lt;= 12,"New Customers",IF(ChurnData[[#This Row],[tenure]] &lt;= 36,"Medium-Term Customers","Long-term customers"))</f>
        <v>Medium-Term Customers</v>
      </c>
      <c r="W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" spans="1:24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>IF(ChurnData[[#This Row],[tenure]] &lt;= 12,"New Customers",IF(ChurnData[[#This Row],[tenure]] &lt;= 36,"Medium-Term Customers","Long-term customers"))</f>
        <v>Long-term customers</v>
      </c>
      <c r="W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1" spans="1:24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>IF(ChurnData[[#This Row],[tenure]] &lt;= 12,"New Customers",IF(ChurnData[[#This Row],[tenure]] &lt;= 36,"Medium-Term Customers","Long-term customers"))</f>
        <v>New Customers</v>
      </c>
      <c r="W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2" spans="1:24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>IF(ChurnData[[#This Row],[tenure]] &lt;= 12,"New Customers",IF(ChurnData[[#This Row],[tenure]] &lt;= 36,"Medium-Term Customers","Long-term customers"))</f>
        <v>New Customers</v>
      </c>
      <c r="W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3" spans="1:24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>IF(ChurnData[[#This Row],[tenure]] &lt;= 12,"New Customers",IF(ChurnData[[#This Row],[tenure]] &lt;= 36,"Medium-Term Customers","Long-term customers"))</f>
        <v>Long-term customers</v>
      </c>
      <c r="W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4" spans="1:24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>IF(ChurnData[[#This Row],[tenure]] &lt;= 12,"New Customers",IF(ChurnData[[#This Row],[tenure]] &lt;= 36,"Medium-Term Customers","Long-term customers"))</f>
        <v>Long-term customers</v>
      </c>
      <c r="W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5" spans="1:24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>IF(ChurnData[[#This Row],[tenure]] &lt;= 12,"New Customers",IF(ChurnData[[#This Row],[tenure]] &lt;= 36,"Medium-Term Customers","Long-term customers"))</f>
        <v>Long-term customers</v>
      </c>
      <c r="W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6" spans="1:24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>IF(ChurnData[[#This Row],[tenure]] &lt;= 12,"New Customers",IF(ChurnData[[#This Row],[tenure]] &lt;= 36,"Medium-Term Customers","Long-term customers"))</f>
        <v>New Customers</v>
      </c>
      <c r="W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77" spans="1:24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>IF(ChurnData[[#This Row],[tenure]] &lt;= 12,"New Customers",IF(ChurnData[[#This Row],[tenure]] &lt;= 36,"Medium-Term Customers","Long-term customers"))</f>
        <v>Long-term customers</v>
      </c>
      <c r="W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8" spans="1:24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>IF(ChurnData[[#This Row],[tenure]] &lt;= 12,"New Customers",IF(ChurnData[[#This Row],[tenure]] &lt;= 36,"Medium-Term Customers","Long-term customers"))</f>
        <v>Long-term customers</v>
      </c>
      <c r="W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9" spans="1:24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>IF(ChurnData[[#This Row],[tenure]] &lt;= 12,"New Customers",IF(ChurnData[[#This Row],[tenure]] &lt;= 36,"Medium-Term Customers","Long-term customers"))</f>
        <v>New Customers</v>
      </c>
      <c r="W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0" spans="1:24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>IF(ChurnData[[#This Row],[tenure]] &lt;= 12,"New Customers",IF(ChurnData[[#This Row],[tenure]] &lt;= 36,"Medium-Term Customers","Long-term customers"))</f>
        <v>Medium-Term Customers</v>
      </c>
      <c r="W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1" spans="1:24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>IF(ChurnData[[#This Row],[tenure]] &lt;= 12,"New Customers",IF(ChurnData[[#This Row],[tenure]] &lt;= 36,"Medium-Term Customers","Long-term customers"))</f>
        <v>Long-term customers</v>
      </c>
      <c r="W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2" spans="1:24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>IF(ChurnData[[#This Row],[tenure]] &lt;= 12,"New Customers",IF(ChurnData[[#This Row],[tenure]] &lt;= 36,"Medium-Term Customers","Long-term customers"))</f>
        <v>New Customers</v>
      </c>
      <c r="W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83" spans="1:24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>IF(ChurnData[[#This Row],[tenure]] &lt;= 12,"New Customers",IF(ChurnData[[#This Row],[tenure]] &lt;= 36,"Medium-Term Customers","Long-term customers"))</f>
        <v>New Customers</v>
      </c>
      <c r="W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4" spans="1:24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>IF(ChurnData[[#This Row],[tenure]] &lt;= 12,"New Customers",IF(ChurnData[[#This Row],[tenure]] &lt;= 36,"Medium-Term Customers","Long-term customers"))</f>
        <v>New Customers</v>
      </c>
      <c r="W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5" spans="1:24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>IF(ChurnData[[#This Row],[tenure]] &lt;= 12,"New Customers",IF(ChurnData[[#This Row],[tenure]] &lt;= 36,"Medium-Term Customers","Long-term customers"))</f>
        <v>Long-term customers</v>
      </c>
      <c r="W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6" spans="1:24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>IF(ChurnData[[#This Row],[tenure]] &lt;= 12,"New Customers",IF(ChurnData[[#This Row],[tenure]] &lt;= 36,"Medium-Term Customers","Long-term customers"))</f>
        <v>Long-term customers</v>
      </c>
      <c r="W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7" spans="1:24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>IF(ChurnData[[#This Row],[tenure]] &lt;= 12,"New Customers",IF(ChurnData[[#This Row],[tenure]] &lt;= 36,"Medium-Term Customers","Long-term customers"))</f>
        <v>New Customers</v>
      </c>
      <c r="W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8" spans="1:24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>IF(ChurnData[[#This Row],[tenure]] &lt;= 12,"New Customers",IF(ChurnData[[#This Row],[tenure]] &lt;= 36,"Medium-Term Customers","Long-term customers"))</f>
        <v>Medium-Term Customers</v>
      </c>
      <c r="W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9" spans="1:24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>IF(ChurnData[[#This Row],[tenure]] &lt;= 12,"New Customers",IF(ChurnData[[#This Row],[tenure]] &lt;= 36,"Medium-Term Customers","Long-term customers"))</f>
        <v>Long-term customers</v>
      </c>
      <c r="W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0" spans="1:24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>IF(ChurnData[[#This Row],[tenure]] &lt;= 12,"New Customers",IF(ChurnData[[#This Row],[tenure]] &lt;= 36,"Medium-Term Customers","Long-term customers"))</f>
        <v>Long-term customers</v>
      </c>
      <c r="W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1" spans="1:24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>IF(ChurnData[[#This Row],[tenure]] &lt;= 12,"New Customers",IF(ChurnData[[#This Row],[tenure]] &lt;= 36,"Medium-Term Customers","Long-term customers"))</f>
        <v>Medium-Term Customers</v>
      </c>
      <c r="W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2" spans="1:24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>IF(ChurnData[[#This Row],[tenure]] &lt;= 12,"New Customers",IF(ChurnData[[#This Row],[tenure]] &lt;= 36,"Medium-Term Customers","Long-term customers"))</f>
        <v>Medium-Term Customers</v>
      </c>
      <c r="W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3" spans="1:24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>IF(ChurnData[[#This Row],[tenure]] &lt;= 12,"New Customers",IF(ChurnData[[#This Row],[tenure]] &lt;= 36,"Medium-Term Customers","Long-term customers"))</f>
        <v>New Customers</v>
      </c>
      <c r="W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4" spans="1:24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>IF(ChurnData[[#This Row],[tenure]] &lt;= 12,"New Customers",IF(ChurnData[[#This Row],[tenure]] &lt;= 36,"Medium-Term Customers","Long-term customers"))</f>
        <v>Long-term customers</v>
      </c>
      <c r="W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5" spans="1:24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>IF(ChurnData[[#This Row],[tenure]] &lt;= 12,"New Customers",IF(ChurnData[[#This Row],[tenure]] &lt;= 36,"Medium-Term Customers","Long-term customers"))</f>
        <v>Long-term customers</v>
      </c>
      <c r="W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6" spans="1:24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>IF(ChurnData[[#This Row],[tenure]] &lt;= 12,"New Customers",IF(ChurnData[[#This Row],[tenure]] &lt;= 36,"Medium-Term Customers","Long-term customers"))</f>
        <v>Long-term customers</v>
      </c>
      <c r="W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7" spans="1:24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>IF(ChurnData[[#This Row],[tenure]] &lt;= 12,"New Customers",IF(ChurnData[[#This Row],[tenure]] &lt;= 36,"Medium-Term Customers","Long-term customers"))</f>
        <v>New Customers</v>
      </c>
      <c r="W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8" spans="1:24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>IF(ChurnData[[#This Row],[tenure]] &lt;= 12,"New Customers",IF(ChurnData[[#This Row],[tenure]] &lt;= 36,"Medium-Term Customers","Long-term customers"))</f>
        <v>Long-term customers</v>
      </c>
      <c r="W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9" spans="1:24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>IF(ChurnData[[#This Row],[tenure]] &lt;= 12,"New Customers",IF(ChurnData[[#This Row],[tenure]] &lt;= 36,"Medium-Term Customers","Long-term customers"))</f>
        <v>New Customers</v>
      </c>
      <c r="W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0" spans="1:24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>IF(ChurnData[[#This Row],[tenure]] &lt;= 12,"New Customers",IF(ChurnData[[#This Row],[tenure]] &lt;= 36,"Medium-Term Customers","Long-term customers"))</f>
        <v>Long-term customers</v>
      </c>
      <c r="W1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1" spans="1:24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>IF(ChurnData[[#This Row],[tenure]] &lt;= 12,"New Customers",IF(ChurnData[[#This Row],[tenure]] &lt;= 36,"Medium-Term Customers","Long-term customers"))</f>
        <v>Medium-Term Customers</v>
      </c>
      <c r="W1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2" spans="1:24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>IF(ChurnData[[#This Row],[tenure]] &lt;= 12,"New Customers",IF(ChurnData[[#This Row],[tenure]] &lt;= 36,"Medium-Term Customers","Long-term customers"))</f>
        <v>New Customers</v>
      </c>
      <c r="W1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3" spans="1:24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>IF(ChurnData[[#This Row],[tenure]] &lt;= 12,"New Customers",IF(ChurnData[[#This Row],[tenure]] &lt;= 36,"Medium-Term Customers","Long-term customers"))</f>
        <v>New Customers</v>
      </c>
      <c r="W1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4" spans="1:24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>IF(ChurnData[[#This Row],[tenure]] &lt;= 12,"New Customers",IF(ChurnData[[#This Row],[tenure]] &lt;= 36,"Medium-Term Customers","Long-term customers"))</f>
        <v>Long-term customers</v>
      </c>
      <c r="W1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" spans="1:24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>IF(ChurnData[[#This Row],[tenure]] &lt;= 12,"New Customers",IF(ChurnData[[#This Row],[tenure]] &lt;= 36,"Medium-Term Customers","Long-term customers"))</f>
        <v>Long-term customers</v>
      </c>
      <c r="W1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6" spans="1:24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>IF(ChurnData[[#This Row],[tenure]] &lt;= 12,"New Customers",IF(ChurnData[[#This Row],[tenure]] &lt;= 36,"Medium-Term Customers","Long-term customers"))</f>
        <v>Long-term customers</v>
      </c>
      <c r="W1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7" spans="1:24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>IF(ChurnData[[#This Row],[tenure]] &lt;= 12,"New Customers",IF(ChurnData[[#This Row],[tenure]] &lt;= 36,"Medium-Term Customers","Long-term customers"))</f>
        <v>New Customers</v>
      </c>
      <c r="W1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8" spans="1:24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>IF(ChurnData[[#This Row],[tenure]] &lt;= 12,"New Customers",IF(ChurnData[[#This Row],[tenure]] &lt;= 36,"Medium-Term Customers","Long-term customers"))</f>
        <v>Long-term customers</v>
      </c>
      <c r="W1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9" spans="1:24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>IF(ChurnData[[#This Row],[tenure]] &lt;= 12,"New Customers",IF(ChurnData[[#This Row],[tenure]] &lt;= 36,"Medium-Term Customers","Long-term customers"))</f>
        <v>Medium-Term Customers</v>
      </c>
      <c r="W1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0" spans="1:24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>IF(ChurnData[[#This Row],[tenure]] &lt;= 12,"New Customers",IF(ChurnData[[#This Row],[tenure]] &lt;= 36,"Medium-Term Customers","Long-term customers"))</f>
        <v>Long-term customers</v>
      </c>
      <c r="W1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1" spans="1:24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>IF(ChurnData[[#This Row],[tenure]] &lt;= 12,"New Customers",IF(ChurnData[[#This Row],[tenure]] &lt;= 36,"Medium-Term Customers","Long-term customers"))</f>
        <v>Long-term customers</v>
      </c>
      <c r="W1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2" spans="1:24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>IF(ChurnData[[#This Row],[tenure]] &lt;= 12,"New Customers",IF(ChurnData[[#This Row],[tenure]] &lt;= 36,"Medium-Term Customers","Long-term customers"))</f>
        <v>Long-term customers</v>
      </c>
      <c r="W1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3" spans="1:24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>IF(ChurnData[[#This Row],[tenure]] &lt;= 12,"New Customers",IF(ChurnData[[#This Row],[tenure]] &lt;= 36,"Medium-Term Customers","Long-term customers"))</f>
        <v>Long-term customers</v>
      </c>
      <c r="W1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4" spans="1:24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>IF(ChurnData[[#This Row],[tenure]] &lt;= 12,"New Customers",IF(ChurnData[[#This Row],[tenure]] &lt;= 36,"Medium-Term Customers","Long-term customers"))</f>
        <v>Long-term customers</v>
      </c>
      <c r="W1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5" spans="1:24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>IF(ChurnData[[#This Row],[tenure]] &lt;= 12,"New Customers",IF(ChurnData[[#This Row],[tenure]] &lt;= 36,"Medium-Term Customers","Long-term customers"))</f>
        <v>Long-term customers</v>
      </c>
      <c r="W1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6" spans="1:24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>IF(ChurnData[[#This Row],[tenure]] &lt;= 12,"New Customers",IF(ChurnData[[#This Row],[tenure]] &lt;= 36,"Medium-Term Customers","Long-term customers"))</f>
        <v>Long-term customers</v>
      </c>
      <c r="W1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7" spans="1:24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>IF(ChurnData[[#This Row],[tenure]] &lt;= 12,"New Customers",IF(ChurnData[[#This Row],[tenure]] &lt;= 36,"Medium-Term Customers","Long-term customers"))</f>
        <v>New Customers</v>
      </c>
      <c r="W1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8" spans="1:24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>IF(ChurnData[[#This Row],[tenure]] &lt;= 12,"New Customers",IF(ChurnData[[#This Row],[tenure]] &lt;= 36,"Medium-Term Customers","Long-term customers"))</f>
        <v>Medium-Term Customers</v>
      </c>
      <c r="W1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9" spans="1:24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>IF(ChurnData[[#This Row],[tenure]] &lt;= 12,"New Customers",IF(ChurnData[[#This Row],[tenure]] &lt;= 36,"Medium-Term Customers","Long-term customers"))</f>
        <v>New Customers</v>
      </c>
      <c r="W1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0" spans="1:24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>IF(ChurnData[[#This Row],[tenure]] &lt;= 12,"New Customers",IF(ChurnData[[#This Row],[tenure]] &lt;= 36,"Medium-Term Customers","Long-term customers"))</f>
        <v>Long-term customers</v>
      </c>
      <c r="W1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1" spans="1:24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>IF(ChurnData[[#This Row],[tenure]] &lt;= 12,"New Customers",IF(ChurnData[[#This Row],[tenure]] &lt;= 36,"Medium-Term Customers","Long-term customers"))</f>
        <v>Medium-Term Customers</v>
      </c>
      <c r="W1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2" spans="1:24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>IF(ChurnData[[#This Row],[tenure]] &lt;= 12,"New Customers",IF(ChurnData[[#This Row],[tenure]] &lt;= 36,"Medium-Term Customers","Long-term customers"))</f>
        <v>Long-term customers</v>
      </c>
      <c r="W1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3" spans="1:24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>IF(ChurnData[[#This Row],[tenure]] &lt;= 12,"New Customers",IF(ChurnData[[#This Row],[tenure]] &lt;= 36,"Medium-Term Customers","Long-term customers"))</f>
        <v>New Customers</v>
      </c>
      <c r="W1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4" spans="1:24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>IF(ChurnData[[#This Row],[tenure]] &lt;= 12,"New Customers",IF(ChurnData[[#This Row],[tenure]] &lt;= 36,"Medium-Term Customers","Long-term customers"))</f>
        <v>New Customers</v>
      </c>
      <c r="W1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5" spans="1:24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>IF(ChurnData[[#This Row],[tenure]] &lt;= 12,"New Customers",IF(ChurnData[[#This Row],[tenure]] &lt;= 36,"Medium-Term Customers","Long-term customers"))</f>
        <v>New Customers</v>
      </c>
      <c r="W1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6" spans="1:24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>IF(ChurnData[[#This Row],[tenure]] &lt;= 12,"New Customers",IF(ChurnData[[#This Row],[tenure]] &lt;= 36,"Medium-Term Customers","Long-term customers"))</f>
        <v>New Customers</v>
      </c>
      <c r="W1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7" spans="1:24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>IF(ChurnData[[#This Row],[tenure]] &lt;= 12,"New Customers",IF(ChurnData[[#This Row],[tenure]] &lt;= 36,"Medium-Term Customers","Long-term customers"))</f>
        <v>Medium-Term Customers</v>
      </c>
      <c r="W1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8" spans="1:24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>IF(ChurnData[[#This Row],[tenure]] &lt;= 12,"New Customers",IF(ChurnData[[#This Row],[tenure]] &lt;= 36,"Medium-Term Customers","Long-term customers"))</f>
        <v>Medium-Term Customers</v>
      </c>
      <c r="W1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9" spans="1:24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>IF(ChurnData[[#This Row],[tenure]] &lt;= 12,"New Customers",IF(ChurnData[[#This Row],[tenure]] &lt;= 36,"Medium-Term Customers","Long-term customers"))</f>
        <v>Long-term customers</v>
      </c>
      <c r="W1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0" spans="1:24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>IF(ChurnData[[#This Row],[tenure]] &lt;= 12,"New Customers",IF(ChurnData[[#This Row],[tenure]] &lt;= 36,"Medium-Term Customers","Long-term customers"))</f>
        <v>New Customers</v>
      </c>
      <c r="W1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1" spans="1:24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>IF(ChurnData[[#This Row],[tenure]] &lt;= 12,"New Customers",IF(ChurnData[[#This Row],[tenure]] &lt;= 36,"Medium-Term Customers","Long-term customers"))</f>
        <v>Long-term customers</v>
      </c>
      <c r="W1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2" spans="1:24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>IF(ChurnData[[#This Row],[tenure]] &lt;= 12,"New Customers",IF(ChurnData[[#This Row],[tenure]] &lt;= 36,"Medium-Term Customers","Long-term customers"))</f>
        <v>Medium-Term Customers</v>
      </c>
      <c r="W1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3" spans="1:24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>IF(ChurnData[[#This Row],[tenure]] &lt;= 12,"New Customers",IF(ChurnData[[#This Row],[tenure]] &lt;= 36,"Medium-Term Customers","Long-term customers"))</f>
        <v>Medium-Term Customers</v>
      </c>
      <c r="W1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4" spans="1:24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>IF(ChurnData[[#This Row],[tenure]] &lt;= 12,"New Customers",IF(ChurnData[[#This Row],[tenure]] &lt;= 36,"Medium-Term Customers","Long-term customers"))</f>
        <v>Long-term customers</v>
      </c>
      <c r="W1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5" spans="1:24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>IF(ChurnData[[#This Row],[tenure]] &lt;= 12,"New Customers",IF(ChurnData[[#This Row],[tenure]] &lt;= 36,"Medium-Term Customers","Long-term customers"))</f>
        <v>New Customers</v>
      </c>
      <c r="W1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6" spans="1:24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>IF(ChurnData[[#This Row],[tenure]] &lt;= 12,"New Customers",IF(ChurnData[[#This Row],[tenure]] &lt;= 36,"Medium-Term Customers","Long-term customers"))</f>
        <v>New Customers</v>
      </c>
      <c r="W1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7" spans="1:24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>IF(ChurnData[[#This Row],[tenure]] &lt;= 12,"New Customers",IF(ChurnData[[#This Row],[tenure]] &lt;= 36,"Medium-Term Customers","Long-term customers"))</f>
        <v>Long-term customers</v>
      </c>
      <c r="W1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8" spans="1:24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>IF(ChurnData[[#This Row],[tenure]] &lt;= 12,"New Customers",IF(ChurnData[[#This Row],[tenure]] &lt;= 36,"Medium-Term Customers","Long-term customers"))</f>
        <v>Medium-Term Customers</v>
      </c>
      <c r="W1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9" spans="1:24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>IF(ChurnData[[#This Row],[tenure]] &lt;= 12,"New Customers",IF(ChurnData[[#This Row],[tenure]] &lt;= 36,"Medium-Term Customers","Long-term customers"))</f>
        <v>Long-term customers</v>
      </c>
      <c r="W1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0" spans="1:24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>IF(ChurnData[[#This Row],[tenure]] &lt;= 12,"New Customers",IF(ChurnData[[#This Row],[tenure]] &lt;= 36,"Medium-Term Customers","Long-term customers"))</f>
        <v>Long-term customers</v>
      </c>
      <c r="W1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1" spans="1:24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>IF(ChurnData[[#This Row],[tenure]] &lt;= 12,"New Customers",IF(ChurnData[[#This Row],[tenure]] &lt;= 36,"Medium-Term Customers","Long-term customers"))</f>
        <v>New Customers</v>
      </c>
      <c r="W1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2" spans="1:24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>IF(ChurnData[[#This Row],[tenure]] &lt;= 12,"New Customers",IF(ChurnData[[#This Row],[tenure]] &lt;= 36,"Medium-Term Customers","Long-term customers"))</f>
        <v>Long-term customers</v>
      </c>
      <c r="W1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3" spans="1:24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>IF(ChurnData[[#This Row],[tenure]] &lt;= 12,"New Customers",IF(ChurnData[[#This Row],[tenure]] &lt;= 36,"Medium-Term Customers","Long-term customers"))</f>
        <v>New Customers</v>
      </c>
      <c r="W1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4" spans="1:24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>IF(ChurnData[[#This Row],[tenure]] &lt;= 12,"New Customers",IF(ChurnData[[#This Row],[tenure]] &lt;= 36,"Medium-Term Customers","Long-term customers"))</f>
        <v>Long-term customers</v>
      </c>
      <c r="W1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5" spans="1:24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>IF(ChurnData[[#This Row],[tenure]] &lt;= 12,"New Customers",IF(ChurnData[[#This Row],[tenure]] &lt;= 36,"Medium-Term Customers","Long-term customers"))</f>
        <v>Long-term customers</v>
      </c>
      <c r="W1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6" spans="1:24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>IF(ChurnData[[#This Row],[tenure]] &lt;= 12,"New Customers",IF(ChurnData[[#This Row],[tenure]] &lt;= 36,"Medium-Term Customers","Long-term customers"))</f>
        <v>Long-term customers</v>
      </c>
      <c r="W1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7" spans="1:24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>IF(ChurnData[[#This Row],[tenure]] &lt;= 12,"New Customers",IF(ChurnData[[#This Row],[tenure]] &lt;= 36,"Medium-Term Customers","Long-term customers"))</f>
        <v>Long-term customers</v>
      </c>
      <c r="W1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8" spans="1:24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>IF(ChurnData[[#This Row],[tenure]] &lt;= 12,"New Customers",IF(ChurnData[[#This Row],[tenure]] &lt;= 36,"Medium-Term Customers","Long-term customers"))</f>
        <v>New Customers</v>
      </c>
      <c r="W1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9" spans="1:24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>IF(ChurnData[[#This Row],[tenure]] &lt;= 12,"New Customers",IF(ChurnData[[#This Row],[tenure]] &lt;= 36,"Medium-Term Customers","Long-term customers"))</f>
        <v>New Customers</v>
      </c>
      <c r="W1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0" spans="1:24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>IF(ChurnData[[#This Row],[tenure]] &lt;= 12,"New Customers",IF(ChurnData[[#This Row],[tenure]] &lt;= 36,"Medium-Term Customers","Long-term customers"))</f>
        <v>Medium-Term Customers</v>
      </c>
      <c r="W1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51" spans="1:24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>IF(ChurnData[[#This Row],[tenure]] &lt;= 12,"New Customers",IF(ChurnData[[#This Row],[tenure]] &lt;= 36,"Medium-Term Customers","Long-term customers"))</f>
        <v>Medium-Term Customers</v>
      </c>
      <c r="W1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2" spans="1:24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>IF(ChurnData[[#This Row],[tenure]] &lt;= 12,"New Customers",IF(ChurnData[[#This Row],[tenure]] &lt;= 36,"Medium-Term Customers","Long-term customers"))</f>
        <v>New Customers</v>
      </c>
      <c r="W1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3" spans="1:24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>IF(ChurnData[[#This Row],[tenure]] &lt;= 12,"New Customers",IF(ChurnData[[#This Row],[tenure]] &lt;= 36,"Medium-Term Customers","Long-term customers"))</f>
        <v>New Customers</v>
      </c>
      <c r="W1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4" spans="1:24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>IF(ChurnData[[#This Row],[tenure]] &lt;= 12,"New Customers",IF(ChurnData[[#This Row],[tenure]] &lt;= 36,"Medium-Term Customers","Long-term customers"))</f>
        <v>Long-term customers</v>
      </c>
      <c r="W1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5" spans="1:24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>IF(ChurnData[[#This Row],[tenure]] &lt;= 12,"New Customers",IF(ChurnData[[#This Row],[tenure]] &lt;= 36,"Medium-Term Customers","Long-term customers"))</f>
        <v>Long-term customers</v>
      </c>
      <c r="W1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6" spans="1:24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>IF(ChurnData[[#This Row],[tenure]] &lt;= 12,"New Customers",IF(ChurnData[[#This Row],[tenure]] &lt;= 36,"Medium-Term Customers","Long-term customers"))</f>
        <v>New Customers</v>
      </c>
      <c r="W1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7" spans="1:24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>IF(ChurnData[[#This Row],[tenure]] &lt;= 12,"New Customers",IF(ChurnData[[#This Row],[tenure]] &lt;= 36,"Medium-Term Customers","Long-term customers"))</f>
        <v>Medium-Term Customers</v>
      </c>
      <c r="W1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8" spans="1:24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>IF(ChurnData[[#This Row],[tenure]] &lt;= 12,"New Customers",IF(ChurnData[[#This Row],[tenure]] &lt;= 36,"Medium-Term Customers","Long-term customers"))</f>
        <v>Medium-Term Customers</v>
      </c>
      <c r="W1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9" spans="1:24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>IF(ChurnData[[#This Row],[tenure]] &lt;= 12,"New Customers",IF(ChurnData[[#This Row],[tenure]] &lt;= 36,"Medium-Term Customers","Long-term customers"))</f>
        <v>Medium-Term Customers</v>
      </c>
      <c r="W1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0" spans="1:24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>IF(ChurnData[[#This Row],[tenure]] &lt;= 12,"New Customers",IF(ChurnData[[#This Row],[tenure]] &lt;= 36,"Medium-Term Customers","Long-term customers"))</f>
        <v>Medium-Term Customers</v>
      </c>
      <c r="W1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1" spans="1:24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>IF(ChurnData[[#This Row],[tenure]] &lt;= 12,"New Customers",IF(ChurnData[[#This Row],[tenure]] &lt;= 36,"Medium-Term Customers","Long-term customers"))</f>
        <v>New Customers</v>
      </c>
      <c r="W1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2" spans="1:24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>IF(ChurnData[[#This Row],[tenure]] &lt;= 12,"New Customers",IF(ChurnData[[#This Row],[tenure]] &lt;= 36,"Medium-Term Customers","Long-term customers"))</f>
        <v>Medium-Term Customers</v>
      </c>
      <c r="W1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63" spans="1:24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>IF(ChurnData[[#This Row],[tenure]] &lt;= 12,"New Customers",IF(ChurnData[[#This Row],[tenure]] &lt;= 36,"Medium-Term Customers","Long-term customers"))</f>
        <v>Medium-Term Customers</v>
      </c>
      <c r="W1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4" spans="1:24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>IF(ChurnData[[#This Row],[tenure]] &lt;= 12,"New Customers",IF(ChurnData[[#This Row],[tenure]] &lt;= 36,"Medium-Term Customers","Long-term customers"))</f>
        <v>New Customers</v>
      </c>
      <c r="W1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5" spans="1:24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>IF(ChurnData[[#This Row],[tenure]] &lt;= 12,"New Customers",IF(ChurnData[[#This Row],[tenure]] &lt;= 36,"Medium-Term Customers","Long-term customers"))</f>
        <v>Long-term customers</v>
      </c>
      <c r="W1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6" spans="1:24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>IF(ChurnData[[#This Row],[tenure]] &lt;= 12,"New Customers",IF(ChurnData[[#This Row],[tenure]] &lt;= 36,"Medium-Term Customers","Long-term customers"))</f>
        <v>New Customers</v>
      </c>
      <c r="W1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7" spans="1:24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>IF(ChurnData[[#This Row],[tenure]] &lt;= 12,"New Customers",IF(ChurnData[[#This Row],[tenure]] &lt;= 36,"Medium-Term Customers","Long-term customers"))</f>
        <v>Long-term customers</v>
      </c>
      <c r="W1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8" spans="1:24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>IF(ChurnData[[#This Row],[tenure]] &lt;= 12,"New Customers",IF(ChurnData[[#This Row],[tenure]] &lt;= 36,"Medium-Term Customers","Long-term customers"))</f>
        <v>New Customers</v>
      </c>
      <c r="W1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9" spans="1:24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>IF(ChurnData[[#This Row],[tenure]] &lt;= 12,"New Customers",IF(ChurnData[[#This Row],[tenure]] &lt;= 36,"Medium-Term Customers","Long-term customers"))</f>
        <v>Long-term customers</v>
      </c>
      <c r="W1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0" spans="1:24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>IF(ChurnData[[#This Row],[tenure]] &lt;= 12,"New Customers",IF(ChurnData[[#This Row],[tenure]] &lt;= 36,"Medium-Term Customers","Long-term customers"))</f>
        <v>Long-term customers</v>
      </c>
      <c r="W1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1" spans="1:24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>IF(ChurnData[[#This Row],[tenure]] &lt;= 12,"New Customers",IF(ChurnData[[#This Row],[tenure]] &lt;= 36,"Medium-Term Customers","Long-term customers"))</f>
        <v>Medium-Term Customers</v>
      </c>
      <c r="W1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2" spans="1:24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>IF(ChurnData[[#This Row],[tenure]] &lt;= 12,"New Customers",IF(ChurnData[[#This Row],[tenure]] &lt;= 36,"Medium-Term Customers","Long-term customers"))</f>
        <v>Long-term customers</v>
      </c>
      <c r="W1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3" spans="1:24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>IF(ChurnData[[#This Row],[tenure]] &lt;= 12,"New Customers",IF(ChurnData[[#This Row],[tenure]] &lt;= 36,"Medium-Term Customers","Long-term customers"))</f>
        <v>New Customers</v>
      </c>
      <c r="W1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4" spans="1:24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>IF(ChurnData[[#This Row],[tenure]] &lt;= 12,"New Customers",IF(ChurnData[[#This Row],[tenure]] &lt;= 36,"Medium-Term Customers","Long-term customers"))</f>
        <v>Medium-Term Customers</v>
      </c>
      <c r="W1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5" spans="1:24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>IF(ChurnData[[#This Row],[tenure]] &lt;= 12,"New Customers",IF(ChurnData[[#This Row],[tenure]] &lt;= 36,"Medium-Term Customers","Long-term customers"))</f>
        <v>Long-term customers</v>
      </c>
      <c r="W1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6" spans="1:24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>IF(ChurnData[[#This Row],[tenure]] &lt;= 12,"New Customers",IF(ChurnData[[#This Row],[tenure]] &lt;= 36,"Medium-Term Customers","Long-term customers"))</f>
        <v>Medium-Term Customers</v>
      </c>
      <c r="W1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7" spans="1:24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>IF(ChurnData[[#This Row],[tenure]] &lt;= 12,"New Customers",IF(ChurnData[[#This Row],[tenure]] &lt;= 36,"Medium-Term Customers","Long-term customers"))</f>
        <v>Medium-Term Customers</v>
      </c>
      <c r="W1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8" spans="1:24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>IF(ChurnData[[#This Row],[tenure]] &lt;= 12,"New Customers",IF(ChurnData[[#This Row],[tenure]] &lt;= 36,"Medium-Term Customers","Long-term customers"))</f>
        <v>Medium-Term Customers</v>
      </c>
      <c r="W1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9" spans="1:24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>IF(ChurnData[[#This Row],[tenure]] &lt;= 12,"New Customers",IF(ChurnData[[#This Row],[tenure]] &lt;= 36,"Medium-Term Customers","Long-term customers"))</f>
        <v>New Customers</v>
      </c>
      <c r="W1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0" spans="1:24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>IF(ChurnData[[#This Row],[tenure]] &lt;= 12,"New Customers",IF(ChurnData[[#This Row],[tenure]] &lt;= 36,"Medium-Term Customers","Long-term customers"))</f>
        <v>Medium-Term Customers</v>
      </c>
      <c r="W1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1" spans="1:24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>IF(ChurnData[[#This Row],[tenure]] &lt;= 12,"New Customers",IF(ChurnData[[#This Row],[tenure]] &lt;= 36,"Medium-Term Customers","Long-term customers"))</f>
        <v>Long-term customers</v>
      </c>
      <c r="W1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2" spans="1:24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>IF(ChurnData[[#This Row],[tenure]] &lt;= 12,"New Customers",IF(ChurnData[[#This Row],[tenure]] &lt;= 36,"Medium-Term Customers","Long-term customers"))</f>
        <v>New Customers</v>
      </c>
      <c r="W1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3" spans="1:24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>IF(ChurnData[[#This Row],[tenure]] &lt;= 12,"New Customers",IF(ChurnData[[#This Row],[tenure]] &lt;= 36,"Medium-Term Customers","Long-term customers"))</f>
        <v>New Customers</v>
      </c>
      <c r="W1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4" spans="1:24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>IF(ChurnData[[#This Row],[tenure]] &lt;= 12,"New Customers",IF(ChurnData[[#This Row],[tenure]] &lt;= 36,"Medium-Term Customers","Long-term customers"))</f>
        <v>New Customers</v>
      </c>
      <c r="W1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5" spans="1:24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>IF(ChurnData[[#This Row],[tenure]] &lt;= 12,"New Customers",IF(ChurnData[[#This Row],[tenure]] &lt;= 36,"Medium-Term Customers","Long-term customers"))</f>
        <v>Medium-Term Customers</v>
      </c>
      <c r="W1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6" spans="1:24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>IF(ChurnData[[#This Row],[tenure]] &lt;= 12,"New Customers",IF(ChurnData[[#This Row],[tenure]] &lt;= 36,"Medium-Term Customers","Long-term customers"))</f>
        <v>Medium-Term Customers</v>
      </c>
      <c r="W1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7" spans="1:24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>IF(ChurnData[[#This Row],[tenure]] &lt;= 12,"New Customers",IF(ChurnData[[#This Row],[tenure]] &lt;= 36,"Medium-Term Customers","Long-term customers"))</f>
        <v>New Customers</v>
      </c>
      <c r="W1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8" spans="1:24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>IF(ChurnData[[#This Row],[tenure]] &lt;= 12,"New Customers",IF(ChurnData[[#This Row],[tenure]] &lt;= 36,"Medium-Term Customers","Long-term customers"))</f>
        <v>Medium-Term Customers</v>
      </c>
      <c r="W1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9" spans="1:24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>IF(ChurnData[[#This Row],[tenure]] &lt;= 12,"New Customers",IF(ChurnData[[#This Row],[tenure]] &lt;= 36,"Medium-Term Customers","Long-term customers"))</f>
        <v>New Customers</v>
      </c>
      <c r="W1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0" spans="1:24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>IF(ChurnData[[#This Row],[tenure]] &lt;= 12,"New Customers",IF(ChurnData[[#This Row],[tenure]] &lt;= 36,"Medium-Term Customers","Long-term customers"))</f>
        <v>Medium-Term Customers</v>
      </c>
      <c r="W1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1" spans="1:24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>IF(ChurnData[[#This Row],[tenure]] &lt;= 12,"New Customers",IF(ChurnData[[#This Row],[tenure]] &lt;= 36,"Medium-Term Customers","Long-term customers"))</f>
        <v>Long-term customers</v>
      </c>
      <c r="W1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2" spans="1:24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>IF(ChurnData[[#This Row],[tenure]] &lt;= 12,"New Customers",IF(ChurnData[[#This Row],[tenure]] &lt;= 36,"Medium-Term Customers","Long-term customers"))</f>
        <v>Long-term customers</v>
      </c>
      <c r="W1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3" spans="1:24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>IF(ChurnData[[#This Row],[tenure]] &lt;= 12,"New Customers",IF(ChurnData[[#This Row],[tenure]] &lt;= 36,"Medium-Term Customers","Long-term customers"))</f>
        <v>New Customers</v>
      </c>
      <c r="W1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4" spans="1:24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>IF(ChurnData[[#This Row],[tenure]] &lt;= 12,"New Customers",IF(ChurnData[[#This Row],[tenure]] &lt;= 36,"Medium-Term Customers","Long-term customers"))</f>
        <v>Long-term customers</v>
      </c>
      <c r="W1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5" spans="1:24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>IF(ChurnData[[#This Row],[tenure]] &lt;= 12,"New Customers",IF(ChurnData[[#This Row],[tenure]] &lt;= 36,"Medium-Term Customers","Long-term customers"))</f>
        <v>Long-term customers</v>
      </c>
      <c r="W1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6" spans="1:24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>IF(ChurnData[[#This Row],[tenure]] &lt;= 12,"New Customers",IF(ChurnData[[#This Row],[tenure]] &lt;= 36,"Medium-Term Customers","Long-term customers"))</f>
        <v>Long-term customers</v>
      </c>
      <c r="W1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7" spans="1:24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>IF(ChurnData[[#This Row],[tenure]] &lt;= 12,"New Customers",IF(ChurnData[[#This Row],[tenure]] &lt;= 36,"Medium-Term Customers","Long-term customers"))</f>
        <v>Medium-Term Customers</v>
      </c>
      <c r="W1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8" spans="1:24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>IF(ChurnData[[#This Row],[tenure]] &lt;= 12,"New Customers",IF(ChurnData[[#This Row],[tenure]] &lt;= 36,"Medium-Term Customers","Long-term customers"))</f>
        <v>Medium-Term Customers</v>
      </c>
      <c r="W1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9" spans="1:24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>IF(ChurnData[[#This Row],[tenure]] &lt;= 12,"New Customers",IF(ChurnData[[#This Row],[tenure]] &lt;= 36,"Medium-Term Customers","Long-term customers"))</f>
        <v>Long-term customers</v>
      </c>
      <c r="W1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0" spans="1:24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>IF(ChurnData[[#This Row],[tenure]] &lt;= 12,"New Customers",IF(ChurnData[[#This Row],[tenure]] &lt;= 36,"Medium-Term Customers","Long-term customers"))</f>
        <v>Long-term customers</v>
      </c>
      <c r="W2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1" spans="1:24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>IF(ChurnData[[#This Row],[tenure]] &lt;= 12,"New Customers",IF(ChurnData[[#This Row],[tenure]] &lt;= 36,"Medium-Term Customers","Long-term customers"))</f>
        <v>New Customers</v>
      </c>
      <c r="W2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2" spans="1:24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>IF(ChurnData[[#This Row],[tenure]] &lt;= 12,"New Customers",IF(ChurnData[[#This Row],[tenure]] &lt;= 36,"Medium-Term Customers","Long-term customers"))</f>
        <v>Medium-Term Customers</v>
      </c>
      <c r="W2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3" spans="1:24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>IF(ChurnData[[#This Row],[tenure]] &lt;= 12,"New Customers",IF(ChurnData[[#This Row],[tenure]] &lt;= 36,"Medium-Term Customers","Long-term customers"))</f>
        <v>Medium-Term Customers</v>
      </c>
      <c r="W2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4" spans="1:24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>IF(ChurnData[[#This Row],[tenure]] &lt;= 12,"New Customers",IF(ChurnData[[#This Row],[tenure]] &lt;= 36,"Medium-Term Customers","Long-term customers"))</f>
        <v>Long-term customers</v>
      </c>
      <c r="W2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5" spans="1:24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>IF(ChurnData[[#This Row],[tenure]] &lt;= 12,"New Customers",IF(ChurnData[[#This Row],[tenure]] &lt;= 36,"Medium-Term Customers","Long-term customers"))</f>
        <v>Medium-Term Customers</v>
      </c>
      <c r="W2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6" spans="1:24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>IF(ChurnData[[#This Row],[tenure]] &lt;= 12,"New Customers",IF(ChurnData[[#This Row],[tenure]] &lt;= 36,"Medium-Term Customers","Long-term customers"))</f>
        <v>Long-term customers</v>
      </c>
      <c r="W2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7" spans="1:24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>IF(ChurnData[[#This Row],[tenure]] &lt;= 12,"New Customers",IF(ChurnData[[#This Row],[tenure]] &lt;= 36,"Medium-Term Customers","Long-term customers"))</f>
        <v>Medium-Term Customers</v>
      </c>
      <c r="W2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8" spans="1:24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>IF(ChurnData[[#This Row],[tenure]] &lt;= 12,"New Customers",IF(ChurnData[[#This Row],[tenure]] &lt;= 36,"Medium-Term Customers","Long-term customers"))</f>
        <v>Long-term customers</v>
      </c>
      <c r="W2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9" spans="1:24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>IF(ChurnData[[#This Row],[tenure]] &lt;= 12,"New Customers",IF(ChurnData[[#This Row],[tenure]] &lt;= 36,"Medium-Term Customers","Long-term customers"))</f>
        <v>New Customers</v>
      </c>
      <c r="W2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0" spans="1:24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>IF(ChurnData[[#This Row],[tenure]] &lt;= 12,"New Customers",IF(ChurnData[[#This Row],[tenure]] &lt;= 36,"Medium-Term Customers","Long-term customers"))</f>
        <v>Medium-Term Customers</v>
      </c>
      <c r="W2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1" spans="1:24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>IF(ChurnData[[#This Row],[tenure]] &lt;= 12,"New Customers",IF(ChurnData[[#This Row],[tenure]] &lt;= 36,"Medium-Term Customers","Long-term customers"))</f>
        <v>Long-term customers</v>
      </c>
      <c r="W2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2" spans="1:24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>IF(ChurnData[[#This Row],[tenure]] &lt;= 12,"New Customers",IF(ChurnData[[#This Row],[tenure]] &lt;= 36,"Medium-Term Customers","Long-term customers"))</f>
        <v>New Customers</v>
      </c>
      <c r="W2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3" spans="1:24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>IF(ChurnData[[#This Row],[tenure]] &lt;= 12,"New Customers",IF(ChurnData[[#This Row],[tenure]] &lt;= 36,"Medium-Term Customers","Long-term customers"))</f>
        <v>New Customers</v>
      </c>
      <c r="W2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4" spans="1:24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>IF(ChurnData[[#This Row],[tenure]] &lt;= 12,"New Customers",IF(ChurnData[[#This Row],[tenure]] &lt;= 36,"Medium-Term Customers","Long-term customers"))</f>
        <v>Long-term customers</v>
      </c>
      <c r="W2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15" spans="1:24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>IF(ChurnData[[#This Row],[tenure]] &lt;= 12,"New Customers",IF(ChurnData[[#This Row],[tenure]] &lt;= 36,"Medium-Term Customers","Long-term customers"))</f>
        <v>Medium-Term Customers</v>
      </c>
      <c r="W2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6" spans="1:24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>IF(ChurnData[[#This Row],[tenure]] &lt;= 12,"New Customers",IF(ChurnData[[#This Row],[tenure]] &lt;= 36,"Medium-Term Customers","Long-term customers"))</f>
        <v>Medium-Term Customers</v>
      </c>
      <c r="W2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7" spans="1:24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>IF(ChurnData[[#This Row],[tenure]] &lt;= 12,"New Customers",IF(ChurnData[[#This Row],[tenure]] &lt;= 36,"Medium-Term Customers","Long-term customers"))</f>
        <v>Long-term customers</v>
      </c>
      <c r="W2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8" spans="1:24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>IF(ChurnData[[#This Row],[tenure]] &lt;= 12,"New Customers",IF(ChurnData[[#This Row],[tenure]] &lt;= 36,"Medium-Term Customers","Long-term customers"))</f>
        <v>Long-term customers</v>
      </c>
      <c r="W2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9" spans="1:24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>IF(ChurnData[[#This Row],[tenure]] &lt;= 12,"New Customers",IF(ChurnData[[#This Row],[tenure]] &lt;= 36,"Medium-Term Customers","Long-term customers"))</f>
        <v>Long-term customers</v>
      </c>
      <c r="W2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0" spans="1:24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>IF(ChurnData[[#This Row],[tenure]] &lt;= 12,"New Customers",IF(ChurnData[[#This Row],[tenure]] &lt;= 36,"Medium-Term Customers","Long-term customers"))</f>
        <v>Long-term customers</v>
      </c>
      <c r="W2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1" spans="1:24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>IF(ChurnData[[#This Row],[tenure]] &lt;= 12,"New Customers",IF(ChurnData[[#This Row],[tenure]] &lt;= 36,"Medium-Term Customers","Long-term customers"))</f>
        <v>New Customers</v>
      </c>
      <c r="W2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2" spans="1:24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>IF(ChurnData[[#This Row],[tenure]] &lt;= 12,"New Customers",IF(ChurnData[[#This Row],[tenure]] &lt;= 36,"Medium-Term Customers","Long-term customers"))</f>
        <v>New Customers</v>
      </c>
      <c r="W2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3" spans="1:24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>IF(ChurnData[[#This Row],[tenure]] &lt;= 12,"New Customers",IF(ChurnData[[#This Row],[tenure]] &lt;= 36,"Medium-Term Customers","Long-term customers"))</f>
        <v>Long-term customers</v>
      </c>
      <c r="W2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4" spans="1:24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>IF(ChurnData[[#This Row],[tenure]] &lt;= 12,"New Customers",IF(ChurnData[[#This Row],[tenure]] &lt;= 36,"Medium-Term Customers","Long-term customers"))</f>
        <v>New Customers</v>
      </c>
      <c r="W2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5" spans="1:24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>IF(ChurnData[[#This Row],[tenure]] &lt;= 12,"New Customers",IF(ChurnData[[#This Row],[tenure]] &lt;= 36,"Medium-Term Customers","Long-term customers"))</f>
        <v>New Customers</v>
      </c>
      <c r="W2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6" spans="1:24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>IF(ChurnData[[#This Row],[tenure]] &lt;= 12,"New Customers",IF(ChurnData[[#This Row],[tenure]] &lt;= 36,"Medium-Term Customers","Long-term customers"))</f>
        <v>New Customers</v>
      </c>
      <c r="W2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7" spans="1:24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>IF(ChurnData[[#This Row],[tenure]] &lt;= 12,"New Customers",IF(ChurnData[[#This Row],[tenure]] &lt;= 36,"Medium-Term Customers","Long-term customers"))</f>
        <v>Medium-Term Customers</v>
      </c>
      <c r="W2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8" spans="1:24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>IF(ChurnData[[#This Row],[tenure]] &lt;= 12,"New Customers",IF(ChurnData[[#This Row],[tenure]] &lt;= 36,"Medium-Term Customers","Long-term customers"))</f>
        <v>Medium-Term Customers</v>
      </c>
      <c r="W2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9" spans="1:24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>IF(ChurnData[[#This Row],[tenure]] &lt;= 12,"New Customers",IF(ChurnData[[#This Row],[tenure]] &lt;= 36,"Medium-Term Customers","Long-term customers"))</f>
        <v>New Customers</v>
      </c>
      <c r="W2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0" spans="1:24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>IF(ChurnData[[#This Row],[tenure]] &lt;= 12,"New Customers",IF(ChurnData[[#This Row],[tenure]] &lt;= 36,"Medium-Term Customers","Long-term customers"))</f>
        <v>Medium-Term Customers</v>
      </c>
      <c r="W2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1" spans="1:24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>IF(ChurnData[[#This Row],[tenure]] &lt;= 12,"New Customers",IF(ChurnData[[#This Row],[tenure]] &lt;= 36,"Medium-Term Customers","Long-term customers"))</f>
        <v>Long-term customers</v>
      </c>
      <c r="W2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2" spans="1:24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>IF(ChurnData[[#This Row],[tenure]] &lt;= 12,"New Customers",IF(ChurnData[[#This Row],[tenure]] &lt;= 36,"Medium-Term Customers","Long-term customers"))</f>
        <v>Long-term customers</v>
      </c>
      <c r="W2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3" spans="1:24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>IF(ChurnData[[#This Row],[tenure]] &lt;= 12,"New Customers",IF(ChurnData[[#This Row],[tenure]] &lt;= 36,"Medium-Term Customers","Long-term customers"))</f>
        <v>Long-term customers</v>
      </c>
      <c r="W2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4" spans="1:24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>IF(ChurnData[[#This Row],[tenure]] &lt;= 12,"New Customers",IF(ChurnData[[#This Row],[tenure]] &lt;= 36,"Medium-Term Customers","Long-term customers"))</f>
        <v>New Customers</v>
      </c>
      <c r="W2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5" spans="1:24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>IF(ChurnData[[#This Row],[tenure]] &lt;= 12,"New Customers",IF(ChurnData[[#This Row],[tenure]] &lt;= 36,"Medium-Term Customers","Long-term customers"))</f>
        <v>Long-term customers</v>
      </c>
      <c r="W2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6" spans="1:24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>IF(ChurnData[[#This Row],[tenure]] &lt;= 12,"New Customers",IF(ChurnData[[#This Row],[tenure]] &lt;= 36,"Medium-Term Customers","Long-term customers"))</f>
        <v>Medium-Term Customers</v>
      </c>
      <c r="W2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7" spans="1:24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>IF(ChurnData[[#This Row],[tenure]] &lt;= 12,"New Customers",IF(ChurnData[[#This Row],[tenure]] &lt;= 36,"Medium-Term Customers","Long-term customers"))</f>
        <v>New Customers</v>
      </c>
      <c r="W2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8" spans="1:24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>IF(ChurnData[[#This Row],[tenure]] &lt;= 12,"New Customers",IF(ChurnData[[#This Row],[tenure]] &lt;= 36,"Medium-Term Customers","Long-term customers"))</f>
        <v>New Customers</v>
      </c>
      <c r="W2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9" spans="1:24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>IF(ChurnData[[#This Row],[tenure]] &lt;= 12,"New Customers",IF(ChurnData[[#This Row],[tenure]] &lt;= 36,"Medium-Term Customers","Long-term customers"))</f>
        <v>Medium-Term Customers</v>
      </c>
      <c r="W2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0" spans="1:24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>IF(ChurnData[[#This Row],[tenure]] &lt;= 12,"New Customers",IF(ChurnData[[#This Row],[tenure]] &lt;= 36,"Medium-Term Customers","Long-term customers"))</f>
        <v>New Customers</v>
      </c>
      <c r="W2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1" spans="1:24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>IF(ChurnData[[#This Row],[tenure]] &lt;= 12,"New Customers",IF(ChurnData[[#This Row],[tenure]] &lt;= 36,"Medium-Term Customers","Long-term customers"))</f>
        <v>Medium-Term Customers</v>
      </c>
      <c r="W2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" spans="1:24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>IF(ChurnData[[#This Row],[tenure]] &lt;= 12,"New Customers",IF(ChurnData[[#This Row],[tenure]] &lt;= 36,"Medium-Term Customers","Long-term customers"))</f>
        <v>Long-term customers</v>
      </c>
      <c r="W2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3" spans="1:24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>IF(ChurnData[[#This Row],[tenure]] &lt;= 12,"New Customers",IF(ChurnData[[#This Row],[tenure]] &lt;= 36,"Medium-Term Customers","Long-term customers"))</f>
        <v>Long-term customers</v>
      </c>
      <c r="W2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4" spans="1:24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>IF(ChurnData[[#This Row],[tenure]] &lt;= 12,"New Customers",IF(ChurnData[[#This Row],[tenure]] &lt;= 36,"Medium-Term Customers","Long-term customers"))</f>
        <v>Long-term customers</v>
      </c>
      <c r="W2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5" spans="1:24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>IF(ChurnData[[#This Row],[tenure]] &lt;= 12,"New Customers",IF(ChurnData[[#This Row],[tenure]] &lt;= 36,"Medium-Term Customers","Long-term customers"))</f>
        <v>Long-term customers</v>
      </c>
      <c r="W2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6" spans="1:24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>IF(ChurnData[[#This Row],[tenure]] &lt;= 12,"New Customers",IF(ChurnData[[#This Row],[tenure]] &lt;= 36,"Medium-Term Customers","Long-term customers"))</f>
        <v>Medium-Term Customers</v>
      </c>
      <c r="W2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7" spans="1:24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>IF(ChurnData[[#This Row],[tenure]] &lt;= 12,"New Customers",IF(ChurnData[[#This Row],[tenure]] &lt;= 36,"Medium-Term Customers","Long-term customers"))</f>
        <v>New Customers</v>
      </c>
      <c r="W2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8" spans="1:24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>IF(ChurnData[[#This Row],[tenure]] &lt;= 12,"New Customers",IF(ChurnData[[#This Row],[tenure]] &lt;= 36,"Medium-Term Customers","Long-term customers"))</f>
        <v>Long-term customers</v>
      </c>
      <c r="W2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9" spans="1:24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>IF(ChurnData[[#This Row],[tenure]] &lt;= 12,"New Customers",IF(ChurnData[[#This Row],[tenure]] &lt;= 36,"Medium-Term Customers","Long-term customers"))</f>
        <v>Medium-Term Customers</v>
      </c>
      <c r="W2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0" spans="1:24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>IF(ChurnData[[#This Row],[tenure]] &lt;= 12,"New Customers",IF(ChurnData[[#This Row],[tenure]] &lt;= 36,"Medium-Term Customers","Long-term customers"))</f>
        <v>New Customers</v>
      </c>
      <c r="W2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1" spans="1:24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>IF(ChurnData[[#This Row],[tenure]] &lt;= 12,"New Customers",IF(ChurnData[[#This Row],[tenure]] &lt;= 36,"Medium-Term Customers","Long-term customers"))</f>
        <v>Long-term customers</v>
      </c>
      <c r="W2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2" spans="1:24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>IF(ChurnData[[#This Row],[tenure]] &lt;= 12,"New Customers",IF(ChurnData[[#This Row],[tenure]] &lt;= 36,"Medium-Term Customers","Long-term customers"))</f>
        <v>Long-term customers</v>
      </c>
      <c r="W2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3" spans="1:24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>IF(ChurnData[[#This Row],[tenure]] &lt;= 12,"New Customers",IF(ChurnData[[#This Row],[tenure]] &lt;= 36,"Medium-Term Customers","Long-term customers"))</f>
        <v>New Customers</v>
      </c>
      <c r="W2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4" spans="1:24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>IF(ChurnData[[#This Row],[tenure]] &lt;= 12,"New Customers",IF(ChurnData[[#This Row],[tenure]] &lt;= 36,"Medium-Term Customers","Long-term customers"))</f>
        <v>New Customers</v>
      </c>
      <c r="W2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5" spans="1:24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>IF(ChurnData[[#This Row],[tenure]] &lt;= 12,"New Customers",IF(ChurnData[[#This Row],[tenure]] &lt;= 36,"Medium-Term Customers","Long-term customers"))</f>
        <v>Medium-Term Customers</v>
      </c>
      <c r="W2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56" spans="1:24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>IF(ChurnData[[#This Row],[tenure]] &lt;= 12,"New Customers",IF(ChurnData[[#This Row],[tenure]] &lt;= 36,"Medium-Term Customers","Long-term customers"))</f>
        <v>New Customers</v>
      </c>
      <c r="W2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7" spans="1:24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>IF(ChurnData[[#This Row],[tenure]] &lt;= 12,"New Customers",IF(ChurnData[[#This Row],[tenure]] &lt;= 36,"Medium-Term Customers","Long-term customers"))</f>
        <v>Long-term customers</v>
      </c>
      <c r="W2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8" spans="1:24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>IF(ChurnData[[#This Row],[tenure]] &lt;= 12,"New Customers",IF(ChurnData[[#This Row],[tenure]] &lt;= 36,"Medium-Term Customers","Long-term customers"))</f>
        <v>Long-term customers</v>
      </c>
      <c r="W2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9" spans="1:24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>IF(ChurnData[[#This Row],[tenure]] &lt;= 12,"New Customers",IF(ChurnData[[#This Row],[tenure]] &lt;= 36,"Medium-Term Customers","Long-term customers"))</f>
        <v>Long-term customers</v>
      </c>
      <c r="W2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0" spans="1:24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>IF(ChurnData[[#This Row],[tenure]] &lt;= 12,"New Customers",IF(ChurnData[[#This Row],[tenure]] &lt;= 36,"Medium-Term Customers","Long-term customers"))</f>
        <v>New Customers</v>
      </c>
      <c r="W2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1" spans="1:24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>IF(ChurnData[[#This Row],[tenure]] &lt;= 12,"New Customers",IF(ChurnData[[#This Row],[tenure]] &lt;= 36,"Medium-Term Customers","Long-term customers"))</f>
        <v>Medium-Term Customers</v>
      </c>
      <c r="W26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2" spans="1:24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>IF(ChurnData[[#This Row],[tenure]] &lt;= 12,"New Customers",IF(ChurnData[[#This Row],[tenure]] &lt;= 36,"Medium-Term Customers","Long-term customers"))</f>
        <v>New Customers</v>
      </c>
      <c r="W2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3" spans="1:24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>IF(ChurnData[[#This Row],[tenure]] &lt;= 12,"New Customers",IF(ChurnData[[#This Row],[tenure]] &lt;= 36,"Medium-Term Customers","Long-term customers"))</f>
        <v>Medium-Term Customers</v>
      </c>
      <c r="W2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" spans="1:24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>IF(ChurnData[[#This Row],[tenure]] &lt;= 12,"New Customers",IF(ChurnData[[#This Row],[tenure]] &lt;= 36,"Medium-Term Customers","Long-term customers"))</f>
        <v>Long-term customers</v>
      </c>
      <c r="W2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5" spans="1:24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>IF(ChurnData[[#This Row],[tenure]] &lt;= 12,"New Customers",IF(ChurnData[[#This Row],[tenure]] &lt;= 36,"Medium-Term Customers","Long-term customers"))</f>
        <v>Medium-Term Customers</v>
      </c>
      <c r="W2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6" spans="1:24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>IF(ChurnData[[#This Row],[tenure]] &lt;= 12,"New Customers",IF(ChurnData[[#This Row],[tenure]] &lt;= 36,"Medium-Term Customers","Long-term customers"))</f>
        <v>Long-term customers</v>
      </c>
      <c r="W2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7" spans="1:24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>IF(ChurnData[[#This Row],[tenure]] &lt;= 12,"New Customers",IF(ChurnData[[#This Row],[tenure]] &lt;= 36,"Medium-Term Customers","Long-term customers"))</f>
        <v>Long-term customers</v>
      </c>
      <c r="W2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8" spans="1:24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>IF(ChurnData[[#This Row],[tenure]] &lt;= 12,"New Customers",IF(ChurnData[[#This Row],[tenure]] &lt;= 36,"Medium-Term Customers","Long-term customers"))</f>
        <v>Long-term customers</v>
      </c>
      <c r="W2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9" spans="1:24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>IF(ChurnData[[#This Row],[tenure]] &lt;= 12,"New Customers",IF(ChurnData[[#This Row],[tenure]] &lt;= 36,"Medium-Term Customers","Long-term customers"))</f>
        <v>Medium-Term Customers</v>
      </c>
      <c r="W2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0" spans="1:24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>IF(ChurnData[[#This Row],[tenure]] &lt;= 12,"New Customers",IF(ChurnData[[#This Row],[tenure]] &lt;= 36,"Medium-Term Customers","Long-term customers"))</f>
        <v>Long-term customers</v>
      </c>
      <c r="W2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1" spans="1:24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>IF(ChurnData[[#This Row],[tenure]] &lt;= 12,"New Customers",IF(ChurnData[[#This Row],[tenure]] &lt;= 36,"Medium-Term Customers","Long-term customers"))</f>
        <v>Long-term customers</v>
      </c>
      <c r="W2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2" spans="1:24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>IF(ChurnData[[#This Row],[tenure]] &lt;= 12,"New Customers",IF(ChurnData[[#This Row],[tenure]] &lt;= 36,"Medium-Term Customers","Long-term customers"))</f>
        <v>Medium-Term Customers</v>
      </c>
      <c r="W2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3" spans="1:24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>IF(ChurnData[[#This Row],[tenure]] &lt;= 12,"New Customers",IF(ChurnData[[#This Row],[tenure]] &lt;= 36,"Medium-Term Customers","Long-term customers"))</f>
        <v>Long-term customers</v>
      </c>
      <c r="W2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4" spans="1:24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>IF(ChurnData[[#This Row],[tenure]] &lt;= 12,"New Customers",IF(ChurnData[[#This Row],[tenure]] &lt;= 36,"Medium-Term Customers","Long-term customers"))</f>
        <v>New Customers</v>
      </c>
      <c r="W2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5" spans="1:24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>IF(ChurnData[[#This Row],[tenure]] &lt;= 12,"New Customers",IF(ChurnData[[#This Row],[tenure]] &lt;= 36,"Medium-Term Customers","Long-term customers"))</f>
        <v>Medium-Term Customers</v>
      </c>
      <c r="W2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6" spans="1:24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>IF(ChurnData[[#This Row],[tenure]] &lt;= 12,"New Customers",IF(ChurnData[[#This Row],[tenure]] &lt;= 36,"Medium-Term Customers","Long-term customers"))</f>
        <v>New Customers</v>
      </c>
      <c r="W2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7" spans="1:24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>IF(ChurnData[[#This Row],[tenure]] &lt;= 12,"New Customers",IF(ChurnData[[#This Row],[tenure]] &lt;= 36,"Medium-Term Customers","Long-term customers"))</f>
        <v>New Customers</v>
      </c>
      <c r="W2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8" spans="1:24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>IF(ChurnData[[#This Row],[tenure]] &lt;= 12,"New Customers",IF(ChurnData[[#This Row],[tenure]] &lt;= 36,"Medium-Term Customers","Long-term customers"))</f>
        <v>Long-term customers</v>
      </c>
      <c r="W2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9" spans="1:24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>IF(ChurnData[[#This Row],[tenure]] &lt;= 12,"New Customers",IF(ChurnData[[#This Row],[tenure]] &lt;= 36,"Medium-Term Customers","Long-term customers"))</f>
        <v>Medium-Term Customers</v>
      </c>
      <c r="W2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0" spans="1:24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>IF(ChurnData[[#This Row],[tenure]] &lt;= 12,"New Customers",IF(ChurnData[[#This Row],[tenure]] &lt;= 36,"Medium-Term Customers","Long-term customers"))</f>
        <v>Medium-Term Customers</v>
      </c>
      <c r="W2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1" spans="1:24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>IF(ChurnData[[#This Row],[tenure]] &lt;= 12,"New Customers",IF(ChurnData[[#This Row],[tenure]] &lt;= 36,"Medium-Term Customers","Long-term customers"))</f>
        <v>New Customers</v>
      </c>
      <c r="W2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2" spans="1:24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>IF(ChurnData[[#This Row],[tenure]] &lt;= 12,"New Customers",IF(ChurnData[[#This Row],[tenure]] &lt;= 36,"Medium-Term Customers","Long-term customers"))</f>
        <v>New Customers</v>
      </c>
      <c r="W2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3" spans="1:24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>IF(ChurnData[[#This Row],[tenure]] &lt;= 12,"New Customers",IF(ChurnData[[#This Row],[tenure]] &lt;= 36,"Medium-Term Customers","Long-term customers"))</f>
        <v>New Customers</v>
      </c>
      <c r="W2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4" spans="1:24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>IF(ChurnData[[#This Row],[tenure]] &lt;= 12,"New Customers",IF(ChurnData[[#This Row],[tenure]] &lt;= 36,"Medium-Term Customers","Long-term customers"))</f>
        <v>New Customers</v>
      </c>
      <c r="W2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85" spans="1:24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>IF(ChurnData[[#This Row],[tenure]] &lt;= 12,"New Customers",IF(ChurnData[[#This Row],[tenure]] &lt;= 36,"Medium-Term Customers","Long-term customers"))</f>
        <v>Long-term customers</v>
      </c>
      <c r="W2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6" spans="1:24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>IF(ChurnData[[#This Row],[tenure]] &lt;= 12,"New Customers",IF(ChurnData[[#This Row],[tenure]] &lt;= 36,"Medium-Term Customers","Long-term customers"))</f>
        <v>Medium-Term Customers</v>
      </c>
      <c r="W2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7" spans="1:24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>IF(ChurnData[[#This Row],[tenure]] &lt;= 12,"New Customers",IF(ChurnData[[#This Row],[tenure]] &lt;= 36,"Medium-Term Customers","Long-term customers"))</f>
        <v>Medium-Term Customers</v>
      </c>
      <c r="W2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8" spans="1:24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>IF(ChurnData[[#This Row],[tenure]] &lt;= 12,"New Customers",IF(ChurnData[[#This Row],[tenure]] &lt;= 36,"Medium-Term Customers","Long-term customers"))</f>
        <v>Medium-Term Customers</v>
      </c>
      <c r="W2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9" spans="1:24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>IF(ChurnData[[#This Row],[tenure]] &lt;= 12,"New Customers",IF(ChurnData[[#This Row],[tenure]] &lt;= 36,"Medium-Term Customers","Long-term customers"))</f>
        <v>New Customers</v>
      </c>
      <c r="W2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0" spans="1:24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>IF(ChurnData[[#This Row],[tenure]] &lt;= 12,"New Customers",IF(ChurnData[[#This Row],[tenure]] &lt;= 36,"Medium-Term Customers","Long-term customers"))</f>
        <v>New Customers</v>
      </c>
      <c r="W2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1" spans="1:24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>IF(ChurnData[[#This Row],[tenure]] &lt;= 12,"New Customers",IF(ChurnData[[#This Row],[tenure]] &lt;= 36,"Medium-Term Customers","Long-term customers"))</f>
        <v>New Customers</v>
      </c>
      <c r="W2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2" spans="1:24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>IF(ChurnData[[#This Row],[tenure]] &lt;= 12,"New Customers",IF(ChurnData[[#This Row],[tenure]] &lt;= 36,"Medium-Term Customers","Long-term customers"))</f>
        <v>Medium-Term Customers</v>
      </c>
      <c r="W2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3" spans="1:24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>IF(ChurnData[[#This Row],[tenure]] &lt;= 12,"New Customers",IF(ChurnData[[#This Row],[tenure]] &lt;= 36,"Medium-Term Customers","Long-term customers"))</f>
        <v>Medium-Term Customers</v>
      </c>
      <c r="W2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4" spans="1:24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>IF(ChurnData[[#This Row],[tenure]] &lt;= 12,"New Customers",IF(ChurnData[[#This Row],[tenure]] &lt;= 36,"Medium-Term Customers","Long-term customers"))</f>
        <v>Medium-Term Customers</v>
      </c>
      <c r="W2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5" spans="1:24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>IF(ChurnData[[#This Row],[tenure]] &lt;= 12,"New Customers",IF(ChurnData[[#This Row],[tenure]] &lt;= 36,"Medium-Term Customers","Long-term customers"))</f>
        <v>New Customers</v>
      </c>
      <c r="W2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6" spans="1:24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>IF(ChurnData[[#This Row],[tenure]] &lt;= 12,"New Customers",IF(ChurnData[[#This Row],[tenure]] &lt;= 36,"Medium-Term Customers","Long-term customers"))</f>
        <v>New Customers</v>
      </c>
      <c r="W2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7" spans="1:24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>IF(ChurnData[[#This Row],[tenure]] &lt;= 12,"New Customers",IF(ChurnData[[#This Row],[tenure]] &lt;= 36,"Medium-Term Customers","Long-term customers"))</f>
        <v>New Customers</v>
      </c>
      <c r="W2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8" spans="1:24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>IF(ChurnData[[#This Row],[tenure]] &lt;= 12,"New Customers",IF(ChurnData[[#This Row],[tenure]] &lt;= 36,"Medium-Term Customers","Long-term customers"))</f>
        <v>Long-term customers</v>
      </c>
      <c r="W2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9" spans="1:24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>IF(ChurnData[[#This Row],[tenure]] &lt;= 12,"New Customers",IF(ChurnData[[#This Row],[tenure]] &lt;= 36,"Medium-Term Customers","Long-term customers"))</f>
        <v>Medium-Term Customers</v>
      </c>
      <c r="W2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0" spans="1:24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>IF(ChurnData[[#This Row],[tenure]] &lt;= 12,"New Customers",IF(ChurnData[[#This Row],[tenure]] &lt;= 36,"Medium-Term Customers","Long-term customers"))</f>
        <v>Long-term customers</v>
      </c>
      <c r="W3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1" spans="1:24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>IF(ChurnData[[#This Row],[tenure]] &lt;= 12,"New Customers",IF(ChurnData[[#This Row],[tenure]] &lt;= 36,"Medium-Term Customers","Long-term customers"))</f>
        <v>New Customers</v>
      </c>
      <c r="W3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2" spans="1:24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>IF(ChurnData[[#This Row],[tenure]] &lt;= 12,"New Customers",IF(ChurnData[[#This Row],[tenure]] &lt;= 36,"Medium-Term Customers","Long-term customers"))</f>
        <v>Medium-Term Customers</v>
      </c>
      <c r="W3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3" spans="1:24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>IF(ChurnData[[#This Row],[tenure]] &lt;= 12,"New Customers",IF(ChurnData[[#This Row],[tenure]] &lt;= 36,"Medium-Term Customers","Long-term customers"))</f>
        <v>New Customers</v>
      </c>
      <c r="W3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4" spans="1:24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>IF(ChurnData[[#This Row],[tenure]] &lt;= 12,"New Customers",IF(ChurnData[[#This Row],[tenure]] &lt;= 36,"Medium-Term Customers","Long-term customers"))</f>
        <v>New Customers</v>
      </c>
      <c r="W3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5" spans="1:24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>IF(ChurnData[[#This Row],[tenure]] &lt;= 12,"New Customers",IF(ChurnData[[#This Row],[tenure]] &lt;= 36,"Medium-Term Customers","Long-term customers"))</f>
        <v>Long-term customers</v>
      </c>
      <c r="W3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6" spans="1:24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>IF(ChurnData[[#This Row],[tenure]] &lt;= 12,"New Customers",IF(ChurnData[[#This Row],[tenure]] &lt;= 36,"Medium-Term Customers","Long-term customers"))</f>
        <v>Long-term customers</v>
      </c>
      <c r="W3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7" spans="1:24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>IF(ChurnData[[#This Row],[tenure]] &lt;= 12,"New Customers",IF(ChurnData[[#This Row],[tenure]] &lt;= 36,"Medium-Term Customers","Long-term customers"))</f>
        <v>Long-term customers</v>
      </c>
      <c r="W3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8" spans="1:24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>IF(ChurnData[[#This Row],[tenure]] &lt;= 12,"New Customers",IF(ChurnData[[#This Row],[tenure]] &lt;= 36,"Medium-Term Customers","Long-term customers"))</f>
        <v>Medium-Term Customers</v>
      </c>
      <c r="W3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9" spans="1:24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>IF(ChurnData[[#This Row],[tenure]] &lt;= 12,"New Customers",IF(ChurnData[[#This Row],[tenure]] &lt;= 36,"Medium-Term Customers","Long-term customers"))</f>
        <v>Medium-Term Customers</v>
      </c>
      <c r="W3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0" spans="1:24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>IF(ChurnData[[#This Row],[tenure]] &lt;= 12,"New Customers",IF(ChurnData[[#This Row],[tenure]] &lt;= 36,"Medium-Term Customers","Long-term customers"))</f>
        <v>Long-term customers</v>
      </c>
      <c r="W3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1" spans="1:24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>IF(ChurnData[[#This Row],[tenure]] &lt;= 12,"New Customers",IF(ChurnData[[#This Row],[tenure]] &lt;= 36,"Medium-Term Customers","Long-term customers"))</f>
        <v>Long-term customers</v>
      </c>
      <c r="W3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12" spans="1:24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>IF(ChurnData[[#This Row],[tenure]] &lt;= 12,"New Customers",IF(ChurnData[[#This Row],[tenure]] &lt;= 36,"Medium-Term Customers","Long-term customers"))</f>
        <v>New Customers</v>
      </c>
      <c r="W3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3" spans="1:24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>IF(ChurnData[[#This Row],[tenure]] &lt;= 12,"New Customers",IF(ChurnData[[#This Row],[tenure]] &lt;= 36,"Medium-Term Customers","Long-term customers"))</f>
        <v>Medium-Term Customers</v>
      </c>
      <c r="W3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4" spans="1:24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>IF(ChurnData[[#This Row],[tenure]] &lt;= 12,"New Customers",IF(ChurnData[[#This Row],[tenure]] &lt;= 36,"Medium-Term Customers","Long-term customers"))</f>
        <v>Long-term customers</v>
      </c>
      <c r="W3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5" spans="1:24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>IF(ChurnData[[#This Row],[tenure]] &lt;= 12,"New Customers",IF(ChurnData[[#This Row],[tenure]] &lt;= 36,"Medium-Term Customers","Long-term customers"))</f>
        <v>New Customers</v>
      </c>
      <c r="W3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6" spans="1:24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>IF(ChurnData[[#This Row],[tenure]] &lt;= 12,"New Customers",IF(ChurnData[[#This Row],[tenure]] &lt;= 36,"Medium-Term Customers","Long-term customers"))</f>
        <v>New Customers</v>
      </c>
      <c r="W3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7" spans="1:24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>IF(ChurnData[[#This Row],[tenure]] &lt;= 12,"New Customers",IF(ChurnData[[#This Row],[tenure]] &lt;= 36,"Medium-Term Customers","Long-term customers"))</f>
        <v>Long-term customers</v>
      </c>
      <c r="W3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8" spans="1:24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>IF(ChurnData[[#This Row],[tenure]] &lt;= 12,"New Customers",IF(ChurnData[[#This Row],[tenure]] &lt;= 36,"Medium-Term Customers","Long-term customers"))</f>
        <v>Long-term customers</v>
      </c>
      <c r="W3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9" spans="1:24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>IF(ChurnData[[#This Row],[tenure]] &lt;= 12,"New Customers",IF(ChurnData[[#This Row],[tenure]] &lt;= 36,"Medium-Term Customers","Long-term customers"))</f>
        <v>Long-term customers</v>
      </c>
      <c r="W3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0" spans="1:24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>IF(ChurnData[[#This Row],[tenure]] &lt;= 12,"New Customers",IF(ChurnData[[#This Row],[tenure]] &lt;= 36,"Medium-Term Customers","Long-term customers"))</f>
        <v>Medium-Term Customers</v>
      </c>
      <c r="W3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1" spans="1:24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>IF(ChurnData[[#This Row],[tenure]] &lt;= 12,"New Customers",IF(ChurnData[[#This Row],[tenure]] &lt;= 36,"Medium-Term Customers","Long-term customers"))</f>
        <v>Medium-Term Customers</v>
      </c>
      <c r="W3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2" spans="1:24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>IF(ChurnData[[#This Row],[tenure]] &lt;= 12,"New Customers",IF(ChurnData[[#This Row],[tenure]] &lt;= 36,"Medium-Term Customers","Long-term customers"))</f>
        <v>Long-term customers</v>
      </c>
      <c r="W3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3" spans="1:24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>IF(ChurnData[[#This Row],[tenure]] &lt;= 12,"New Customers",IF(ChurnData[[#This Row],[tenure]] &lt;= 36,"Medium-Term Customers","Long-term customers"))</f>
        <v>Long-term customers</v>
      </c>
      <c r="W3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4" spans="1:24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>IF(ChurnData[[#This Row],[tenure]] &lt;= 12,"New Customers",IF(ChurnData[[#This Row],[tenure]] &lt;= 36,"Medium-Term Customers","Long-term customers"))</f>
        <v>New Customers</v>
      </c>
      <c r="W3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5" spans="1:24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>IF(ChurnData[[#This Row],[tenure]] &lt;= 12,"New Customers",IF(ChurnData[[#This Row],[tenure]] &lt;= 36,"Medium-Term Customers","Long-term customers"))</f>
        <v>New Customers</v>
      </c>
      <c r="W3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6" spans="1:24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>IF(ChurnData[[#This Row],[tenure]] &lt;= 12,"New Customers",IF(ChurnData[[#This Row],[tenure]] &lt;= 36,"Medium-Term Customers","Long-term customers"))</f>
        <v>Long-term customers</v>
      </c>
      <c r="W3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7" spans="1:24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>IF(ChurnData[[#This Row],[tenure]] &lt;= 12,"New Customers",IF(ChurnData[[#This Row],[tenure]] &lt;= 36,"Medium-Term Customers","Long-term customers"))</f>
        <v>Long-term customers</v>
      </c>
      <c r="W3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8" spans="1:24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>IF(ChurnData[[#This Row],[tenure]] &lt;= 12,"New Customers",IF(ChurnData[[#This Row],[tenure]] &lt;= 36,"Medium-Term Customers","Long-term customers"))</f>
        <v>New Customers</v>
      </c>
      <c r="W3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9" spans="1:24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>IF(ChurnData[[#This Row],[tenure]] &lt;= 12,"New Customers",IF(ChurnData[[#This Row],[tenure]] &lt;= 36,"Medium-Term Customers","Long-term customers"))</f>
        <v>New Customers</v>
      </c>
      <c r="W3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0" spans="1:24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>IF(ChurnData[[#This Row],[tenure]] &lt;= 12,"New Customers",IF(ChurnData[[#This Row],[tenure]] &lt;= 36,"Medium-Term Customers","Long-term customers"))</f>
        <v>Medium-Term Customers</v>
      </c>
      <c r="W3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1" spans="1:24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>IF(ChurnData[[#This Row],[tenure]] &lt;= 12,"New Customers",IF(ChurnData[[#This Row],[tenure]] &lt;= 36,"Medium-Term Customers","Long-term customers"))</f>
        <v>Medium-Term Customers</v>
      </c>
      <c r="W3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2" spans="1:24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>IF(ChurnData[[#This Row],[tenure]] &lt;= 12,"New Customers",IF(ChurnData[[#This Row],[tenure]] &lt;= 36,"Medium-Term Customers","Long-term customers"))</f>
        <v>Medium-Term Customers</v>
      </c>
      <c r="W3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3" spans="1:24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>IF(ChurnData[[#This Row],[tenure]] &lt;= 12,"New Customers",IF(ChurnData[[#This Row],[tenure]] &lt;= 36,"Medium-Term Customers","Long-term customers"))</f>
        <v>New Customers</v>
      </c>
      <c r="W3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" spans="1:24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>IF(ChurnData[[#This Row],[tenure]] &lt;= 12,"New Customers",IF(ChurnData[[#This Row],[tenure]] &lt;= 36,"Medium-Term Customers","Long-term customers"))</f>
        <v>Long-term customers</v>
      </c>
      <c r="W3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5" spans="1:24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>IF(ChurnData[[#This Row],[tenure]] &lt;= 12,"New Customers",IF(ChurnData[[#This Row],[tenure]] &lt;= 36,"Medium-Term Customers","Long-term customers"))</f>
        <v>New Customers</v>
      </c>
      <c r="W3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6" spans="1:24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>IF(ChurnData[[#This Row],[tenure]] &lt;= 12,"New Customers",IF(ChurnData[[#This Row],[tenure]] &lt;= 36,"Medium-Term Customers","Long-term customers"))</f>
        <v>New Customers</v>
      </c>
      <c r="W3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7" spans="1:24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>IF(ChurnData[[#This Row],[tenure]] &lt;= 12,"New Customers",IF(ChurnData[[#This Row],[tenure]] &lt;= 36,"Medium-Term Customers","Long-term customers"))</f>
        <v>Long-term customers</v>
      </c>
      <c r="W3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8" spans="1:24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>IF(ChurnData[[#This Row],[tenure]] &lt;= 12,"New Customers",IF(ChurnData[[#This Row],[tenure]] &lt;= 36,"Medium-Term Customers","Long-term customers"))</f>
        <v>Long-term customers</v>
      </c>
      <c r="W3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9" spans="1:24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>IF(ChurnData[[#This Row],[tenure]] &lt;= 12,"New Customers",IF(ChurnData[[#This Row],[tenure]] &lt;= 36,"Medium-Term Customers","Long-term customers"))</f>
        <v>Long-term customers</v>
      </c>
      <c r="W3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0" spans="1:24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>IF(ChurnData[[#This Row],[tenure]] &lt;= 12,"New Customers",IF(ChurnData[[#This Row],[tenure]] &lt;= 36,"Medium-Term Customers","Long-term customers"))</f>
        <v>Medium-Term Customers</v>
      </c>
      <c r="W3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1" spans="1:24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>IF(ChurnData[[#This Row],[tenure]] &lt;= 12,"New Customers",IF(ChurnData[[#This Row],[tenure]] &lt;= 36,"Medium-Term Customers","Long-term customers"))</f>
        <v>Long-term customers</v>
      </c>
      <c r="W3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2" spans="1:24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>IF(ChurnData[[#This Row],[tenure]] &lt;= 12,"New Customers",IF(ChurnData[[#This Row],[tenure]] &lt;= 36,"Medium-Term Customers","Long-term customers"))</f>
        <v>Medium-Term Customers</v>
      </c>
      <c r="W3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3" spans="1:24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>IF(ChurnData[[#This Row],[tenure]] &lt;= 12,"New Customers",IF(ChurnData[[#This Row],[tenure]] &lt;= 36,"Medium-Term Customers","Long-term customers"))</f>
        <v>Long-term customers</v>
      </c>
      <c r="W3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4" spans="1:24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>IF(ChurnData[[#This Row],[tenure]] &lt;= 12,"New Customers",IF(ChurnData[[#This Row],[tenure]] &lt;= 36,"Medium-Term Customers","Long-term customers"))</f>
        <v>Long-term customers</v>
      </c>
      <c r="W3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5" spans="1:24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>IF(ChurnData[[#This Row],[tenure]] &lt;= 12,"New Customers",IF(ChurnData[[#This Row],[tenure]] &lt;= 36,"Medium-Term Customers","Long-term customers"))</f>
        <v>Long-term customers</v>
      </c>
      <c r="W3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6" spans="1:24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>IF(ChurnData[[#This Row],[tenure]] &lt;= 12,"New Customers",IF(ChurnData[[#This Row],[tenure]] &lt;= 36,"Medium-Term Customers","Long-term customers"))</f>
        <v>Long-term customers</v>
      </c>
      <c r="W3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47" spans="1:24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>IF(ChurnData[[#This Row],[tenure]] &lt;= 12,"New Customers",IF(ChurnData[[#This Row],[tenure]] &lt;= 36,"Medium-Term Customers","Long-term customers"))</f>
        <v>New Customers</v>
      </c>
      <c r="W3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" spans="1:24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>IF(ChurnData[[#This Row],[tenure]] &lt;= 12,"New Customers",IF(ChurnData[[#This Row],[tenure]] &lt;= 36,"Medium-Term Customers","Long-term customers"))</f>
        <v>New Customers</v>
      </c>
      <c r="W3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9" spans="1:24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>IF(ChurnData[[#This Row],[tenure]] &lt;= 12,"New Customers",IF(ChurnData[[#This Row],[tenure]] &lt;= 36,"Medium-Term Customers","Long-term customers"))</f>
        <v>Long-term customers</v>
      </c>
      <c r="W3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0" spans="1:24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>IF(ChurnData[[#This Row],[tenure]] &lt;= 12,"New Customers",IF(ChurnData[[#This Row],[tenure]] &lt;= 36,"Medium-Term Customers","Long-term customers"))</f>
        <v>Medium-Term Customers</v>
      </c>
      <c r="W3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" spans="1:24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>IF(ChurnData[[#This Row],[tenure]] &lt;= 12,"New Customers",IF(ChurnData[[#This Row],[tenure]] &lt;= 36,"Medium-Term Customers","Long-term customers"))</f>
        <v>Long-term customers</v>
      </c>
      <c r="W3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2" spans="1:24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>IF(ChurnData[[#This Row],[tenure]] &lt;= 12,"New Customers",IF(ChurnData[[#This Row],[tenure]] &lt;= 36,"Medium-Term Customers","Long-term customers"))</f>
        <v>Long-term customers</v>
      </c>
      <c r="W3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3" spans="1:24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>IF(ChurnData[[#This Row],[tenure]] &lt;= 12,"New Customers",IF(ChurnData[[#This Row],[tenure]] &lt;= 36,"Medium-Term Customers","Long-term customers"))</f>
        <v>Medium-Term Customers</v>
      </c>
      <c r="W3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54" spans="1:24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>IF(ChurnData[[#This Row],[tenure]] &lt;= 12,"New Customers",IF(ChurnData[[#This Row],[tenure]] &lt;= 36,"Medium-Term Customers","Long-term customers"))</f>
        <v>New Customers</v>
      </c>
      <c r="W3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5" spans="1:24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>IF(ChurnData[[#This Row],[tenure]] &lt;= 12,"New Customers",IF(ChurnData[[#This Row],[tenure]] &lt;= 36,"Medium-Term Customers","Long-term customers"))</f>
        <v>New Customers</v>
      </c>
      <c r="W3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6" spans="1:24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>IF(ChurnData[[#This Row],[tenure]] &lt;= 12,"New Customers",IF(ChurnData[[#This Row],[tenure]] &lt;= 36,"Medium-Term Customers","Long-term customers"))</f>
        <v>Medium-Term Customers</v>
      </c>
      <c r="W3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7" spans="1:24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>IF(ChurnData[[#This Row],[tenure]] &lt;= 12,"New Customers",IF(ChurnData[[#This Row],[tenure]] &lt;= 36,"Medium-Term Customers","Long-term customers"))</f>
        <v>New Customers</v>
      </c>
      <c r="W3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8" spans="1:24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>IF(ChurnData[[#This Row],[tenure]] &lt;= 12,"New Customers",IF(ChurnData[[#This Row],[tenure]] &lt;= 36,"Medium-Term Customers","Long-term customers"))</f>
        <v>Medium-Term Customers</v>
      </c>
      <c r="W3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9" spans="1:24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>IF(ChurnData[[#This Row],[tenure]] &lt;= 12,"New Customers",IF(ChurnData[[#This Row],[tenure]] &lt;= 36,"Medium-Term Customers","Long-term customers"))</f>
        <v>Long-term customers</v>
      </c>
      <c r="W3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0" spans="1:24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>IF(ChurnData[[#This Row],[tenure]] &lt;= 12,"New Customers",IF(ChurnData[[#This Row],[tenure]] &lt;= 36,"Medium-Term Customers","Long-term customers"))</f>
        <v>Medium-Term Customers</v>
      </c>
      <c r="W3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1" spans="1:24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>IF(ChurnData[[#This Row],[tenure]] &lt;= 12,"New Customers",IF(ChurnData[[#This Row],[tenure]] &lt;= 36,"Medium-Term Customers","Long-term customers"))</f>
        <v>Long-term customers</v>
      </c>
      <c r="W3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2" spans="1:24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>IF(ChurnData[[#This Row],[tenure]] &lt;= 12,"New Customers",IF(ChurnData[[#This Row],[tenure]] &lt;= 36,"Medium-Term Customers","Long-term customers"))</f>
        <v>New Customers</v>
      </c>
      <c r="W3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63" spans="1:24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>IF(ChurnData[[#This Row],[tenure]] &lt;= 12,"New Customers",IF(ChurnData[[#This Row],[tenure]] &lt;= 36,"Medium-Term Customers","Long-term customers"))</f>
        <v>Long-term customers</v>
      </c>
      <c r="W3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4" spans="1:24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>IF(ChurnData[[#This Row],[tenure]] &lt;= 12,"New Customers",IF(ChurnData[[#This Row],[tenure]] &lt;= 36,"Medium-Term Customers","Long-term customers"))</f>
        <v>Long-term customers</v>
      </c>
      <c r="W3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5" spans="1:24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>IF(ChurnData[[#This Row],[tenure]] &lt;= 12,"New Customers",IF(ChurnData[[#This Row],[tenure]] &lt;= 36,"Medium-Term Customers","Long-term customers"))</f>
        <v>Long-term customers</v>
      </c>
      <c r="W3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6" spans="1:24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>IF(ChurnData[[#This Row],[tenure]] &lt;= 12,"New Customers",IF(ChurnData[[#This Row],[tenure]] &lt;= 36,"Medium-Term Customers","Long-term customers"))</f>
        <v>Medium-Term Customers</v>
      </c>
      <c r="W3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7" spans="1:24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>IF(ChurnData[[#This Row],[tenure]] &lt;= 12,"New Customers",IF(ChurnData[[#This Row],[tenure]] &lt;= 36,"Medium-Term Customers","Long-term customers"))</f>
        <v>New Customers</v>
      </c>
      <c r="W3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8" spans="1:24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>IF(ChurnData[[#This Row],[tenure]] &lt;= 12,"New Customers",IF(ChurnData[[#This Row],[tenure]] &lt;= 36,"Medium-Term Customers","Long-term customers"))</f>
        <v>Medium-Term Customers</v>
      </c>
      <c r="W3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9" spans="1:24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>IF(ChurnData[[#This Row],[tenure]] &lt;= 12,"New Customers",IF(ChurnData[[#This Row],[tenure]] &lt;= 36,"Medium-Term Customers","Long-term customers"))</f>
        <v>New Customers</v>
      </c>
      <c r="W3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0" spans="1:24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>IF(ChurnData[[#This Row],[tenure]] &lt;= 12,"New Customers",IF(ChurnData[[#This Row],[tenure]] &lt;= 36,"Medium-Term Customers","Long-term customers"))</f>
        <v>Long-term customers</v>
      </c>
      <c r="W3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1" spans="1:24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>IF(ChurnData[[#This Row],[tenure]] &lt;= 12,"New Customers",IF(ChurnData[[#This Row],[tenure]] &lt;= 36,"Medium-Term Customers","Long-term customers"))</f>
        <v>Long-term customers</v>
      </c>
      <c r="W3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2" spans="1:24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>IF(ChurnData[[#This Row],[tenure]] &lt;= 12,"New Customers",IF(ChurnData[[#This Row],[tenure]] &lt;= 36,"Medium-Term Customers","Long-term customers"))</f>
        <v>Medium-Term Customers</v>
      </c>
      <c r="W3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3" spans="1:24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>IF(ChurnData[[#This Row],[tenure]] &lt;= 12,"New Customers",IF(ChurnData[[#This Row],[tenure]] &lt;= 36,"Medium-Term Customers","Long-term customers"))</f>
        <v>New Customers</v>
      </c>
      <c r="W3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4" spans="1:24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>IF(ChurnData[[#This Row],[tenure]] &lt;= 12,"New Customers",IF(ChurnData[[#This Row],[tenure]] &lt;= 36,"Medium-Term Customers","Long-term customers"))</f>
        <v>Medium-Term Customers</v>
      </c>
      <c r="W3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75" spans="1:24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>IF(ChurnData[[#This Row],[tenure]] &lt;= 12,"New Customers",IF(ChurnData[[#This Row],[tenure]] &lt;= 36,"Medium-Term Customers","Long-term customers"))</f>
        <v>Long-term customers</v>
      </c>
      <c r="W3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6" spans="1:24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>IF(ChurnData[[#This Row],[tenure]] &lt;= 12,"New Customers",IF(ChurnData[[#This Row],[tenure]] &lt;= 36,"Medium-Term Customers","Long-term customers"))</f>
        <v>Long-term customers</v>
      </c>
      <c r="W3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7" spans="1:24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>IF(ChurnData[[#This Row],[tenure]] &lt;= 12,"New Customers",IF(ChurnData[[#This Row],[tenure]] &lt;= 36,"Medium-Term Customers","Long-term customers"))</f>
        <v>Long-term customers</v>
      </c>
      <c r="W3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8" spans="1:24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>IF(ChurnData[[#This Row],[tenure]] &lt;= 12,"New Customers",IF(ChurnData[[#This Row],[tenure]] &lt;= 36,"Medium-Term Customers","Long-term customers"))</f>
        <v>New Customers</v>
      </c>
      <c r="W3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" spans="1:24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>IF(ChurnData[[#This Row],[tenure]] &lt;= 12,"New Customers",IF(ChurnData[[#This Row],[tenure]] &lt;= 36,"Medium-Term Customers","Long-term customers"))</f>
        <v>Medium-Term Customers</v>
      </c>
      <c r="W3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0" spans="1:24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>IF(ChurnData[[#This Row],[tenure]] &lt;= 12,"New Customers",IF(ChurnData[[#This Row],[tenure]] &lt;= 36,"Medium-Term Customers","Long-term customers"))</f>
        <v>Long-term customers</v>
      </c>
      <c r="W3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1" spans="1:24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>IF(ChurnData[[#This Row],[tenure]] &lt;= 12,"New Customers",IF(ChurnData[[#This Row],[tenure]] &lt;= 36,"Medium-Term Customers","Long-term customers"))</f>
        <v>Medium-Term Customers</v>
      </c>
      <c r="W3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2" spans="1:24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>IF(ChurnData[[#This Row],[tenure]] &lt;= 12,"New Customers",IF(ChurnData[[#This Row],[tenure]] &lt;= 36,"Medium-Term Customers","Long-term customers"))</f>
        <v>Long-term customers</v>
      </c>
      <c r="W3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3" spans="1:24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>IF(ChurnData[[#This Row],[tenure]] &lt;= 12,"New Customers",IF(ChurnData[[#This Row],[tenure]] &lt;= 36,"Medium-Term Customers","Long-term customers"))</f>
        <v>New Customers</v>
      </c>
      <c r="W3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4" spans="1:24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>IF(ChurnData[[#This Row],[tenure]] &lt;= 12,"New Customers",IF(ChurnData[[#This Row],[tenure]] &lt;= 36,"Medium-Term Customers","Long-term customers"))</f>
        <v>Long-term customers</v>
      </c>
      <c r="W3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5" spans="1:24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>IF(ChurnData[[#This Row],[tenure]] &lt;= 12,"New Customers",IF(ChurnData[[#This Row],[tenure]] &lt;= 36,"Medium-Term Customers","Long-term customers"))</f>
        <v>New Customers</v>
      </c>
      <c r="W3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6" spans="1:24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>IF(ChurnData[[#This Row],[tenure]] &lt;= 12,"New Customers",IF(ChurnData[[#This Row],[tenure]] &lt;= 36,"Medium-Term Customers","Long-term customers"))</f>
        <v>Long-term customers</v>
      </c>
      <c r="W3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7" spans="1:24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>IF(ChurnData[[#This Row],[tenure]] &lt;= 12,"New Customers",IF(ChurnData[[#This Row],[tenure]] &lt;= 36,"Medium-Term Customers","Long-term customers"))</f>
        <v>New Customers</v>
      </c>
      <c r="W3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8" spans="1:24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>IF(ChurnData[[#This Row],[tenure]] &lt;= 12,"New Customers",IF(ChurnData[[#This Row],[tenure]] &lt;= 36,"Medium-Term Customers","Long-term customers"))</f>
        <v>Long-term customers</v>
      </c>
      <c r="W3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9" spans="1:24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>IF(ChurnData[[#This Row],[tenure]] &lt;= 12,"New Customers",IF(ChurnData[[#This Row],[tenure]] &lt;= 36,"Medium-Term Customers","Long-term customers"))</f>
        <v>Long-term customers</v>
      </c>
      <c r="W3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0" spans="1:24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>IF(ChurnData[[#This Row],[tenure]] &lt;= 12,"New Customers",IF(ChurnData[[#This Row],[tenure]] &lt;= 36,"Medium-Term Customers","Long-term customers"))</f>
        <v>Long-term customers</v>
      </c>
      <c r="W3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1" spans="1:24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>IF(ChurnData[[#This Row],[tenure]] &lt;= 12,"New Customers",IF(ChurnData[[#This Row],[tenure]] &lt;= 36,"Medium-Term Customers","Long-term customers"))</f>
        <v>New Customers</v>
      </c>
      <c r="W3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92" spans="1:24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>IF(ChurnData[[#This Row],[tenure]] &lt;= 12,"New Customers",IF(ChurnData[[#This Row],[tenure]] &lt;= 36,"Medium-Term Customers","Long-term customers"))</f>
        <v>Medium-Term Customers</v>
      </c>
      <c r="W3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3" spans="1:24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>IF(ChurnData[[#This Row],[tenure]] &lt;= 12,"New Customers",IF(ChurnData[[#This Row],[tenure]] &lt;= 36,"Medium-Term Customers","Long-term customers"))</f>
        <v>Medium-Term Customers</v>
      </c>
      <c r="W3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4" spans="1:24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>IF(ChurnData[[#This Row],[tenure]] &lt;= 12,"New Customers",IF(ChurnData[[#This Row],[tenure]] &lt;= 36,"Medium-Term Customers","Long-term customers"))</f>
        <v>New Customers</v>
      </c>
      <c r="W3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5" spans="1:24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>IF(ChurnData[[#This Row],[tenure]] &lt;= 12,"New Customers",IF(ChurnData[[#This Row],[tenure]] &lt;= 36,"Medium-Term Customers","Long-term customers"))</f>
        <v>Medium-Term Customers</v>
      </c>
      <c r="W3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6" spans="1:24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>IF(ChurnData[[#This Row],[tenure]] &lt;= 12,"New Customers",IF(ChurnData[[#This Row],[tenure]] &lt;= 36,"Medium-Term Customers","Long-term customers"))</f>
        <v>Long-term customers</v>
      </c>
      <c r="W3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7" spans="1:24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>IF(ChurnData[[#This Row],[tenure]] &lt;= 12,"New Customers",IF(ChurnData[[#This Row],[tenure]] &lt;= 36,"Medium-Term Customers","Long-term customers"))</f>
        <v>Long-term customers</v>
      </c>
      <c r="W3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8" spans="1:24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>IF(ChurnData[[#This Row],[tenure]] &lt;= 12,"New Customers",IF(ChurnData[[#This Row],[tenure]] &lt;= 36,"Medium-Term Customers","Long-term customers"))</f>
        <v>Medium-Term Customers</v>
      </c>
      <c r="W3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9" spans="1:24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>IF(ChurnData[[#This Row],[tenure]] &lt;= 12,"New Customers",IF(ChurnData[[#This Row],[tenure]] &lt;= 36,"Medium-Term Customers","Long-term customers"))</f>
        <v>Medium-Term Customers</v>
      </c>
      <c r="W3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0" spans="1:24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>IF(ChurnData[[#This Row],[tenure]] &lt;= 12,"New Customers",IF(ChurnData[[#This Row],[tenure]] &lt;= 36,"Medium-Term Customers","Long-term customers"))</f>
        <v>Medium-Term Customers</v>
      </c>
      <c r="W4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1" spans="1:24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>IF(ChurnData[[#This Row],[tenure]] &lt;= 12,"New Customers",IF(ChurnData[[#This Row],[tenure]] &lt;= 36,"Medium-Term Customers","Long-term customers"))</f>
        <v>Medium-Term Customers</v>
      </c>
      <c r="W4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2" spans="1:24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>IF(ChurnData[[#This Row],[tenure]] &lt;= 12,"New Customers",IF(ChurnData[[#This Row],[tenure]] &lt;= 36,"Medium-Term Customers","Long-term customers"))</f>
        <v>Medium-Term Customers</v>
      </c>
      <c r="W4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3" spans="1:24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>IF(ChurnData[[#This Row],[tenure]] &lt;= 12,"New Customers",IF(ChurnData[[#This Row],[tenure]] &lt;= 36,"Medium-Term Customers","Long-term customers"))</f>
        <v>New Customers</v>
      </c>
      <c r="W4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4" spans="1:24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>IF(ChurnData[[#This Row],[tenure]] &lt;= 12,"New Customers",IF(ChurnData[[#This Row],[tenure]] &lt;= 36,"Medium-Term Customers","Long-term customers"))</f>
        <v>Long-term customers</v>
      </c>
      <c r="W4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5" spans="1:24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>IF(ChurnData[[#This Row],[tenure]] &lt;= 12,"New Customers",IF(ChurnData[[#This Row],[tenure]] &lt;= 36,"Medium-Term Customers","Long-term customers"))</f>
        <v>Long-term customers</v>
      </c>
      <c r="W4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6" spans="1:24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>IF(ChurnData[[#This Row],[tenure]] &lt;= 12,"New Customers",IF(ChurnData[[#This Row],[tenure]] &lt;= 36,"Medium-Term Customers","Long-term customers"))</f>
        <v>Medium-Term Customers</v>
      </c>
      <c r="W4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7" spans="1:24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>IF(ChurnData[[#This Row],[tenure]] &lt;= 12,"New Customers",IF(ChurnData[[#This Row],[tenure]] &lt;= 36,"Medium-Term Customers","Long-term customers"))</f>
        <v>Long-term customers</v>
      </c>
      <c r="W4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8" spans="1:24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>IF(ChurnData[[#This Row],[tenure]] &lt;= 12,"New Customers",IF(ChurnData[[#This Row],[tenure]] &lt;= 36,"Medium-Term Customers","Long-term customers"))</f>
        <v>Long-term customers</v>
      </c>
      <c r="W4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9" spans="1:24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>IF(ChurnData[[#This Row],[tenure]] &lt;= 12,"New Customers",IF(ChurnData[[#This Row],[tenure]] &lt;= 36,"Medium-Term Customers","Long-term customers"))</f>
        <v>Medium-Term Customers</v>
      </c>
      <c r="W4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0" spans="1:24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>IF(ChurnData[[#This Row],[tenure]] &lt;= 12,"New Customers",IF(ChurnData[[#This Row],[tenure]] &lt;= 36,"Medium-Term Customers","Long-term customers"))</f>
        <v>New Customers</v>
      </c>
      <c r="W4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1" spans="1:24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>IF(ChurnData[[#This Row],[tenure]] &lt;= 12,"New Customers",IF(ChurnData[[#This Row],[tenure]] &lt;= 36,"Medium-Term Customers","Long-term customers"))</f>
        <v>New Customers</v>
      </c>
      <c r="W4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2" spans="1:24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>IF(ChurnData[[#This Row],[tenure]] &lt;= 12,"New Customers",IF(ChurnData[[#This Row],[tenure]] &lt;= 36,"Medium-Term Customers","Long-term customers"))</f>
        <v>New Customers</v>
      </c>
      <c r="W4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3" spans="1:24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>IF(ChurnData[[#This Row],[tenure]] &lt;= 12,"New Customers",IF(ChurnData[[#This Row],[tenure]] &lt;= 36,"Medium-Term Customers","Long-term customers"))</f>
        <v>Long-term customers</v>
      </c>
      <c r="W4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4" spans="1:24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>IF(ChurnData[[#This Row],[tenure]] &lt;= 12,"New Customers",IF(ChurnData[[#This Row],[tenure]] &lt;= 36,"Medium-Term Customers","Long-term customers"))</f>
        <v>Medium-Term Customers</v>
      </c>
      <c r="W4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5" spans="1:24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>IF(ChurnData[[#This Row],[tenure]] &lt;= 12,"New Customers",IF(ChurnData[[#This Row],[tenure]] &lt;= 36,"Medium-Term Customers","Long-term customers"))</f>
        <v>Long-term customers</v>
      </c>
      <c r="W4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6" spans="1:24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>IF(ChurnData[[#This Row],[tenure]] &lt;= 12,"New Customers",IF(ChurnData[[#This Row],[tenure]] &lt;= 36,"Medium-Term Customers","Long-term customers"))</f>
        <v>Long-term customers</v>
      </c>
      <c r="W4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7" spans="1:24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>IF(ChurnData[[#This Row],[tenure]] &lt;= 12,"New Customers",IF(ChurnData[[#This Row],[tenure]] &lt;= 36,"Medium-Term Customers","Long-term customers"))</f>
        <v>Medium-Term Customers</v>
      </c>
      <c r="W4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8" spans="1:24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>IF(ChurnData[[#This Row],[tenure]] &lt;= 12,"New Customers",IF(ChurnData[[#This Row],[tenure]] &lt;= 36,"Medium-Term Customers","Long-term customers"))</f>
        <v>Long-term customers</v>
      </c>
      <c r="W4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9" spans="1:24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>IF(ChurnData[[#This Row],[tenure]] &lt;= 12,"New Customers",IF(ChurnData[[#This Row],[tenure]] &lt;= 36,"Medium-Term Customers","Long-term customers"))</f>
        <v>Long-term customers</v>
      </c>
      <c r="W4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0" spans="1:24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>IF(ChurnData[[#This Row],[tenure]] &lt;= 12,"New Customers",IF(ChurnData[[#This Row],[tenure]] &lt;= 36,"Medium-Term Customers","Long-term customers"))</f>
        <v>Medium-Term Customers</v>
      </c>
      <c r="W4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1" spans="1:24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>IF(ChurnData[[#This Row],[tenure]] &lt;= 12,"New Customers",IF(ChurnData[[#This Row],[tenure]] &lt;= 36,"Medium-Term Customers","Long-term customers"))</f>
        <v>New Customers</v>
      </c>
      <c r="W4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2" spans="1:24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>IF(ChurnData[[#This Row],[tenure]] &lt;= 12,"New Customers",IF(ChurnData[[#This Row],[tenure]] &lt;= 36,"Medium-Term Customers","Long-term customers"))</f>
        <v>New Customers</v>
      </c>
      <c r="W4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3" spans="1:24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>IF(ChurnData[[#This Row],[tenure]] &lt;= 12,"New Customers",IF(ChurnData[[#This Row],[tenure]] &lt;= 36,"Medium-Term Customers","Long-term customers"))</f>
        <v>New Customers</v>
      </c>
      <c r="W4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4" spans="1:24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>IF(ChurnData[[#This Row],[tenure]] &lt;= 12,"New Customers",IF(ChurnData[[#This Row],[tenure]] &lt;= 36,"Medium-Term Customers","Long-term customers"))</f>
        <v>Medium-Term Customers</v>
      </c>
      <c r="W4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25" spans="1:24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>IF(ChurnData[[#This Row],[tenure]] &lt;= 12,"New Customers",IF(ChurnData[[#This Row],[tenure]] &lt;= 36,"Medium-Term Customers","Long-term customers"))</f>
        <v>Long-term customers</v>
      </c>
      <c r="W4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6" spans="1:24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>IF(ChurnData[[#This Row],[tenure]] &lt;= 12,"New Customers",IF(ChurnData[[#This Row],[tenure]] &lt;= 36,"Medium-Term Customers","Long-term customers"))</f>
        <v>New Customers</v>
      </c>
      <c r="W4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7" spans="1:24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>IF(ChurnData[[#This Row],[tenure]] &lt;= 12,"New Customers",IF(ChurnData[[#This Row],[tenure]] &lt;= 36,"Medium-Term Customers","Long-term customers"))</f>
        <v>Long-term customers</v>
      </c>
      <c r="W4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8" spans="1:24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>IF(ChurnData[[#This Row],[tenure]] &lt;= 12,"New Customers",IF(ChurnData[[#This Row],[tenure]] &lt;= 36,"Medium-Term Customers","Long-term customers"))</f>
        <v>Long-term customers</v>
      </c>
      <c r="W4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9" spans="1:24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>IF(ChurnData[[#This Row],[tenure]] &lt;= 12,"New Customers",IF(ChurnData[[#This Row],[tenure]] &lt;= 36,"Medium-Term Customers","Long-term customers"))</f>
        <v>New Customers</v>
      </c>
      <c r="W4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0" spans="1:24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>IF(ChurnData[[#This Row],[tenure]] &lt;= 12,"New Customers",IF(ChurnData[[#This Row],[tenure]] &lt;= 36,"Medium-Term Customers","Long-term customers"))</f>
        <v>Medium-Term Customers</v>
      </c>
      <c r="W4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" spans="1:24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>IF(ChurnData[[#This Row],[tenure]] &lt;= 12,"New Customers",IF(ChurnData[[#This Row],[tenure]] &lt;= 36,"Medium-Term Customers","Long-term customers"))</f>
        <v>Long-term customers</v>
      </c>
      <c r="W4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2" spans="1:24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>IF(ChurnData[[#This Row],[tenure]] &lt;= 12,"New Customers",IF(ChurnData[[#This Row],[tenure]] &lt;= 36,"Medium-Term Customers","Long-term customers"))</f>
        <v>Long-term customers</v>
      </c>
      <c r="W4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3" spans="1:24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>IF(ChurnData[[#This Row],[tenure]] &lt;= 12,"New Customers",IF(ChurnData[[#This Row],[tenure]] &lt;= 36,"Medium-Term Customers","Long-term customers"))</f>
        <v>Long-term customers</v>
      </c>
      <c r="W4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4" spans="1:24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>IF(ChurnData[[#This Row],[tenure]] &lt;= 12,"New Customers",IF(ChurnData[[#This Row],[tenure]] &lt;= 36,"Medium-Term Customers","Long-term customers"))</f>
        <v>New Customers</v>
      </c>
      <c r="W4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5" spans="1:24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>IF(ChurnData[[#This Row],[tenure]] &lt;= 12,"New Customers",IF(ChurnData[[#This Row],[tenure]] &lt;= 36,"Medium-Term Customers","Long-term customers"))</f>
        <v>New Customers</v>
      </c>
      <c r="W4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6" spans="1:24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>IF(ChurnData[[#This Row],[tenure]] &lt;= 12,"New Customers",IF(ChurnData[[#This Row],[tenure]] &lt;= 36,"Medium-Term Customers","Long-term customers"))</f>
        <v>Long-term customers</v>
      </c>
      <c r="W4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7" spans="1:24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>IF(ChurnData[[#This Row],[tenure]] &lt;= 12,"New Customers",IF(ChurnData[[#This Row],[tenure]] &lt;= 36,"Medium-Term Customers","Long-term customers"))</f>
        <v>Medium-Term Customers</v>
      </c>
      <c r="W4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8" spans="1:24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>IF(ChurnData[[#This Row],[tenure]] &lt;= 12,"New Customers",IF(ChurnData[[#This Row],[tenure]] &lt;= 36,"Medium-Term Customers","Long-term customers"))</f>
        <v>Medium-Term Customers</v>
      </c>
      <c r="W4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9" spans="1:24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>IF(ChurnData[[#This Row],[tenure]] &lt;= 12,"New Customers",IF(ChurnData[[#This Row],[tenure]] &lt;= 36,"Medium-Term Customers","Long-term customers"))</f>
        <v>Long-term customers</v>
      </c>
      <c r="W4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0" spans="1:24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>IF(ChurnData[[#This Row],[tenure]] &lt;= 12,"New Customers",IF(ChurnData[[#This Row],[tenure]] &lt;= 36,"Medium-Term Customers","Long-term customers"))</f>
        <v>Medium-Term Customers</v>
      </c>
      <c r="W4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1" spans="1:24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>IF(ChurnData[[#This Row],[tenure]] &lt;= 12,"New Customers",IF(ChurnData[[#This Row],[tenure]] &lt;= 36,"Medium-Term Customers","Long-term customers"))</f>
        <v>New Customers</v>
      </c>
      <c r="W4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2" spans="1:24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>IF(ChurnData[[#This Row],[tenure]] &lt;= 12,"New Customers",IF(ChurnData[[#This Row],[tenure]] &lt;= 36,"Medium-Term Customers","Long-term customers"))</f>
        <v>Medium-Term Customers</v>
      </c>
      <c r="W4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3" spans="1:24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>IF(ChurnData[[#This Row],[tenure]] &lt;= 12,"New Customers",IF(ChurnData[[#This Row],[tenure]] &lt;= 36,"Medium-Term Customers","Long-term customers"))</f>
        <v>Long-term customers</v>
      </c>
      <c r="W4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4" spans="1:24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>IF(ChurnData[[#This Row],[tenure]] &lt;= 12,"New Customers",IF(ChurnData[[#This Row],[tenure]] &lt;= 36,"Medium-Term Customers","Long-term customers"))</f>
        <v>Long-term customers</v>
      </c>
      <c r="W4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5" spans="1:24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>IF(ChurnData[[#This Row],[tenure]] &lt;= 12,"New Customers",IF(ChurnData[[#This Row],[tenure]] &lt;= 36,"Medium-Term Customers","Long-term customers"))</f>
        <v>Medium-Term Customers</v>
      </c>
      <c r="W4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46" spans="1:24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>IF(ChurnData[[#This Row],[tenure]] &lt;= 12,"New Customers",IF(ChurnData[[#This Row],[tenure]] &lt;= 36,"Medium-Term Customers","Long-term customers"))</f>
        <v>Medium-Term Customers</v>
      </c>
      <c r="W4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7" spans="1:24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>IF(ChurnData[[#This Row],[tenure]] &lt;= 12,"New Customers",IF(ChurnData[[#This Row],[tenure]] &lt;= 36,"Medium-Term Customers","Long-term customers"))</f>
        <v>Long-term customers</v>
      </c>
      <c r="W4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8" spans="1:24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>IF(ChurnData[[#This Row],[tenure]] &lt;= 12,"New Customers",IF(ChurnData[[#This Row],[tenure]] &lt;= 36,"Medium-Term Customers","Long-term customers"))</f>
        <v>New Customers</v>
      </c>
      <c r="W4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9" spans="1:24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>IF(ChurnData[[#This Row],[tenure]] &lt;= 12,"New Customers",IF(ChurnData[[#This Row],[tenure]] &lt;= 36,"Medium-Term Customers","Long-term customers"))</f>
        <v>Long-term customers</v>
      </c>
      <c r="W4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0" spans="1:24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>IF(ChurnData[[#This Row],[tenure]] &lt;= 12,"New Customers",IF(ChurnData[[#This Row],[tenure]] &lt;= 36,"Medium-Term Customers","Long-term customers"))</f>
        <v>New Customers</v>
      </c>
      <c r="W4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1" spans="1:24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>IF(ChurnData[[#This Row],[tenure]] &lt;= 12,"New Customers",IF(ChurnData[[#This Row],[tenure]] &lt;= 36,"Medium-Term Customers","Long-term customers"))</f>
        <v>Long-term customers</v>
      </c>
      <c r="W4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2" spans="1:24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>IF(ChurnData[[#This Row],[tenure]] &lt;= 12,"New Customers",IF(ChurnData[[#This Row],[tenure]] &lt;= 36,"Medium-Term Customers","Long-term customers"))</f>
        <v>Long-term customers</v>
      </c>
      <c r="W4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3" spans="1:24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>IF(ChurnData[[#This Row],[tenure]] &lt;= 12,"New Customers",IF(ChurnData[[#This Row],[tenure]] &lt;= 36,"Medium-Term Customers","Long-term customers"))</f>
        <v>Medium-Term Customers</v>
      </c>
      <c r="W4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4" spans="1:24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>IF(ChurnData[[#This Row],[tenure]] &lt;= 12,"New Customers",IF(ChurnData[[#This Row],[tenure]] &lt;= 36,"Medium-Term Customers","Long-term customers"))</f>
        <v>Long-term customers</v>
      </c>
      <c r="W4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5" spans="1:24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>IF(ChurnData[[#This Row],[tenure]] &lt;= 12,"New Customers",IF(ChurnData[[#This Row],[tenure]] &lt;= 36,"Medium-Term Customers","Long-term customers"))</f>
        <v>Medium-Term Customers</v>
      </c>
      <c r="W4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6" spans="1:24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>IF(ChurnData[[#This Row],[tenure]] &lt;= 12,"New Customers",IF(ChurnData[[#This Row],[tenure]] &lt;= 36,"Medium-Term Customers","Long-term customers"))</f>
        <v>Long-term customers</v>
      </c>
      <c r="W4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7" spans="1:24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>IF(ChurnData[[#This Row],[tenure]] &lt;= 12,"New Customers",IF(ChurnData[[#This Row],[tenure]] &lt;= 36,"Medium-Term Customers","Long-term customers"))</f>
        <v>Medium-Term Customers</v>
      </c>
      <c r="W4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8" spans="1:24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>IF(ChurnData[[#This Row],[tenure]] &lt;= 12,"New Customers",IF(ChurnData[[#This Row],[tenure]] &lt;= 36,"Medium-Term Customers","Long-term customers"))</f>
        <v>Medium-Term Customers</v>
      </c>
      <c r="W4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9" spans="1:24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>IF(ChurnData[[#This Row],[tenure]] &lt;= 12,"New Customers",IF(ChurnData[[#This Row],[tenure]] &lt;= 36,"Medium-Term Customers","Long-term customers"))</f>
        <v>Medium-Term Customers</v>
      </c>
      <c r="W4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0" spans="1:24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>IF(ChurnData[[#This Row],[tenure]] &lt;= 12,"New Customers",IF(ChurnData[[#This Row],[tenure]] &lt;= 36,"Medium-Term Customers","Long-term customers"))</f>
        <v>New Customers</v>
      </c>
      <c r="W4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1" spans="1:24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>IF(ChurnData[[#This Row],[tenure]] &lt;= 12,"New Customers",IF(ChurnData[[#This Row],[tenure]] &lt;= 36,"Medium-Term Customers","Long-term customers"))</f>
        <v>New Customers</v>
      </c>
      <c r="W4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2" spans="1:24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>IF(ChurnData[[#This Row],[tenure]] &lt;= 12,"New Customers",IF(ChurnData[[#This Row],[tenure]] &lt;= 36,"Medium-Term Customers","Long-term customers"))</f>
        <v>New Customers</v>
      </c>
      <c r="W4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3" spans="1:24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>IF(ChurnData[[#This Row],[tenure]] &lt;= 12,"New Customers",IF(ChurnData[[#This Row],[tenure]] &lt;= 36,"Medium-Term Customers","Long-term customers"))</f>
        <v>Medium-Term Customers</v>
      </c>
      <c r="W4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4" spans="1:24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>IF(ChurnData[[#This Row],[tenure]] &lt;= 12,"New Customers",IF(ChurnData[[#This Row],[tenure]] &lt;= 36,"Medium-Term Customers","Long-term customers"))</f>
        <v>New Customers</v>
      </c>
      <c r="W4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5" spans="1:24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>IF(ChurnData[[#This Row],[tenure]] &lt;= 12,"New Customers",IF(ChurnData[[#This Row],[tenure]] &lt;= 36,"Medium-Term Customers","Long-term customers"))</f>
        <v>New Customers</v>
      </c>
      <c r="W4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6" spans="1:24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>IF(ChurnData[[#This Row],[tenure]] &lt;= 12,"New Customers",IF(ChurnData[[#This Row],[tenure]] &lt;= 36,"Medium-Term Customers","Long-term customers"))</f>
        <v>Long-term customers</v>
      </c>
      <c r="W4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7" spans="1:24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>IF(ChurnData[[#This Row],[tenure]] &lt;= 12,"New Customers",IF(ChurnData[[#This Row],[tenure]] &lt;= 36,"Medium-Term Customers","Long-term customers"))</f>
        <v>Long-term customers</v>
      </c>
      <c r="W4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8" spans="1:24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>IF(ChurnData[[#This Row],[tenure]] &lt;= 12,"New Customers",IF(ChurnData[[#This Row],[tenure]] &lt;= 36,"Medium-Term Customers","Long-term customers"))</f>
        <v>Long-term customers</v>
      </c>
      <c r="W4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9" spans="1:24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>IF(ChurnData[[#This Row],[tenure]] &lt;= 12,"New Customers",IF(ChurnData[[#This Row],[tenure]] &lt;= 36,"Medium-Term Customers","Long-term customers"))</f>
        <v>Long-term customers</v>
      </c>
      <c r="W4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0" spans="1:24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>IF(ChurnData[[#This Row],[tenure]] &lt;= 12,"New Customers",IF(ChurnData[[#This Row],[tenure]] &lt;= 36,"Medium-Term Customers","Long-term customers"))</f>
        <v>Long-term customers</v>
      </c>
      <c r="W4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71" spans="1:24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>IF(ChurnData[[#This Row],[tenure]] &lt;= 12,"New Customers",IF(ChurnData[[#This Row],[tenure]] &lt;= 36,"Medium-Term Customers","Long-term customers"))</f>
        <v>Medium-Term Customers</v>
      </c>
      <c r="W4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2" spans="1:24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>IF(ChurnData[[#This Row],[tenure]] &lt;= 12,"New Customers",IF(ChurnData[[#This Row],[tenure]] &lt;= 36,"Medium-Term Customers","Long-term customers"))</f>
        <v>Medium-Term Customers</v>
      </c>
      <c r="W4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3" spans="1:24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>IF(ChurnData[[#This Row],[tenure]] &lt;= 12,"New Customers",IF(ChurnData[[#This Row],[tenure]] &lt;= 36,"Medium-Term Customers","Long-term customers"))</f>
        <v>New Customers</v>
      </c>
      <c r="W4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4" spans="1:24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>IF(ChurnData[[#This Row],[tenure]] &lt;= 12,"New Customers",IF(ChurnData[[#This Row],[tenure]] &lt;= 36,"Medium-Term Customers","Long-term customers"))</f>
        <v>New Customers</v>
      </c>
      <c r="W4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5" spans="1:24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>IF(ChurnData[[#This Row],[tenure]] &lt;= 12,"New Customers",IF(ChurnData[[#This Row],[tenure]] &lt;= 36,"Medium-Term Customers","Long-term customers"))</f>
        <v>Medium-Term Customers</v>
      </c>
      <c r="W4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6" spans="1:24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>IF(ChurnData[[#This Row],[tenure]] &lt;= 12,"New Customers",IF(ChurnData[[#This Row],[tenure]] &lt;= 36,"Medium-Term Customers","Long-term customers"))</f>
        <v>New Customers</v>
      </c>
      <c r="W4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7" spans="1:24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>IF(ChurnData[[#This Row],[tenure]] &lt;= 12,"New Customers",IF(ChurnData[[#This Row],[tenure]] &lt;= 36,"Medium-Term Customers","Long-term customers"))</f>
        <v>Medium-Term Customers</v>
      </c>
      <c r="W4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8" spans="1:24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>IF(ChurnData[[#This Row],[tenure]] &lt;= 12,"New Customers",IF(ChurnData[[#This Row],[tenure]] &lt;= 36,"Medium-Term Customers","Long-term customers"))</f>
        <v>Medium-Term Customers</v>
      </c>
      <c r="W4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9" spans="1:24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>IF(ChurnData[[#This Row],[tenure]] &lt;= 12,"New Customers",IF(ChurnData[[#This Row],[tenure]] &lt;= 36,"Medium-Term Customers","Long-term customers"))</f>
        <v>New Customers</v>
      </c>
      <c r="W4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0" spans="1:24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>IF(ChurnData[[#This Row],[tenure]] &lt;= 12,"New Customers",IF(ChurnData[[#This Row],[tenure]] &lt;= 36,"Medium-Term Customers","Long-term customers"))</f>
        <v>New Customers</v>
      </c>
      <c r="W4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1" spans="1:24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>IF(ChurnData[[#This Row],[tenure]] &lt;= 12,"New Customers",IF(ChurnData[[#This Row],[tenure]] &lt;= 36,"Medium-Term Customers","Long-term customers"))</f>
        <v>Medium-Term Customers</v>
      </c>
      <c r="W4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82" spans="1:24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>IF(ChurnData[[#This Row],[tenure]] &lt;= 12,"New Customers",IF(ChurnData[[#This Row],[tenure]] &lt;= 36,"Medium-Term Customers","Long-term customers"))</f>
        <v>New Customers</v>
      </c>
      <c r="W4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3" spans="1:24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>IF(ChurnData[[#This Row],[tenure]] &lt;= 12,"New Customers",IF(ChurnData[[#This Row],[tenure]] &lt;= 36,"Medium-Term Customers","Long-term customers"))</f>
        <v>Long-term customers</v>
      </c>
      <c r="W4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4" spans="1:24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>IF(ChurnData[[#This Row],[tenure]] &lt;= 12,"New Customers",IF(ChurnData[[#This Row],[tenure]] &lt;= 36,"Medium-Term Customers","Long-term customers"))</f>
        <v>Medium-Term Customers</v>
      </c>
      <c r="W4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5" spans="1:24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>IF(ChurnData[[#This Row],[tenure]] &lt;= 12,"New Customers",IF(ChurnData[[#This Row],[tenure]] &lt;= 36,"Medium-Term Customers","Long-term customers"))</f>
        <v>Long-term customers</v>
      </c>
      <c r="W4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6" spans="1:24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>IF(ChurnData[[#This Row],[tenure]] &lt;= 12,"New Customers",IF(ChurnData[[#This Row],[tenure]] &lt;= 36,"Medium-Term Customers","Long-term customers"))</f>
        <v>New Customers</v>
      </c>
      <c r="W4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7" spans="1:24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>IF(ChurnData[[#This Row],[tenure]] &lt;= 12,"New Customers",IF(ChurnData[[#This Row],[tenure]] &lt;= 36,"Medium-Term Customers","Long-term customers"))</f>
        <v>Long-term customers</v>
      </c>
      <c r="W4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8" spans="1:24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>IF(ChurnData[[#This Row],[tenure]] &lt;= 12,"New Customers",IF(ChurnData[[#This Row],[tenure]] &lt;= 36,"Medium-Term Customers","Long-term customers"))</f>
        <v>Medium-Term Customers</v>
      </c>
      <c r="W4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9" spans="1:24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>IF(ChurnData[[#This Row],[tenure]] &lt;= 12,"New Customers",IF(ChurnData[[#This Row],[tenure]] &lt;= 36,"Medium-Term Customers","Long-term customers"))</f>
        <v>Long-term customers</v>
      </c>
      <c r="W4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0" spans="1:24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t="str">
        <f>IF(ChurnData[[#This Row],[tenure]] &lt;= 12,"New Customers",IF(ChurnData[[#This Row],[tenure]] &lt;= 36,"Medium-Term Customers","Long-term customers"))</f>
        <v>New Customers</v>
      </c>
      <c r="W4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1" spans="1:24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>IF(ChurnData[[#This Row],[tenure]] &lt;= 12,"New Customers",IF(ChurnData[[#This Row],[tenure]] &lt;= 36,"Medium-Term Customers","Long-term customers"))</f>
        <v>New Customers</v>
      </c>
      <c r="W4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92" spans="1:24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>IF(ChurnData[[#This Row],[tenure]] &lt;= 12,"New Customers",IF(ChurnData[[#This Row],[tenure]] &lt;= 36,"Medium-Term Customers","Long-term customers"))</f>
        <v>Long-term customers</v>
      </c>
      <c r="W4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3" spans="1:24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>IF(ChurnData[[#This Row],[tenure]] &lt;= 12,"New Customers",IF(ChurnData[[#This Row],[tenure]] &lt;= 36,"Medium-Term Customers","Long-term customers"))</f>
        <v>New Customers</v>
      </c>
      <c r="W4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4" spans="1:24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>IF(ChurnData[[#This Row],[tenure]] &lt;= 12,"New Customers",IF(ChurnData[[#This Row],[tenure]] &lt;= 36,"Medium-Term Customers","Long-term customers"))</f>
        <v>New Customers</v>
      </c>
      <c r="W4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5" spans="1:24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>IF(ChurnData[[#This Row],[tenure]] &lt;= 12,"New Customers",IF(ChurnData[[#This Row],[tenure]] &lt;= 36,"Medium-Term Customers","Long-term customers"))</f>
        <v>Long-term customers</v>
      </c>
      <c r="W4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6" spans="1:24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>IF(ChurnData[[#This Row],[tenure]] &lt;= 12,"New Customers",IF(ChurnData[[#This Row],[tenure]] &lt;= 36,"Medium-Term Customers","Long-term customers"))</f>
        <v>New Customers</v>
      </c>
      <c r="W4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7" spans="1:24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>IF(ChurnData[[#This Row],[tenure]] &lt;= 12,"New Customers",IF(ChurnData[[#This Row],[tenure]] &lt;= 36,"Medium-Term Customers","Long-term customers"))</f>
        <v>Medium-Term Customers</v>
      </c>
      <c r="W4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8" spans="1:24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>IF(ChurnData[[#This Row],[tenure]] &lt;= 12,"New Customers",IF(ChurnData[[#This Row],[tenure]] &lt;= 36,"Medium-Term Customers","Long-term customers"))</f>
        <v>Medium-Term Customers</v>
      </c>
      <c r="W4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9" spans="1:24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>IF(ChurnData[[#This Row],[tenure]] &lt;= 12,"New Customers",IF(ChurnData[[#This Row],[tenure]] &lt;= 36,"Medium-Term Customers","Long-term customers"))</f>
        <v>Long-term customers</v>
      </c>
      <c r="W4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0" spans="1:24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>IF(ChurnData[[#This Row],[tenure]] &lt;= 12,"New Customers",IF(ChurnData[[#This Row],[tenure]] &lt;= 36,"Medium-Term Customers","Long-term customers"))</f>
        <v>New Customers</v>
      </c>
      <c r="W5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1" spans="1:24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>IF(ChurnData[[#This Row],[tenure]] &lt;= 12,"New Customers",IF(ChurnData[[#This Row],[tenure]] &lt;= 36,"Medium-Term Customers","Long-term customers"))</f>
        <v>New Customers</v>
      </c>
      <c r="W5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2" spans="1:24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>IF(ChurnData[[#This Row],[tenure]] &lt;= 12,"New Customers",IF(ChurnData[[#This Row],[tenure]] &lt;= 36,"Medium-Term Customers","Long-term customers"))</f>
        <v>Medium-Term Customers</v>
      </c>
      <c r="W5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3" spans="1:24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>IF(ChurnData[[#This Row],[tenure]] &lt;= 12,"New Customers",IF(ChurnData[[#This Row],[tenure]] &lt;= 36,"Medium-Term Customers","Long-term customers"))</f>
        <v>Long-term customers</v>
      </c>
      <c r="W5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4" spans="1:24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>IF(ChurnData[[#This Row],[tenure]] &lt;= 12,"New Customers",IF(ChurnData[[#This Row],[tenure]] &lt;= 36,"Medium-Term Customers","Long-term customers"))</f>
        <v>Long-term customers</v>
      </c>
      <c r="W5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5" spans="1:24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>IF(ChurnData[[#This Row],[tenure]] &lt;= 12,"New Customers",IF(ChurnData[[#This Row],[tenure]] &lt;= 36,"Medium-Term Customers","Long-term customers"))</f>
        <v>Long-term customers</v>
      </c>
      <c r="W5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6" spans="1:24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>IF(ChurnData[[#This Row],[tenure]] &lt;= 12,"New Customers",IF(ChurnData[[#This Row],[tenure]] &lt;= 36,"Medium-Term Customers","Long-term customers"))</f>
        <v>Long-term customers</v>
      </c>
      <c r="W5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07" spans="1:24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>IF(ChurnData[[#This Row],[tenure]] &lt;= 12,"New Customers",IF(ChurnData[[#This Row],[tenure]] &lt;= 36,"Medium-Term Customers","Long-term customers"))</f>
        <v>Medium-Term Customers</v>
      </c>
      <c r="W5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8" spans="1:24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>IF(ChurnData[[#This Row],[tenure]] &lt;= 12,"New Customers",IF(ChurnData[[#This Row],[tenure]] &lt;= 36,"Medium-Term Customers","Long-term customers"))</f>
        <v>New Customers</v>
      </c>
      <c r="W5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09" spans="1:24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>IF(ChurnData[[#This Row],[tenure]] &lt;= 12,"New Customers",IF(ChurnData[[#This Row],[tenure]] &lt;= 36,"Medium-Term Customers","Long-term customers"))</f>
        <v>New Customers</v>
      </c>
      <c r="W5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0" spans="1:24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>IF(ChurnData[[#This Row],[tenure]] &lt;= 12,"New Customers",IF(ChurnData[[#This Row],[tenure]] &lt;= 36,"Medium-Term Customers","Long-term customers"))</f>
        <v>New Customers</v>
      </c>
      <c r="W5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1" spans="1:24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>IF(ChurnData[[#This Row],[tenure]] &lt;= 12,"New Customers",IF(ChurnData[[#This Row],[tenure]] &lt;= 36,"Medium-Term Customers","Long-term customers"))</f>
        <v>New Customers</v>
      </c>
      <c r="W5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2" spans="1:24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>IF(ChurnData[[#This Row],[tenure]] &lt;= 12,"New Customers",IF(ChurnData[[#This Row],[tenure]] &lt;= 36,"Medium-Term Customers","Long-term customers"))</f>
        <v>Medium-Term Customers</v>
      </c>
      <c r="W5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3" spans="1:24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>IF(ChurnData[[#This Row],[tenure]] &lt;= 12,"New Customers",IF(ChurnData[[#This Row],[tenure]] &lt;= 36,"Medium-Term Customers","Long-term customers"))</f>
        <v>Long-term customers</v>
      </c>
      <c r="W5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4" spans="1:24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>IF(ChurnData[[#This Row],[tenure]] &lt;= 12,"New Customers",IF(ChurnData[[#This Row],[tenure]] &lt;= 36,"Medium-Term Customers","Long-term customers"))</f>
        <v>New Customers</v>
      </c>
      <c r="W5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5" spans="1:24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>IF(ChurnData[[#This Row],[tenure]] &lt;= 12,"New Customers",IF(ChurnData[[#This Row],[tenure]] &lt;= 36,"Medium-Term Customers","Long-term customers"))</f>
        <v>Long-term customers</v>
      </c>
      <c r="W5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6" spans="1:24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>IF(ChurnData[[#This Row],[tenure]] &lt;= 12,"New Customers",IF(ChurnData[[#This Row],[tenure]] &lt;= 36,"Medium-Term Customers","Long-term customers"))</f>
        <v>Medium-Term Customers</v>
      </c>
      <c r="W5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7" spans="1:24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>IF(ChurnData[[#This Row],[tenure]] &lt;= 12,"New Customers",IF(ChurnData[[#This Row],[tenure]] &lt;= 36,"Medium-Term Customers","Long-term customers"))</f>
        <v>Long-term customers</v>
      </c>
      <c r="W5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8" spans="1:24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>IF(ChurnData[[#This Row],[tenure]] &lt;= 12,"New Customers",IF(ChurnData[[#This Row],[tenure]] &lt;= 36,"Medium-Term Customers","Long-term customers"))</f>
        <v>Medium-Term Customers</v>
      </c>
      <c r="W5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9" spans="1:24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>IF(ChurnData[[#This Row],[tenure]] &lt;= 12,"New Customers",IF(ChurnData[[#This Row],[tenure]] &lt;= 36,"Medium-Term Customers","Long-term customers"))</f>
        <v>New Customers</v>
      </c>
      <c r="W5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0" spans="1:24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>IF(ChurnData[[#This Row],[tenure]] &lt;= 12,"New Customers",IF(ChurnData[[#This Row],[tenure]] &lt;= 36,"Medium-Term Customers","Long-term customers"))</f>
        <v>Medium-Term Customers</v>
      </c>
      <c r="W5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1" spans="1:24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>IF(ChurnData[[#This Row],[tenure]] &lt;= 12,"New Customers",IF(ChurnData[[#This Row],[tenure]] &lt;= 36,"Medium-Term Customers","Long-term customers"))</f>
        <v>New Customers</v>
      </c>
      <c r="W5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2" spans="1:24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>IF(ChurnData[[#This Row],[tenure]] &lt;= 12,"New Customers",IF(ChurnData[[#This Row],[tenure]] &lt;= 36,"Medium-Term Customers","Long-term customers"))</f>
        <v>Long-term customers</v>
      </c>
      <c r="W5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3" spans="1:24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>IF(ChurnData[[#This Row],[tenure]] &lt;= 12,"New Customers",IF(ChurnData[[#This Row],[tenure]] &lt;= 36,"Medium-Term Customers","Long-term customers"))</f>
        <v>Medium-Term Customers</v>
      </c>
      <c r="W5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4" spans="1:24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>IF(ChurnData[[#This Row],[tenure]] &lt;= 12,"New Customers",IF(ChurnData[[#This Row],[tenure]] &lt;= 36,"Medium-Term Customers","Long-term customers"))</f>
        <v>Long-term customers</v>
      </c>
      <c r="W5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5" spans="1:24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>IF(ChurnData[[#This Row],[tenure]] &lt;= 12,"New Customers",IF(ChurnData[[#This Row],[tenure]] &lt;= 36,"Medium-Term Customers","Long-term customers"))</f>
        <v>Medium-Term Customers</v>
      </c>
      <c r="W5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6" spans="1:24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>IF(ChurnData[[#This Row],[tenure]] &lt;= 12,"New Customers",IF(ChurnData[[#This Row],[tenure]] &lt;= 36,"Medium-Term Customers","Long-term customers"))</f>
        <v>Medium-Term Customers</v>
      </c>
      <c r="W5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7" spans="1:24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>IF(ChurnData[[#This Row],[tenure]] &lt;= 12,"New Customers",IF(ChurnData[[#This Row],[tenure]] &lt;= 36,"Medium-Term Customers","Long-term customers"))</f>
        <v>Long-term customers</v>
      </c>
      <c r="W5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8" spans="1:24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>IF(ChurnData[[#This Row],[tenure]] &lt;= 12,"New Customers",IF(ChurnData[[#This Row],[tenure]] &lt;= 36,"Medium-Term Customers","Long-term customers"))</f>
        <v>Long-term customers</v>
      </c>
      <c r="W5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9" spans="1:24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>IF(ChurnData[[#This Row],[tenure]] &lt;= 12,"New Customers",IF(ChurnData[[#This Row],[tenure]] &lt;= 36,"Medium-Term Customers","Long-term customers"))</f>
        <v>Long-term customers</v>
      </c>
      <c r="W5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0" spans="1:24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>IF(ChurnData[[#This Row],[tenure]] &lt;= 12,"New Customers",IF(ChurnData[[#This Row],[tenure]] &lt;= 36,"Medium-Term Customers","Long-term customers"))</f>
        <v>Medium-Term Customers</v>
      </c>
      <c r="W5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1" spans="1:24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>IF(ChurnData[[#This Row],[tenure]] &lt;= 12,"New Customers",IF(ChurnData[[#This Row],[tenure]] &lt;= 36,"Medium-Term Customers","Long-term customers"))</f>
        <v>Long-term customers</v>
      </c>
      <c r="W5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2" spans="1:24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>IF(ChurnData[[#This Row],[tenure]] &lt;= 12,"New Customers",IF(ChurnData[[#This Row],[tenure]] &lt;= 36,"Medium-Term Customers","Long-term customers"))</f>
        <v>Medium-Term Customers</v>
      </c>
      <c r="W5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3" spans="1:24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>IF(ChurnData[[#This Row],[tenure]] &lt;= 12,"New Customers",IF(ChurnData[[#This Row],[tenure]] &lt;= 36,"Medium-Term Customers","Long-term customers"))</f>
        <v>Long-term customers</v>
      </c>
      <c r="W5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4" spans="1:24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>IF(ChurnData[[#This Row],[tenure]] &lt;= 12,"New Customers",IF(ChurnData[[#This Row],[tenure]] &lt;= 36,"Medium-Term Customers","Long-term customers"))</f>
        <v>New Customers</v>
      </c>
      <c r="W5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5" spans="1:24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>IF(ChurnData[[#This Row],[tenure]] &lt;= 12,"New Customers",IF(ChurnData[[#This Row],[tenure]] &lt;= 36,"Medium-Term Customers","Long-term customers"))</f>
        <v>Long-term customers</v>
      </c>
      <c r="W5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6" spans="1:24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>IF(ChurnData[[#This Row],[tenure]] &lt;= 12,"New Customers",IF(ChurnData[[#This Row],[tenure]] &lt;= 36,"Medium-Term Customers","Long-term customers"))</f>
        <v>New Customers</v>
      </c>
      <c r="W5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7" spans="1:24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>IF(ChurnData[[#This Row],[tenure]] &lt;= 12,"New Customers",IF(ChurnData[[#This Row],[tenure]] &lt;= 36,"Medium-Term Customers","Long-term customers"))</f>
        <v>New Customers</v>
      </c>
      <c r="W5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8" spans="1:24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>IF(ChurnData[[#This Row],[tenure]] &lt;= 12,"New Customers",IF(ChurnData[[#This Row],[tenure]] &lt;= 36,"Medium-Term Customers","Long-term customers"))</f>
        <v>Long-term customers</v>
      </c>
      <c r="W5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9" spans="1:24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>IF(ChurnData[[#This Row],[tenure]] &lt;= 12,"New Customers",IF(ChurnData[[#This Row],[tenure]] &lt;= 36,"Medium-Term Customers","Long-term customers"))</f>
        <v>Medium-Term Customers</v>
      </c>
      <c r="W5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0" spans="1:24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>IF(ChurnData[[#This Row],[tenure]] &lt;= 12,"New Customers",IF(ChurnData[[#This Row],[tenure]] &lt;= 36,"Medium-Term Customers","Long-term customers"))</f>
        <v>Long-term customers</v>
      </c>
      <c r="W5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1" spans="1:24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>IF(ChurnData[[#This Row],[tenure]] &lt;= 12,"New Customers",IF(ChurnData[[#This Row],[tenure]] &lt;= 36,"Medium-Term Customers","Long-term customers"))</f>
        <v>Long-term customers</v>
      </c>
      <c r="W5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2" spans="1:24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>IF(ChurnData[[#This Row],[tenure]] &lt;= 12,"New Customers",IF(ChurnData[[#This Row],[tenure]] &lt;= 36,"Medium-Term Customers","Long-term customers"))</f>
        <v>Long-term customers</v>
      </c>
      <c r="W5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3" spans="1:24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>IF(ChurnData[[#This Row],[tenure]] &lt;= 12,"New Customers",IF(ChurnData[[#This Row],[tenure]] &lt;= 36,"Medium-Term Customers","Long-term customers"))</f>
        <v>New Customers</v>
      </c>
      <c r="W5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4" spans="1:24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>IF(ChurnData[[#This Row],[tenure]] &lt;= 12,"New Customers",IF(ChurnData[[#This Row],[tenure]] &lt;= 36,"Medium-Term Customers","Long-term customers"))</f>
        <v>New Customers</v>
      </c>
      <c r="W5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5" spans="1:24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>IF(ChurnData[[#This Row],[tenure]] &lt;= 12,"New Customers",IF(ChurnData[[#This Row],[tenure]] &lt;= 36,"Medium-Term Customers","Long-term customers"))</f>
        <v>New Customers</v>
      </c>
      <c r="W5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6" spans="1:24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>IF(ChurnData[[#This Row],[tenure]] &lt;= 12,"New Customers",IF(ChurnData[[#This Row],[tenure]] &lt;= 36,"Medium-Term Customers","Long-term customers"))</f>
        <v>Medium-Term Customers</v>
      </c>
      <c r="W5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7" spans="1:24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>IF(ChurnData[[#This Row],[tenure]] &lt;= 12,"New Customers",IF(ChurnData[[#This Row],[tenure]] &lt;= 36,"Medium-Term Customers","Long-term customers"))</f>
        <v>Medium-Term Customers</v>
      </c>
      <c r="W5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8" spans="1:24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>IF(ChurnData[[#This Row],[tenure]] &lt;= 12,"New Customers",IF(ChurnData[[#This Row],[tenure]] &lt;= 36,"Medium-Term Customers","Long-term customers"))</f>
        <v>Long-term customers</v>
      </c>
      <c r="W5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9" spans="1:24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>IF(ChurnData[[#This Row],[tenure]] &lt;= 12,"New Customers",IF(ChurnData[[#This Row],[tenure]] &lt;= 36,"Medium-Term Customers","Long-term customers"))</f>
        <v>Long-term customers</v>
      </c>
      <c r="W5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0" spans="1:24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>IF(ChurnData[[#This Row],[tenure]] &lt;= 12,"New Customers",IF(ChurnData[[#This Row],[tenure]] &lt;= 36,"Medium-Term Customers","Long-term customers"))</f>
        <v>Long-term customers</v>
      </c>
      <c r="W5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1" spans="1:24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>IF(ChurnData[[#This Row],[tenure]] &lt;= 12,"New Customers",IF(ChurnData[[#This Row],[tenure]] &lt;= 36,"Medium-Term Customers","Long-term customers"))</f>
        <v>Medium-Term Customers</v>
      </c>
      <c r="W5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2" spans="1:24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>IF(ChurnData[[#This Row],[tenure]] &lt;= 12,"New Customers",IF(ChurnData[[#This Row],[tenure]] &lt;= 36,"Medium-Term Customers","Long-term customers"))</f>
        <v>Long-term customers</v>
      </c>
      <c r="W5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3" spans="1:24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>IF(ChurnData[[#This Row],[tenure]] &lt;= 12,"New Customers",IF(ChurnData[[#This Row],[tenure]] &lt;= 36,"Medium-Term Customers","Long-term customers"))</f>
        <v>Long-term customers</v>
      </c>
      <c r="W5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4" spans="1:24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>IF(ChurnData[[#This Row],[tenure]] &lt;= 12,"New Customers",IF(ChurnData[[#This Row],[tenure]] &lt;= 36,"Medium-Term Customers","Long-term customers"))</f>
        <v>Long-term customers</v>
      </c>
      <c r="W5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5" spans="1:24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>IF(ChurnData[[#This Row],[tenure]] &lt;= 12,"New Customers",IF(ChurnData[[#This Row],[tenure]] &lt;= 36,"Medium-Term Customers","Long-term customers"))</f>
        <v>Medium-Term Customers</v>
      </c>
      <c r="W5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6" spans="1:24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>IF(ChurnData[[#This Row],[tenure]] &lt;= 12,"New Customers",IF(ChurnData[[#This Row],[tenure]] &lt;= 36,"Medium-Term Customers","Long-term customers"))</f>
        <v>Medium-Term Customers</v>
      </c>
      <c r="W5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7" spans="1:24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>IF(ChurnData[[#This Row],[tenure]] &lt;= 12,"New Customers",IF(ChurnData[[#This Row],[tenure]] &lt;= 36,"Medium-Term Customers","Long-term customers"))</f>
        <v>Long-term customers</v>
      </c>
      <c r="W5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8" spans="1:24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>IF(ChurnData[[#This Row],[tenure]] &lt;= 12,"New Customers",IF(ChurnData[[#This Row],[tenure]] &lt;= 36,"Medium-Term Customers","Long-term customers"))</f>
        <v>New Customers</v>
      </c>
      <c r="W5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9" spans="1:24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>IF(ChurnData[[#This Row],[tenure]] &lt;= 12,"New Customers",IF(ChurnData[[#This Row],[tenure]] &lt;= 36,"Medium-Term Customers","Long-term customers"))</f>
        <v>Long-term customers</v>
      </c>
      <c r="W5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0" spans="1:24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>IF(ChurnData[[#This Row],[tenure]] &lt;= 12,"New Customers",IF(ChurnData[[#This Row],[tenure]] &lt;= 36,"Medium-Term Customers","Long-term customers"))</f>
        <v>New Customers</v>
      </c>
      <c r="W5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1" spans="1:24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>IF(ChurnData[[#This Row],[tenure]] &lt;= 12,"New Customers",IF(ChurnData[[#This Row],[tenure]] &lt;= 36,"Medium-Term Customers","Long-term customers"))</f>
        <v>New Customers</v>
      </c>
      <c r="W56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2" spans="1:24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>IF(ChurnData[[#This Row],[tenure]] &lt;= 12,"New Customers",IF(ChurnData[[#This Row],[tenure]] &lt;= 36,"Medium-Term Customers","Long-term customers"))</f>
        <v>Long-term customers</v>
      </c>
      <c r="W5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3" spans="1:24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>IF(ChurnData[[#This Row],[tenure]] &lt;= 12,"New Customers",IF(ChurnData[[#This Row],[tenure]] &lt;= 36,"Medium-Term Customers","Long-term customers"))</f>
        <v>New Customers</v>
      </c>
      <c r="W5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4" spans="1:24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>IF(ChurnData[[#This Row],[tenure]] &lt;= 12,"New Customers",IF(ChurnData[[#This Row],[tenure]] &lt;= 36,"Medium-Term Customers","Long-term customers"))</f>
        <v>New Customers</v>
      </c>
      <c r="W5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5" spans="1:24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>IF(ChurnData[[#This Row],[tenure]] &lt;= 12,"New Customers",IF(ChurnData[[#This Row],[tenure]] &lt;= 36,"Medium-Term Customers","Long-term customers"))</f>
        <v>Long-term customers</v>
      </c>
      <c r="W5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6" spans="1:24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>IF(ChurnData[[#This Row],[tenure]] &lt;= 12,"New Customers",IF(ChurnData[[#This Row],[tenure]] &lt;= 36,"Medium-Term Customers","Long-term customers"))</f>
        <v>New Customers</v>
      </c>
      <c r="W5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7" spans="1:24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>IF(ChurnData[[#This Row],[tenure]] &lt;= 12,"New Customers",IF(ChurnData[[#This Row],[tenure]] &lt;= 36,"Medium-Term Customers","Long-term customers"))</f>
        <v>Long-term customers</v>
      </c>
      <c r="W5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8" spans="1:24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>IF(ChurnData[[#This Row],[tenure]] &lt;= 12,"New Customers",IF(ChurnData[[#This Row],[tenure]] &lt;= 36,"Medium-Term Customers","Long-term customers"))</f>
        <v>Medium-Term Customers</v>
      </c>
      <c r="W5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9" spans="1:24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>IF(ChurnData[[#This Row],[tenure]] &lt;= 12,"New Customers",IF(ChurnData[[#This Row],[tenure]] &lt;= 36,"Medium-Term Customers","Long-term customers"))</f>
        <v>Long-term customers</v>
      </c>
      <c r="W5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0" spans="1:24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>IF(ChurnData[[#This Row],[tenure]] &lt;= 12,"New Customers",IF(ChurnData[[#This Row],[tenure]] &lt;= 36,"Medium-Term Customers","Long-term customers"))</f>
        <v>Medium-Term Customers</v>
      </c>
      <c r="W5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1" spans="1:24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>IF(ChurnData[[#This Row],[tenure]] &lt;= 12,"New Customers",IF(ChurnData[[#This Row],[tenure]] &lt;= 36,"Medium-Term Customers","Long-term customers"))</f>
        <v>New Customers</v>
      </c>
      <c r="W5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2" spans="1:24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>IF(ChurnData[[#This Row],[tenure]] &lt;= 12,"New Customers",IF(ChurnData[[#This Row],[tenure]] &lt;= 36,"Medium-Term Customers","Long-term customers"))</f>
        <v>Long-term customers</v>
      </c>
      <c r="W5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3" spans="1:24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>IF(ChurnData[[#This Row],[tenure]] &lt;= 12,"New Customers",IF(ChurnData[[#This Row],[tenure]] &lt;= 36,"Medium-Term Customers","Long-term customers"))</f>
        <v>Long-term customers</v>
      </c>
      <c r="W5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4" spans="1:24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>IF(ChurnData[[#This Row],[tenure]] &lt;= 12,"New Customers",IF(ChurnData[[#This Row],[tenure]] &lt;= 36,"Medium-Term Customers","Long-term customers"))</f>
        <v>New Customers</v>
      </c>
      <c r="W5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5" spans="1:24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>IF(ChurnData[[#This Row],[tenure]] &lt;= 12,"New Customers",IF(ChurnData[[#This Row],[tenure]] &lt;= 36,"Medium-Term Customers","Long-term customers"))</f>
        <v>Long-term customers</v>
      </c>
      <c r="W5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6" spans="1:24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>IF(ChurnData[[#This Row],[tenure]] &lt;= 12,"New Customers",IF(ChurnData[[#This Row],[tenure]] &lt;= 36,"Medium-Term Customers","Long-term customers"))</f>
        <v>Medium-Term Customers</v>
      </c>
      <c r="W5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7" spans="1:24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>IF(ChurnData[[#This Row],[tenure]] &lt;= 12,"New Customers",IF(ChurnData[[#This Row],[tenure]] &lt;= 36,"Medium-Term Customers","Long-term customers"))</f>
        <v>Long-term customers</v>
      </c>
      <c r="W5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8" spans="1:24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>IF(ChurnData[[#This Row],[tenure]] &lt;= 12,"New Customers",IF(ChurnData[[#This Row],[tenure]] &lt;= 36,"Medium-Term Customers","Long-term customers"))</f>
        <v>Medium-Term Customers</v>
      </c>
      <c r="W5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9" spans="1:24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>IF(ChurnData[[#This Row],[tenure]] &lt;= 12,"New Customers",IF(ChurnData[[#This Row],[tenure]] &lt;= 36,"Medium-Term Customers","Long-term customers"))</f>
        <v>New Customers</v>
      </c>
      <c r="W5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0" spans="1:24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>IF(ChurnData[[#This Row],[tenure]] &lt;= 12,"New Customers",IF(ChurnData[[#This Row],[tenure]] &lt;= 36,"Medium-Term Customers","Long-term customers"))</f>
        <v>Medium-Term Customers</v>
      </c>
      <c r="W5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1" spans="1:24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>IF(ChurnData[[#This Row],[tenure]] &lt;= 12,"New Customers",IF(ChurnData[[#This Row],[tenure]] &lt;= 36,"Medium-Term Customers","Long-term customers"))</f>
        <v>New Customers</v>
      </c>
      <c r="W5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2" spans="1:24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>IF(ChurnData[[#This Row],[tenure]] &lt;= 12,"New Customers",IF(ChurnData[[#This Row],[tenure]] &lt;= 36,"Medium-Term Customers","Long-term customers"))</f>
        <v>New Customers</v>
      </c>
      <c r="W5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3" spans="1:24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>IF(ChurnData[[#This Row],[tenure]] &lt;= 12,"New Customers",IF(ChurnData[[#This Row],[tenure]] &lt;= 36,"Medium-Term Customers","Long-term customers"))</f>
        <v>New Customers</v>
      </c>
      <c r="W5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4" spans="1:24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>IF(ChurnData[[#This Row],[tenure]] &lt;= 12,"New Customers",IF(ChurnData[[#This Row],[tenure]] &lt;= 36,"Medium-Term Customers","Long-term customers"))</f>
        <v>New Customers</v>
      </c>
      <c r="W5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5" spans="1:24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>IF(ChurnData[[#This Row],[tenure]] &lt;= 12,"New Customers",IF(ChurnData[[#This Row],[tenure]] &lt;= 36,"Medium-Term Customers","Long-term customers"))</f>
        <v>New Customers</v>
      </c>
      <c r="W5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6" spans="1:24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>IF(ChurnData[[#This Row],[tenure]] &lt;= 12,"New Customers",IF(ChurnData[[#This Row],[tenure]] &lt;= 36,"Medium-Term Customers","Long-term customers"))</f>
        <v>New Customers</v>
      </c>
      <c r="W5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7" spans="1:24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>IF(ChurnData[[#This Row],[tenure]] &lt;= 12,"New Customers",IF(ChurnData[[#This Row],[tenure]] &lt;= 36,"Medium-Term Customers","Long-term customers"))</f>
        <v>New Customers</v>
      </c>
      <c r="W5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8" spans="1:24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>IF(ChurnData[[#This Row],[tenure]] &lt;= 12,"New Customers",IF(ChurnData[[#This Row],[tenure]] &lt;= 36,"Medium-Term Customers","Long-term customers"))</f>
        <v>Long-term customers</v>
      </c>
      <c r="W5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9" spans="1:24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>IF(ChurnData[[#This Row],[tenure]] &lt;= 12,"New Customers",IF(ChurnData[[#This Row],[tenure]] &lt;= 36,"Medium-Term Customers","Long-term customers"))</f>
        <v>New Customers</v>
      </c>
      <c r="W5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0" spans="1:24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>IF(ChurnData[[#This Row],[tenure]] &lt;= 12,"New Customers",IF(ChurnData[[#This Row],[tenure]] &lt;= 36,"Medium-Term Customers","Long-term customers"))</f>
        <v>Long-term customers</v>
      </c>
      <c r="W5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1" spans="1:24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>IF(ChurnData[[#This Row],[tenure]] &lt;= 12,"New Customers",IF(ChurnData[[#This Row],[tenure]] &lt;= 36,"Medium-Term Customers","Long-term customers"))</f>
        <v>Long-term customers</v>
      </c>
      <c r="W5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2" spans="1:24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>IF(ChurnData[[#This Row],[tenure]] &lt;= 12,"New Customers",IF(ChurnData[[#This Row],[tenure]] &lt;= 36,"Medium-Term Customers","Long-term customers"))</f>
        <v>Long-term customers</v>
      </c>
      <c r="W5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3" spans="1:24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>IF(ChurnData[[#This Row],[tenure]] &lt;= 12,"New Customers",IF(ChurnData[[#This Row],[tenure]] &lt;= 36,"Medium-Term Customers","Long-term customers"))</f>
        <v>Long-term customers</v>
      </c>
      <c r="W5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4" spans="1:24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>IF(ChurnData[[#This Row],[tenure]] &lt;= 12,"New Customers",IF(ChurnData[[#This Row],[tenure]] &lt;= 36,"Medium-Term Customers","Long-term customers"))</f>
        <v>Long-term customers</v>
      </c>
      <c r="W5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5" spans="1:24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>IF(ChurnData[[#This Row],[tenure]] &lt;= 12,"New Customers",IF(ChurnData[[#This Row],[tenure]] &lt;= 36,"Medium-Term Customers","Long-term customers"))</f>
        <v>Medium-Term Customers</v>
      </c>
      <c r="W5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6" spans="1:24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>IF(ChurnData[[#This Row],[tenure]] &lt;= 12,"New Customers",IF(ChurnData[[#This Row],[tenure]] &lt;= 36,"Medium-Term Customers","Long-term customers"))</f>
        <v>New Customers</v>
      </c>
      <c r="W5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7" spans="1:24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>IF(ChurnData[[#This Row],[tenure]] &lt;= 12,"New Customers",IF(ChurnData[[#This Row],[tenure]] &lt;= 36,"Medium-Term Customers","Long-term customers"))</f>
        <v>New Customers</v>
      </c>
      <c r="W5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8" spans="1:24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>IF(ChurnData[[#This Row],[tenure]] &lt;= 12,"New Customers",IF(ChurnData[[#This Row],[tenure]] &lt;= 36,"Medium-Term Customers","Long-term customers"))</f>
        <v>Medium-Term Customers</v>
      </c>
      <c r="W5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9" spans="1:24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>IF(ChurnData[[#This Row],[tenure]] &lt;= 12,"New Customers",IF(ChurnData[[#This Row],[tenure]] &lt;= 36,"Medium-Term Customers","Long-term customers"))</f>
        <v>New Customers</v>
      </c>
      <c r="W5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0" spans="1:24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>IF(ChurnData[[#This Row],[tenure]] &lt;= 12,"New Customers",IF(ChurnData[[#This Row],[tenure]] &lt;= 36,"Medium-Term Customers","Long-term customers"))</f>
        <v>Long-term customers</v>
      </c>
      <c r="W6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1" spans="1:24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>IF(ChurnData[[#This Row],[tenure]] &lt;= 12,"New Customers",IF(ChurnData[[#This Row],[tenure]] &lt;= 36,"Medium-Term Customers","Long-term customers"))</f>
        <v>Long-term customers</v>
      </c>
      <c r="W6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2" spans="1:24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>IF(ChurnData[[#This Row],[tenure]] &lt;= 12,"New Customers",IF(ChurnData[[#This Row],[tenure]] &lt;= 36,"Medium-Term Customers","Long-term customers"))</f>
        <v>Medium-Term Customers</v>
      </c>
      <c r="W6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3" spans="1:24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>IF(ChurnData[[#This Row],[tenure]] &lt;= 12,"New Customers",IF(ChurnData[[#This Row],[tenure]] &lt;= 36,"Medium-Term Customers","Long-term customers"))</f>
        <v>New Customers</v>
      </c>
      <c r="W6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4" spans="1:24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>IF(ChurnData[[#This Row],[tenure]] &lt;= 12,"New Customers",IF(ChurnData[[#This Row],[tenure]] &lt;= 36,"Medium-Term Customers","Long-term customers"))</f>
        <v>Long-term customers</v>
      </c>
      <c r="W6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5" spans="1:24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>IF(ChurnData[[#This Row],[tenure]] &lt;= 12,"New Customers",IF(ChurnData[[#This Row],[tenure]] &lt;= 36,"Medium-Term Customers","Long-term customers"))</f>
        <v>Long-term customers</v>
      </c>
      <c r="W6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6" spans="1:24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>IF(ChurnData[[#This Row],[tenure]] &lt;= 12,"New Customers",IF(ChurnData[[#This Row],[tenure]] &lt;= 36,"Medium-Term Customers","Long-term customers"))</f>
        <v>Medium-Term Customers</v>
      </c>
      <c r="W6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7" spans="1:24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>IF(ChurnData[[#This Row],[tenure]] &lt;= 12,"New Customers",IF(ChurnData[[#This Row],[tenure]] &lt;= 36,"Medium-Term Customers","Long-term customers"))</f>
        <v>Long-term customers</v>
      </c>
      <c r="W6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8" spans="1:24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>IF(ChurnData[[#This Row],[tenure]] &lt;= 12,"New Customers",IF(ChurnData[[#This Row],[tenure]] &lt;= 36,"Medium-Term Customers","Long-term customers"))</f>
        <v>Long-term customers</v>
      </c>
      <c r="W6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9" spans="1:24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>IF(ChurnData[[#This Row],[tenure]] &lt;= 12,"New Customers",IF(ChurnData[[#This Row],[tenure]] &lt;= 36,"Medium-Term Customers","Long-term customers"))</f>
        <v>Long-term customers</v>
      </c>
      <c r="W6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10" spans="1:24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>IF(ChurnData[[#This Row],[tenure]] &lt;= 12,"New Customers",IF(ChurnData[[#This Row],[tenure]] &lt;= 36,"Medium-Term Customers","Long-term customers"))</f>
        <v>Long-term customers</v>
      </c>
      <c r="W6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1" spans="1:24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>IF(ChurnData[[#This Row],[tenure]] &lt;= 12,"New Customers",IF(ChurnData[[#This Row],[tenure]] &lt;= 36,"Medium-Term Customers","Long-term customers"))</f>
        <v>Long-term customers</v>
      </c>
      <c r="W6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2" spans="1:24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>IF(ChurnData[[#This Row],[tenure]] &lt;= 12,"New Customers",IF(ChurnData[[#This Row],[tenure]] &lt;= 36,"Medium-Term Customers","Long-term customers"))</f>
        <v>New Customers</v>
      </c>
      <c r="W6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3" spans="1:24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>IF(ChurnData[[#This Row],[tenure]] &lt;= 12,"New Customers",IF(ChurnData[[#This Row],[tenure]] &lt;= 36,"Medium-Term Customers","Long-term customers"))</f>
        <v>New Customers</v>
      </c>
      <c r="W6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4" spans="1:24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>IF(ChurnData[[#This Row],[tenure]] &lt;= 12,"New Customers",IF(ChurnData[[#This Row],[tenure]] &lt;= 36,"Medium-Term Customers","Long-term customers"))</f>
        <v>Long-term customers</v>
      </c>
      <c r="W6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15" spans="1:24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>IF(ChurnData[[#This Row],[tenure]] &lt;= 12,"New Customers",IF(ChurnData[[#This Row],[tenure]] &lt;= 36,"Medium-Term Customers","Long-term customers"))</f>
        <v>Long-term customers</v>
      </c>
      <c r="W6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6" spans="1:24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>IF(ChurnData[[#This Row],[tenure]] &lt;= 12,"New Customers",IF(ChurnData[[#This Row],[tenure]] &lt;= 36,"Medium-Term Customers","Long-term customers"))</f>
        <v>Long-term customers</v>
      </c>
      <c r="W6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7" spans="1:24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>IF(ChurnData[[#This Row],[tenure]] &lt;= 12,"New Customers",IF(ChurnData[[#This Row],[tenure]] &lt;= 36,"Medium-Term Customers","Long-term customers"))</f>
        <v>Medium-Term Customers</v>
      </c>
      <c r="W6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8" spans="1:24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>IF(ChurnData[[#This Row],[tenure]] &lt;= 12,"New Customers",IF(ChurnData[[#This Row],[tenure]] &lt;= 36,"Medium-Term Customers","Long-term customers"))</f>
        <v>New Customers</v>
      </c>
      <c r="W6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9" spans="1:24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>IF(ChurnData[[#This Row],[tenure]] &lt;= 12,"New Customers",IF(ChurnData[[#This Row],[tenure]] &lt;= 36,"Medium-Term Customers","Long-term customers"))</f>
        <v>Long-term customers</v>
      </c>
      <c r="W6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0" spans="1:24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>IF(ChurnData[[#This Row],[tenure]] &lt;= 12,"New Customers",IF(ChurnData[[#This Row],[tenure]] &lt;= 36,"Medium-Term Customers","Long-term customers"))</f>
        <v>Long-term customers</v>
      </c>
      <c r="W6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1" spans="1:24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>IF(ChurnData[[#This Row],[tenure]] &lt;= 12,"New Customers",IF(ChurnData[[#This Row],[tenure]] &lt;= 36,"Medium-Term Customers","Long-term customers"))</f>
        <v>New Customers</v>
      </c>
      <c r="W6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2" spans="1:24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>IF(ChurnData[[#This Row],[tenure]] &lt;= 12,"New Customers",IF(ChurnData[[#This Row],[tenure]] &lt;= 36,"Medium-Term Customers","Long-term customers"))</f>
        <v>New Customers</v>
      </c>
      <c r="W6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3" spans="1:24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>IF(ChurnData[[#This Row],[tenure]] &lt;= 12,"New Customers",IF(ChurnData[[#This Row],[tenure]] &lt;= 36,"Medium-Term Customers","Long-term customers"))</f>
        <v>Long-term customers</v>
      </c>
      <c r="W6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4" spans="1:24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>IF(ChurnData[[#This Row],[tenure]] &lt;= 12,"New Customers",IF(ChurnData[[#This Row],[tenure]] &lt;= 36,"Medium-Term Customers","Long-term customers"))</f>
        <v>Long-term customers</v>
      </c>
      <c r="W6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5" spans="1:24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>IF(ChurnData[[#This Row],[tenure]] &lt;= 12,"New Customers",IF(ChurnData[[#This Row],[tenure]] &lt;= 36,"Medium-Term Customers","Long-term customers"))</f>
        <v>Medium-Term Customers</v>
      </c>
      <c r="W6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6" spans="1:24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>IF(ChurnData[[#This Row],[tenure]] &lt;= 12,"New Customers",IF(ChurnData[[#This Row],[tenure]] &lt;= 36,"Medium-Term Customers","Long-term customers"))</f>
        <v>New Customers</v>
      </c>
      <c r="W6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7" spans="1:24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>IF(ChurnData[[#This Row],[tenure]] &lt;= 12,"New Customers",IF(ChurnData[[#This Row],[tenure]] &lt;= 36,"Medium-Term Customers","Long-term customers"))</f>
        <v>Medium-Term Customers</v>
      </c>
      <c r="W6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8" spans="1:24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>IF(ChurnData[[#This Row],[tenure]] &lt;= 12,"New Customers",IF(ChurnData[[#This Row],[tenure]] &lt;= 36,"Medium-Term Customers","Long-term customers"))</f>
        <v>Medium-Term Customers</v>
      </c>
      <c r="W6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9" spans="1:24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>IF(ChurnData[[#This Row],[tenure]] &lt;= 12,"New Customers",IF(ChurnData[[#This Row],[tenure]] &lt;= 36,"Medium-Term Customers","Long-term customers"))</f>
        <v>Long-term customers</v>
      </c>
      <c r="W6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0" spans="1:24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>IF(ChurnData[[#This Row],[tenure]] &lt;= 12,"New Customers",IF(ChurnData[[#This Row],[tenure]] &lt;= 36,"Medium-Term Customers","Long-term customers"))</f>
        <v>Long-term customers</v>
      </c>
      <c r="W6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1" spans="1:24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>IF(ChurnData[[#This Row],[tenure]] &lt;= 12,"New Customers",IF(ChurnData[[#This Row],[tenure]] &lt;= 36,"Medium-Term Customers","Long-term customers"))</f>
        <v>Long-term customers</v>
      </c>
      <c r="W6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2" spans="1:24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>IF(ChurnData[[#This Row],[tenure]] &lt;= 12,"New Customers",IF(ChurnData[[#This Row],[tenure]] &lt;= 36,"Medium-Term Customers","Long-term customers"))</f>
        <v>Long-term customers</v>
      </c>
      <c r="W6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3" spans="1:24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>IF(ChurnData[[#This Row],[tenure]] &lt;= 12,"New Customers",IF(ChurnData[[#This Row],[tenure]] &lt;= 36,"Medium-Term Customers","Long-term customers"))</f>
        <v>Long-term customers</v>
      </c>
      <c r="W6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4" spans="1:24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>IF(ChurnData[[#This Row],[tenure]] &lt;= 12,"New Customers",IF(ChurnData[[#This Row],[tenure]] &lt;= 36,"Medium-Term Customers","Long-term customers"))</f>
        <v>Long-term customers</v>
      </c>
      <c r="W6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5" spans="1:24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>IF(ChurnData[[#This Row],[tenure]] &lt;= 12,"New Customers",IF(ChurnData[[#This Row],[tenure]] &lt;= 36,"Medium-Term Customers","Long-term customers"))</f>
        <v>New Customers</v>
      </c>
      <c r="W6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6" spans="1:24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>IF(ChurnData[[#This Row],[tenure]] &lt;= 12,"New Customers",IF(ChurnData[[#This Row],[tenure]] &lt;= 36,"Medium-Term Customers","Long-term customers"))</f>
        <v>Long-term customers</v>
      </c>
      <c r="W6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7" spans="1:24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>IF(ChurnData[[#This Row],[tenure]] &lt;= 12,"New Customers",IF(ChurnData[[#This Row],[tenure]] &lt;= 36,"Medium-Term Customers","Long-term customers"))</f>
        <v>Long-term customers</v>
      </c>
      <c r="W6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8" spans="1:24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>IF(ChurnData[[#This Row],[tenure]] &lt;= 12,"New Customers",IF(ChurnData[[#This Row],[tenure]] &lt;= 36,"Medium-Term Customers","Long-term customers"))</f>
        <v>Medium-Term Customers</v>
      </c>
      <c r="W6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9" spans="1:24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>IF(ChurnData[[#This Row],[tenure]] &lt;= 12,"New Customers",IF(ChurnData[[#This Row],[tenure]] &lt;= 36,"Medium-Term Customers","Long-term customers"))</f>
        <v>Long-term customers</v>
      </c>
      <c r="W6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0" spans="1:24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>IF(ChurnData[[#This Row],[tenure]] &lt;= 12,"New Customers",IF(ChurnData[[#This Row],[tenure]] &lt;= 36,"Medium-Term Customers","Long-term customers"))</f>
        <v>Long-term customers</v>
      </c>
      <c r="W6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1" spans="1:24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>IF(ChurnData[[#This Row],[tenure]] &lt;= 12,"New Customers",IF(ChurnData[[#This Row],[tenure]] &lt;= 36,"Medium-Term Customers","Long-term customers"))</f>
        <v>New Customers</v>
      </c>
      <c r="W6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2" spans="1:24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>IF(ChurnData[[#This Row],[tenure]] &lt;= 12,"New Customers",IF(ChurnData[[#This Row],[tenure]] &lt;= 36,"Medium-Term Customers","Long-term customers"))</f>
        <v>Long-term customers</v>
      </c>
      <c r="W6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3" spans="1:24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>IF(ChurnData[[#This Row],[tenure]] &lt;= 12,"New Customers",IF(ChurnData[[#This Row],[tenure]] &lt;= 36,"Medium-Term Customers","Long-term customers"))</f>
        <v>Long-term customers</v>
      </c>
      <c r="W6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4" spans="1:24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>IF(ChurnData[[#This Row],[tenure]] &lt;= 12,"New Customers",IF(ChurnData[[#This Row],[tenure]] &lt;= 36,"Medium-Term Customers","Long-term customers"))</f>
        <v>New Customers</v>
      </c>
      <c r="W6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5" spans="1:24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>IF(ChurnData[[#This Row],[tenure]] &lt;= 12,"New Customers",IF(ChurnData[[#This Row],[tenure]] &lt;= 36,"Medium-Term Customers","Long-term customers"))</f>
        <v>Long-term customers</v>
      </c>
      <c r="W6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6" spans="1:24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>IF(ChurnData[[#This Row],[tenure]] &lt;= 12,"New Customers",IF(ChurnData[[#This Row],[tenure]] &lt;= 36,"Medium-Term Customers","Long-term customers"))</f>
        <v>Medium-Term Customers</v>
      </c>
      <c r="W6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7" spans="1:24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>IF(ChurnData[[#This Row],[tenure]] &lt;= 12,"New Customers",IF(ChurnData[[#This Row],[tenure]] &lt;= 36,"Medium-Term Customers","Long-term customers"))</f>
        <v>Medium-Term Customers</v>
      </c>
      <c r="W6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8" spans="1:24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>IF(ChurnData[[#This Row],[tenure]] &lt;= 12,"New Customers",IF(ChurnData[[#This Row],[tenure]] &lt;= 36,"Medium-Term Customers","Long-term customers"))</f>
        <v>New Customers</v>
      </c>
      <c r="W6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9" spans="1:24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>IF(ChurnData[[#This Row],[tenure]] &lt;= 12,"New Customers",IF(ChurnData[[#This Row],[tenure]] &lt;= 36,"Medium-Term Customers","Long-term customers"))</f>
        <v>Long-term customers</v>
      </c>
      <c r="W6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0" spans="1:24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>IF(ChurnData[[#This Row],[tenure]] &lt;= 12,"New Customers",IF(ChurnData[[#This Row],[tenure]] &lt;= 36,"Medium-Term Customers","Long-term customers"))</f>
        <v>New Customers</v>
      </c>
      <c r="W6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1" spans="1:24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>IF(ChurnData[[#This Row],[tenure]] &lt;= 12,"New Customers",IF(ChurnData[[#This Row],[tenure]] &lt;= 36,"Medium-Term Customers","Long-term customers"))</f>
        <v>Medium-Term Customers</v>
      </c>
      <c r="W6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2" spans="1:24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>IF(ChurnData[[#This Row],[tenure]] &lt;= 12,"New Customers",IF(ChurnData[[#This Row],[tenure]] &lt;= 36,"Medium-Term Customers","Long-term customers"))</f>
        <v>New Customers</v>
      </c>
      <c r="W6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3" spans="1:24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>IF(ChurnData[[#This Row],[tenure]] &lt;= 12,"New Customers",IF(ChurnData[[#This Row],[tenure]] &lt;= 36,"Medium-Term Customers","Long-term customers"))</f>
        <v>New Customers</v>
      </c>
      <c r="W6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4" spans="1:24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>IF(ChurnData[[#This Row],[tenure]] &lt;= 12,"New Customers",IF(ChurnData[[#This Row],[tenure]] &lt;= 36,"Medium-Term Customers","Long-term customers"))</f>
        <v>Medium-Term Customers</v>
      </c>
      <c r="W6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5" spans="1:24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>IF(ChurnData[[#This Row],[tenure]] &lt;= 12,"New Customers",IF(ChurnData[[#This Row],[tenure]] &lt;= 36,"Medium-Term Customers","Long-term customers"))</f>
        <v>Medium-Term Customers</v>
      </c>
      <c r="W6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6" spans="1:24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>IF(ChurnData[[#This Row],[tenure]] &lt;= 12,"New Customers",IF(ChurnData[[#This Row],[tenure]] &lt;= 36,"Medium-Term Customers","Long-term customers"))</f>
        <v>New Customers</v>
      </c>
      <c r="W6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7" spans="1:24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>IF(ChurnData[[#This Row],[tenure]] &lt;= 12,"New Customers",IF(ChurnData[[#This Row],[tenure]] &lt;= 36,"Medium-Term Customers","Long-term customers"))</f>
        <v>New Customers</v>
      </c>
      <c r="W6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8" spans="1:24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>IF(ChurnData[[#This Row],[tenure]] &lt;= 12,"New Customers",IF(ChurnData[[#This Row],[tenure]] &lt;= 36,"Medium-Term Customers","Long-term customers"))</f>
        <v>Long-term customers</v>
      </c>
      <c r="W6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9" spans="1:24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>IF(ChurnData[[#This Row],[tenure]] &lt;= 12,"New Customers",IF(ChurnData[[#This Row],[tenure]] &lt;= 36,"Medium-Term Customers","Long-term customers"))</f>
        <v>Long-term customers</v>
      </c>
      <c r="W6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0" spans="1:24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>IF(ChurnData[[#This Row],[tenure]] &lt;= 12,"New Customers",IF(ChurnData[[#This Row],[tenure]] &lt;= 36,"Medium-Term Customers","Long-term customers"))</f>
        <v>New Customers</v>
      </c>
      <c r="W6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1" spans="1:24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>IF(ChurnData[[#This Row],[tenure]] &lt;= 12,"New Customers",IF(ChurnData[[#This Row],[tenure]] &lt;= 36,"Medium-Term Customers","Long-term customers"))</f>
        <v>Long-term customers</v>
      </c>
      <c r="W6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2" spans="1:24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>IF(ChurnData[[#This Row],[tenure]] &lt;= 12,"New Customers",IF(ChurnData[[#This Row],[tenure]] &lt;= 36,"Medium-Term Customers","Long-term customers"))</f>
        <v>New Customers</v>
      </c>
      <c r="W6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3" spans="1:24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>IF(ChurnData[[#This Row],[tenure]] &lt;= 12,"New Customers",IF(ChurnData[[#This Row],[tenure]] &lt;= 36,"Medium-Term Customers","Long-term customers"))</f>
        <v>New Customers</v>
      </c>
      <c r="W6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4" spans="1:24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>IF(ChurnData[[#This Row],[tenure]] &lt;= 12,"New Customers",IF(ChurnData[[#This Row],[tenure]] &lt;= 36,"Medium-Term Customers","Long-term customers"))</f>
        <v>New Customers</v>
      </c>
      <c r="W6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5" spans="1:24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>IF(ChurnData[[#This Row],[tenure]] &lt;= 12,"New Customers",IF(ChurnData[[#This Row],[tenure]] &lt;= 36,"Medium-Term Customers","Long-term customers"))</f>
        <v>Long-term customers</v>
      </c>
      <c r="W6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6" spans="1:24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>IF(ChurnData[[#This Row],[tenure]] &lt;= 12,"New Customers",IF(ChurnData[[#This Row],[tenure]] &lt;= 36,"Medium-Term Customers","Long-term customers"))</f>
        <v>Long-term customers</v>
      </c>
      <c r="W6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7" spans="1:24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>IF(ChurnData[[#This Row],[tenure]] &lt;= 12,"New Customers",IF(ChurnData[[#This Row],[tenure]] &lt;= 36,"Medium-Term Customers","Long-term customers"))</f>
        <v>New Customers</v>
      </c>
      <c r="W6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8" spans="1:24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>IF(ChurnData[[#This Row],[tenure]] &lt;= 12,"New Customers",IF(ChurnData[[#This Row],[tenure]] &lt;= 36,"Medium-Term Customers","Long-term customers"))</f>
        <v>New Customers</v>
      </c>
      <c r="W6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9" spans="1:24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>IF(ChurnData[[#This Row],[tenure]] &lt;= 12,"New Customers",IF(ChurnData[[#This Row],[tenure]] &lt;= 36,"Medium-Term Customers","Long-term customers"))</f>
        <v>Long-term customers</v>
      </c>
      <c r="W6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0" spans="1:24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>IF(ChurnData[[#This Row],[tenure]] &lt;= 12,"New Customers",IF(ChurnData[[#This Row],[tenure]] &lt;= 36,"Medium-Term Customers","Long-term customers"))</f>
        <v>New Customers</v>
      </c>
      <c r="W6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1" spans="1:24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>IF(ChurnData[[#This Row],[tenure]] &lt;= 12,"New Customers",IF(ChurnData[[#This Row],[tenure]] &lt;= 36,"Medium-Term Customers","Long-term customers"))</f>
        <v>Long-term customers</v>
      </c>
      <c r="W6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2" spans="1:24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>IF(ChurnData[[#This Row],[tenure]] &lt;= 12,"New Customers",IF(ChurnData[[#This Row],[tenure]] &lt;= 36,"Medium-Term Customers","Long-term customers"))</f>
        <v>Long-term customers</v>
      </c>
      <c r="W6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3" spans="1:24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>IF(ChurnData[[#This Row],[tenure]] &lt;= 12,"New Customers",IF(ChurnData[[#This Row],[tenure]] &lt;= 36,"Medium-Term Customers","Long-term customers"))</f>
        <v>Long-term customers</v>
      </c>
      <c r="W6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4" spans="1:24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>IF(ChurnData[[#This Row],[tenure]] &lt;= 12,"New Customers",IF(ChurnData[[#This Row],[tenure]] &lt;= 36,"Medium-Term Customers","Long-term customers"))</f>
        <v>New Customers</v>
      </c>
      <c r="W6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5" spans="1:24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>IF(ChurnData[[#This Row],[tenure]] &lt;= 12,"New Customers",IF(ChurnData[[#This Row],[tenure]] &lt;= 36,"Medium-Term Customers","Long-term customers"))</f>
        <v>Medium-Term Customers</v>
      </c>
      <c r="W6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6" spans="1:24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>IF(ChurnData[[#This Row],[tenure]] &lt;= 12,"New Customers",IF(ChurnData[[#This Row],[tenure]] &lt;= 36,"Medium-Term Customers","Long-term customers"))</f>
        <v>Long-term customers</v>
      </c>
      <c r="W6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7" spans="1:24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>IF(ChurnData[[#This Row],[tenure]] &lt;= 12,"New Customers",IF(ChurnData[[#This Row],[tenure]] &lt;= 36,"Medium-Term Customers","Long-term customers"))</f>
        <v>Long-term customers</v>
      </c>
      <c r="W6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8" spans="1:24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>IF(ChurnData[[#This Row],[tenure]] &lt;= 12,"New Customers",IF(ChurnData[[#This Row],[tenure]] &lt;= 36,"Medium-Term Customers","Long-term customers"))</f>
        <v>Long-term customers</v>
      </c>
      <c r="W6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9" spans="1:24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>IF(ChurnData[[#This Row],[tenure]] &lt;= 12,"New Customers",IF(ChurnData[[#This Row],[tenure]] &lt;= 36,"Medium-Term Customers","Long-term customers"))</f>
        <v>New Customers</v>
      </c>
      <c r="W6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0" spans="1:24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>IF(ChurnData[[#This Row],[tenure]] &lt;= 12,"New Customers",IF(ChurnData[[#This Row],[tenure]] &lt;= 36,"Medium-Term Customers","Long-term customers"))</f>
        <v>New Customers</v>
      </c>
      <c r="W6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1" spans="1:24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>IF(ChurnData[[#This Row],[tenure]] &lt;= 12,"New Customers",IF(ChurnData[[#This Row],[tenure]] &lt;= 36,"Medium-Term Customers","Long-term customers"))</f>
        <v>Long-term customers</v>
      </c>
      <c r="W6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2" spans="1:24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>IF(ChurnData[[#This Row],[tenure]] &lt;= 12,"New Customers",IF(ChurnData[[#This Row],[tenure]] &lt;= 36,"Medium-Term Customers","Long-term customers"))</f>
        <v>New Customers</v>
      </c>
      <c r="W6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3" spans="1:24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>IF(ChurnData[[#This Row],[tenure]] &lt;= 12,"New Customers",IF(ChurnData[[#This Row],[tenure]] &lt;= 36,"Medium-Term Customers","Long-term customers"))</f>
        <v>Long-term customers</v>
      </c>
      <c r="W6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4" spans="1:24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>IF(ChurnData[[#This Row],[tenure]] &lt;= 12,"New Customers",IF(ChurnData[[#This Row],[tenure]] &lt;= 36,"Medium-Term Customers","Long-term customers"))</f>
        <v>New Customers</v>
      </c>
      <c r="W6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5" spans="1:24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>IF(ChurnData[[#This Row],[tenure]] &lt;= 12,"New Customers",IF(ChurnData[[#This Row],[tenure]] &lt;= 36,"Medium-Term Customers","Long-term customers"))</f>
        <v>Long-term customers</v>
      </c>
      <c r="W6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6" spans="1:24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>IF(ChurnData[[#This Row],[tenure]] &lt;= 12,"New Customers",IF(ChurnData[[#This Row],[tenure]] &lt;= 36,"Medium-Term Customers","Long-term customers"))</f>
        <v>New Customers</v>
      </c>
      <c r="W6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7" spans="1:24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>IF(ChurnData[[#This Row],[tenure]] &lt;= 12,"New Customers",IF(ChurnData[[#This Row],[tenure]] &lt;= 36,"Medium-Term Customers","Long-term customers"))</f>
        <v>New Customers</v>
      </c>
      <c r="W6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8" spans="1:24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>IF(ChurnData[[#This Row],[tenure]] &lt;= 12,"New Customers",IF(ChurnData[[#This Row],[tenure]] &lt;= 36,"Medium-Term Customers","Long-term customers"))</f>
        <v>Long-term customers</v>
      </c>
      <c r="W6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9" spans="1:24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>IF(ChurnData[[#This Row],[tenure]] &lt;= 12,"New Customers",IF(ChurnData[[#This Row],[tenure]] &lt;= 36,"Medium-Term Customers","Long-term customers"))</f>
        <v>New Customers</v>
      </c>
      <c r="W6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0" spans="1:24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>IF(ChurnData[[#This Row],[tenure]] &lt;= 12,"New Customers",IF(ChurnData[[#This Row],[tenure]] &lt;= 36,"Medium-Term Customers","Long-term customers"))</f>
        <v>Long-term customers</v>
      </c>
      <c r="W6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1" spans="1:24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>IF(ChurnData[[#This Row],[tenure]] &lt;= 12,"New Customers",IF(ChurnData[[#This Row],[tenure]] &lt;= 36,"Medium-Term Customers","Long-term customers"))</f>
        <v>Long-term customers</v>
      </c>
      <c r="W6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2" spans="1:24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>IF(ChurnData[[#This Row],[tenure]] &lt;= 12,"New Customers",IF(ChurnData[[#This Row],[tenure]] &lt;= 36,"Medium-Term Customers","Long-term customers"))</f>
        <v>New Customers</v>
      </c>
      <c r="W6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3" spans="1:24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>IF(ChurnData[[#This Row],[tenure]] &lt;= 12,"New Customers",IF(ChurnData[[#This Row],[tenure]] &lt;= 36,"Medium-Term Customers","Long-term customers"))</f>
        <v>Medium-Term Customers</v>
      </c>
      <c r="W6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4" spans="1:24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>IF(ChurnData[[#This Row],[tenure]] &lt;= 12,"New Customers",IF(ChurnData[[#This Row],[tenure]] &lt;= 36,"Medium-Term Customers","Long-term customers"))</f>
        <v>Long-term customers</v>
      </c>
      <c r="W6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5" spans="1:24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>IF(ChurnData[[#This Row],[tenure]] &lt;= 12,"New Customers",IF(ChurnData[[#This Row],[tenure]] &lt;= 36,"Medium-Term Customers","Long-term customers"))</f>
        <v>New Customers</v>
      </c>
      <c r="W6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6" spans="1:24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>IF(ChurnData[[#This Row],[tenure]] &lt;= 12,"New Customers",IF(ChurnData[[#This Row],[tenure]] &lt;= 36,"Medium-Term Customers","Long-term customers"))</f>
        <v>Medium-Term Customers</v>
      </c>
      <c r="W6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7" spans="1:24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>IF(ChurnData[[#This Row],[tenure]] &lt;= 12,"New Customers",IF(ChurnData[[#This Row],[tenure]] &lt;= 36,"Medium-Term Customers","Long-term customers"))</f>
        <v>New Customers</v>
      </c>
      <c r="W6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8" spans="1:24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>IF(ChurnData[[#This Row],[tenure]] &lt;= 12,"New Customers",IF(ChurnData[[#This Row],[tenure]] &lt;= 36,"Medium-Term Customers","Long-term customers"))</f>
        <v>Long-term customers</v>
      </c>
      <c r="W6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9" spans="1:24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>IF(ChurnData[[#This Row],[tenure]] &lt;= 12,"New Customers",IF(ChurnData[[#This Row],[tenure]] &lt;= 36,"Medium-Term Customers","Long-term customers"))</f>
        <v>New Customers</v>
      </c>
      <c r="W6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0" spans="1:24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>IF(ChurnData[[#This Row],[tenure]] &lt;= 12,"New Customers",IF(ChurnData[[#This Row],[tenure]] &lt;= 36,"Medium-Term Customers","Long-term customers"))</f>
        <v>Long-term customers</v>
      </c>
      <c r="W7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1" spans="1:24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>IF(ChurnData[[#This Row],[tenure]] &lt;= 12,"New Customers",IF(ChurnData[[#This Row],[tenure]] &lt;= 36,"Medium-Term Customers","Long-term customers"))</f>
        <v>Long-term customers</v>
      </c>
      <c r="W7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2" spans="1:24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>IF(ChurnData[[#This Row],[tenure]] &lt;= 12,"New Customers",IF(ChurnData[[#This Row],[tenure]] &lt;= 36,"Medium-Term Customers","Long-term customers"))</f>
        <v>Long-term customers</v>
      </c>
      <c r="W7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3" spans="1:24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>IF(ChurnData[[#This Row],[tenure]] &lt;= 12,"New Customers",IF(ChurnData[[#This Row],[tenure]] &lt;= 36,"Medium-Term Customers","Long-term customers"))</f>
        <v>Medium-Term Customers</v>
      </c>
      <c r="W7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4" spans="1:24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>IF(ChurnData[[#This Row],[tenure]] &lt;= 12,"New Customers",IF(ChurnData[[#This Row],[tenure]] &lt;= 36,"Medium-Term Customers","Long-term customers"))</f>
        <v>Medium-Term Customers</v>
      </c>
      <c r="W7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5" spans="1:24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>IF(ChurnData[[#This Row],[tenure]] &lt;= 12,"New Customers",IF(ChurnData[[#This Row],[tenure]] &lt;= 36,"Medium-Term Customers","Long-term customers"))</f>
        <v>New Customers</v>
      </c>
      <c r="W7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6" spans="1:24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>IF(ChurnData[[#This Row],[tenure]] &lt;= 12,"New Customers",IF(ChurnData[[#This Row],[tenure]] &lt;= 36,"Medium-Term Customers","Long-term customers"))</f>
        <v>New Customers</v>
      </c>
      <c r="W7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7" spans="1:24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>IF(ChurnData[[#This Row],[tenure]] &lt;= 12,"New Customers",IF(ChurnData[[#This Row],[tenure]] &lt;= 36,"Medium-Term Customers","Long-term customers"))</f>
        <v>Medium-Term Customers</v>
      </c>
      <c r="W7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8" spans="1:24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>IF(ChurnData[[#This Row],[tenure]] &lt;= 12,"New Customers",IF(ChurnData[[#This Row],[tenure]] &lt;= 36,"Medium-Term Customers","Long-term customers"))</f>
        <v>Long-term customers</v>
      </c>
      <c r="W7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9" spans="1:24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>IF(ChurnData[[#This Row],[tenure]] &lt;= 12,"New Customers",IF(ChurnData[[#This Row],[tenure]] &lt;= 36,"Medium-Term Customers","Long-term customers"))</f>
        <v>Medium-Term Customers</v>
      </c>
      <c r="W7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10" spans="1:24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>IF(ChurnData[[#This Row],[tenure]] &lt;= 12,"New Customers",IF(ChurnData[[#This Row],[tenure]] &lt;= 36,"Medium-Term Customers","Long-term customers"))</f>
        <v>Medium-Term Customers</v>
      </c>
      <c r="W7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11" spans="1:24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>IF(ChurnData[[#This Row],[tenure]] &lt;= 12,"New Customers",IF(ChurnData[[#This Row],[tenure]] &lt;= 36,"Medium-Term Customers","Long-term customers"))</f>
        <v>Medium-Term Customers</v>
      </c>
      <c r="W7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12" spans="1:24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>IF(ChurnData[[#This Row],[tenure]] &lt;= 12,"New Customers",IF(ChurnData[[#This Row],[tenure]] &lt;= 36,"Medium-Term Customers","Long-term customers"))</f>
        <v>New Customers</v>
      </c>
      <c r="W7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13" spans="1:24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>IF(ChurnData[[#This Row],[tenure]] &lt;= 12,"New Customers",IF(ChurnData[[#This Row],[tenure]] &lt;= 36,"Medium-Term Customers","Long-term customers"))</f>
        <v>Medium-Term Customers</v>
      </c>
      <c r="W7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14" spans="1:24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>IF(ChurnData[[#This Row],[tenure]] &lt;= 12,"New Customers",IF(ChurnData[[#This Row],[tenure]] &lt;= 36,"Medium-Term Customers","Long-term customers"))</f>
        <v>Long-term customers</v>
      </c>
      <c r="W7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15" spans="1:24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>IF(ChurnData[[#This Row],[tenure]] &lt;= 12,"New Customers",IF(ChurnData[[#This Row],[tenure]] &lt;= 36,"Medium-Term Customers","Long-term customers"))</f>
        <v>Medium-Term Customers</v>
      </c>
      <c r="W7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716" spans="1:24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>IF(ChurnData[[#This Row],[tenure]] &lt;= 12,"New Customers",IF(ChurnData[[#This Row],[tenure]] &lt;= 36,"Medium-Term Customers","Long-term customers"))</f>
        <v>Long-term customers</v>
      </c>
      <c r="W7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17" spans="1:24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>IF(ChurnData[[#This Row],[tenure]] &lt;= 12,"New Customers",IF(ChurnData[[#This Row],[tenure]] &lt;= 36,"Medium-Term Customers","Long-term customers"))</f>
        <v>Long-term customers</v>
      </c>
      <c r="W7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18" spans="1:24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>IF(ChurnData[[#This Row],[tenure]] &lt;= 12,"New Customers",IF(ChurnData[[#This Row],[tenure]] &lt;= 36,"Medium-Term Customers","Long-term customers"))</f>
        <v>Long-term customers</v>
      </c>
      <c r="W7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19" spans="1:24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>IF(ChurnData[[#This Row],[tenure]] &lt;= 12,"New Customers",IF(ChurnData[[#This Row],[tenure]] &lt;= 36,"Medium-Term Customers","Long-term customers"))</f>
        <v>Medium-Term Customers</v>
      </c>
      <c r="W7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20" spans="1:24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>IF(ChurnData[[#This Row],[tenure]] &lt;= 12,"New Customers",IF(ChurnData[[#This Row],[tenure]] &lt;= 36,"Medium-Term Customers","Long-term customers"))</f>
        <v>Medium-Term Customers</v>
      </c>
      <c r="W7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21" spans="1:24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>IF(ChurnData[[#This Row],[tenure]] &lt;= 12,"New Customers",IF(ChurnData[[#This Row],[tenure]] &lt;= 36,"Medium-Term Customers","Long-term customers"))</f>
        <v>Long-term customers</v>
      </c>
      <c r="W7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22" spans="1:24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>IF(ChurnData[[#This Row],[tenure]] &lt;= 12,"New Customers",IF(ChurnData[[#This Row],[tenure]] &lt;= 36,"Medium-Term Customers","Long-term customers"))</f>
        <v>New Customers</v>
      </c>
      <c r="W7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23" spans="1:24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>IF(ChurnData[[#This Row],[tenure]] &lt;= 12,"New Customers",IF(ChurnData[[#This Row],[tenure]] &lt;= 36,"Medium-Term Customers","Long-term customers"))</f>
        <v>Long-term customers</v>
      </c>
      <c r="W7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24" spans="1:24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>IF(ChurnData[[#This Row],[tenure]] &lt;= 12,"New Customers",IF(ChurnData[[#This Row],[tenure]] &lt;= 36,"Medium-Term Customers","Long-term customers"))</f>
        <v>New Customers</v>
      </c>
      <c r="W7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25" spans="1:24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>IF(ChurnData[[#This Row],[tenure]] &lt;= 12,"New Customers",IF(ChurnData[[#This Row],[tenure]] &lt;= 36,"Medium-Term Customers","Long-term customers"))</f>
        <v>New Customers</v>
      </c>
      <c r="W7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26" spans="1:24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>IF(ChurnData[[#This Row],[tenure]] &lt;= 12,"New Customers",IF(ChurnData[[#This Row],[tenure]] &lt;= 36,"Medium-Term Customers","Long-term customers"))</f>
        <v>Medium-Term Customers</v>
      </c>
      <c r="W7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27" spans="1:24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>IF(ChurnData[[#This Row],[tenure]] &lt;= 12,"New Customers",IF(ChurnData[[#This Row],[tenure]] &lt;= 36,"Medium-Term Customers","Long-term customers"))</f>
        <v>New Customers</v>
      </c>
      <c r="W7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28" spans="1:24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>IF(ChurnData[[#This Row],[tenure]] &lt;= 12,"New Customers",IF(ChurnData[[#This Row],[tenure]] &lt;= 36,"Medium-Term Customers","Long-term customers"))</f>
        <v>Medium-Term Customers</v>
      </c>
      <c r="W7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29" spans="1:24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>IF(ChurnData[[#This Row],[tenure]] &lt;= 12,"New Customers",IF(ChurnData[[#This Row],[tenure]] &lt;= 36,"Medium-Term Customers","Long-term customers"))</f>
        <v>New Customers</v>
      </c>
      <c r="W7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30" spans="1:24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>IF(ChurnData[[#This Row],[tenure]] &lt;= 12,"New Customers",IF(ChurnData[[#This Row],[tenure]] &lt;= 36,"Medium-Term Customers","Long-term customers"))</f>
        <v>Medium-Term Customers</v>
      </c>
      <c r="W7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31" spans="1:24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>IF(ChurnData[[#This Row],[tenure]] &lt;= 12,"New Customers",IF(ChurnData[[#This Row],[tenure]] &lt;= 36,"Medium-Term Customers","Long-term customers"))</f>
        <v>Long-term customers</v>
      </c>
      <c r="W7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32" spans="1:24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>IF(ChurnData[[#This Row],[tenure]] &lt;= 12,"New Customers",IF(ChurnData[[#This Row],[tenure]] &lt;= 36,"Medium-Term Customers","Long-term customers"))</f>
        <v>Long-term customers</v>
      </c>
      <c r="W7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33" spans="1:24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>IF(ChurnData[[#This Row],[tenure]] &lt;= 12,"New Customers",IF(ChurnData[[#This Row],[tenure]] &lt;= 36,"Medium-Term Customers","Long-term customers"))</f>
        <v>New Customers</v>
      </c>
      <c r="W7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34" spans="1:24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>IF(ChurnData[[#This Row],[tenure]] &lt;= 12,"New Customers",IF(ChurnData[[#This Row],[tenure]] &lt;= 36,"Medium-Term Customers","Long-term customers"))</f>
        <v>Medium-Term Customers</v>
      </c>
      <c r="W7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35" spans="1:24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>IF(ChurnData[[#This Row],[tenure]] &lt;= 12,"New Customers",IF(ChurnData[[#This Row],[tenure]] &lt;= 36,"Medium-Term Customers","Long-term customers"))</f>
        <v>Long-term customers</v>
      </c>
      <c r="W7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36" spans="1:24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>IF(ChurnData[[#This Row],[tenure]] &lt;= 12,"New Customers",IF(ChurnData[[#This Row],[tenure]] &lt;= 36,"Medium-Term Customers","Long-term customers"))</f>
        <v>Medium-Term Customers</v>
      </c>
      <c r="W7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37" spans="1:24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>IF(ChurnData[[#This Row],[tenure]] &lt;= 12,"New Customers",IF(ChurnData[[#This Row],[tenure]] &lt;= 36,"Medium-Term Customers","Long-term customers"))</f>
        <v>Medium-Term Customers</v>
      </c>
      <c r="W7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38" spans="1:24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>IF(ChurnData[[#This Row],[tenure]] &lt;= 12,"New Customers",IF(ChurnData[[#This Row],[tenure]] &lt;= 36,"Medium-Term Customers","Long-term customers"))</f>
        <v>Medium-Term Customers</v>
      </c>
      <c r="W7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39" spans="1:24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>IF(ChurnData[[#This Row],[tenure]] &lt;= 12,"New Customers",IF(ChurnData[[#This Row],[tenure]] &lt;= 36,"Medium-Term Customers","Long-term customers"))</f>
        <v>Long-term customers</v>
      </c>
      <c r="W7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40" spans="1:24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>IF(ChurnData[[#This Row],[tenure]] &lt;= 12,"New Customers",IF(ChurnData[[#This Row],[tenure]] &lt;= 36,"Medium-Term Customers","Long-term customers"))</f>
        <v>Long-term customers</v>
      </c>
      <c r="W7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41" spans="1:24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>IF(ChurnData[[#This Row],[tenure]] &lt;= 12,"New Customers",IF(ChurnData[[#This Row],[tenure]] &lt;= 36,"Medium-Term Customers","Long-term customers"))</f>
        <v>Long-term customers</v>
      </c>
      <c r="W7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42" spans="1:24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>IF(ChurnData[[#This Row],[tenure]] &lt;= 12,"New Customers",IF(ChurnData[[#This Row],[tenure]] &lt;= 36,"Medium-Term Customers","Long-term customers"))</f>
        <v>Long-term customers</v>
      </c>
      <c r="W7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43" spans="1:24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>IF(ChurnData[[#This Row],[tenure]] &lt;= 12,"New Customers",IF(ChurnData[[#This Row],[tenure]] &lt;= 36,"Medium-Term Customers","Long-term customers"))</f>
        <v>New Customers</v>
      </c>
      <c r="W7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44" spans="1:24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>IF(ChurnData[[#This Row],[tenure]] &lt;= 12,"New Customers",IF(ChurnData[[#This Row],[tenure]] &lt;= 36,"Medium-Term Customers","Long-term customers"))</f>
        <v>New Customers</v>
      </c>
      <c r="W7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45" spans="1:24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>IF(ChurnData[[#This Row],[tenure]] &lt;= 12,"New Customers",IF(ChurnData[[#This Row],[tenure]] &lt;= 36,"Medium-Term Customers","Long-term customers"))</f>
        <v>Long-term customers</v>
      </c>
      <c r="W7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46" spans="1:24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>IF(ChurnData[[#This Row],[tenure]] &lt;= 12,"New Customers",IF(ChurnData[[#This Row],[tenure]] &lt;= 36,"Medium-Term Customers","Long-term customers"))</f>
        <v>New Customers</v>
      </c>
      <c r="W7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47" spans="1:24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>IF(ChurnData[[#This Row],[tenure]] &lt;= 12,"New Customers",IF(ChurnData[[#This Row],[tenure]] &lt;= 36,"Medium-Term Customers","Long-term customers"))</f>
        <v>Long-term customers</v>
      </c>
      <c r="W7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48" spans="1:24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>IF(ChurnData[[#This Row],[tenure]] &lt;= 12,"New Customers",IF(ChurnData[[#This Row],[tenure]] &lt;= 36,"Medium-Term Customers","Long-term customers"))</f>
        <v>Long-term customers</v>
      </c>
      <c r="W7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49" spans="1:24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>IF(ChurnData[[#This Row],[tenure]] &lt;= 12,"New Customers",IF(ChurnData[[#This Row],[tenure]] &lt;= 36,"Medium-Term Customers","Long-term customers"))</f>
        <v>New Customers</v>
      </c>
      <c r="W7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50" spans="1:24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>IF(ChurnData[[#This Row],[tenure]] &lt;= 12,"New Customers",IF(ChurnData[[#This Row],[tenure]] &lt;= 36,"Medium-Term Customers","Long-term customers"))</f>
        <v>Long-term customers</v>
      </c>
      <c r="W7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51" spans="1:24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>IF(ChurnData[[#This Row],[tenure]] &lt;= 12,"New Customers",IF(ChurnData[[#This Row],[tenure]] &lt;= 36,"Medium-Term Customers","Long-term customers"))</f>
        <v>Long-term customers</v>
      </c>
      <c r="W7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52" spans="1:24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>IF(ChurnData[[#This Row],[tenure]] &lt;= 12,"New Customers",IF(ChurnData[[#This Row],[tenure]] &lt;= 36,"Medium-Term Customers","Long-term customers"))</f>
        <v>Medium-Term Customers</v>
      </c>
      <c r="W7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53" spans="1:24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>IF(ChurnData[[#This Row],[tenure]] &lt;= 12,"New Customers",IF(ChurnData[[#This Row],[tenure]] &lt;= 36,"Medium-Term Customers","Long-term customers"))</f>
        <v>Long-term customers</v>
      </c>
      <c r="W7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54" spans="1:24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>IF(ChurnData[[#This Row],[tenure]] &lt;= 12,"New Customers",IF(ChurnData[[#This Row],[tenure]] &lt;= 36,"Medium-Term Customers","Long-term customers"))</f>
        <v>New Customers</v>
      </c>
      <c r="W7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55" spans="1:24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t="str">
        <f>IF(ChurnData[[#This Row],[tenure]] &lt;= 12,"New Customers",IF(ChurnData[[#This Row],[tenure]] &lt;= 36,"Medium-Term Customers","Long-term customers"))</f>
        <v>New Customers</v>
      </c>
      <c r="W7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756" spans="1:24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>IF(ChurnData[[#This Row],[tenure]] &lt;= 12,"New Customers",IF(ChurnData[[#This Row],[tenure]] &lt;= 36,"Medium-Term Customers","Long-term customers"))</f>
        <v>New Customers</v>
      </c>
      <c r="W7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57" spans="1:24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>IF(ChurnData[[#This Row],[tenure]] &lt;= 12,"New Customers",IF(ChurnData[[#This Row],[tenure]] &lt;= 36,"Medium-Term Customers","Long-term customers"))</f>
        <v>Medium-Term Customers</v>
      </c>
      <c r="W7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58" spans="1:24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>IF(ChurnData[[#This Row],[tenure]] &lt;= 12,"New Customers",IF(ChurnData[[#This Row],[tenure]] &lt;= 36,"Medium-Term Customers","Long-term customers"))</f>
        <v>Long-term customers</v>
      </c>
      <c r="W7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59" spans="1:24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>IF(ChurnData[[#This Row],[tenure]] &lt;= 12,"New Customers",IF(ChurnData[[#This Row],[tenure]] &lt;= 36,"Medium-Term Customers","Long-term customers"))</f>
        <v>New Customers</v>
      </c>
      <c r="W7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60" spans="1:24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>IF(ChurnData[[#This Row],[tenure]] &lt;= 12,"New Customers",IF(ChurnData[[#This Row],[tenure]] &lt;= 36,"Medium-Term Customers","Long-term customers"))</f>
        <v>Medium-Term Customers</v>
      </c>
      <c r="W7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761" spans="1:24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>IF(ChurnData[[#This Row],[tenure]] &lt;= 12,"New Customers",IF(ChurnData[[#This Row],[tenure]] &lt;= 36,"Medium-Term Customers","Long-term customers"))</f>
        <v>Long-term customers</v>
      </c>
      <c r="W7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62" spans="1:24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>IF(ChurnData[[#This Row],[tenure]] &lt;= 12,"New Customers",IF(ChurnData[[#This Row],[tenure]] &lt;= 36,"Medium-Term Customers","Long-term customers"))</f>
        <v>New Customers</v>
      </c>
      <c r="W7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63" spans="1:24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>IF(ChurnData[[#This Row],[tenure]] &lt;= 12,"New Customers",IF(ChurnData[[#This Row],[tenure]] &lt;= 36,"Medium-Term Customers","Long-term customers"))</f>
        <v>Medium-Term Customers</v>
      </c>
      <c r="W7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64" spans="1:24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>IF(ChurnData[[#This Row],[tenure]] &lt;= 12,"New Customers",IF(ChurnData[[#This Row],[tenure]] &lt;= 36,"Medium-Term Customers","Long-term customers"))</f>
        <v>New Customers</v>
      </c>
      <c r="W7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65" spans="1:24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>IF(ChurnData[[#This Row],[tenure]] &lt;= 12,"New Customers",IF(ChurnData[[#This Row],[tenure]] &lt;= 36,"Medium-Term Customers","Long-term customers"))</f>
        <v>Long-term customers</v>
      </c>
      <c r="W7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66" spans="1:24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>IF(ChurnData[[#This Row],[tenure]] &lt;= 12,"New Customers",IF(ChurnData[[#This Row],[tenure]] &lt;= 36,"Medium-Term Customers","Long-term customers"))</f>
        <v>Long-term customers</v>
      </c>
      <c r="W7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67" spans="1:24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>IF(ChurnData[[#This Row],[tenure]] &lt;= 12,"New Customers",IF(ChurnData[[#This Row],[tenure]] &lt;= 36,"Medium-Term Customers","Long-term customers"))</f>
        <v>New Customers</v>
      </c>
      <c r="W7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68" spans="1:24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>IF(ChurnData[[#This Row],[tenure]] &lt;= 12,"New Customers",IF(ChurnData[[#This Row],[tenure]] &lt;= 36,"Medium-Term Customers","Long-term customers"))</f>
        <v>Medium-Term Customers</v>
      </c>
      <c r="W7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69" spans="1:24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>IF(ChurnData[[#This Row],[tenure]] &lt;= 12,"New Customers",IF(ChurnData[[#This Row],[tenure]] &lt;= 36,"Medium-Term Customers","Long-term customers"))</f>
        <v>Medium-Term Customers</v>
      </c>
      <c r="W7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70" spans="1:24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>IF(ChurnData[[#This Row],[tenure]] &lt;= 12,"New Customers",IF(ChurnData[[#This Row],[tenure]] &lt;= 36,"Medium-Term Customers","Long-term customers"))</f>
        <v>Long-term customers</v>
      </c>
      <c r="W7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71" spans="1:24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>IF(ChurnData[[#This Row],[tenure]] &lt;= 12,"New Customers",IF(ChurnData[[#This Row],[tenure]] &lt;= 36,"Medium-Term Customers","Long-term customers"))</f>
        <v>Medium-Term Customers</v>
      </c>
      <c r="W7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72" spans="1:24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>IF(ChurnData[[#This Row],[tenure]] &lt;= 12,"New Customers",IF(ChurnData[[#This Row],[tenure]] &lt;= 36,"Medium-Term Customers","Long-term customers"))</f>
        <v>New Customers</v>
      </c>
      <c r="W7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73" spans="1:24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>IF(ChurnData[[#This Row],[tenure]] &lt;= 12,"New Customers",IF(ChurnData[[#This Row],[tenure]] &lt;= 36,"Medium-Term Customers","Long-term customers"))</f>
        <v>Medium-Term Customers</v>
      </c>
      <c r="W7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74" spans="1:24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>IF(ChurnData[[#This Row],[tenure]] &lt;= 12,"New Customers",IF(ChurnData[[#This Row],[tenure]] &lt;= 36,"Medium-Term Customers","Long-term customers"))</f>
        <v>New Customers</v>
      </c>
      <c r="W7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75" spans="1:24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>IF(ChurnData[[#This Row],[tenure]] &lt;= 12,"New Customers",IF(ChurnData[[#This Row],[tenure]] &lt;= 36,"Medium-Term Customers","Long-term customers"))</f>
        <v>New Customers</v>
      </c>
      <c r="W7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76" spans="1:24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>IF(ChurnData[[#This Row],[tenure]] &lt;= 12,"New Customers",IF(ChurnData[[#This Row],[tenure]] &lt;= 36,"Medium-Term Customers","Long-term customers"))</f>
        <v>Medium-Term Customers</v>
      </c>
      <c r="W7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77" spans="1:24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>IF(ChurnData[[#This Row],[tenure]] &lt;= 12,"New Customers",IF(ChurnData[[#This Row],[tenure]] &lt;= 36,"Medium-Term Customers","Long-term customers"))</f>
        <v>Long-term customers</v>
      </c>
      <c r="W7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78" spans="1:24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>IF(ChurnData[[#This Row],[tenure]] &lt;= 12,"New Customers",IF(ChurnData[[#This Row],[tenure]] &lt;= 36,"Medium-Term Customers","Long-term customers"))</f>
        <v>New Customers</v>
      </c>
      <c r="W7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79" spans="1:24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>IF(ChurnData[[#This Row],[tenure]] &lt;= 12,"New Customers",IF(ChurnData[[#This Row],[tenure]] &lt;= 36,"Medium-Term Customers","Long-term customers"))</f>
        <v>New Customers</v>
      </c>
      <c r="W7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80" spans="1:24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>IF(ChurnData[[#This Row],[tenure]] &lt;= 12,"New Customers",IF(ChurnData[[#This Row],[tenure]] &lt;= 36,"Medium-Term Customers","Long-term customers"))</f>
        <v>Long-term customers</v>
      </c>
      <c r="W7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81" spans="1:24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>IF(ChurnData[[#This Row],[tenure]] &lt;= 12,"New Customers",IF(ChurnData[[#This Row],[tenure]] &lt;= 36,"Medium-Term Customers","Long-term customers"))</f>
        <v>New Customers</v>
      </c>
      <c r="W7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82" spans="1:24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>IF(ChurnData[[#This Row],[tenure]] &lt;= 12,"New Customers",IF(ChurnData[[#This Row],[tenure]] &lt;= 36,"Medium-Term Customers","Long-term customers"))</f>
        <v>Long-term customers</v>
      </c>
      <c r="W7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83" spans="1:24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>IF(ChurnData[[#This Row],[tenure]] &lt;= 12,"New Customers",IF(ChurnData[[#This Row],[tenure]] &lt;= 36,"Medium-Term Customers","Long-term customers"))</f>
        <v>New Customers</v>
      </c>
      <c r="W7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84" spans="1:24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>IF(ChurnData[[#This Row],[tenure]] &lt;= 12,"New Customers",IF(ChurnData[[#This Row],[tenure]] &lt;= 36,"Medium-Term Customers","Long-term customers"))</f>
        <v>Medium-Term Customers</v>
      </c>
      <c r="W7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85" spans="1:24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>IF(ChurnData[[#This Row],[tenure]] &lt;= 12,"New Customers",IF(ChurnData[[#This Row],[tenure]] &lt;= 36,"Medium-Term Customers","Long-term customers"))</f>
        <v>New Customers</v>
      </c>
      <c r="W7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86" spans="1:24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>IF(ChurnData[[#This Row],[tenure]] &lt;= 12,"New Customers",IF(ChurnData[[#This Row],[tenure]] &lt;= 36,"Medium-Term Customers","Long-term customers"))</f>
        <v>Long-term customers</v>
      </c>
      <c r="W7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787" spans="1:24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>IF(ChurnData[[#This Row],[tenure]] &lt;= 12,"New Customers",IF(ChurnData[[#This Row],[tenure]] &lt;= 36,"Medium-Term Customers","Long-term customers"))</f>
        <v>Long-term customers</v>
      </c>
      <c r="W7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88" spans="1:24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>IF(ChurnData[[#This Row],[tenure]] &lt;= 12,"New Customers",IF(ChurnData[[#This Row],[tenure]] &lt;= 36,"Medium-Term Customers","Long-term customers"))</f>
        <v>Long-term customers</v>
      </c>
      <c r="W7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89" spans="1:24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>IF(ChurnData[[#This Row],[tenure]] &lt;= 12,"New Customers",IF(ChurnData[[#This Row],[tenure]] &lt;= 36,"Medium-Term Customers","Long-term customers"))</f>
        <v>Medium-Term Customers</v>
      </c>
      <c r="W7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90" spans="1:24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>IF(ChurnData[[#This Row],[tenure]] &lt;= 12,"New Customers",IF(ChurnData[[#This Row],[tenure]] &lt;= 36,"Medium-Term Customers","Long-term customers"))</f>
        <v>Medium-Term Customers</v>
      </c>
      <c r="W7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91" spans="1:24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>IF(ChurnData[[#This Row],[tenure]] &lt;= 12,"New Customers",IF(ChurnData[[#This Row],[tenure]] &lt;= 36,"Medium-Term Customers","Long-term customers"))</f>
        <v>Long-term customers</v>
      </c>
      <c r="W7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92" spans="1:24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>IF(ChurnData[[#This Row],[tenure]] &lt;= 12,"New Customers",IF(ChurnData[[#This Row],[tenure]] &lt;= 36,"Medium-Term Customers","Long-term customers"))</f>
        <v>Long-term customers</v>
      </c>
      <c r="W7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93" spans="1:24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>IF(ChurnData[[#This Row],[tenure]] &lt;= 12,"New Customers",IF(ChurnData[[#This Row],[tenure]] &lt;= 36,"Medium-Term Customers","Long-term customers"))</f>
        <v>Long-term customers</v>
      </c>
      <c r="W7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94" spans="1:24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>IF(ChurnData[[#This Row],[tenure]] &lt;= 12,"New Customers",IF(ChurnData[[#This Row],[tenure]] &lt;= 36,"Medium-Term Customers","Long-term customers"))</f>
        <v>New Customers</v>
      </c>
      <c r="W7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95" spans="1:24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>IF(ChurnData[[#This Row],[tenure]] &lt;= 12,"New Customers",IF(ChurnData[[#This Row],[tenure]] &lt;= 36,"Medium-Term Customers","Long-term customers"))</f>
        <v>Medium-Term Customers</v>
      </c>
      <c r="W7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796" spans="1:24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>IF(ChurnData[[#This Row],[tenure]] &lt;= 12,"New Customers",IF(ChurnData[[#This Row],[tenure]] &lt;= 36,"Medium-Term Customers","Long-term customers"))</f>
        <v>New Customers</v>
      </c>
      <c r="W7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97" spans="1:24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>IF(ChurnData[[#This Row],[tenure]] &lt;= 12,"New Customers",IF(ChurnData[[#This Row],[tenure]] &lt;= 36,"Medium-Term Customers","Long-term customers"))</f>
        <v>New Customers</v>
      </c>
      <c r="W7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98" spans="1:24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>IF(ChurnData[[#This Row],[tenure]] &lt;= 12,"New Customers",IF(ChurnData[[#This Row],[tenure]] &lt;= 36,"Medium-Term Customers","Long-term customers"))</f>
        <v>Medium-Term Customers</v>
      </c>
      <c r="W7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99" spans="1:24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>IF(ChurnData[[#This Row],[tenure]] &lt;= 12,"New Customers",IF(ChurnData[[#This Row],[tenure]] &lt;= 36,"Medium-Term Customers","Long-term customers"))</f>
        <v>Medium-Term Customers</v>
      </c>
      <c r="W7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00" spans="1:24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>IF(ChurnData[[#This Row],[tenure]] &lt;= 12,"New Customers",IF(ChurnData[[#This Row],[tenure]] &lt;= 36,"Medium-Term Customers","Long-term customers"))</f>
        <v>New Customers</v>
      </c>
      <c r="W8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01" spans="1:24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>IF(ChurnData[[#This Row],[tenure]] &lt;= 12,"New Customers",IF(ChurnData[[#This Row],[tenure]] &lt;= 36,"Medium-Term Customers","Long-term customers"))</f>
        <v>Long-term customers</v>
      </c>
      <c r="W8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02" spans="1:24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>IF(ChurnData[[#This Row],[tenure]] &lt;= 12,"New Customers",IF(ChurnData[[#This Row],[tenure]] &lt;= 36,"Medium-Term Customers","Long-term customers"))</f>
        <v>Long-term customers</v>
      </c>
      <c r="W8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03" spans="1:24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>IF(ChurnData[[#This Row],[tenure]] &lt;= 12,"New Customers",IF(ChurnData[[#This Row],[tenure]] &lt;= 36,"Medium-Term Customers","Long-term customers"))</f>
        <v>New Customers</v>
      </c>
      <c r="W8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04" spans="1:24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>IF(ChurnData[[#This Row],[tenure]] &lt;= 12,"New Customers",IF(ChurnData[[#This Row],[tenure]] &lt;= 36,"Medium-Term Customers","Long-term customers"))</f>
        <v>Long-term customers</v>
      </c>
      <c r="W8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05" spans="1:24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>IF(ChurnData[[#This Row],[tenure]] &lt;= 12,"New Customers",IF(ChurnData[[#This Row],[tenure]] &lt;= 36,"Medium-Term Customers","Long-term customers"))</f>
        <v>Long-term customers</v>
      </c>
      <c r="W8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06" spans="1:24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>IF(ChurnData[[#This Row],[tenure]] &lt;= 12,"New Customers",IF(ChurnData[[#This Row],[tenure]] &lt;= 36,"Medium-Term Customers","Long-term customers"))</f>
        <v>New Customers</v>
      </c>
      <c r="W8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07" spans="1:24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>IF(ChurnData[[#This Row],[tenure]] &lt;= 12,"New Customers",IF(ChurnData[[#This Row],[tenure]] &lt;= 36,"Medium-Term Customers","Long-term customers"))</f>
        <v>Long-term customers</v>
      </c>
      <c r="W8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08" spans="1:24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>IF(ChurnData[[#This Row],[tenure]] &lt;= 12,"New Customers",IF(ChurnData[[#This Row],[tenure]] &lt;= 36,"Medium-Term Customers","Long-term customers"))</f>
        <v>Medium-Term Customers</v>
      </c>
      <c r="W8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09" spans="1:24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>IF(ChurnData[[#This Row],[tenure]] &lt;= 12,"New Customers",IF(ChurnData[[#This Row],[tenure]] &lt;= 36,"Medium-Term Customers","Long-term customers"))</f>
        <v>Long-term customers</v>
      </c>
      <c r="W8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10" spans="1:24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>IF(ChurnData[[#This Row],[tenure]] &lt;= 12,"New Customers",IF(ChurnData[[#This Row],[tenure]] &lt;= 36,"Medium-Term Customers","Long-term customers"))</f>
        <v>Long-term customers</v>
      </c>
      <c r="W8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11" spans="1:24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>IF(ChurnData[[#This Row],[tenure]] &lt;= 12,"New Customers",IF(ChurnData[[#This Row],[tenure]] &lt;= 36,"Medium-Term Customers","Long-term customers"))</f>
        <v>New Customers</v>
      </c>
      <c r="W8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12" spans="1:24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>IF(ChurnData[[#This Row],[tenure]] &lt;= 12,"New Customers",IF(ChurnData[[#This Row],[tenure]] &lt;= 36,"Medium-Term Customers","Long-term customers"))</f>
        <v>Long-term customers</v>
      </c>
      <c r="W8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13" spans="1:24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>IF(ChurnData[[#This Row],[tenure]] &lt;= 12,"New Customers",IF(ChurnData[[#This Row],[tenure]] &lt;= 36,"Medium-Term Customers","Long-term customers"))</f>
        <v>Long-term customers</v>
      </c>
      <c r="W8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14" spans="1:24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>IF(ChurnData[[#This Row],[tenure]] &lt;= 12,"New Customers",IF(ChurnData[[#This Row],[tenure]] &lt;= 36,"Medium-Term Customers","Long-term customers"))</f>
        <v>Long-term customers</v>
      </c>
      <c r="W8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15" spans="1:24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>IF(ChurnData[[#This Row],[tenure]] &lt;= 12,"New Customers",IF(ChurnData[[#This Row],[tenure]] &lt;= 36,"Medium-Term Customers","Long-term customers"))</f>
        <v>Medium-Term Customers</v>
      </c>
      <c r="W8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16" spans="1:24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>IF(ChurnData[[#This Row],[tenure]] &lt;= 12,"New Customers",IF(ChurnData[[#This Row],[tenure]] &lt;= 36,"Medium-Term Customers","Long-term customers"))</f>
        <v>New Customers</v>
      </c>
      <c r="W8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17" spans="1:24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>IF(ChurnData[[#This Row],[tenure]] &lt;= 12,"New Customers",IF(ChurnData[[#This Row],[tenure]] &lt;= 36,"Medium-Term Customers","Long-term customers"))</f>
        <v>Medium-Term Customers</v>
      </c>
      <c r="W8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18" spans="1:24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>IF(ChurnData[[#This Row],[tenure]] &lt;= 12,"New Customers",IF(ChurnData[[#This Row],[tenure]] &lt;= 36,"Medium-Term Customers","Long-term customers"))</f>
        <v>New Customers</v>
      </c>
      <c r="W8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19" spans="1:24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>IF(ChurnData[[#This Row],[tenure]] &lt;= 12,"New Customers",IF(ChurnData[[#This Row],[tenure]] &lt;= 36,"Medium-Term Customers","Long-term customers"))</f>
        <v>Long-term customers</v>
      </c>
      <c r="W8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20" spans="1:24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>IF(ChurnData[[#This Row],[tenure]] &lt;= 12,"New Customers",IF(ChurnData[[#This Row],[tenure]] &lt;= 36,"Medium-Term Customers","Long-term customers"))</f>
        <v>Medium-Term Customers</v>
      </c>
      <c r="W8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21" spans="1:24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>IF(ChurnData[[#This Row],[tenure]] &lt;= 12,"New Customers",IF(ChurnData[[#This Row],[tenure]] &lt;= 36,"Medium-Term Customers","Long-term customers"))</f>
        <v>Long-term customers</v>
      </c>
      <c r="W8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22" spans="1:24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>IF(ChurnData[[#This Row],[tenure]] &lt;= 12,"New Customers",IF(ChurnData[[#This Row],[tenure]] &lt;= 36,"Medium-Term Customers","Long-term customers"))</f>
        <v>Long-term customers</v>
      </c>
      <c r="W8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23" spans="1:24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>IF(ChurnData[[#This Row],[tenure]] &lt;= 12,"New Customers",IF(ChurnData[[#This Row],[tenure]] &lt;= 36,"Medium-Term Customers","Long-term customers"))</f>
        <v>Long-term customers</v>
      </c>
      <c r="W8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24" spans="1:24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>IF(ChurnData[[#This Row],[tenure]] &lt;= 12,"New Customers",IF(ChurnData[[#This Row],[tenure]] &lt;= 36,"Medium-Term Customers","Long-term customers"))</f>
        <v>Long-term customers</v>
      </c>
      <c r="W8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25" spans="1:24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>IF(ChurnData[[#This Row],[tenure]] &lt;= 12,"New Customers",IF(ChurnData[[#This Row],[tenure]] &lt;= 36,"Medium-Term Customers","Long-term customers"))</f>
        <v>New Customers</v>
      </c>
      <c r="W8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26" spans="1:24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>IF(ChurnData[[#This Row],[tenure]] &lt;= 12,"New Customers",IF(ChurnData[[#This Row],[tenure]] &lt;= 36,"Medium-Term Customers","Long-term customers"))</f>
        <v>Long-term customers</v>
      </c>
      <c r="W8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27" spans="1:24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>IF(ChurnData[[#This Row],[tenure]] &lt;= 12,"New Customers",IF(ChurnData[[#This Row],[tenure]] &lt;= 36,"Medium-Term Customers","Long-term customers"))</f>
        <v>Medium-Term Customers</v>
      </c>
      <c r="W8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28" spans="1:24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>IF(ChurnData[[#This Row],[tenure]] &lt;= 12,"New Customers",IF(ChurnData[[#This Row],[tenure]] &lt;= 36,"Medium-Term Customers","Long-term customers"))</f>
        <v>New Customers</v>
      </c>
      <c r="W8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29" spans="1:24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>IF(ChurnData[[#This Row],[tenure]] &lt;= 12,"New Customers",IF(ChurnData[[#This Row],[tenure]] &lt;= 36,"Medium-Term Customers","Long-term customers"))</f>
        <v>Medium-Term Customers</v>
      </c>
      <c r="W8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30" spans="1:24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>IF(ChurnData[[#This Row],[tenure]] &lt;= 12,"New Customers",IF(ChurnData[[#This Row],[tenure]] &lt;= 36,"Medium-Term Customers","Long-term customers"))</f>
        <v>Long-term customers</v>
      </c>
      <c r="W8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31" spans="1:24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>IF(ChurnData[[#This Row],[tenure]] &lt;= 12,"New Customers",IF(ChurnData[[#This Row],[tenure]] &lt;= 36,"Medium-Term Customers","Long-term customers"))</f>
        <v>Medium-Term Customers</v>
      </c>
      <c r="W8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32" spans="1:24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>IF(ChurnData[[#This Row],[tenure]] &lt;= 12,"New Customers",IF(ChurnData[[#This Row],[tenure]] &lt;= 36,"Medium-Term Customers","Long-term customers"))</f>
        <v>Long-term customers</v>
      </c>
      <c r="W8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33" spans="1:24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>IF(ChurnData[[#This Row],[tenure]] &lt;= 12,"New Customers",IF(ChurnData[[#This Row],[tenure]] &lt;= 36,"Medium-Term Customers","Long-term customers"))</f>
        <v>Long-term customers</v>
      </c>
      <c r="W8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34" spans="1:24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>IF(ChurnData[[#This Row],[tenure]] &lt;= 12,"New Customers",IF(ChurnData[[#This Row],[tenure]] &lt;= 36,"Medium-Term Customers","Long-term customers"))</f>
        <v>Long-term customers</v>
      </c>
      <c r="W8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35" spans="1:24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>IF(ChurnData[[#This Row],[tenure]] &lt;= 12,"New Customers",IF(ChurnData[[#This Row],[tenure]] &lt;= 36,"Medium-Term Customers","Long-term customers"))</f>
        <v>Long-term customers</v>
      </c>
      <c r="W8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36" spans="1:24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>IF(ChurnData[[#This Row],[tenure]] &lt;= 12,"New Customers",IF(ChurnData[[#This Row],[tenure]] &lt;= 36,"Medium-Term Customers","Long-term customers"))</f>
        <v>New Customers</v>
      </c>
      <c r="W8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37" spans="1:24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>IF(ChurnData[[#This Row],[tenure]] &lt;= 12,"New Customers",IF(ChurnData[[#This Row],[tenure]] &lt;= 36,"Medium-Term Customers","Long-term customers"))</f>
        <v>Long-term customers</v>
      </c>
      <c r="W8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38" spans="1:24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>IF(ChurnData[[#This Row],[tenure]] &lt;= 12,"New Customers",IF(ChurnData[[#This Row],[tenure]] &lt;= 36,"Medium-Term Customers","Long-term customers"))</f>
        <v>Long-term customers</v>
      </c>
      <c r="W8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39" spans="1:24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>IF(ChurnData[[#This Row],[tenure]] &lt;= 12,"New Customers",IF(ChurnData[[#This Row],[tenure]] &lt;= 36,"Medium-Term Customers","Long-term customers"))</f>
        <v>New Customers</v>
      </c>
      <c r="W8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40" spans="1:24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>IF(ChurnData[[#This Row],[tenure]] &lt;= 12,"New Customers",IF(ChurnData[[#This Row],[tenure]] &lt;= 36,"Medium-Term Customers","Long-term customers"))</f>
        <v>Medium-Term Customers</v>
      </c>
      <c r="W8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41" spans="1:24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>IF(ChurnData[[#This Row],[tenure]] &lt;= 12,"New Customers",IF(ChurnData[[#This Row],[tenure]] &lt;= 36,"Medium-Term Customers","Long-term customers"))</f>
        <v>Long-term customers</v>
      </c>
      <c r="W8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42" spans="1:24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>IF(ChurnData[[#This Row],[tenure]] &lt;= 12,"New Customers",IF(ChurnData[[#This Row],[tenure]] &lt;= 36,"Medium-Term Customers","Long-term customers"))</f>
        <v>Long-term customers</v>
      </c>
      <c r="W8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43" spans="1:24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>IF(ChurnData[[#This Row],[tenure]] &lt;= 12,"New Customers",IF(ChurnData[[#This Row],[tenure]] &lt;= 36,"Medium-Term Customers","Long-term customers"))</f>
        <v>Long-term customers</v>
      </c>
      <c r="W8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44" spans="1:24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>IF(ChurnData[[#This Row],[tenure]] &lt;= 12,"New Customers",IF(ChurnData[[#This Row],[tenure]] &lt;= 36,"Medium-Term Customers","Long-term customers"))</f>
        <v>New Customers</v>
      </c>
      <c r="W8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45" spans="1:24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>IF(ChurnData[[#This Row],[tenure]] &lt;= 12,"New Customers",IF(ChurnData[[#This Row],[tenure]] &lt;= 36,"Medium-Term Customers","Long-term customers"))</f>
        <v>Medium-Term Customers</v>
      </c>
      <c r="W8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46" spans="1:24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>IF(ChurnData[[#This Row],[tenure]] &lt;= 12,"New Customers",IF(ChurnData[[#This Row],[tenure]] &lt;= 36,"Medium-Term Customers","Long-term customers"))</f>
        <v>New Customers</v>
      </c>
      <c r="W8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47" spans="1:24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>IF(ChurnData[[#This Row],[tenure]] &lt;= 12,"New Customers",IF(ChurnData[[#This Row],[tenure]] &lt;= 36,"Medium-Term Customers","Long-term customers"))</f>
        <v>Medium-Term Customers</v>
      </c>
      <c r="W8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48" spans="1:24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>IF(ChurnData[[#This Row],[tenure]] &lt;= 12,"New Customers",IF(ChurnData[[#This Row],[tenure]] &lt;= 36,"Medium-Term Customers","Long-term customers"))</f>
        <v>Long-term customers</v>
      </c>
      <c r="W8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49" spans="1:24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>IF(ChurnData[[#This Row],[tenure]] &lt;= 12,"New Customers",IF(ChurnData[[#This Row],[tenure]] &lt;= 36,"Medium-Term Customers","Long-term customers"))</f>
        <v>New Customers</v>
      </c>
      <c r="W8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50" spans="1:24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>IF(ChurnData[[#This Row],[tenure]] &lt;= 12,"New Customers",IF(ChurnData[[#This Row],[tenure]] &lt;= 36,"Medium-Term Customers","Long-term customers"))</f>
        <v>Long-term customers</v>
      </c>
      <c r="W8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51" spans="1:24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>IF(ChurnData[[#This Row],[tenure]] &lt;= 12,"New Customers",IF(ChurnData[[#This Row],[tenure]] &lt;= 36,"Medium-Term Customers","Long-term customers"))</f>
        <v>Long-term customers</v>
      </c>
      <c r="W8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52" spans="1:24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>IF(ChurnData[[#This Row],[tenure]] &lt;= 12,"New Customers",IF(ChurnData[[#This Row],[tenure]] &lt;= 36,"Medium-Term Customers","Long-term customers"))</f>
        <v>Long-term customers</v>
      </c>
      <c r="W8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53" spans="1:24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>IF(ChurnData[[#This Row],[tenure]] &lt;= 12,"New Customers",IF(ChurnData[[#This Row],[tenure]] &lt;= 36,"Medium-Term Customers","Long-term customers"))</f>
        <v>Long-term customers</v>
      </c>
      <c r="W8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854" spans="1:24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>IF(ChurnData[[#This Row],[tenure]] &lt;= 12,"New Customers",IF(ChurnData[[#This Row],[tenure]] &lt;= 36,"Medium-Term Customers","Long-term customers"))</f>
        <v>New Customers</v>
      </c>
      <c r="W8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55" spans="1:24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>IF(ChurnData[[#This Row],[tenure]] &lt;= 12,"New Customers",IF(ChurnData[[#This Row],[tenure]] &lt;= 36,"Medium-Term Customers","Long-term customers"))</f>
        <v>New Customers</v>
      </c>
      <c r="W8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56" spans="1:24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>IF(ChurnData[[#This Row],[tenure]] &lt;= 12,"New Customers",IF(ChurnData[[#This Row],[tenure]] &lt;= 36,"Medium-Term Customers","Long-term customers"))</f>
        <v>Long-term customers</v>
      </c>
      <c r="W8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57" spans="1:24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>IF(ChurnData[[#This Row],[tenure]] &lt;= 12,"New Customers",IF(ChurnData[[#This Row],[tenure]] &lt;= 36,"Medium-Term Customers","Long-term customers"))</f>
        <v>Long-term customers</v>
      </c>
      <c r="W8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858" spans="1:24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>IF(ChurnData[[#This Row],[tenure]] &lt;= 12,"New Customers",IF(ChurnData[[#This Row],[tenure]] &lt;= 36,"Medium-Term Customers","Long-term customers"))</f>
        <v>Long-term customers</v>
      </c>
      <c r="W8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59" spans="1:24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>IF(ChurnData[[#This Row],[tenure]] &lt;= 12,"New Customers",IF(ChurnData[[#This Row],[tenure]] &lt;= 36,"Medium-Term Customers","Long-term customers"))</f>
        <v>New Customers</v>
      </c>
      <c r="W8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60" spans="1:24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>IF(ChurnData[[#This Row],[tenure]] &lt;= 12,"New Customers",IF(ChurnData[[#This Row],[tenure]] &lt;= 36,"Medium-Term Customers","Long-term customers"))</f>
        <v>Long-term customers</v>
      </c>
      <c r="W8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61" spans="1:24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>IF(ChurnData[[#This Row],[tenure]] &lt;= 12,"New Customers",IF(ChurnData[[#This Row],[tenure]] &lt;= 36,"Medium-Term Customers","Long-term customers"))</f>
        <v>Long-term customers</v>
      </c>
      <c r="W86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62" spans="1:24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>IF(ChurnData[[#This Row],[tenure]] &lt;= 12,"New Customers",IF(ChurnData[[#This Row],[tenure]] &lt;= 36,"Medium-Term Customers","Long-term customers"))</f>
        <v>Medium-Term Customers</v>
      </c>
      <c r="W8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63" spans="1:24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>IF(ChurnData[[#This Row],[tenure]] &lt;= 12,"New Customers",IF(ChurnData[[#This Row],[tenure]] &lt;= 36,"Medium-Term Customers","Long-term customers"))</f>
        <v>Long-term customers</v>
      </c>
      <c r="W8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64" spans="1:24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>IF(ChurnData[[#This Row],[tenure]] &lt;= 12,"New Customers",IF(ChurnData[[#This Row],[tenure]] &lt;= 36,"Medium-Term Customers","Long-term customers"))</f>
        <v>Medium-Term Customers</v>
      </c>
      <c r="W8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65" spans="1:24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>IF(ChurnData[[#This Row],[tenure]] &lt;= 12,"New Customers",IF(ChurnData[[#This Row],[tenure]] &lt;= 36,"Medium-Term Customers","Long-term customers"))</f>
        <v>New Customers</v>
      </c>
      <c r="W8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66" spans="1:24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>IF(ChurnData[[#This Row],[tenure]] &lt;= 12,"New Customers",IF(ChurnData[[#This Row],[tenure]] &lt;= 36,"Medium-Term Customers","Long-term customers"))</f>
        <v>Medium-Term Customers</v>
      </c>
      <c r="W8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67" spans="1:24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>IF(ChurnData[[#This Row],[tenure]] &lt;= 12,"New Customers",IF(ChurnData[[#This Row],[tenure]] &lt;= 36,"Medium-Term Customers","Long-term customers"))</f>
        <v>New Customers</v>
      </c>
      <c r="W8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68" spans="1:24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>IF(ChurnData[[#This Row],[tenure]] &lt;= 12,"New Customers",IF(ChurnData[[#This Row],[tenure]] &lt;= 36,"Medium-Term Customers","Long-term customers"))</f>
        <v>Long-term customers</v>
      </c>
      <c r="W8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69" spans="1:24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>IF(ChurnData[[#This Row],[tenure]] &lt;= 12,"New Customers",IF(ChurnData[[#This Row],[tenure]] &lt;= 36,"Medium-Term Customers","Long-term customers"))</f>
        <v>New Customers</v>
      </c>
      <c r="W8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70" spans="1:24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>IF(ChurnData[[#This Row],[tenure]] &lt;= 12,"New Customers",IF(ChurnData[[#This Row],[tenure]] &lt;= 36,"Medium-Term Customers","Long-term customers"))</f>
        <v>Long-term customers</v>
      </c>
      <c r="W8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71" spans="1:24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>IF(ChurnData[[#This Row],[tenure]] &lt;= 12,"New Customers",IF(ChurnData[[#This Row],[tenure]] &lt;= 36,"Medium-Term Customers","Long-term customers"))</f>
        <v>New Customers</v>
      </c>
      <c r="W8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872" spans="1:24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>IF(ChurnData[[#This Row],[tenure]] &lt;= 12,"New Customers",IF(ChurnData[[#This Row],[tenure]] &lt;= 36,"Medium-Term Customers","Long-term customers"))</f>
        <v>Long-term customers</v>
      </c>
      <c r="W8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73" spans="1:24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>IF(ChurnData[[#This Row],[tenure]] &lt;= 12,"New Customers",IF(ChurnData[[#This Row],[tenure]] &lt;= 36,"Medium-Term Customers","Long-term customers"))</f>
        <v>Long-term customers</v>
      </c>
      <c r="W8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74" spans="1:24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>IF(ChurnData[[#This Row],[tenure]] &lt;= 12,"New Customers",IF(ChurnData[[#This Row],[tenure]] &lt;= 36,"Medium-Term Customers","Long-term customers"))</f>
        <v>Long-term customers</v>
      </c>
      <c r="W8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875" spans="1:24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>IF(ChurnData[[#This Row],[tenure]] &lt;= 12,"New Customers",IF(ChurnData[[#This Row],[tenure]] &lt;= 36,"Medium-Term Customers","Long-term customers"))</f>
        <v>Long-term customers</v>
      </c>
      <c r="W8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76" spans="1:24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>IF(ChurnData[[#This Row],[tenure]] &lt;= 12,"New Customers",IF(ChurnData[[#This Row],[tenure]] &lt;= 36,"Medium-Term Customers","Long-term customers"))</f>
        <v>Long-term customers</v>
      </c>
      <c r="W8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877" spans="1:24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>IF(ChurnData[[#This Row],[tenure]] &lt;= 12,"New Customers",IF(ChurnData[[#This Row],[tenure]] &lt;= 36,"Medium-Term Customers","Long-term customers"))</f>
        <v>New Customers</v>
      </c>
      <c r="W8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78" spans="1:24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>IF(ChurnData[[#This Row],[tenure]] &lt;= 12,"New Customers",IF(ChurnData[[#This Row],[tenure]] &lt;= 36,"Medium-Term Customers","Long-term customers"))</f>
        <v>Medium-Term Customers</v>
      </c>
      <c r="W8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79" spans="1:24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>IF(ChurnData[[#This Row],[tenure]] &lt;= 12,"New Customers",IF(ChurnData[[#This Row],[tenure]] &lt;= 36,"Medium-Term Customers","Long-term customers"))</f>
        <v>Long-term customers</v>
      </c>
      <c r="W8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880" spans="1:24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>IF(ChurnData[[#This Row],[tenure]] &lt;= 12,"New Customers",IF(ChurnData[[#This Row],[tenure]] &lt;= 36,"Medium-Term Customers","Long-term customers"))</f>
        <v>Long-term customers</v>
      </c>
      <c r="W8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81" spans="1:24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>IF(ChurnData[[#This Row],[tenure]] &lt;= 12,"New Customers",IF(ChurnData[[#This Row],[tenure]] &lt;= 36,"Medium-Term Customers","Long-term customers"))</f>
        <v>Medium-Term Customers</v>
      </c>
      <c r="W8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82" spans="1:24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>IF(ChurnData[[#This Row],[tenure]] &lt;= 12,"New Customers",IF(ChurnData[[#This Row],[tenure]] &lt;= 36,"Medium-Term Customers","Long-term customers"))</f>
        <v>New Customers</v>
      </c>
      <c r="W8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83" spans="1:24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>IF(ChurnData[[#This Row],[tenure]] &lt;= 12,"New Customers",IF(ChurnData[[#This Row],[tenure]] &lt;= 36,"Medium-Term Customers","Long-term customers"))</f>
        <v>Medium-Term Customers</v>
      </c>
      <c r="W8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84" spans="1:24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>IF(ChurnData[[#This Row],[tenure]] &lt;= 12,"New Customers",IF(ChurnData[[#This Row],[tenure]] &lt;= 36,"Medium-Term Customers","Long-term customers"))</f>
        <v>New Customers</v>
      </c>
      <c r="W8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85" spans="1:24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>IF(ChurnData[[#This Row],[tenure]] &lt;= 12,"New Customers",IF(ChurnData[[#This Row],[tenure]] &lt;= 36,"Medium-Term Customers","Long-term customers"))</f>
        <v>Long-term customers</v>
      </c>
      <c r="W8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86" spans="1:24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>IF(ChurnData[[#This Row],[tenure]] &lt;= 12,"New Customers",IF(ChurnData[[#This Row],[tenure]] &lt;= 36,"Medium-Term Customers","Long-term customers"))</f>
        <v>Long-term customers</v>
      </c>
      <c r="W8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8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87" spans="1:24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>IF(ChurnData[[#This Row],[tenure]] &lt;= 12,"New Customers",IF(ChurnData[[#This Row],[tenure]] &lt;= 36,"Medium-Term Customers","Long-term customers"))</f>
        <v>New Customers</v>
      </c>
      <c r="W8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88" spans="1:24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>IF(ChurnData[[#This Row],[tenure]] &lt;= 12,"New Customers",IF(ChurnData[[#This Row],[tenure]] &lt;= 36,"Medium-Term Customers","Long-term customers"))</f>
        <v>New Customers</v>
      </c>
      <c r="W8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89" spans="1:24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>IF(ChurnData[[#This Row],[tenure]] &lt;= 12,"New Customers",IF(ChurnData[[#This Row],[tenure]] &lt;= 36,"Medium-Term Customers","Long-term customers"))</f>
        <v>Medium-Term Customers</v>
      </c>
      <c r="W8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90" spans="1:24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>IF(ChurnData[[#This Row],[tenure]] &lt;= 12,"New Customers",IF(ChurnData[[#This Row],[tenure]] &lt;= 36,"Medium-Term Customers","Long-term customers"))</f>
        <v>Long-term customers</v>
      </c>
      <c r="W8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91" spans="1:24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>IF(ChurnData[[#This Row],[tenure]] &lt;= 12,"New Customers",IF(ChurnData[[#This Row],[tenure]] &lt;= 36,"Medium-Term Customers","Long-term customers"))</f>
        <v>Long-term customers</v>
      </c>
      <c r="W8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92" spans="1:24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>IF(ChurnData[[#This Row],[tenure]] &lt;= 12,"New Customers",IF(ChurnData[[#This Row],[tenure]] &lt;= 36,"Medium-Term Customers","Long-term customers"))</f>
        <v>Medium-Term Customers</v>
      </c>
      <c r="W8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93" spans="1:24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>IF(ChurnData[[#This Row],[tenure]] &lt;= 12,"New Customers",IF(ChurnData[[#This Row],[tenure]] &lt;= 36,"Medium-Term Customers","Long-term customers"))</f>
        <v>Long-term customers</v>
      </c>
      <c r="W8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894" spans="1:24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>IF(ChurnData[[#This Row],[tenure]] &lt;= 12,"New Customers",IF(ChurnData[[#This Row],[tenure]] &lt;= 36,"Medium-Term Customers","Long-term customers"))</f>
        <v>Medium-Term Customers</v>
      </c>
      <c r="W8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95" spans="1:24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>IF(ChurnData[[#This Row],[tenure]] &lt;= 12,"New Customers",IF(ChurnData[[#This Row],[tenure]] &lt;= 36,"Medium-Term Customers","Long-term customers"))</f>
        <v>New Customers</v>
      </c>
      <c r="W8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8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96" spans="1:24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>IF(ChurnData[[#This Row],[tenure]] &lt;= 12,"New Customers",IF(ChurnData[[#This Row],[tenure]] &lt;= 36,"Medium-Term Customers","Long-term customers"))</f>
        <v>Long-term customers</v>
      </c>
      <c r="W8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97" spans="1:24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>IF(ChurnData[[#This Row],[tenure]] &lt;= 12,"New Customers",IF(ChurnData[[#This Row],[tenure]] &lt;= 36,"Medium-Term Customers","Long-term customers"))</f>
        <v>Medium-Term Customers</v>
      </c>
      <c r="W8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898" spans="1:24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>IF(ChurnData[[#This Row],[tenure]] &lt;= 12,"New Customers",IF(ChurnData[[#This Row],[tenure]] &lt;= 36,"Medium-Term Customers","Long-term customers"))</f>
        <v>Long-term customers</v>
      </c>
      <c r="W8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899" spans="1:24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>IF(ChurnData[[#This Row],[tenure]] &lt;= 12,"New Customers",IF(ChurnData[[#This Row],[tenure]] &lt;= 36,"Medium-Term Customers","Long-term customers"))</f>
        <v>Long-term customers</v>
      </c>
      <c r="W8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8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00" spans="1:24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>IF(ChurnData[[#This Row],[tenure]] &lt;= 12,"New Customers",IF(ChurnData[[#This Row],[tenure]] &lt;= 36,"Medium-Term Customers","Long-term customers"))</f>
        <v>New Customers</v>
      </c>
      <c r="W9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01" spans="1:24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>IF(ChurnData[[#This Row],[tenure]] &lt;= 12,"New Customers",IF(ChurnData[[#This Row],[tenure]] &lt;= 36,"Medium-Term Customers","Long-term customers"))</f>
        <v>Long-term customers</v>
      </c>
      <c r="W9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02" spans="1:24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>IF(ChurnData[[#This Row],[tenure]] &lt;= 12,"New Customers",IF(ChurnData[[#This Row],[tenure]] &lt;= 36,"Medium-Term Customers","Long-term customers"))</f>
        <v>New Customers</v>
      </c>
      <c r="W9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03" spans="1:24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>IF(ChurnData[[#This Row],[tenure]] &lt;= 12,"New Customers",IF(ChurnData[[#This Row],[tenure]] &lt;= 36,"Medium-Term Customers","Long-term customers"))</f>
        <v>New Customers</v>
      </c>
      <c r="W9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04" spans="1:24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>IF(ChurnData[[#This Row],[tenure]] &lt;= 12,"New Customers",IF(ChurnData[[#This Row],[tenure]] &lt;= 36,"Medium-Term Customers","Long-term customers"))</f>
        <v>Medium-Term Customers</v>
      </c>
      <c r="W9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05" spans="1:24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>IF(ChurnData[[#This Row],[tenure]] &lt;= 12,"New Customers",IF(ChurnData[[#This Row],[tenure]] &lt;= 36,"Medium-Term Customers","Long-term customers"))</f>
        <v>Long-term customers</v>
      </c>
      <c r="W9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06" spans="1:24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>IF(ChurnData[[#This Row],[tenure]] &lt;= 12,"New Customers",IF(ChurnData[[#This Row],[tenure]] &lt;= 36,"Medium-Term Customers","Long-term customers"))</f>
        <v>Long-term customers</v>
      </c>
      <c r="W9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07" spans="1:24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>IF(ChurnData[[#This Row],[tenure]] &lt;= 12,"New Customers",IF(ChurnData[[#This Row],[tenure]] &lt;= 36,"Medium-Term Customers","Long-term customers"))</f>
        <v>New Customers</v>
      </c>
      <c r="W9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08" spans="1:24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>IF(ChurnData[[#This Row],[tenure]] &lt;= 12,"New Customers",IF(ChurnData[[#This Row],[tenure]] &lt;= 36,"Medium-Term Customers","Long-term customers"))</f>
        <v>New Customers</v>
      </c>
      <c r="W9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09" spans="1:24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>IF(ChurnData[[#This Row],[tenure]] &lt;= 12,"New Customers",IF(ChurnData[[#This Row],[tenure]] &lt;= 36,"Medium-Term Customers","Long-term customers"))</f>
        <v>Medium-Term Customers</v>
      </c>
      <c r="W9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10" spans="1:24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>IF(ChurnData[[#This Row],[tenure]] &lt;= 12,"New Customers",IF(ChurnData[[#This Row],[tenure]] &lt;= 36,"Medium-Term Customers","Long-term customers"))</f>
        <v>New Customers</v>
      </c>
      <c r="W9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911" spans="1:24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>IF(ChurnData[[#This Row],[tenure]] &lt;= 12,"New Customers",IF(ChurnData[[#This Row],[tenure]] &lt;= 36,"Medium-Term Customers","Long-term customers"))</f>
        <v>Long-term customers</v>
      </c>
      <c r="W9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12" spans="1:24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>IF(ChurnData[[#This Row],[tenure]] &lt;= 12,"New Customers",IF(ChurnData[[#This Row],[tenure]] &lt;= 36,"Medium-Term Customers","Long-term customers"))</f>
        <v>New Customers</v>
      </c>
      <c r="W9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13" spans="1:24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>IF(ChurnData[[#This Row],[tenure]] &lt;= 12,"New Customers",IF(ChurnData[[#This Row],[tenure]] &lt;= 36,"Medium-Term Customers","Long-term customers"))</f>
        <v>Medium-Term Customers</v>
      </c>
      <c r="W9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14" spans="1:24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>IF(ChurnData[[#This Row],[tenure]] &lt;= 12,"New Customers",IF(ChurnData[[#This Row],[tenure]] &lt;= 36,"Medium-Term Customers","Long-term customers"))</f>
        <v>Long-term customers</v>
      </c>
      <c r="W9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15" spans="1:24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>IF(ChurnData[[#This Row],[tenure]] &lt;= 12,"New Customers",IF(ChurnData[[#This Row],[tenure]] &lt;= 36,"Medium-Term Customers","Long-term customers"))</f>
        <v>New Customers</v>
      </c>
      <c r="W9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16" spans="1:24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>IF(ChurnData[[#This Row],[tenure]] &lt;= 12,"New Customers",IF(ChurnData[[#This Row],[tenure]] &lt;= 36,"Medium-Term Customers","Long-term customers"))</f>
        <v>Long-term customers</v>
      </c>
      <c r="W9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17" spans="1:24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>IF(ChurnData[[#This Row],[tenure]] &lt;= 12,"New Customers",IF(ChurnData[[#This Row],[tenure]] &lt;= 36,"Medium-Term Customers","Long-term customers"))</f>
        <v>New Customers</v>
      </c>
      <c r="W9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18" spans="1:24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>IF(ChurnData[[#This Row],[tenure]] &lt;= 12,"New Customers",IF(ChurnData[[#This Row],[tenure]] &lt;= 36,"Medium-Term Customers","Long-term customers"))</f>
        <v>Medium-Term Customers</v>
      </c>
      <c r="W9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19" spans="1:24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>IF(ChurnData[[#This Row],[tenure]] &lt;= 12,"New Customers",IF(ChurnData[[#This Row],[tenure]] &lt;= 36,"Medium-Term Customers","Long-term customers"))</f>
        <v>Long-term customers</v>
      </c>
      <c r="W9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20" spans="1:24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>IF(ChurnData[[#This Row],[tenure]] &lt;= 12,"New Customers",IF(ChurnData[[#This Row],[tenure]] &lt;= 36,"Medium-Term Customers","Long-term customers"))</f>
        <v>Medium-Term Customers</v>
      </c>
      <c r="W9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21" spans="1:24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>IF(ChurnData[[#This Row],[tenure]] &lt;= 12,"New Customers",IF(ChurnData[[#This Row],[tenure]] &lt;= 36,"Medium-Term Customers","Long-term customers"))</f>
        <v>Medium-Term Customers</v>
      </c>
      <c r="W9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22" spans="1:24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>IF(ChurnData[[#This Row],[tenure]] &lt;= 12,"New Customers",IF(ChurnData[[#This Row],[tenure]] &lt;= 36,"Medium-Term Customers","Long-term customers"))</f>
        <v>Long-term customers</v>
      </c>
      <c r="W9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23" spans="1:24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>IF(ChurnData[[#This Row],[tenure]] &lt;= 12,"New Customers",IF(ChurnData[[#This Row],[tenure]] &lt;= 36,"Medium-Term Customers","Long-term customers"))</f>
        <v>New Customers</v>
      </c>
      <c r="W9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24" spans="1:24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>IF(ChurnData[[#This Row],[tenure]] &lt;= 12,"New Customers",IF(ChurnData[[#This Row],[tenure]] &lt;= 36,"Medium-Term Customers","Long-term customers"))</f>
        <v>Medium-Term Customers</v>
      </c>
      <c r="W9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25" spans="1:24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>IF(ChurnData[[#This Row],[tenure]] &lt;= 12,"New Customers",IF(ChurnData[[#This Row],[tenure]] &lt;= 36,"Medium-Term Customers","Long-term customers"))</f>
        <v>Long-term customers</v>
      </c>
      <c r="W9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26" spans="1:24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>IF(ChurnData[[#This Row],[tenure]] &lt;= 12,"New Customers",IF(ChurnData[[#This Row],[tenure]] &lt;= 36,"Medium-Term Customers","Long-term customers"))</f>
        <v>Medium-Term Customers</v>
      </c>
      <c r="W9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27" spans="1:24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>IF(ChurnData[[#This Row],[tenure]] &lt;= 12,"New Customers",IF(ChurnData[[#This Row],[tenure]] &lt;= 36,"Medium-Term Customers","Long-term customers"))</f>
        <v>Medium-Term Customers</v>
      </c>
      <c r="W9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28" spans="1:24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>IF(ChurnData[[#This Row],[tenure]] &lt;= 12,"New Customers",IF(ChurnData[[#This Row],[tenure]] &lt;= 36,"Medium-Term Customers","Long-term customers"))</f>
        <v>New Customers</v>
      </c>
      <c r="W9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29" spans="1:24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>IF(ChurnData[[#This Row],[tenure]] &lt;= 12,"New Customers",IF(ChurnData[[#This Row],[tenure]] &lt;= 36,"Medium-Term Customers","Long-term customers"))</f>
        <v>Medium-Term Customers</v>
      </c>
      <c r="W9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30" spans="1:24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>IF(ChurnData[[#This Row],[tenure]] &lt;= 12,"New Customers",IF(ChurnData[[#This Row],[tenure]] &lt;= 36,"Medium-Term Customers","Long-term customers"))</f>
        <v>Long-term customers</v>
      </c>
      <c r="W9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31" spans="1:24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>IF(ChurnData[[#This Row],[tenure]] &lt;= 12,"New Customers",IF(ChurnData[[#This Row],[tenure]] &lt;= 36,"Medium-Term Customers","Long-term customers"))</f>
        <v>Medium-Term Customers</v>
      </c>
      <c r="W9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32" spans="1:24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>IF(ChurnData[[#This Row],[tenure]] &lt;= 12,"New Customers",IF(ChurnData[[#This Row],[tenure]] &lt;= 36,"Medium-Term Customers","Long-term customers"))</f>
        <v>Medium-Term Customers</v>
      </c>
      <c r="W9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33" spans="1:24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>IF(ChurnData[[#This Row],[tenure]] &lt;= 12,"New Customers",IF(ChurnData[[#This Row],[tenure]] &lt;= 36,"Medium-Term Customers","Long-term customers"))</f>
        <v>Medium-Term Customers</v>
      </c>
      <c r="W9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34" spans="1:24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>IF(ChurnData[[#This Row],[tenure]] &lt;= 12,"New Customers",IF(ChurnData[[#This Row],[tenure]] &lt;= 36,"Medium-Term Customers","Long-term customers"))</f>
        <v>Long-term customers</v>
      </c>
      <c r="W9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35" spans="1:24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>IF(ChurnData[[#This Row],[tenure]] &lt;= 12,"New Customers",IF(ChurnData[[#This Row],[tenure]] &lt;= 36,"Medium-Term Customers","Long-term customers"))</f>
        <v>New Customers</v>
      </c>
      <c r="W9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36" spans="1:24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>IF(ChurnData[[#This Row],[tenure]] &lt;= 12,"New Customers",IF(ChurnData[[#This Row],[tenure]] &lt;= 36,"Medium-Term Customers","Long-term customers"))</f>
        <v>New Customers</v>
      </c>
      <c r="W9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37" spans="1:24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>IF(ChurnData[[#This Row],[tenure]] &lt;= 12,"New Customers",IF(ChurnData[[#This Row],[tenure]] &lt;= 36,"Medium-Term Customers","Long-term customers"))</f>
        <v>New Customers</v>
      </c>
      <c r="W9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38" spans="1:24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t="str">
        <f>IF(ChurnData[[#This Row],[tenure]] &lt;= 12,"New Customers",IF(ChurnData[[#This Row],[tenure]] &lt;= 36,"Medium-Term Customers","Long-term customers"))</f>
        <v>New Customers</v>
      </c>
      <c r="W9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39" spans="1:24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>IF(ChurnData[[#This Row],[tenure]] &lt;= 12,"New Customers",IF(ChurnData[[#This Row],[tenure]] &lt;= 36,"Medium-Term Customers","Long-term customers"))</f>
        <v>New Customers</v>
      </c>
      <c r="W9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40" spans="1:24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>IF(ChurnData[[#This Row],[tenure]] &lt;= 12,"New Customers",IF(ChurnData[[#This Row],[tenure]] &lt;= 36,"Medium-Term Customers","Long-term customers"))</f>
        <v>Long-term customers</v>
      </c>
      <c r="W9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41" spans="1:24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>IF(ChurnData[[#This Row],[tenure]] &lt;= 12,"New Customers",IF(ChurnData[[#This Row],[tenure]] &lt;= 36,"Medium-Term Customers","Long-term customers"))</f>
        <v>Medium-Term Customers</v>
      </c>
      <c r="W9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42" spans="1:24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>IF(ChurnData[[#This Row],[tenure]] &lt;= 12,"New Customers",IF(ChurnData[[#This Row],[tenure]] &lt;= 36,"Medium-Term Customers","Long-term customers"))</f>
        <v>Medium-Term Customers</v>
      </c>
      <c r="W9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943" spans="1:24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>IF(ChurnData[[#This Row],[tenure]] &lt;= 12,"New Customers",IF(ChurnData[[#This Row],[tenure]] &lt;= 36,"Medium-Term Customers","Long-term customers"))</f>
        <v>Medium-Term Customers</v>
      </c>
      <c r="W9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944" spans="1:24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>IF(ChurnData[[#This Row],[tenure]] &lt;= 12,"New Customers",IF(ChurnData[[#This Row],[tenure]] &lt;= 36,"Medium-Term Customers","Long-term customers"))</f>
        <v>Medium-Term Customers</v>
      </c>
      <c r="W9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45" spans="1:24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>IF(ChurnData[[#This Row],[tenure]] &lt;= 12,"New Customers",IF(ChurnData[[#This Row],[tenure]] &lt;= 36,"Medium-Term Customers","Long-term customers"))</f>
        <v>Long-term customers</v>
      </c>
      <c r="W9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46" spans="1:24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>IF(ChurnData[[#This Row],[tenure]] &lt;= 12,"New Customers",IF(ChurnData[[#This Row],[tenure]] &lt;= 36,"Medium-Term Customers","Long-term customers"))</f>
        <v>Long-term customers</v>
      </c>
      <c r="W9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47" spans="1:24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>IF(ChurnData[[#This Row],[tenure]] &lt;= 12,"New Customers",IF(ChurnData[[#This Row],[tenure]] &lt;= 36,"Medium-Term Customers","Long-term customers"))</f>
        <v>New Customers</v>
      </c>
      <c r="W9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48" spans="1:24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>IF(ChurnData[[#This Row],[tenure]] &lt;= 12,"New Customers",IF(ChurnData[[#This Row],[tenure]] &lt;= 36,"Medium-Term Customers","Long-term customers"))</f>
        <v>New Customers</v>
      </c>
      <c r="W9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49" spans="1:24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>IF(ChurnData[[#This Row],[tenure]] &lt;= 12,"New Customers",IF(ChurnData[[#This Row],[tenure]] &lt;= 36,"Medium-Term Customers","Long-term customers"))</f>
        <v>Medium-Term Customers</v>
      </c>
      <c r="W9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50" spans="1:24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>IF(ChurnData[[#This Row],[tenure]] &lt;= 12,"New Customers",IF(ChurnData[[#This Row],[tenure]] &lt;= 36,"Medium-Term Customers","Long-term customers"))</f>
        <v>Medium-Term Customers</v>
      </c>
      <c r="W9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51" spans="1:24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>IF(ChurnData[[#This Row],[tenure]] &lt;= 12,"New Customers",IF(ChurnData[[#This Row],[tenure]] &lt;= 36,"Medium-Term Customers","Long-term customers"))</f>
        <v>Medium-Term Customers</v>
      </c>
      <c r="W9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52" spans="1:24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>IF(ChurnData[[#This Row],[tenure]] &lt;= 12,"New Customers",IF(ChurnData[[#This Row],[tenure]] &lt;= 36,"Medium-Term Customers","Long-term customers"))</f>
        <v>New Customers</v>
      </c>
      <c r="W9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53" spans="1:24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>IF(ChurnData[[#This Row],[tenure]] &lt;= 12,"New Customers",IF(ChurnData[[#This Row],[tenure]] &lt;= 36,"Medium-Term Customers","Long-term customers"))</f>
        <v>New Customers</v>
      </c>
      <c r="W9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54" spans="1:24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>IF(ChurnData[[#This Row],[tenure]] &lt;= 12,"New Customers",IF(ChurnData[[#This Row],[tenure]] &lt;= 36,"Medium-Term Customers","Long-term customers"))</f>
        <v>Medium-Term Customers</v>
      </c>
      <c r="W9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55" spans="1:24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>IF(ChurnData[[#This Row],[tenure]] &lt;= 12,"New Customers",IF(ChurnData[[#This Row],[tenure]] &lt;= 36,"Medium-Term Customers","Long-term customers"))</f>
        <v>Medium-Term Customers</v>
      </c>
      <c r="W9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56" spans="1:24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>IF(ChurnData[[#This Row],[tenure]] &lt;= 12,"New Customers",IF(ChurnData[[#This Row],[tenure]] &lt;= 36,"Medium-Term Customers","Long-term customers"))</f>
        <v>Medium-Term Customers</v>
      </c>
      <c r="W9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57" spans="1:24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>IF(ChurnData[[#This Row],[tenure]] &lt;= 12,"New Customers",IF(ChurnData[[#This Row],[tenure]] &lt;= 36,"Medium-Term Customers","Long-term customers"))</f>
        <v>New Customers</v>
      </c>
      <c r="W9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58" spans="1:24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>IF(ChurnData[[#This Row],[tenure]] &lt;= 12,"New Customers",IF(ChurnData[[#This Row],[tenure]] &lt;= 36,"Medium-Term Customers","Long-term customers"))</f>
        <v>Long-term customers</v>
      </c>
      <c r="W9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59" spans="1:24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>IF(ChurnData[[#This Row],[tenure]] &lt;= 12,"New Customers",IF(ChurnData[[#This Row],[tenure]] &lt;= 36,"Medium-Term Customers","Long-term customers"))</f>
        <v>New Customers</v>
      </c>
      <c r="W9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60" spans="1:24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>IF(ChurnData[[#This Row],[tenure]] &lt;= 12,"New Customers",IF(ChurnData[[#This Row],[tenure]] &lt;= 36,"Medium-Term Customers","Long-term customers"))</f>
        <v>Medium-Term Customers</v>
      </c>
      <c r="W9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61" spans="1:24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>IF(ChurnData[[#This Row],[tenure]] &lt;= 12,"New Customers",IF(ChurnData[[#This Row],[tenure]] &lt;= 36,"Medium-Term Customers","Long-term customers"))</f>
        <v>Medium-Term Customers</v>
      </c>
      <c r="W9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62" spans="1:24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>IF(ChurnData[[#This Row],[tenure]] &lt;= 12,"New Customers",IF(ChurnData[[#This Row],[tenure]] &lt;= 36,"Medium-Term Customers","Long-term customers"))</f>
        <v>New Customers</v>
      </c>
      <c r="W9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63" spans="1:24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>IF(ChurnData[[#This Row],[tenure]] &lt;= 12,"New Customers",IF(ChurnData[[#This Row],[tenure]] &lt;= 36,"Medium-Term Customers","Long-term customers"))</f>
        <v>Medium-Term Customers</v>
      </c>
      <c r="W9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64" spans="1:24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>IF(ChurnData[[#This Row],[tenure]] &lt;= 12,"New Customers",IF(ChurnData[[#This Row],[tenure]] &lt;= 36,"Medium-Term Customers","Long-term customers"))</f>
        <v>New Customers</v>
      </c>
      <c r="W9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65" spans="1:24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>IF(ChurnData[[#This Row],[tenure]] &lt;= 12,"New Customers",IF(ChurnData[[#This Row],[tenure]] &lt;= 36,"Medium-Term Customers","Long-term customers"))</f>
        <v>Long-term customers</v>
      </c>
      <c r="W9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66" spans="1:24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>IF(ChurnData[[#This Row],[tenure]] &lt;= 12,"New Customers",IF(ChurnData[[#This Row],[tenure]] &lt;= 36,"Medium-Term Customers","Long-term customers"))</f>
        <v>New Customers</v>
      </c>
      <c r="W9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67" spans="1:24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>IF(ChurnData[[#This Row],[tenure]] &lt;= 12,"New Customers",IF(ChurnData[[#This Row],[tenure]] &lt;= 36,"Medium-Term Customers","Long-term customers"))</f>
        <v>New Customers</v>
      </c>
      <c r="W9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68" spans="1:24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>IF(ChurnData[[#This Row],[tenure]] &lt;= 12,"New Customers",IF(ChurnData[[#This Row],[tenure]] &lt;= 36,"Medium-Term Customers","Long-term customers"))</f>
        <v>New Customers</v>
      </c>
      <c r="W9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69" spans="1:24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>IF(ChurnData[[#This Row],[tenure]] &lt;= 12,"New Customers",IF(ChurnData[[#This Row],[tenure]] &lt;= 36,"Medium-Term Customers","Long-term customers"))</f>
        <v>New Customers</v>
      </c>
      <c r="W9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970" spans="1:24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>IF(ChurnData[[#This Row],[tenure]] &lt;= 12,"New Customers",IF(ChurnData[[#This Row],[tenure]] &lt;= 36,"Medium-Term Customers","Long-term customers"))</f>
        <v>Long-term customers</v>
      </c>
      <c r="W9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71" spans="1:24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>IF(ChurnData[[#This Row],[tenure]] &lt;= 12,"New Customers",IF(ChurnData[[#This Row],[tenure]] &lt;= 36,"Medium-Term Customers","Long-term customers"))</f>
        <v>New Customers</v>
      </c>
      <c r="W9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72" spans="1:24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>IF(ChurnData[[#This Row],[tenure]] &lt;= 12,"New Customers",IF(ChurnData[[#This Row],[tenure]] &lt;= 36,"Medium-Term Customers","Long-term customers"))</f>
        <v>New Customers</v>
      </c>
      <c r="W9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73" spans="1:24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>IF(ChurnData[[#This Row],[tenure]] &lt;= 12,"New Customers",IF(ChurnData[[#This Row],[tenure]] &lt;= 36,"Medium-Term Customers","Long-term customers"))</f>
        <v>Long-term customers</v>
      </c>
      <c r="W9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74" spans="1:24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>IF(ChurnData[[#This Row],[tenure]] &lt;= 12,"New Customers",IF(ChurnData[[#This Row],[tenure]] &lt;= 36,"Medium-Term Customers","Long-term customers"))</f>
        <v>Long-term customers</v>
      </c>
      <c r="W9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75" spans="1:24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>IF(ChurnData[[#This Row],[tenure]] &lt;= 12,"New Customers",IF(ChurnData[[#This Row],[tenure]] &lt;= 36,"Medium-Term Customers","Long-term customers"))</f>
        <v>Long-term customers</v>
      </c>
      <c r="W9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76" spans="1:24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>IF(ChurnData[[#This Row],[tenure]] &lt;= 12,"New Customers",IF(ChurnData[[#This Row],[tenure]] &lt;= 36,"Medium-Term Customers","Long-term customers"))</f>
        <v>Long-term customers</v>
      </c>
      <c r="W9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77" spans="1:24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>IF(ChurnData[[#This Row],[tenure]] &lt;= 12,"New Customers",IF(ChurnData[[#This Row],[tenure]] &lt;= 36,"Medium-Term Customers","Long-term customers"))</f>
        <v>Long-term customers</v>
      </c>
      <c r="W9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78" spans="1:24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>IF(ChurnData[[#This Row],[tenure]] &lt;= 12,"New Customers",IF(ChurnData[[#This Row],[tenure]] &lt;= 36,"Medium-Term Customers","Long-term customers"))</f>
        <v>New Customers</v>
      </c>
      <c r="W9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79" spans="1:24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>IF(ChurnData[[#This Row],[tenure]] &lt;= 12,"New Customers",IF(ChurnData[[#This Row],[tenure]] &lt;= 36,"Medium-Term Customers","Long-term customers"))</f>
        <v>New Customers</v>
      </c>
      <c r="W9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80" spans="1:24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>IF(ChurnData[[#This Row],[tenure]] &lt;= 12,"New Customers",IF(ChurnData[[#This Row],[tenure]] &lt;= 36,"Medium-Term Customers","Long-term customers"))</f>
        <v>Long-term customers</v>
      </c>
      <c r="W9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81" spans="1:24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>IF(ChurnData[[#This Row],[tenure]] &lt;= 12,"New Customers",IF(ChurnData[[#This Row],[tenure]] &lt;= 36,"Medium-Term Customers","Long-term customers"))</f>
        <v>Medium-Term Customers</v>
      </c>
      <c r="W9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82" spans="1:24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>IF(ChurnData[[#This Row],[tenure]] &lt;= 12,"New Customers",IF(ChurnData[[#This Row],[tenure]] &lt;= 36,"Medium-Term Customers","Long-term customers"))</f>
        <v>Medium-Term Customers</v>
      </c>
      <c r="W9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83" spans="1:24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>IF(ChurnData[[#This Row],[tenure]] &lt;= 12,"New Customers",IF(ChurnData[[#This Row],[tenure]] &lt;= 36,"Medium-Term Customers","Long-term customers"))</f>
        <v>Long-term customers</v>
      </c>
      <c r="W9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84" spans="1:24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>IF(ChurnData[[#This Row],[tenure]] &lt;= 12,"New Customers",IF(ChurnData[[#This Row],[tenure]] &lt;= 36,"Medium-Term Customers","Long-term customers"))</f>
        <v>Long-term customers</v>
      </c>
      <c r="W9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85" spans="1:24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>IF(ChurnData[[#This Row],[tenure]] &lt;= 12,"New Customers",IF(ChurnData[[#This Row],[tenure]] &lt;= 36,"Medium-Term Customers","Long-term customers"))</f>
        <v>New Customers</v>
      </c>
      <c r="W9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86" spans="1:24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>IF(ChurnData[[#This Row],[tenure]] &lt;= 12,"New Customers",IF(ChurnData[[#This Row],[tenure]] &lt;= 36,"Medium-Term Customers","Long-term customers"))</f>
        <v>Long-term customers</v>
      </c>
      <c r="W9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87" spans="1:24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>IF(ChurnData[[#This Row],[tenure]] &lt;= 12,"New Customers",IF(ChurnData[[#This Row],[tenure]] &lt;= 36,"Medium-Term Customers","Long-term customers"))</f>
        <v>Medium-Term Customers</v>
      </c>
      <c r="W9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88" spans="1:24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>IF(ChurnData[[#This Row],[tenure]] &lt;= 12,"New Customers",IF(ChurnData[[#This Row],[tenure]] &lt;= 36,"Medium-Term Customers","Long-term customers"))</f>
        <v>New Customers</v>
      </c>
      <c r="W9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89" spans="1:24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>IF(ChurnData[[#This Row],[tenure]] &lt;= 12,"New Customers",IF(ChurnData[[#This Row],[tenure]] &lt;= 36,"Medium-Term Customers","Long-term customers"))</f>
        <v>New Customers</v>
      </c>
      <c r="W9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90" spans="1:24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>IF(ChurnData[[#This Row],[tenure]] &lt;= 12,"New Customers",IF(ChurnData[[#This Row],[tenure]] &lt;= 36,"Medium-Term Customers","Long-term customers"))</f>
        <v>Medium-Term Customers</v>
      </c>
      <c r="W9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991" spans="1:24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>IF(ChurnData[[#This Row],[tenure]] &lt;= 12,"New Customers",IF(ChurnData[[#This Row],[tenure]] &lt;= 36,"Medium-Term Customers","Long-term customers"))</f>
        <v>Medium-Term Customers</v>
      </c>
      <c r="W9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92" spans="1:24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>IF(ChurnData[[#This Row],[tenure]] &lt;= 12,"New Customers",IF(ChurnData[[#This Row],[tenure]] &lt;= 36,"Medium-Term Customers","Long-term customers"))</f>
        <v>Long-term customers</v>
      </c>
      <c r="W9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993" spans="1:24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>IF(ChurnData[[#This Row],[tenure]] &lt;= 12,"New Customers",IF(ChurnData[[#This Row],[tenure]] &lt;= 36,"Medium-Term Customers","Long-term customers"))</f>
        <v>Long-term customers</v>
      </c>
      <c r="W9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94" spans="1:24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>IF(ChurnData[[#This Row],[tenure]] &lt;= 12,"New Customers",IF(ChurnData[[#This Row],[tenure]] &lt;= 36,"Medium-Term Customers","Long-term customers"))</f>
        <v>Medium-Term Customers</v>
      </c>
      <c r="W9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95" spans="1:24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>IF(ChurnData[[#This Row],[tenure]] &lt;= 12,"New Customers",IF(ChurnData[[#This Row],[tenure]] &lt;= 36,"Medium-Term Customers","Long-term customers"))</f>
        <v>New Customers</v>
      </c>
      <c r="W9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996" spans="1:24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>IF(ChurnData[[#This Row],[tenure]] &lt;= 12,"New Customers",IF(ChurnData[[#This Row],[tenure]] &lt;= 36,"Medium-Term Customers","Long-term customers"))</f>
        <v>Medium-Term Customers</v>
      </c>
      <c r="W9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9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97" spans="1:24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>IF(ChurnData[[#This Row],[tenure]] &lt;= 12,"New Customers",IF(ChurnData[[#This Row],[tenure]] &lt;= 36,"Medium-Term Customers","Long-term customers"))</f>
        <v>Medium-Term Customers</v>
      </c>
      <c r="W9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98" spans="1:24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>IF(ChurnData[[#This Row],[tenure]] &lt;= 12,"New Customers",IF(ChurnData[[#This Row],[tenure]] &lt;= 36,"Medium-Term Customers","Long-term customers"))</f>
        <v>Medium-Term Customers</v>
      </c>
      <c r="W9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9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999" spans="1:24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>IF(ChurnData[[#This Row],[tenure]] &lt;= 12,"New Customers",IF(ChurnData[[#This Row],[tenure]] &lt;= 36,"Medium-Term Customers","Long-term customers"))</f>
        <v>New Customers</v>
      </c>
      <c r="W9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9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00" spans="1:24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>IF(ChurnData[[#This Row],[tenure]] &lt;= 12,"New Customers",IF(ChurnData[[#This Row],[tenure]] &lt;= 36,"Medium-Term Customers","Long-term customers"))</f>
        <v>Long-term customers</v>
      </c>
      <c r="W10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01" spans="1:24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>IF(ChurnData[[#This Row],[tenure]] &lt;= 12,"New Customers",IF(ChurnData[[#This Row],[tenure]] &lt;= 36,"Medium-Term Customers","Long-term customers"))</f>
        <v>New Customers</v>
      </c>
      <c r="W10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02" spans="1:24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>IF(ChurnData[[#This Row],[tenure]] &lt;= 12,"New Customers",IF(ChurnData[[#This Row],[tenure]] &lt;= 36,"Medium-Term Customers","Long-term customers"))</f>
        <v>New Customers</v>
      </c>
      <c r="W10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03" spans="1:24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>IF(ChurnData[[#This Row],[tenure]] &lt;= 12,"New Customers",IF(ChurnData[[#This Row],[tenure]] &lt;= 36,"Medium-Term Customers","Long-term customers"))</f>
        <v>Medium-Term Customers</v>
      </c>
      <c r="W10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04" spans="1:24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>IF(ChurnData[[#This Row],[tenure]] &lt;= 12,"New Customers",IF(ChurnData[[#This Row],[tenure]] &lt;= 36,"Medium-Term Customers","Long-term customers"))</f>
        <v>New Customers</v>
      </c>
      <c r="W10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05" spans="1:24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>IF(ChurnData[[#This Row],[tenure]] &lt;= 12,"New Customers",IF(ChurnData[[#This Row],[tenure]] &lt;= 36,"Medium-Term Customers","Long-term customers"))</f>
        <v>Long-term customers</v>
      </c>
      <c r="W10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06" spans="1:24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>IF(ChurnData[[#This Row],[tenure]] &lt;= 12,"New Customers",IF(ChurnData[[#This Row],[tenure]] &lt;= 36,"Medium-Term Customers","Long-term customers"))</f>
        <v>Medium-Term Customers</v>
      </c>
      <c r="W10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07" spans="1:24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>IF(ChurnData[[#This Row],[tenure]] &lt;= 12,"New Customers",IF(ChurnData[[#This Row],[tenure]] &lt;= 36,"Medium-Term Customers","Long-term customers"))</f>
        <v>Long-term customers</v>
      </c>
      <c r="W10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08" spans="1:24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>IF(ChurnData[[#This Row],[tenure]] &lt;= 12,"New Customers",IF(ChurnData[[#This Row],[tenure]] &lt;= 36,"Medium-Term Customers","Long-term customers"))</f>
        <v>Medium-Term Customers</v>
      </c>
      <c r="W10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09" spans="1:24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>IF(ChurnData[[#This Row],[tenure]] &lt;= 12,"New Customers",IF(ChurnData[[#This Row],[tenure]] &lt;= 36,"Medium-Term Customers","Long-term customers"))</f>
        <v>New Customers</v>
      </c>
      <c r="W10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10" spans="1:24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>IF(ChurnData[[#This Row],[tenure]] &lt;= 12,"New Customers",IF(ChurnData[[#This Row],[tenure]] &lt;= 36,"Medium-Term Customers","Long-term customers"))</f>
        <v>Medium-Term Customers</v>
      </c>
      <c r="W10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11" spans="1:24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>IF(ChurnData[[#This Row],[tenure]] &lt;= 12,"New Customers",IF(ChurnData[[#This Row],[tenure]] &lt;= 36,"Medium-Term Customers","Long-term customers"))</f>
        <v>Medium-Term Customers</v>
      </c>
      <c r="W10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12" spans="1:24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>IF(ChurnData[[#This Row],[tenure]] &lt;= 12,"New Customers",IF(ChurnData[[#This Row],[tenure]] &lt;= 36,"Medium-Term Customers","Long-term customers"))</f>
        <v>New Customers</v>
      </c>
      <c r="W10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13" spans="1:24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>IF(ChurnData[[#This Row],[tenure]] &lt;= 12,"New Customers",IF(ChurnData[[#This Row],[tenure]] &lt;= 36,"Medium-Term Customers","Long-term customers"))</f>
        <v>Long-term customers</v>
      </c>
      <c r="W10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14" spans="1:24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>IF(ChurnData[[#This Row],[tenure]] &lt;= 12,"New Customers",IF(ChurnData[[#This Row],[tenure]] &lt;= 36,"Medium-Term Customers","Long-term customers"))</f>
        <v>New Customers</v>
      </c>
      <c r="W10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15" spans="1:24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>IF(ChurnData[[#This Row],[tenure]] &lt;= 12,"New Customers",IF(ChurnData[[#This Row],[tenure]] &lt;= 36,"Medium-Term Customers","Long-term customers"))</f>
        <v>New Customers</v>
      </c>
      <c r="W10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16" spans="1:24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>IF(ChurnData[[#This Row],[tenure]] &lt;= 12,"New Customers",IF(ChurnData[[#This Row],[tenure]] &lt;= 36,"Medium-Term Customers","Long-term customers"))</f>
        <v>Medium-Term Customers</v>
      </c>
      <c r="W10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17" spans="1:24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>IF(ChurnData[[#This Row],[tenure]] &lt;= 12,"New Customers",IF(ChurnData[[#This Row],[tenure]] &lt;= 36,"Medium-Term Customers","Long-term customers"))</f>
        <v>New Customers</v>
      </c>
      <c r="W10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18" spans="1:24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>IF(ChurnData[[#This Row],[tenure]] &lt;= 12,"New Customers",IF(ChurnData[[#This Row],[tenure]] &lt;= 36,"Medium-Term Customers","Long-term customers"))</f>
        <v>Long-term customers</v>
      </c>
      <c r="W10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19" spans="1:24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>IF(ChurnData[[#This Row],[tenure]] &lt;= 12,"New Customers",IF(ChurnData[[#This Row],[tenure]] &lt;= 36,"Medium-Term Customers","Long-term customers"))</f>
        <v>Long-term customers</v>
      </c>
      <c r="W10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20" spans="1:24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>IF(ChurnData[[#This Row],[tenure]] &lt;= 12,"New Customers",IF(ChurnData[[#This Row],[tenure]] &lt;= 36,"Medium-Term Customers","Long-term customers"))</f>
        <v>New Customers</v>
      </c>
      <c r="W10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21" spans="1:24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>IF(ChurnData[[#This Row],[tenure]] &lt;= 12,"New Customers",IF(ChurnData[[#This Row],[tenure]] &lt;= 36,"Medium-Term Customers","Long-term customers"))</f>
        <v>Medium-Term Customers</v>
      </c>
      <c r="W10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22" spans="1:24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>IF(ChurnData[[#This Row],[tenure]] &lt;= 12,"New Customers",IF(ChurnData[[#This Row],[tenure]] &lt;= 36,"Medium-Term Customers","Long-term customers"))</f>
        <v>Long-term customers</v>
      </c>
      <c r="W10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23" spans="1:24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>IF(ChurnData[[#This Row],[tenure]] &lt;= 12,"New Customers",IF(ChurnData[[#This Row],[tenure]] &lt;= 36,"Medium-Term Customers","Long-term customers"))</f>
        <v>Medium-Term Customers</v>
      </c>
      <c r="W10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24" spans="1:24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>IF(ChurnData[[#This Row],[tenure]] &lt;= 12,"New Customers",IF(ChurnData[[#This Row],[tenure]] &lt;= 36,"Medium-Term Customers","Long-term customers"))</f>
        <v>New Customers</v>
      </c>
      <c r="W10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25" spans="1:24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>IF(ChurnData[[#This Row],[tenure]] &lt;= 12,"New Customers",IF(ChurnData[[#This Row],[tenure]] &lt;= 36,"Medium-Term Customers","Long-term customers"))</f>
        <v>Long-term customers</v>
      </c>
      <c r="W10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26" spans="1:24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>IF(ChurnData[[#This Row],[tenure]] &lt;= 12,"New Customers",IF(ChurnData[[#This Row],[tenure]] &lt;= 36,"Medium-Term Customers","Long-term customers"))</f>
        <v>Long-term customers</v>
      </c>
      <c r="W10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27" spans="1:24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>IF(ChurnData[[#This Row],[tenure]] &lt;= 12,"New Customers",IF(ChurnData[[#This Row],[tenure]] &lt;= 36,"Medium-Term Customers","Long-term customers"))</f>
        <v>Long-term customers</v>
      </c>
      <c r="W10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28" spans="1:24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>IF(ChurnData[[#This Row],[tenure]] &lt;= 12,"New Customers",IF(ChurnData[[#This Row],[tenure]] &lt;= 36,"Medium-Term Customers","Long-term customers"))</f>
        <v>New Customers</v>
      </c>
      <c r="W10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29" spans="1:24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>IF(ChurnData[[#This Row],[tenure]] &lt;= 12,"New Customers",IF(ChurnData[[#This Row],[tenure]] &lt;= 36,"Medium-Term Customers","Long-term customers"))</f>
        <v>Long-term customers</v>
      </c>
      <c r="W10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30" spans="1:24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>IF(ChurnData[[#This Row],[tenure]] &lt;= 12,"New Customers",IF(ChurnData[[#This Row],[tenure]] &lt;= 36,"Medium-Term Customers","Long-term customers"))</f>
        <v>Medium-Term Customers</v>
      </c>
      <c r="W10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31" spans="1:24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>IF(ChurnData[[#This Row],[tenure]] &lt;= 12,"New Customers",IF(ChurnData[[#This Row],[tenure]] &lt;= 36,"Medium-Term Customers","Long-term customers"))</f>
        <v>New Customers</v>
      </c>
      <c r="W10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32" spans="1:24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>IF(ChurnData[[#This Row],[tenure]] &lt;= 12,"New Customers",IF(ChurnData[[#This Row],[tenure]] &lt;= 36,"Medium-Term Customers","Long-term customers"))</f>
        <v>Long-term customers</v>
      </c>
      <c r="W10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33" spans="1:24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>IF(ChurnData[[#This Row],[tenure]] &lt;= 12,"New Customers",IF(ChurnData[[#This Row],[tenure]] &lt;= 36,"Medium-Term Customers","Long-term customers"))</f>
        <v>Medium-Term Customers</v>
      </c>
      <c r="W10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34" spans="1:24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>IF(ChurnData[[#This Row],[tenure]] &lt;= 12,"New Customers",IF(ChurnData[[#This Row],[tenure]] &lt;= 36,"Medium-Term Customers","Long-term customers"))</f>
        <v>New Customers</v>
      </c>
      <c r="W10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35" spans="1:24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>IF(ChurnData[[#This Row],[tenure]] &lt;= 12,"New Customers",IF(ChurnData[[#This Row],[tenure]] &lt;= 36,"Medium-Term Customers","Long-term customers"))</f>
        <v>Long-term customers</v>
      </c>
      <c r="W10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36" spans="1:24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>IF(ChurnData[[#This Row],[tenure]] &lt;= 12,"New Customers",IF(ChurnData[[#This Row],[tenure]] &lt;= 36,"Medium-Term Customers","Long-term customers"))</f>
        <v>Long-term customers</v>
      </c>
      <c r="W10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37" spans="1:24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>IF(ChurnData[[#This Row],[tenure]] &lt;= 12,"New Customers",IF(ChurnData[[#This Row],[tenure]] &lt;= 36,"Medium-Term Customers","Long-term customers"))</f>
        <v>Long-term customers</v>
      </c>
      <c r="W10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38" spans="1:24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>IF(ChurnData[[#This Row],[tenure]] &lt;= 12,"New Customers",IF(ChurnData[[#This Row],[tenure]] &lt;= 36,"Medium-Term Customers","Long-term customers"))</f>
        <v>Long-term customers</v>
      </c>
      <c r="W10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39" spans="1:24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>IF(ChurnData[[#This Row],[tenure]] &lt;= 12,"New Customers",IF(ChurnData[[#This Row],[tenure]] &lt;= 36,"Medium-Term Customers","Long-term customers"))</f>
        <v>Medium-Term Customers</v>
      </c>
      <c r="W10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40" spans="1:24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>IF(ChurnData[[#This Row],[tenure]] &lt;= 12,"New Customers",IF(ChurnData[[#This Row],[tenure]] &lt;= 36,"Medium-Term Customers","Long-term customers"))</f>
        <v>Long-term customers</v>
      </c>
      <c r="W10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41" spans="1:24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>IF(ChurnData[[#This Row],[tenure]] &lt;= 12,"New Customers",IF(ChurnData[[#This Row],[tenure]] &lt;= 36,"Medium-Term Customers","Long-term customers"))</f>
        <v>Long-term customers</v>
      </c>
      <c r="W10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42" spans="1:24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>IF(ChurnData[[#This Row],[tenure]] &lt;= 12,"New Customers",IF(ChurnData[[#This Row],[tenure]] &lt;= 36,"Medium-Term Customers","Long-term customers"))</f>
        <v>Medium-Term Customers</v>
      </c>
      <c r="W10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43" spans="1:24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>IF(ChurnData[[#This Row],[tenure]] &lt;= 12,"New Customers",IF(ChurnData[[#This Row],[tenure]] &lt;= 36,"Medium-Term Customers","Long-term customers"))</f>
        <v>Medium-Term Customers</v>
      </c>
      <c r="W10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044" spans="1:24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>IF(ChurnData[[#This Row],[tenure]] &lt;= 12,"New Customers",IF(ChurnData[[#This Row],[tenure]] &lt;= 36,"Medium-Term Customers","Long-term customers"))</f>
        <v>Medium-Term Customers</v>
      </c>
      <c r="W10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45" spans="1:24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>IF(ChurnData[[#This Row],[tenure]] &lt;= 12,"New Customers",IF(ChurnData[[#This Row],[tenure]] &lt;= 36,"Medium-Term Customers","Long-term customers"))</f>
        <v>Medium-Term Customers</v>
      </c>
      <c r="W10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46" spans="1:24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>IF(ChurnData[[#This Row],[tenure]] &lt;= 12,"New Customers",IF(ChurnData[[#This Row],[tenure]] &lt;= 36,"Medium-Term Customers","Long-term customers"))</f>
        <v>New Customers</v>
      </c>
      <c r="W10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47" spans="1:24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>IF(ChurnData[[#This Row],[tenure]] &lt;= 12,"New Customers",IF(ChurnData[[#This Row],[tenure]] &lt;= 36,"Medium-Term Customers","Long-term customers"))</f>
        <v>Long-term customers</v>
      </c>
      <c r="W10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48" spans="1:24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>IF(ChurnData[[#This Row],[tenure]] &lt;= 12,"New Customers",IF(ChurnData[[#This Row],[tenure]] &lt;= 36,"Medium-Term Customers","Long-term customers"))</f>
        <v>Long-term customers</v>
      </c>
      <c r="W10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49" spans="1:24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>IF(ChurnData[[#This Row],[tenure]] &lt;= 12,"New Customers",IF(ChurnData[[#This Row],[tenure]] &lt;= 36,"Medium-Term Customers","Long-term customers"))</f>
        <v>New Customers</v>
      </c>
      <c r="W10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0" spans="1:24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>IF(ChurnData[[#This Row],[tenure]] &lt;= 12,"New Customers",IF(ChurnData[[#This Row],[tenure]] &lt;= 36,"Medium-Term Customers","Long-term customers"))</f>
        <v>Medium-Term Customers</v>
      </c>
      <c r="W10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1" spans="1:24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>IF(ChurnData[[#This Row],[tenure]] &lt;= 12,"New Customers",IF(ChurnData[[#This Row],[tenure]] &lt;= 36,"Medium-Term Customers","Long-term customers"))</f>
        <v>New Customers</v>
      </c>
      <c r="W10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2" spans="1:24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>IF(ChurnData[[#This Row],[tenure]] &lt;= 12,"New Customers",IF(ChurnData[[#This Row],[tenure]] &lt;= 36,"Medium-Term Customers","Long-term customers"))</f>
        <v>New Customers</v>
      </c>
      <c r="W10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3" spans="1:24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>IF(ChurnData[[#This Row],[tenure]] &lt;= 12,"New Customers",IF(ChurnData[[#This Row],[tenure]] &lt;= 36,"Medium-Term Customers","Long-term customers"))</f>
        <v>Medium-Term Customers</v>
      </c>
      <c r="W10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54" spans="1:24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>IF(ChurnData[[#This Row],[tenure]] &lt;= 12,"New Customers",IF(ChurnData[[#This Row],[tenure]] &lt;= 36,"Medium-Term Customers","Long-term customers"))</f>
        <v>Long-term customers</v>
      </c>
      <c r="W10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5" spans="1:24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>IF(ChurnData[[#This Row],[tenure]] &lt;= 12,"New Customers",IF(ChurnData[[#This Row],[tenure]] &lt;= 36,"Medium-Term Customers","Long-term customers"))</f>
        <v>New Customers</v>
      </c>
      <c r="W10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6" spans="1:24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>IF(ChurnData[[#This Row],[tenure]] &lt;= 12,"New Customers",IF(ChurnData[[#This Row],[tenure]] &lt;= 36,"Medium-Term Customers","Long-term customers"))</f>
        <v>Long-term customers</v>
      </c>
      <c r="W10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57" spans="1:24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>IF(ChurnData[[#This Row],[tenure]] &lt;= 12,"New Customers",IF(ChurnData[[#This Row],[tenure]] &lt;= 36,"Medium-Term Customers","Long-term customers"))</f>
        <v>Medium-Term Customers</v>
      </c>
      <c r="W10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8" spans="1:24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>IF(ChurnData[[#This Row],[tenure]] &lt;= 12,"New Customers",IF(ChurnData[[#This Row],[tenure]] &lt;= 36,"Medium-Term Customers","Long-term customers"))</f>
        <v>New Customers</v>
      </c>
      <c r="W10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59" spans="1:24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>IF(ChurnData[[#This Row],[tenure]] &lt;= 12,"New Customers",IF(ChurnData[[#This Row],[tenure]] &lt;= 36,"Medium-Term Customers","Long-term customers"))</f>
        <v>New Customers</v>
      </c>
      <c r="W10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60" spans="1:24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>IF(ChurnData[[#This Row],[tenure]] &lt;= 12,"New Customers",IF(ChurnData[[#This Row],[tenure]] &lt;= 36,"Medium-Term Customers","Long-term customers"))</f>
        <v>New Customers</v>
      </c>
      <c r="W10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61" spans="1:24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>IF(ChurnData[[#This Row],[tenure]] &lt;= 12,"New Customers",IF(ChurnData[[#This Row],[tenure]] &lt;= 36,"Medium-Term Customers","Long-term customers"))</f>
        <v>Medium-Term Customers</v>
      </c>
      <c r="W10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62" spans="1:24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>IF(ChurnData[[#This Row],[tenure]] &lt;= 12,"New Customers",IF(ChurnData[[#This Row],[tenure]] &lt;= 36,"Medium-Term Customers","Long-term customers"))</f>
        <v>Medium-Term Customers</v>
      </c>
      <c r="W10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63" spans="1:24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>IF(ChurnData[[#This Row],[tenure]] &lt;= 12,"New Customers",IF(ChurnData[[#This Row],[tenure]] &lt;= 36,"Medium-Term Customers","Long-term customers"))</f>
        <v>Long-term customers</v>
      </c>
      <c r="W10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64" spans="1:24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>IF(ChurnData[[#This Row],[tenure]] &lt;= 12,"New Customers",IF(ChurnData[[#This Row],[tenure]] &lt;= 36,"Medium-Term Customers","Long-term customers"))</f>
        <v>Medium-Term Customers</v>
      </c>
      <c r="W10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65" spans="1:24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>IF(ChurnData[[#This Row],[tenure]] &lt;= 12,"New Customers",IF(ChurnData[[#This Row],[tenure]] &lt;= 36,"Medium-Term Customers","Long-term customers"))</f>
        <v>New Customers</v>
      </c>
      <c r="W10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66" spans="1:24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>IF(ChurnData[[#This Row],[tenure]] &lt;= 12,"New Customers",IF(ChurnData[[#This Row],[tenure]] &lt;= 36,"Medium-Term Customers","Long-term customers"))</f>
        <v>Medium-Term Customers</v>
      </c>
      <c r="W10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67" spans="1:24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>IF(ChurnData[[#This Row],[tenure]] &lt;= 12,"New Customers",IF(ChurnData[[#This Row],[tenure]] &lt;= 36,"Medium-Term Customers","Long-term customers"))</f>
        <v>Medium-Term Customers</v>
      </c>
      <c r="W10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68" spans="1:24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>IF(ChurnData[[#This Row],[tenure]] &lt;= 12,"New Customers",IF(ChurnData[[#This Row],[tenure]] &lt;= 36,"Medium-Term Customers","Long-term customers"))</f>
        <v>Long-term customers</v>
      </c>
      <c r="W10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69" spans="1:24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>IF(ChurnData[[#This Row],[tenure]] &lt;= 12,"New Customers",IF(ChurnData[[#This Row],[tenure]] &lt;= 36,"Medium-Term Customers","Long-term customers"))</f>
        <v>Medium-Term Customers</v>
      </c>
      <c r="W10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70" spans="1:24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>IF(ChurnData[[#This Row],[tenure]] &lt;= 12,"New Customers",IF(ChurnData[[#This Row],[tenure]] &lt;= 36,"Medium-Term Customers","Long-term customers"))</f>
        <v>Long-term customers</v>
      </c>
      <c r="W10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71" spans="1:24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>IF(ChurnData[[#This Row],[tenure]] &lt;= 12,"New Customers",IF(ChurnData[[#This Row],[tenure]] &lt;= 36,"Medium-Term Customers","Long-term customers"))</f>
        <v>Medium-Term Customers</v>
      </c>
      <c r="W10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72" spans="1:24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>IF(ChurnData[[#This Row],[tenure]] &lt;= 12,"New Customers",IF(ChurnData[[#This Row],[tenure]] &lt;= 36,"Medium-Term Customers","Long-term customers"))</f>
        <v>New Customers</v>
      </c>
      <c r="W10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73" spans="1:24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>IF(ChurnData[[#This Row],[tenure]] &lt;= 12,"New Customers",IF(ChurnData[[#This Row],[tenure]] &lt;= 36,"Medium-Term Customers","Long-term customers"))</f>
        <v>New Customers</v>
      </c>
      <c r="W10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74" spans="1:24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>IF(ChurnData[[#This Row],[tenure]] &lt;= 12,"New Customers",IF(ChurnData[[#This Row],[tenure]] &lt;= 36,"Medium-Term Customers","Long-term customers"))</f>
        <v>Medium-Term Customers</v>
      </c>
      <c r="W10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75" spans="1:24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>IF(ChurnData[[#This Row],[tenure]] &lt;= 12,"New Customers",IF(ChurnData[[#This Row],[tenure]] &lt;= 36,"Medium-Term Customers","Long-term customers"))</f>
        <v>New Customers</v>
      </c>
      <c r="W10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76" spans="1:24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>IF(ChurnData[[#This Row],[tenure]] &lt;= 12,"New Customers",IF(ChurnData[[#This Row],[tenure]] &lt;= 36,"Medium-Term Customers","Long-term customers"))</f>
        <v>New Customers</v>
      </c>
      <c r="W10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77" spans="1:24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>IF(ChurnData[[#This Row],[tenure]] &lt;= 12,"New Customers",IF(ChurnData[[#This Row],[tenure]] &lt;= 36,"Medium-Term Customers","Long-term customers"))</f>
        <v>Long-term customers</v>
      </c>
      <c r="W10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78" spans="1:24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>IF(ChurnData[[#This Row],[tenure]] &lt;= 12,"New Customers",IF(ChurnData[[#This Row],[tenure]] &lt;= 36,"Medium-Term Customers","Long-term customers"))</f>
        <v>Long-term customers</v>
      </c>
      <c r="W10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79" spans="1:24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>IF(ChurnData[[#This Row],[tenure]] &lt;= 12,"New Customers",IF(ChurnData[[#This Row],[tenure]] &lt;= 36,"Medium-Term Customers","Long-term customers"))</f>
        <v>Long-term customers</v>
      </c>
      <c r="W10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80" spans="1:24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>IF(ChurnData[[#This Row],[tenure]] &lt;= 12,"New Customers",IF(ChurnData[[#This Row],[tenure]] &lt;= 36,"Medium-Term Customers","Long-term customers"))</f>
        <v>Long-term customers</v>
      </c>
      <c r="W10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81" spans="1:24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>IF(ChurnData[[#This Row],[tenure]] &lt;= 12,"New Customers",IF(ChurnData[[#This Row],[tenure]] &lt;= 36,"Medium-Term Customers","Long-term customers"))</f>
        <v>New Customers</v>
      </c>
      <c r="W10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82" spans="1:24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>IF(ChurnData[[#This Row],[tenure]] &lt;= 12,"New Customers",IF(ChurnData[[#This Row],[tenure]] &lt;= 36,"Medium-Term Customers","Long-term customers"))</f>
        <v>Medium-Term Customers</v>
      </c>
      <c r="W10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83" spans="1:24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>IF(ChurnData[[#This Row],[tenure]] &lt;= 12,"New Customers",IF(ChurnData[[#This Row],[tenure]] &lt;= 36,"Medium-Term Customers","Long-term customers"))</f>
        <v>Long-term customers</v>
      </c>
      <c r="W10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84" spans="1:24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t="str">
        <f>IF(ChurnData[[#This Row],[tenure]] &lt;= 12,"New Customers",IF(ChurnData[[#This Row],[tenure]] &lt;= 36,"Medium-Term Customers","Long-term customers"))</f>
        <v>New Customers</v>
      </c>
      <c r="W10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85" spans="1:24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>IF(ChurnData[[#This Row],[tenure]] &lt;= 12,"New Customers",IF(ChurnData[[#This Row],[tenure]] &lt;= 36,"Medium-Term Customers","Long-term customers"))</f>
        <v>New Customers</v>
      </c>
      <c r="W10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86" spans="1:24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>IF(ChurnData[[#This Row],[tenure]] &lt;= 12,"New Customers",IF(ChurnData[[#This Row],[tenure]] &lt;= 36,"Medium-Term Customers","Long-term customers"))</f>
        <v>Long-term customers</v>
      </c>
      <c r="W10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0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87" spans="1:24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>IF(ChurnData[[#This Row],[tenure]] &lt;= 12,"New Customers",IF(ChurnData[[#This Row],[tenure]] &lt;= 36,"Medium-Term Customers","Long-term customers"))</f>
        <v>Medium-Term Customers</v>
      </c>
      <c r="W10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88" spans="1:24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>IF(ChurnData[[#This Row],[tenure]] &lt;= 12,"New Customers",IF(ChurnData[[#This Row],[tenure]] &lt;= 36,"Medium-Term Customers","Long-term customers"))</f>
        <v>New Customers</v>
      </c>
      <c r="W10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89" spans="1:24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>IF(ChurnData[[#This Row],[tenure]] &lt;= 12,"New Customers",IF(ChurnData[[#This Row],[tenure]] &lt;= 36,"Medium-Term Customers","Long-term customers"))</f>
        <v>Medium-Term Customers</v>
      </c>
      <c r="W10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90" spans="1:24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>IF(ChurnData[[#This Row],[tenure]] &lt;= 12,"New Customers",IF(ChurnData[[#This Row],[tenure]] &lt;= 36,"Medium-Term Customers","Long-term customers"))</f>
        <v>Medium-Term Customers</v>
      </c>
      <c r="W10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91" spans="1:24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>IF(ChurnData[[#This Row],[tenure]] &lt;= 12,"New Customers",IF(ChurnData[[#This Row],[tenure]] &lt;= 36,"Medium-Term Customers","Long-term customers"))</f>
        <v>Medium-Term Customers</v>
      </c>
      <c r="W10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92" spans="1:24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>IF(ChurnData[[#This Row],[tenure]] &lt;= 12,"New Customers",IF(ChurnData[[#This Row],[tenure]] &lt;= 36,"Medium-Term Customers","Long-term customers"))</f>
        <v>Long-term customers</v>
      </c>
      <c r="W10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93" spans="1:24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>IF(ChurnData[[#This Row],[tenure]] &lt;= 12,"New Customers",IF(ChurnData[[#This Row],[tenure]] &lt;= 36,"Medium-Term Customers","Long-term customers"))</f>
        <v>Medium-Term Customers</v>
      </c>
      <c r="W10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94" spans="1:24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>IF(ChurnData[[#This Row],[tenure]] &lt;= 12,"New Customers",IF(ChurnData[[#This Row],[tenure]] &lt;= 36,"Medium-Term Customers","Long-term customers"))</f>
        <v>Long-term customers</v>
      </c>
      <c r="W10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95" spans="1:24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>IF(ChurnData[[#This Row],[tenure]] &lt;= 12,"New Customers",IF(ChurnData[[#This Row],[tenure]] &lt;= 36,"Medium-Term Customers","Long-term customers"))</f>
        <v>Long-term customers</v>
      </c>
      <c r="W10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96" spans="1:24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>IF(ChurnData[[#This Row],[tenure]] &lt;= 12,"New Customers",IF(ChurnData[[#This Row],[tenure]] &lt;= 36,"Medium-Term Customers","Long-term customers"))</f>
        <v>Long-term customers</v>
      </c>
      <c r="W10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0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097" spans="1:24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>IF(ChurnData[[#This Row],[tenure]] &lt;= 12,"New Customers",IF(ChurnData[[#This Row],[tenure]] &lt;= 36,"Medium-Term Customers","Long-term customers"))</f>
        <v>New Customers</v>
      </c>
      <c r="W10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098" spans="1:24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>IF(ChurnData[[#This Row],[tenure]] &lt;= 12,"New Customers",IF(ChurnData[[#This Row],[tenure]] &lt;= 36,"Medium-Term Customers","Long-term customers"))</f>
        <v>New Customers</v>
      </c>
      <c r="W10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099" spans="1:24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>IF(ChurnData[[#This Row],[tenure]] &lt;= 12,"New Customers",IF(ChurnData[[#This Row],[tenure]] &lt;= 36,"Medium-Term Customers","Long-term customers"))</f>
        <v>Medium-Term Customers</v>
      </c>
      <c r="W10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0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00" spans="1:24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>IF(ChurnData[[#This Row],[tenure]] &lt;= 12,"New Customers",IF(ChurnData[[#This Row],[tenure]] &lt;= 36,"Medium-Term Customers","Long-term customers"))</f>
        <v>Long-term customers</v>
      </c>
      <c r="W11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01" spans="1:24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>IF(ChurnData[[#This Row],[tenure]] &lt;= 12,"New Customers",IF(ChurnData[[#This Row],[tenure]] &lt;= 36,"Medium-Term Customers","Long-term customers"))</f>
        <v>New Customers</v>
      </c>
      <c r="W11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02" spans="1:24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>IF(ChurnData[[#This Row],[tenure]] &lt;= 12,"New Customers",IF(ChurnData[[#This Row],[tenure]] &lt;= 36,"Medium-Term Customers","Long-term customers"))</f>
        <v>Medium-Term Customers</v>
      </c>
      <c r="W11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103" spans="1:24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>IF(ChurnData[[#This Row],[tenure]] &lt;= 12,"New Customers",IF(ChurnData[[#This Row],[tenure]] &lt;= 36,"Medium-Term Customers","Long-term customers"))</f>
        <v>Medium-Term Customers</v>
      </c>
      <c r="W11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04" spans="1:24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>IF(ChurnData[[#This Row],[tenure]] &lt;= 12,"New Customers",IF(ChurnData[[#This Row],[tenure]] &lt;= 36,"Medium-Term Customers","Long-term customers"))</f>
        <v>New Customers</v>
      </c>
      <c r="W11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05" spans="1:24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>IF(ChurnData[[#This Row],[tenure]] &lt;= 12,"New Customers",IF(ChurnData[[#This Row],[tenure]] &lt;= 36,"Medium-Term Customers","Long-term customers"))</f>
        <v>Long-term customers</v>
      </c>
      <c r="W11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06" spans="1:24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>IF(ChurnData[[#This Row],[tenure]] &lt;= 12,"New Customers",IF(ChurnData[[#This Row],[tenure]] &lt;= 36,"Medium-Term Customers","Long-term customers"))</f>
        <v>Long-term customers</v>
      </c>
      <c r="W11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07" spans="1:24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>IF(ChurnData[[#This Row],[tenure]] &lt;= 12,"New Customers",IF(ChurnData[[#This Row],[tenure]] &lt;= 36,"Medium-Term Customers","Long-term customers"))</f>
        <v>New Customers</v>
      </c>
      <c r="W11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08" spans="1:24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>IF(ChurnData[[#This Row],[tenure]] &lt;= 12,"New Customers",IF(ChurnData[[#This Row],[tenure]] &lt;= 36,"Medium-Term Customers","Long-term customers"))</f>
        <v>Long-term customers</v>
      </c>
      <c r="W11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09" spans="1:24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>IF(ChurnData[[#This Row],[tenure]] &lt;= 12,"New Customers",IF(ChurnData[[#This Row],[tenure]] &lt;= 36,"Medium-Term Customers","Long-term customers"))</f>
        <v>Long-term customers</v>
      </c>
      <c r="W11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10" spans="1:24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>IF(ChurnData[[#This Row],[tenure]] &lt;= 12,"New Customers",IF(ChurnData[[#This Row],[tenure]] &lt;= 36,"Medium-Term Customers","Long-term customers"))</f>
        <v>Long-term customers</v>
      </c>
      <c r="W11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11" spans="1:24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>IF(ChurnData[[#This Row],[tenure]] &lt;= 12,"New Customers",IF(ChurnData[[#This Row],[tenure]] &lt;= 36,"Medium-Term Customers","Long-term customers"))</f>
        <v>Long-term customers</v>
      </c>
      <c r="W11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12" spans="1:24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>IF(ChurnData[[#This Row],[tenure]] &lt;= 12,"New Customers",IF(ChurnData[[#This Row],[tenure]] &lt;= 36,"Medium-Term Customers","Long-term customers"))</f>
        <v>Long-term customers</v>
      </c>
      <c r="W11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13" spans="1:24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>IF(ChurnData[[#This Row],[tenure]] &lt;= 12,"New Customers",IF(ChurnData[[#This Row],[tenure]] &lt;= 36,"Medium-Term Customers","Long-term customers"))</f>
        <v>New Customers</v>
      </c>
      <c r="W11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14" spans="1:24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>IF(ChurnData[[#This Row],[tenure]] &lt;= 12,"New Customers",IF(ChurnData[[#This Row],[tenure]] &lt;= 36,"Medium-Term Customers","Long-term customers"))</f>
        <v>Long-term customers</v>
      </c>
      <c r="W11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15" spans="1:24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>IF(ChurnData[[#This Row],[tenure]] &lt;= 12,"New Customers",IF(ChurnData[[#This Row],[tenure]] &lt;= 36,"Medium-Term Customers","Long-term customers"))</f>
        <v>Long-term customers</v>
      </c>
      <c r="W11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16" spans="1:24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>IF(ChurnData[[#This Row],[tenure]] &lt;= 12,"New Customers",IF(ChurnData[[#This Row],[tenure]] &lt;= 36,"Medium-Term Customers","Long-term customers"))</f>
        <v>Medium-Term Customers</v>
      </c>
      <c r="W11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17" spans="1:24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>IF(ChurnData[[#This Row],[tenure]] &lt;= 12,"New Customers",IF(ChurnData[[#This Row],[tenure]] &lt;= 36,"Medium-Term Customers","Long-term customers"))</f>
        <v>Long-term customers</v>
      </c>
      <c r="W11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18" spans="1:24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>IF(ChurnData[[#This Row],[tenure]] &lt;= 12,"New Customers",IF(ChurnData[[#This Row],[tenure]] &lt;= 36,"Medium-Term Customers","Long-term customers"))</f>
        <v>Long-term customers</v>
      </c>
      <c r="W11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19" spans="1:24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>IF(ChurnData[[#This Row],[tenure]] &lt;= 12,"New Customers",IF(ChurnData[[#This Row],[tenure]] &lt;= 36,"Medium-Term Customers","Long-term customers"))</f>
        <v>Long-term customers</v>
      </c>
      <c r="W11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20" spans="1:24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>IF(ChurnData[[#This Row],[tenure]] &lt;= 12,"New Customers",IF(ChurnData[[#This Row],[tenure]] &lt;= 36,"Medium-Term Customers","Long-term customers"))</f>
        <v>Long-term customers</v>
      </c>
      <c r="W11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21" spans="1:24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>IF(ChurnData[[#This Row],[tenure]] &lt;= 12,"New Customers",IF(ChurnData[[#This Row],[tenure]] &lt;= 36,"Medium-Term Customers","Long-term customers"))</f>
        <v>Long-term customers</v>
      </c>
      <c r="W11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22" spans="1:24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>IF(ChurnData[[#This Row],[tenure]] &lt;= 12,"New Customers",IF(ChurnData[[#This Row],[tenure]] &lt;= 36,"Medium-Term Customers","Long-term customers"))</f>
        <v>Medium-Term Customers</v>
      </c>
      <c r="W11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23" spans="1:24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>IF(ChurnData[[#This Row],[tenure]] &lt;= 12,"New Customers",IF(ChurnData[[#This Row],[tenure]] &lt;= 36,"Medium-Term Customers","Long-term customers"))</f>
        <v>Long-term customers</v>
      </c>
      <c r="W11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24" spans="1:24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>IF(ChurnData[[#This Row],[tenure]] &lt;= 12,"New Customers",IF(ChurnData[[#This Row],[tenure]] &lt;= 36,"Medium-Term Customers","Long-term customers"))</f>
        <v>Medium-Term Customers</v>
      </c>
      <c r="W11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25" spans="1:24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>IF(ChurnData[[#This Row],[tenure]] &lt;= 12,"New Customers",IF(ChurnData[[#This Row],[tenure]] &lt;= 36,"Medium-Term Customers","Long-term customers"))</f>
        <v>Medium-Term Customers</v>
      </c>
      <c r="W11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26" spans="1:24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>IF(ChurnData[[#This Row],[tenure]] &lt;= 12,"New Customers",IF(ChurnData[[#This Row],[tenure]] &lt;= 36,"Medium-Term Customers","Long-term customers"))</f>
        <v>New Customers</v>
      </c>
      <c r="W11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27" spans="1:24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>IF(ChurnData[[#This Row],[tenure]] &lt;= 12,"New Customers",IF(ChurnData[[#This Row],[tenure]] &lt;= 36,"Medium-Term Customers","Long-term customers"))</f>
        <v>Long-term customers</v>
      </c>
      <c r="W11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28" spans="1:24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>IF(ChurnData[[#This Row],[tenure]] &lt;= 12,"New Customers",IF(ChurnData[[#This Row],[tenure]] &lt;= 36,"Medium-Term Customers","Long-term customers"))</f>
        <v>New Customers</v>
      </c>
      <c r="W11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29" spans="1:24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>IF(ChurnData[[#This Row],[tenure]] &lt;= 12,"New Customers",IF(ChurnData[[#This Row],[tenure]] &lt;= 36,"Medium-Term Customers","Long-term customers"))</f>
        <v>Medium-Term Customers</v>
      </c>
      <c r="W11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30" spans="1:24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>IF(ChurnData[[#This Row],[tenure]] &lt;= 12,"New Customers",IF(ChurnData[[#This Row],[tenure]] &lt;= 36,"Medium-Term Customers","Long-term customers"))</f>
        <v>Medium-Term Customers</v>
      </c>
      <c r="W11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31" spans="1:24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>IF(ChurnData[[#This Row],[tenure]] &lt;= 12,"New Customers",IF(ChurnData[[#This Row],[tenure]] &lt;= 36,"Medium-Term Customers","Long-term customers"))</f>
        <v>Long-term customers</v>
      </c>
      <c r="W11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32" spans="1:24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>IF(ChurnData[[#This Row],[tenure]] &lt;= 12,"New Customers",IF(ChurnData[[#This Row],[tenure]] &lt;= 36,"Medium-Term Customers","Long-term customers"))</f>
        <v>Medium-Term Customers</v>
      </c>
      <c r="W11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33" spans="1:24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>IF(ChurnData[[#This Row],[tenure]] &lt;= 12,"New Customers",IF(ChurnData[[#This Row],[tenure]] &lt;= 36,"Medium-Term Customers","Long-term customers"))</f>
        <v>Medium-Term Customers</v>
      </c>
      <c r="W11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34" spans="1:24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>IF(ChurnData[[#This Row],[tenure]] &lt;= 12,"New Customers",IF(ChurnData[[#This Row],[tenure]] &lt;= 36,"Medium-Term Customers","Long-term customers"))</f>
        <v>New Customers</v>
      </c>
      <c r="W11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35" spans="1:24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>IF(ChurnData[[#This Row],[tenure]] &lt;= 12,"New Customers",IF(ChurnData[[#This Row],[tenure]] &lt;= 36,"Medium-Term Customers","Long-term customers"))</f>
        <v>New Customers</v>
      </c>
      <c r="W11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136" spans="1:24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>IF(ChurnData[[#This Row],[tenure]] &lt;= 12,"New Customers",IF(ChurnData[[#This Row],[tenure]] &lt;= 36,"Medium-Term Customers","Long-term customers"))</f>
        <v>Medium-Term Customers</v>
      </c>
      <c r="W11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37" spans="1:24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>IF(ChurnData[[#This Row],[tenure]] &lt;= 12,"New Customers",IF(ChurnData[[#This Row],[tenure]] &lt;= 36,"Medium-Term Customers","Long-term customers"))</f>
        <v>Long-term customers</v>
      </c>
      <c r="W11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38" spans="1:24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>IF(ChurnData[[#This Row],[tenure]] &lt;= 12,"New Customers",IF(ChurnData[[#This Row],[tenure]] &lt;= 36,"Medium-Term Customers","Long-term customers"))</f>
        <v>Long-term customers</v>
      </c>
      <c r="W11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39" spans="1:24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>IF(ChurnData[[#This Row],[tenure]] &lt;= 12,"New Customers",IF(ChurnData[[#This Row],[tenure]] &lt;= 36,"Medium-Term Customers","Long-term customers"))</f>
        <v>Long-term customers</v>
      </c>
      <c r="W11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40" spans="1:24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>IF(ChurnData[[#This Row],[tenure]] &lt;= 12,"New Customers",IF(ChurnData[[#This Row],[tenure]] &lt;= 36,"Medium-Term Customers","Long-term customers"))</f>
        <v>New Customers</v>
      </c>
      <c r="W11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41" spans="1:24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>IF(ChurnData[[#This Row],[tenure]] &lt;= 12,"New Customers",IF(ChurnData[[#This Row],[tenure]] &lt;= 36,"Medium-Term Customers","Long-term customers"))</f>
        <v>Medium-Term Customers</v>
      </c>
      <c r="W11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42" spans="1:24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>IF(ChurnData[[#This Row],[tenure]] &lt;= 12,"New Customers",IF(ChurnData[[#This Row],[tenure]] &lt;= 36,"Medium-Term Customers","Long-term customers"))</f>
        <v>Medium-Term Customers</v>
      </c>
      <c r="W11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143" spans="1:24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>IF(ChurnData[[#This Row],[tenure]] &lt;= 12,"New Customers",IF(ChurnData[[#This Row],[tenure]] &lt;= 36,"Medium-Term Customers","Long-term customers"))</f>
        <v>New Customers</v>
      </c>
      <c r="W11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144" spans="1:24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>IF(ChurnData[[#This Row],[tenure]] &lt;= 12,"New Customers",IF(ChurnData[[#This Row],[tenure]] &lt;= 36,"Medium-Term Customers","Long-term customers"))</f>
        <v>New Customers</v>
      </c>
      <c r="W11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45" spans="1:24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>IF(ChurnData[[#This Row],[tenure]] &lt;= 12,"New Customers",IF(ChurnData[[#This Row],[tenure]] &lt;= 36,"Medium-Term Customers","Long-term customers"))</f>
        <v>Medium-Term Customers</v>
      </c>
      <c r="W11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46" spans="1:24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>IF(ChurnData[[#This Row],[tenure]] &lt;= 12,"New Customers",IF(ChurnData[[#This Row],[tenure]] &lt;= 36,"Medium-Term Customers","Long-term customers"))</f>
        <v>New Customers</v>
      </c>
      <c r="W11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47" spans="1:24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>IF(ChurnData[[#This Row],[tenure]] &lt;= 12,"New Customers",IF(ChurnData[[#This Row],[tenure]] &lt;= 36,"Medium-Term Customers","Long-term customers"))</f>
        <v>Medium-Term Customers</v>
      </c>
      <c r="W11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48" spans="1:24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>IF(ChurnData[[#This Row],[tenure]] &lt;= 12,"New Customers",IF(ChurnData[[#This Row],[tenure]] &lt;= 36,"Medium-Term Customers","Long-term customers"))</f>
        <v>Medium-Term Customers</v>
      </c>
      <c r="W11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49" spans="1:24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>IF(ChurnData[[#This Row],[tenure]] &lt;= 12,"New Customers",IF(ChurnData[[#This Row],[tenure]] &lt;= 36,"Medium-Term Customers","Long-term customers"))</f>
        <v>New Customers</v>
      </c>
      <c r="W11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50" spans="1:24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>IF(ChurnData[[#This Row],[tenure]] &lt;= 12,"New Customers",IF(ChurnData[[#This Row],[tenure]] &lt;= 36,"Medium-Term Customers","Long-term customers"))</f>
        <v>New Customers</v>
      </c>
      <c r="W11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51" spans="1:24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>IF(ChurnData[[#This Row],[tenure]] &lt;= 12,"New Customers",IF(ChurnData[[#This Row],[tenure]] &lt;= 36,"Medium-Term Customers","Long-term customers"))</f>
        <v>Medium-Term Customers</v>
      </c>
      <c r="W11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52" spans="1:24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>IF(ChurnData[[#This Row],[tenure]] &lt;= 12,"New Customers",IF(ChurnData[[#This Row],[tenure]] &lt;= 36,"Medium-Term Customers","Long-term customers"))</f>
        <v>Long-term customers</v>
      </c>
      <c r="W11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53" spans="1:24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>IF(ChurnData[[#This Row],[tenure]] &lt;= 12,"New Customers",IF(ChurnData[[#This Row],[tenure]] &lt;= 36,"Medium-Term Customers","Long-term customers"))</f>
        <v>New Customers</v>
      </c>
      <c r="W11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54" spans="1:24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>IF(ChurnData[[#This Row],[tenure]] &lt;= 12,"New Customers",IF(ChurnData[[#This Row],[tenure]] &lt;= 36,"Medium-Term Customers","Long-term customers"))</f>
        <v>New Customers</v>
      </c>
      <c r="W11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55" spans="1:24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>IF(ChurnData[[#This Row],[tenure]] &lt;= 12,"New Customers",IF(ChurnData[[#This Row],[tenure]] &lt;= 36,"Medium-Term Customers","Long-term customers"))</f>
        <v>Long-term customers</v>
      </c>
      <c r="W11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56" spans="1:24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>IF(ChurnData[[#This Row],[tenure]] &lt;= 12,"New Customers",IF(ChurnData[[#This Row],[tenure]] &lt;= 36,"Medium-Term Customers","Long-term customers"))</f>
        <v>Long-term customers</v>
      </c>
      <c r="W11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57" spans="1:24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>IF(ChurnData[[#This Row],[tenure]] &lt;= 12,"New Customers",IF(ChurnData[[#This Row],[tenure]] &lt;= 36,"Medium-Term Customers","Long-term customers"))</f>
        <v>Long-term customers</v>
      </c>
      <c r="W11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58" spans="1:24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>IF(ChurnData[[#This Row],[tenure]] &lt;= 12,"New Customers",IF(ChurnData[[#This Row],[tenure]] &lt;= 36,"Medium-Term Customers","Long-term customers"))</f>
        <v>Long-term customers</v>
      </c>
      <c r="W11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59" spans="1:24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>IF(ChurnData[[#This Row],[tenure]] &lt;= 12,"New Customers",IF(ChurnData[[#This Row],[tenure]] &lt;= 36,"Medium-Term Customers","Long-term customers"))</f>
        <v>Long-term customers</v>
      </c>
      <c r="W11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60" spans="1:24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>IF(ChurnData[[#This Row],[tenure]] &lt;= 12,"New Customers",IF(ChurnData[[#This Row],[tenure]] &lt;= 36,"Medium-Term Customers","Long-term customers"))</f>
        <v>Long-term customers</v>
      </c>
      <c r="W11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61" spans="1:24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>IF(ChurnData[[#This Row],[tenure]] &lt;= 12,"New Customers",IF(ChurnData[[#This Row],[tenure]] &lt;= 36,"Medium-Term Customers","Long-term customers"))</f>
        <v>New Customers</v>
      </c>
      <c r="W11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62" spans="1:24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>IF(ChurnData[[#This Row],[tenure]] &lt;= 12,"New Customers",IF(ChurnData[[#This Row],[tenure]] &lt;= 36,"Medium-Term Customers","Long-term customers"))</f>
        <v>Medium-Term Customers</v>
      </c>
      <c r="W11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63" spans="1:24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>IF(ChurnData[[#This Row],[tenure]] &lt;= 12,"New Customers",IF(ChurnData[[#This Row],[tenure]] &lt;= 36,"Medium-Term Customers","Long-term customers"))</f>
        <v>New Customers</v>
      </c>
      <c r="W11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164" spans="1:24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>IF(ChurnData[[#This Row],[tenure]] &lt;= 12,"New Customers",IF(ChurnData[[#This Row],[tenure]] &lt;= 36,"Medium-Term Customers","Long-term customers"))</f>
        <v>Long-term customers</v>
      </c>
      <c r="W11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65" spans="1:24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>IF(ChurnData[[#This Row],[tenure]] &lt;= 12,"New Customers",IF(ChurnData[[#This Row],[tenure]] &lt;= 36,"Medium-Term Customers","Long-term customers"))</f>
        <v>New Customers</v>
      </c>
      <c r="W11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66" spans="1:24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>IF(ChurnData[[#This Row],[tenure]] &lt;= 12,"New Customers",IF(ChurnData[[#This Row],[tenure]] &lt;= 36,"Medium-Term Customers","Long-term customers"))</f>
        <v>Long-term customers</v>
      </c>
      <c r="W11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67" spans="1:24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>IF(ChurnData[[#This Row],[tenure]] &lt;= 12,"New Customers",IF(ChurnData[[#This Row],[tenure]] &lt;= 36,"Medium-Term Customers","Long-term customers"))</f>
        <v>Medium-Term Customers</v>
      </c>
      <c r="W11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68" spans="1:24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>IF(ChurnData[[#This Row],[tenure]] &lt;= 12,"New Customers",IF(ChurnData[[#This Row],[tenure]] &lt;= 36,"Medium-Term Customers","Long-term customers"))</f>
        <v>New Customers</v>
      </c>
      <c r="W11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69" spans="1:24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>IF(ChurnData[[#This Row],[tenure]] &lt;= 12,"New Customers",IF(ChurnData[[#This Row],[tenure]] &lt;= 36,"Medium-Term Customers","Long-term customers"))</f>
        <v>Medium-Term Customers</v>
      </c>
      <c r="W11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70" spans="1:24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>IF(ChurnData[[#This Row],[tenure]] &lt;= 12,"New Customers",IF(ChurnData[[#This Row],[tenure]] &lt;= 36,"Medium-Term Customers","Long-term customers"))</f>
        <v>New Customers</v>
      </c>
      <c r="W11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71" spans="1:24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>IF(ChurnData[[#This Row],[tenure]] &lt;= 12,"New Customers",IF(ChurnData[[#This Row],[tenure]] &lt;= 36,"Medium-Term Customers","Long-term customers"))</f>
        <v>Long-term customers</v>
      </c>
      <c r="W11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72" spans="1:24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>IF(ChurnData[[#This Row],[tenure]] &lt;= 12,"New Customers",IF(ChurnData[[#This Row],[tenure]] &lt;= 36,"Medium-Term Customers","Long-term customers"))</f>
        <v>Long-term customers</v>
      </c>
      <c r="W11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73" spans="1:24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>IF(ChurnData[[#This Row],[tenure]] &lt;= 12,"New Customers",IF(ChurnData[[#This Row],[tenure]] &lt;= 36,"Medium-Term Customers","Long-term customers"))</f>
        <v>Long-term customers</v>
      </c>
      <c r="W11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74" spans="1:24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>IF(ChurnData[[#This Row],[tenure]] &lt;= 12,"New Customers",IF(ChurnData[[#This Row],[tenure]] &lt;= 36,"Medium-Term Customers","Long-term customers"))</f>
        <v>Medium-Term Customers</v>
      </c>
      <c r="W11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75" spans="1:24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>IF(ChurnData[[#This Row],[tenure]] &lt;= 12,"New Customers",IF(ChurnData[[#This Row],[tenure]] &lt;= 36,"Medium-Term Customers","Long-term customers"))</f>
        <v>New Customers</v>
      </c>
      <c r="W11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76" spans="1:24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>IF(ChurnData[[#This Row],[tenure]] &lt;= 12,"New Customers",IF(ChurnData[[#This Row],[tenure]] &lt;= 36,"Medium-Term Customers","Long-term customers"))</f>
        <v>Medium-Term Customers</v>
      </c>
      <c r="W11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77" spans="1:24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>IF(ChurnData[[#This Row],[tenure]] &lt;= 12,"New Customers",IF(ChurnData[[#This Row],[tenure]] &lt;= 36,"Medium-Term Customers","Long-term customers"))</f>
        <v>Medium-Term Customers</v>
      </c>
      <c r="W11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78" spans="1:24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>IF(ChurnData[[#This Row],[tenure]] &lt;= 12,"New Customers",IF(ChurnData[[#This Row],[tenure]] &lt;= 36,"Medium-Term Customers","Long-term customers"))</f>
        <v>New Customers</v>
      </c>
      <c r="W11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79" spans="1:24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>IF(ChurnData[[#This Row],[tenure]] &lt;= 12,"New Customers",IF(ChurnData[[#This Row],[tenure]] &lt;= 36,"Medium-Term Customers","Long-term customers"))</f>
        <v>Long-term customers</v>
      </c>
      <c r="W11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80" spans="1:24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>IF(ChurnData[[#This Row],[tenure]] &lt;= 12,"New Customers",IF(ChurnData[[#This Row],[tenure]] &lt;= 36,"Medium-Term Customers","Long-term customers"))</f>
        <v>Medium-Term Customers</v>
      </c>
      <c r="W11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81" spans="1:24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>IF(ChurnData[[#This Row],[tenure]] &lt;= 12,"New Customers",IF(ChurnData[[#This Row],[tenure]] &lt;= 36,"Medium-Term Customers","Long-term customers"))</f>
        <v>Long-term customers</v>
      </c>
      <c r="W11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82" spans="1:24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>IF(ChurnData[[#This Row],[tenure]] &lt;= 12,"New Customers",IF(ChurnData[[#This Row],[tenure]] &lt;= 36,"Medium-Term Customers","Long-term customers"))</f>
        <v>Long-term customers</v>
      </c>
      <c r="W11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83" spans="1:24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>IF(ChurnData[[#This Row],[tenure]] &lt;= 12,"New Customers",IF(ChurnData[[#This Row],[tenure]] &lt;= 36,"Medium-Term Customers","Long-term customers"))</f>
        <v>Medium-Term Customers</v>
      </c>
      <c r="W11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84" spans="1:24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>IF(ChurnData[[#This Row],[tenure]] &lt;= 12,"New Customers",IF(ChurnData[[#This Row],[tenure]] &lt;= 36,"Medium-Term Customers","Long-term customers"))</f>
        <v>Long-term customers</v>
      </c>
      <c r="W11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85" spans="1:24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>IF(ChurnData[[#This Row],[tenure]] &lt;= 12,"New Customers",IF(ChurnData[[#This Row],[tenure]] &lt;= 36,"Medium-Term Customers","Long-term customers"))</f>
        <v>Long-term customers</v>
      </c>
      <c r="W11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86" spans="1:24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>IF(ChurnData[[#This Row],[tenure]] &lt;= 12,"New Customers",IF(ChurnData[[#This Row],[tenure]] &lt;= 36,"Medium-Term Customers","Long-term customers"))</f>
        <v>Medium-Term Customers</v>
      </c>
      <c r="W11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87" spans="1:24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>IF(ChurnData[[#This Row],[tenure]] &lt;= 12,"New Customers",IF(ChurnData[[#This Row],[tenure]] &lt;= 36,"Medium-Term Customers","Long-term customers"))</f>
        <v>New Customers</v>
      </c>
      <c r="W11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88" spans="1:24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>IF(ChurnData[[#This Row],[tenure]] &lt;= 12,"New Customers",IF(ChurnData[[#This Row],[tenure]] &lt;= 36,"Medium-Term Customers","Long-term customers"))</f>
        <v>Long-term customers</v>
      </c>
      <c r="W11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89" spans="1:24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>IF(ChurnData[[#This Row],[tenure]] &lt;= 12,"New Customers",IF(ChurnData[[#This Row],[tenure]] &lt;= 36,"Medium-Term Customers","Long-term customers"))</f>
        <v>Long-term customers</v>
      </c>
      <c r="W11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90" spans="1:24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>IF(ChurnData[[#This Row],[tenure]] &lt;= 12,"New Customers",IF(ChurnData[[#This Row],[tenure]] &lt;= 36,"Medium-Term Customers","Long-term customers"))</f>
        <v>Medium-Term Customers</v>
      </c>
      <c r="W11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91" spans="1:24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>IF(ChurnData[[#This Row],[tenure]] &lt;= 12,"New Customers",IF(ChurnData[[#This Row],[tenure]] &lt;= 36,"Medium-Term Customers","Long-term customers"))</f>
        <v>New Customers</v>
      </c>
      <c r="W11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92" spans="1:24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>IF(ChurnData[[#This Row],[tenure]] &lt;= 12,"New Customers",IF(ChurnData[[#This Row],[tenure]] &lt;= 36,"Medium-Term Customers","Long-term customers"))</f>
        <v>Long-term customers</v>
      </c>
      <c r="W11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93" spans="1:24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>IF(ChurnData[[#This Row],[tenure]] &lt;= 12,"New Customers",IF(ChurnData[[#This Row],[tenure]] &lt;= 36,"Medium-Term Customers","Long-term customers"))</f>
        <v>Medium-Term Customers</v>
      </c>
      <c r="W11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194" spans="1:24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>IF(ChurnData[[#This Row],[tenure]] &lt;= 12,"New Customers",IF(ChurnData[[#This Row],[tenure]] &lt;= 36,"Medium-Term Customers","Long-term customers"))</f>
        <v>New Customers</v>
      </c>
      <c r="W11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95" spans="1:24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>IF(ChurnData[[#This Row],[tenure]] &lt;= 12,"New Customers",IF(ChurnData[[#This Row],[tenure]] &lt;= 36,"Medium-Term Customers","Long-term customers"))</f>
        <v>Long-term customers</v>
      </c>
      <c r="W11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96" spans="1:24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>IF(ChurnData[[#This Row],[tenure]] &lt;= 12,"New Customers",IF(ChurnData[[#This Row],[tenure]] &lt;= 36,"Medium-Term Customers","Long-term customers"))</f>
        <v>Medium-Term Customers</v>
      </c>
      <c r="W11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197" spans="1:24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>IF(ChurnData[[#This Row],[tenure]] &lt;= 12,"New Customers",IF(ChurnData[[#This Row],[tenure]] &lt;= 36,"Medium-Term Customers","Long-term customers"))</f>
        <v>Medium-Term Customers</v>
      </c>
      <c r="W11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1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98" spans="1:24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>IF(ChurnData[[#This Row],[tenure]] &lt;= 12,"New Customers",IF(ChurnData[[#This Row],[tenure]] &lt;= 36,"Medium-Term Customers","Long-term customers"))</f>
        <v>Long-term customers</v>
      </c>
      <c r="W11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1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199" spans="1:24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>IF(ChurnData[[#This Row],[tenure]] &lt;= 12,"New Customers",IF(ChurnData[[#This Row],[tenure]] &lt;= 36,"Medium-Term Customers","Long-term customers"))</f>
        <v>Medium-Term Customers</v>
      </c>
      <c r="W11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1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00" spans="1:24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>IF(ChurnData[[#This Row],[tenure]] &lt;= 12,"New Customers",IF(ChurnData[[#This Row],[tenure]] &lt;= 36,"Medium-Term Customers","Long-term customers"))</f>
        <v>Long-term customers</v>
      </c>
      <c r="W12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01" spans="1:24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>IF(ChurnData[[#This Row],[tenure]] &lt;= 12,"New Customers",IF(ChurnData[[#This Row],[tenure]] &lt;= 36,"Medium-Term Customers","Long-term customers"))</f>
        <v>Medium-Term Customers</v>
      </c>
      <c r="W12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02" spans="1:24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>IF(ChurnData[[#This Row],[tenure]] &lt;= 12,"New Customers",IF(ChurnData[[#This Row],[tenure]] &lt;= 36,"Medium-Term Customers","Long-term customers"))</f>
        <v>Long-term customers</v>
      </c>
      <c r="W12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03" spans="1:24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>IF(ChurnData[[#This Row],[tenure]] &lt;= 12,"New Customers",IF(ChurnData[[#This Row],[tenure]] &lt;= 36,"Medium-Term Customers","Long-term customers"))</f>
        <v>New Customers</v>
      </c>
      <c r="W12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04" spans="1:24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>IF(ChurnData[[#This Row],[tenure]] &lt;= 12,"New Customers",IF(ChurnData[[#This Row],[tenure]] &lt;= 36,"Medium-Term Customers","Long-term customers"))</f>
        <v>Long-term customers</v>
      </c>
      <c r="W12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05" spans="1:24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>IF(ChurnData[[#This Row],[tenure]] &lt;= 12,"New Customers",IF(ChurnData[[#This Row],[tenure]] &lt;= 36,"Medium-Term Customers","Long-term customers"))</f>
        <v>Long-term customers</v>
      </c>
      <c r="W12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06" spans="1:24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>IF(ChurnData[[#This Row],[tenure]] &lt;= 12,"New Customers",IF(ChurnData[[#This Row],[tenure]] &lt;= 36,"Medium-Term Customers","Long-term customers"))</f>
        <v>Medium-Term Customers</v>
      </c>
      <c r="W12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07" spans="1:24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>IF(ChurnData[[#This Row],[tenure]] &lt;= 12,"New Customers",IF(ChurnData[[#This Row],[tenure]] &lt;= 36,"Medium-Term Customers","Long-term customers"))</f>
        <v>New Customers</v>
      </c>
      <c r="W12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08" spans="1:24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>IF(ChurnData[[#This Row],[tenure]] &lt;= 12,"New Customers",IF(ChurnData[[#This Row],[tenure]] &lt;= 36,"Medium-Term Customers","Long-term customers"))</f>
        <v>New Customers</v>
      </c>
      <c r="W12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09" spans="1:24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>IF(ChurnData[[#This Row],[tenure]] &lt;= 12,"New Customers",IF(ChurnData[[#This Row],[tenure]] &lt;= 36,"Medium-Term Customers","Long-term customers"))</f>
        <v>New Customers</v>
      </c>
      <c r="W12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210" spans="1:24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>IF(ChurnData[[#This Row],[tenure]] &lt;= 12,"New Customers",IF(ChurnData[[#This Row],[tenure]] &lt;= 36,"Medium-Term Customers","Long-term customers"))</f>
        <v>New Customers</v>
      </c>
      <c r="W12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11" spans="1:24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>IF(ChurnData[[#This Row],[tenure]] &lt;= 12,"New Customers",IF(ChurnData[[#This Row],[tenure]] &lt;= 36,"Medium-Term Customers","Long-term customers"))</f>
        <v>Long-term customers</v>
      </c>
      <c r="W12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12" spans="1:24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>IF(ChurnData[[#This Row],[tenure]] &lt;= 12,"New Customers",IF(ChurnData[[#This Row],[tenure]] &lt;= 36,"Medium-Term Customers","Long-term customers"))</f>
        <v>Medium-Term Customers</v>
      </c>
      <c r="W12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13" spans="1:24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>IF(ChurnData[[#This Row],[tenure]] &lt;= 12,"New Customers",IF(ChurnData[[#This Row],[tenure]] &lt;= 36,"Medium-Term Customers","Long-term customers"))</f>
        <v>New Customers</v>
      </c>
      <c r="W12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14" spans="1:24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>IF(ChurnData[[#This Row],[tenure]] &lt;= 12,"New Customers",IF(ChurnData[[#This Row],[tenure]] &lt;= 36,"Medium-Term Customers","Long-term customers"))</f>
        <v>New Customers</v>
      </c>
      <c r="W12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15" spans="1:24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>IF(ChurnData[[#This Row],[tenure]] &lt;= 12,"New Customers",IF(ChurnData[[#This Row],[tenure]] &lt;= 36,"Medium-Term Customers","Long-term customers"))</f>
        <v>Long-term customers</v>
      </c>
      <c r="W12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16" spans="1:24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>IF(ChurnData[[#This Row],[tenure]] &lt;= 12,"New Customers",IF(ChurnData[[#This Row],[tenure]] &lt;= 36,"Medium-Term Customers","Long-term customers"))</f>
        <v>Medium-Term Customers</v>
      </c>
      <c r="W12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17" spans="1:24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>IF(ChurnData[[#This Row],[tenure]] &lt;= 12,"New Customers",IF(ChurnData[[#This Row],[tenure]] &lt;= 36,"Medium-Term Customers","Long-term customers"))</f>
        <v>New Customers</v>
      </c>
      <c r="W12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18" spans="1:24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>IF(ChurnData[[#This Row],[tenure]] &lt;= 12,"New Customers",IF(ChurnData[[#This Row],[tenure]] &lt;= 36,"Medium-Term Customers","Long-term customers"))</f>
        <v>Long-term customers</v>
      </c>
      <c r="W12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19" spans="1:24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>IF(ChurnData[[#This Row],[tenure]] &lt;= 12,"New Customers",IF(ChurnData[[#This Row],[tenure]] &lt;= 36,"Medium-Term Customers","Long-term customers"))</f>
        <v>Long-term customers</v>
      </c>
      <c r="W12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20" spans="1:24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>IF(ChurnData[[#This Row],[tenure]] &lt;= 12,"New Customers",IF(ChurnData[[#This Row],[tenure]] &lt;= 36,"Medium-Term Customers","Long-term customers"))</f>
        <v>Medium-Term Customers</v>
      </c>
      <c r="W12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21" spans="1:24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>IF(ChurnData[[#This Row],[tenure]] &lt;= 12,"New Customers",IF(ChurnData[[#This Row],[tenure]] &lt;= 36,"Medium-Term Customers","Long-term customers"))</f>
        <v>Long-term customers</v>
      </c>
      <c r="W12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22" spans="1:24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>IF(ChurnData[[#This Row],[tenure]] &lt;= 12,"New Customers",IF(ChurnData[[#This Row],[tenure]] &lt;= 36,"Medium-Term Customers","Long-term customers"))</f>
        <v>Medium-Term Customers</v>
      </c>
      <c r="W12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23" spans="1:24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>IF(ChurnData[[#This Row],[tenure]] &lt;= 12,"New Customers",IF(ChurnData[[#This Row],[tenure]] &lt;= 36,"Medium-Term Customers","Long-term customers"))</f>
        <v>New Customers</v>
      </c>
      <c r="W12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24" spans="1:24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>IF(ChurnData[[#This Row],[tenure]] &lt;= 12,"New Customers",IF(ChurnData[[#This Row],[tenure]] &lt;= 36,"Medium-Term Customers","Long-term customers"))</f>
        <v>Long-term customers</v>
      </c>
      <c r="W12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25" spans="1:24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>IF(ChurnData[[#This Row],[tenure]] &lt;= 12,"New Customers",IF(ChurnData[[#This Row],[tenure]] &lt;= 36,"Medium-Term Customers","Long-term customers"))</f>
        <v>New Customers</v>
      </c>
      <c r="W12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26" spans="1:24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>IF(ChurnData[[#This Row],[tenure]] &lt;= 12,"New Customers",IF(ChurnData[[#This Row],[tenure]] &lt;= 36,"Medium-Term Customers","Long-term customers"))</f>
        <v>New Customers</v>
      </c>
      <c r="W12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27" spans="1:24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>IF(ChurnData[[#This Row],[tenure]] &lt;= 12,"New Customers",IF(ChurnData[[#This Row],[tenure]] &lt;= 36,"Medium-Term Customers","Long-term customers"))</f>
        <v>Medium-Term Customers</v>
      </c>
      <c r="W12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28" spans="1:24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>IF(ChurnData[[#This Row],[tenure]] &lt;= 12,"New Customers",IF(ChurnData[[#This Row],[tenure]] &lt;= 36,"Medium-Term Customers","Long-term customers"))</f>
        <v>Long-term customers</v>
      </c>
      <c r="W12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29" spans="1:24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>IF(ChurnData[[#This Row],[tenure]] &lt;= 12,"New Customers",IF(ChurnData[[#This Row],[tenure]] &lt;= 36,"Medium-Term Customers","Long-term customers"))</f>
        <v>Medium-Term Customers</v>
      </c>
      <c r="W12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30" spans="1:24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>IF(ChurnData[[#This Row],[tenure]] &lt;= 12,"New Customers",IF(ChurnData[[#This Row],[tenure]] &lt;= 36,"Medium-Term Customers","Long-term customers"))</f>
        <v>Long-term customers</v>
      </c>
      <c r="W12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31" spans="1:24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>IF(ChurnData[[#This Row],[tenure]] &lt;= 12,"New Customers",IF(ChurnData[[#This Row],[tenure]] &lt;= 36,"Medium-Term Customers","Long-term customers"))</f>
        <v>Long-term customers</v>
      </c>
      <c r="W12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32" spans="1:24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>IF(ChurnData[[#This Row],[tenure]] &lt;= 12,"New Customers",IF(ChurnData[[#This Row],[tenure]] &lt;= 36,"Medium-Term Customers","Long-term customers"))</f>
        <v>Long-term customers</v>
      </c>
      <c r="W12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33" spans="1:24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>IF(ChurnData[[#This Row],[tenure]] &lt;= 12,"New Customers",IF(ChurnData[[#This Row],[tenure]] &lt;= 36,"Medium-Term Customers","Long-term customers"))</f>
        <v>Medium-Term Customers</v>
      </c>
      <c r="W12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34" spans="1:24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>IF(ChurnData[[#This Row],[tenure]] &lt;= 12,"New Customers",IF(ChurnData[[#This Row],[tenure]] &lt;= 36,"Medium-Term Customers","Long-term customers"))</f>
        <v>Medium-Term Customers</v>
      </c>
      <c r="W12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35" spans="1:24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>IF(ChurnData[[#This Row],[tenure]] &lt;= 12,"New Customers",IF(ChurnData[[#This Row],[tenure]] &lt;= 36,"Medium-Term Customers","Long-term customers"))</f>
        <v>Long-term customers</v>
      </c>
      <c r="W12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36" spans="1:24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>IF(ChurnData[[#This Row],[tenure]] &lt;= 12,"New Customers",IF(ChurnData[[#This Row],[tenure]] &lt;= 36,"Medium-Term Customers","Long-term customers"))</f>
        <v>Long-term customers</v>
      </c>
      <c r="W12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237" spans="1:24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>IF(ChurnData[[#This Row],[tenure]] &lt;= 12,"New Customers",IF(ChurnData[[#This Row],[tenure]] &lt;= 36,"Medium-Term Customers","Long-term customers"))</f>
        <v>Long-term customers</v>
      </c>
      <c r="W12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38" spans="1:24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>IF(ChurnData[[#This Row],[tenure]] &lt;= 12,"New Customers",IF(ChurnData[[#This Row],[tenure]] &lt;= 36,"Medium-Term Customers","Long-term customers"))</f>
        <v>New Customers</v>
      </c>
      <c r="W12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39" spans="1:24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>IF(ChurnData[[#This Row],[tenure]] &lt;= 12,"New Customers",IF(ChurnData[[#This Row],[tenure]] &lt;= 36,"Medium-Term Customers","Long-term customers"))</f>
        <v>Medium-Term Customers</v>
      </c>
      <c r="W12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40" spans="1:24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>IF(ChurnData[[#This Row],[tenure]] &lt;= 12,"New Customers",IF(ChurnData[[#This Row],[tenure]] &lt;= 36,"Medium-Term Customers","Long-term customers"))</f>
        <v>Medium-Term Customers</v>
      </c>
      <c r="W12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41" spans="1:24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>IF(ChurnData[[#This Row],[tenure]] &lt;= 12,"New Customers",IF(ChurnData[[#This Row],[tenure]] &lt;= 36,"Medium-Term Customers","Long-term customers"))</f>
        <v>New Customers</v>
      </c>
      <c r="W12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42" spans="1:24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>IF(ChurnData[[#This Row],[tenure]] &lt;= 12,"New Customers",IF(ChurnData[[#This Row],[tenure]] &lt;= 36,"Medium-Term Customers","Long-term customers"))</f>
        <v>Medium-Term Customers</v>
      </c>
      <c r="W12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43" spans="1:24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>IF(ChurnData[[#This Row],[tenure]] &lt;= 12,"New Customers",IF(ChurnData[[#This Row],[tenure]] &lt;= 36,"Medium-Term Customers","Long-term customers"))</f>
        <v>Medium-Term Customers</v>
      </c>
      <c r="W12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44" spans="1:24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>IF(ChurnData[[#This Row],[tenure]] &lt;= 12,"New Customers",IF(ChurnData[[#This Row],[tenure]] &lt;= 36,"Medium-Term Customers","Long-term customers"))</f>
        <v>Medium-Term Customers</v>
      </c>
      <c r="W12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45" spans="1:24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>IF(ChurnData[[#This Row],[tenure]] &lt;= 12,"New Customers",IF(ChurnData[[#This Row],[tenure]] &lt;= 36,"Medium-Term Customers","Long-term customers"))</f>
        <v>New Customers</v>
      </c>
      <c r="W12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46" spans="1:24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>IF(ChurnData[[#This Row],[tenure]] &lt;= 12,"New Customers",IF(ChurnData[[#This Row],[tenure]] &lt;= 36,"Medium-Term Customers","Long-term customers"))</f>
        <v>Medium-Term Customers</v>
      </c>
      <c r="W12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47" spans="1:24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>IF(ChurnData[[#This Row],[tenure]] &lt;= 12,"New Customers",IF(ChurnData[[#This Row],[tenure]] &lt;= 36,"Medium-Term Customers","Long-term customers"))</f>
        <v>Medium-Term Customers</v>
      </c>
      <c r="W12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48" spans="1:24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>IF(ChurnData[[#This Row],[tenure]] &lt;= 12,"New Customers",IF(ChurnData[[#This Row],[tenure]] &lt;= 36,"Medium-Term Customers","Long-term customers"))</f>
        <v>Long-term customers</v>
      </c>
      <c r="W12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49" spans="1:24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>IF(ChurnData[[#This Row],[tenure]] &lt;= 12,"New Customers",IF(ChurnData[[#This Row],[tenure]] &lt;= 36,"Medium-Term Customers","Long-term customers"))</f>
        <v>Medium-Term Customers</v>
      </c>
      <c r="W12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50" spans="1:24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>IF(ChurnData[[#This Row],[tenure]] &lt;= 12,"New Customers",IF(ChurnData[[#This Row],[tenure]] &lt;= 36,"Medium-Term Customers","Long-term customers"))</f>
        <v>New Customers</v>
      </c>
      <c r="W12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51" spans="1:24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>IF(ChurnData[[#This Row],[tenure]] &lt;= 12,"New Customers",IF(ChurnData[[#This Row],[tenure]] &lt;= 36,"Medium-Term Customers","Long-term customers"))</f>
        <v>New Customers</v>
      </c>
      <c r="W12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52" spans="1:24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>IF(ChurnData[[#This Row],[tenure]] &lt;= 12,"New Customers",IF(ChurnData[[#This Row],[tenure]] &lt;= 36,"Medium-Term Customers","Long-term customers"))</f>
        <v>Long-term customers</v>
      </c>
      <c r="W12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53" spans="1:24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>IF(ChurnData[[#This Row],[tenure]] &lt;= 12,"New Customers",IF(ChurnData[[#This Row],[tenure]] &lt;= 36,"Medium-Term Customers","Long-term customers"))</f>
        <v>New Customers</v>
      </c>
      <c r="W12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54" spans="1:24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>IF(ChurnData[[#This Row],[tenure]] &lt;= 12,"New Customers",IF(ChurnData[[#This Row],[tenure]] &lt;= 36,"Medium-Term Customers","Long-term customers"))</f>
        <v>New Customers</v>
      </c>
      <c r="W12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55" spans="1:24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>IF(ChurnData[[#This Row],[tenure]] &lt;= 12,"New Customers",IF(ChurnData[[#This Row],[tenure]] &lt;= 36,"Medium-Term Customers","Long-term customers"))</f>
        <v>New Customers</v>
      </c>
      <c r="W12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56" spans="1:24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>IF(ChurnData[[#This Row],[tenure]] &lt;= 12,"New Customers",IF(ChurnData[[#This Row],[tenure]] &lt;= 36,"Medium-Term Customers","Long-term customers"))</f>
        <v>Long-term customers</v>
      </c>
      <c r="W12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57" spans="1:24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>IF(ChurnData[[#This Row],[tenure]] &lt;= 12,"New Customers",IF(ChurnData[[#This Row],[tenure]] &lt;= 36,"Medium-Term Customers","Long-term customers"))</f>
        <v>New Customers</v>
      </c>
      <c r="W12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58" spans="1:24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>IF(ChurnData[[#This Row],[tenure]] &lt;= 12,"New Customers",IF(ChurnData[[#This Row],[tenure]] &lt;= 36,"Medium-Term Customers","Long-term customers"))</f>
        <v>Long-term customers</v>
      </c>
      <c r="W12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59" spans="1:24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>IF(ChurnData[[#This Row],[tenure]] &lt;= 12,"New Customers",IF(ChurnData[[#This Row],[tenure]] &lt;= 36,"Medium-Term Customers","Long-term customers"))</f>
        <v>Long-term customers</v>
      </c>
      <c r="W12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60" spans="1:24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>IF(ChurnData[[#This Row],[tenure]] &lt;= 12,"New Customers",IF(ChurnData[[#This Row],[tenure]] &lt;= 36,"Medium-Term Customers","Long-term customers"))</f>
        <v>Long-term customers</v>
      </c>
      <c r="W12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61" spans="1:24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>IF(ChurnData[[#This Row],[tenure]] &lt;= 12,"New Customers",IF(ChurnData[[#This Row],[tenure]] &lt;= 36,"Medium-Term Customers","Long-term customers"))</f>
        <v>Long-term customers</v>
      </c>
      <c r="W12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62" spans="1:24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>IF(ChurnData[[#This Row],[tenure]] &lt;= 12,"New Customers",IF(ChurnData[[#This Row],[tenure]] &lt;= 36,"Medium-Term Customers","Long-term customers"))</f>
        <v>New Customers</v>
      </c>
      <c r="W12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63" spans="1:24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>IF(ChurnData[[#This Row],[tenure]] &lt;= 12,"New Customers",IF(ChurnData[[#This Row],[tenure]] &lt;= 36,"Medium-Term Customers","Long-term customers"))</f>
        <v>New Customers</v>
      </c>
      <c r="W12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64" spans="1:24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>IF(ChurnData[[#This Row],[tenure]] &lt;= 12,"New Customers",IF(ChurnData[[#This Row],[tenure]] &lt;= 36,"Medium-Term Customers","Long-term customers"))</f>
        <v>New Customers</v>
      </c>
      <c r="W12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65" spans="1:24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>IF(ChurnData[[#This Row],[tenure]] &lt;= 12,"New Customers",IF(ChurnData[[#This Row],[tenure]] &lt;= 36,"Medium-Term Customers","Long-term customers"))</f>
        <v>Long-term customers</v>
      </c>
      <c r="W12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66" spans="1:24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>IF(ChurnData[[#This Row],[tenure]] &lt;= 12,"New Customers",IF(ChurnData[[#This Row],[tenure]] &lt;= 36,"Medium-Term Customers","Long-term customers"))</f>
        <v>Long-term customers</v>
      </c>
      <c r="W12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67" spans="1:24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>IF(ChurnData[[#This Row],[tenure]] &lt;= 12,"New Customers",IF(ChurnData[[#This Row],[tenure]] &lt;= 36,"Medium-Term Customers","Long-term customers"))</f>
        <v>Long-term customers</v>
      </c>
      <c r="W12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268" spans="1:24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>IF(ChurnData[[#This Row],[tenure]] &lt;= 12,"New Customers",IF(ChurnData[[#This Row],[tenure]] &lt;= 36,"Medium-Term Customers","Long-term customers"))</f>
        <v>New Customers</v>
      </c>
      <c r="W12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69" spans="1:24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>IF(ChurnData[[#This Row],[tenure]] &lt;= 12,"New Customers",IF(ChurnData[[#This Row],[tenure]] &lt;= 36,"Medium-Term Customers","Long-term customers"))</f>
        <v>Long-term customers</v>
      </c>
      <c r="W12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70" spans="1:24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>IF(ChurnData[[#This Row],[tenure]] &lt;= 12,"New Customers",IF(ChurnData[[#This Row],[tenure]] &lt;= 36,"Medium-Term Customers","Long-term customers"))</f>
        <v>Long-term customers</v>
      </c>
      <c r="W12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71" spans="1:24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>IF(ChurnData[[#This Row],[tenure]] &lt;= 12,"New Customers",IF(ChurnData[[#This Row],[tenure]] &lt;= 36,"Medium-Term Customers","Long-term customers"))</f>
        <v>Long-term customers</v>
      </c>
      <c r="W12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72" spans="1:24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>IF(ChurnData[[#This Row],[tenure]] &lt;= 12,"New Customers",IF(ChurnData[[#This Row],[tenure]] &lt;= 36,"Medium-Term Customers","Long-term customers"))</f>
        <v>Long-term customers</v>
      </c>
      <c r="W12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73" spans="1:24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>IF(ChurnData[[#This Row],[tenure]] &lt;= 12,"New Customers",IF(ChurnData[[#This Row],[tenure]] &lt;= 36,"Medium-Term Customers","Long-term customers"))</f>
        <v>Long-term customers</v>
      </c>
      <c r="W12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74" spans="1:24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>IF(ChurnData[[#This Row],[tenure]] &lt;= 12,"New Customers",IF(ChurnData[[#This Row],[tenure]] &lt;= 36,"Medium-Term Customers","Long-term customers"))</f>
        <v>New Customers</v>
      </c>
      <c r="W12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75" spans="1:24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>IF(ChurnData[[#This Row],[tenure]] &lt;= 12,"New Customers",IF(ChurnData[[#This Row],[tenure]] &lt;= 36,"Medium-Term Customers","Long-term customers"))</f>
        <v>Long-term customers</v>
      </c>
      <c r="W12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76" spans="1:24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>IF(ChurnData[[#This Row],[tenure]] &lt;= 12,"New Customers",IF(ChurnData[[#This Row],[tenure]] &lt;= 36,"Medium-Term Customers","Long-term customers"))</f>
        <v>Long-term customers</v>
      </c>
      <c r="W12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77" spans="1:24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>IF(ChurnData[[#This Row],[tenure]] &lt;= 12,"New Customers",IF(ChurnData[[#This Row],[tenure]] &lt;= 36,"Medium-Term Customers","Long-term customers"))</f>
        <v>Long-term customers</v>
      </c>
      <c r="W12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78" spans="1:24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>IF(ChurnData[[#This Row],[tenure]] &lt;= 12,"New Customers",IF(ChurnData[[#This Row],[tenure]] &lt;= 36,"Medium-Term Customers","Long-term customers"))</f>
        <v>Long-term customers</v>
      </c>
      <c r="W12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79" spans="1:24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>IF(ChurnData[[#This Row],[tenure]] &lt;= 12,"New Customers",IF(ChurnData[[#This Row],[tenure]] &lt;= 36,"Medium-Term Customers","Long-term customers"))</f>
        <v>Long-term customers</v>
      </c>
      <c r="W12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80" spans="1:24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>IF(ChurnData[[#This Row],[tenure]] &lt;= 12,"New Customers",IF(ChurnData[[#This Row],[tenure]] &lt;= 36,"Medium-Term Customers","Long-term customers"))</f>
        <v>Medium-Term Customers</v>
      </c>
      <c r="W12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81" spans="1:24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>IF(ChurnData[[#This Row],[tenure]] &lt;= 12,"New Customers",IF(ChurnData[[#This Row],[tenure]] &lt;= 36,"Medium-Term Customers","Long-term customers"))</f>
        <v>Medium-Term Customers</v>
      </c>
      <c r="W12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82" spans="1:24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>IF(ChurnData[[#This Row],[tenure]] &lt;= 12,"New Customers",IF(ChurnData[[#This Row],[tenure]] &lt;= 36,"Medium-Term Customers","Long-term customers"))</f>
        <v>Long-term customers</v>
      </c>
      <c r="W12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83" spans="1:24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>IF(ChurnData[[#This Row],[tenure]] &lt;= 12,"New Customers",IF(ChurnData[[#This Row],[tenure]] &lt;= 36,"Medium-Term Customers","Long-term customers"))</f>
        <v>Medium-Term Customers</v>
      </c>
      <c r="W12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84" spans="1:24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>IF(ChurnData[[#This Row],[tenure]] &lt;= 12,"New Customers",IF(ChurnData[[#This Row],[tenure]] &lt;= 36,"Medium-Term Customers","Long-term customers"))</f>
        <v>New Customers</v>
      </c>
      <c r="W12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85" spans="1:24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>IF(ChurnData[[#This Row],[tenure]] &lt;= 12,"New Customers",IF(ChurnData[[#This Row],[tenure]] &lt;= 36,"Medium-Term Customers","Long-term customers"))</f>
        <v>Long-term customers</v>
      </c>
      <c r="W12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86" spans="1:24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>IF(ChurnData[[#This Row],[tenure]] &lt;= 12,"New Customers",IF(ChurnData[[#This Row],[tenure]] &lt;= 36,"Medium-Term Customers","Long-term customers"))</f>
        <v>Long-term customers</v>
      </c>
      <c r="W12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87" spans="1:24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>IF(ChurnData[[#This Row],[tenure]] &lt;= 12,"New Customers",IF(ChurnData[[#This Row],[tenure]] &lt;= 36,"Medium-Term Customers","Long-term customers"))</f>
        <v>New Customers</v>
      </c>
      <c r="W12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88" spans="1:24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>IF(ChurnData[[#This Row],[tenure]] &lt;= 12,"New Customers",IF(ChurnData[[#This Row],[tenure]] &lt;= 36,"Medium-Term Customers","Long-term customers"))</f>
        <v>New Customers</v>
      </c>
      <c r="W12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89" spans="1:24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>IF(ChurnData[[#This Row],[tenure]] &lt;= 12,"New Customers",IF(ChurnData[[#This Row],[tenure]] &lt;= 36,"Medium-Term Customers","Long-term customers"))</f>
        <v>Medium-Term Customers</v>
      </c>
      <c r="W12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90" spans="1:24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>IF(ChurnData[[#This Row],[tenure]] &lt;= 12,"New Customers",IF(ChurnData[[#This Row],[tenure]] &lt;= 36,"Medium-Term Customers","Long-term customers"))</f>
        <v>Long-term customers</v>
      </c>
      <c r="W12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2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91" spans="1:24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>IF(ChurnData[[#This Row],[tenure]] &lt;= 12,"New Customers",IF(ChurnData[[#This Row],[tenure]] &lt;= 36,"Medium-Term Customers","Long-term customers"))</f>
        <v>Long-term customers</v>
      </c>
      <c r="W12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92" spans="1:24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>IF(ChurnData[[#This Row],[tenure]] &lt;= 12,"New Customers",IF(ChurnData[[#This Row],[tenure]] &lt;= 36,"Medium-Term Customers","Long-term customers"))</f>
        <v>Long-term customers</v>
      </c>
      <c r="W12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93" spans="1:24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>IF(ChurnData[[#This Row],[tenure]] &lt;= 12,"New Customers",IF(ChurnData[[#This Row],[tenure]] &lt;= 36,"Medium-Term Customers","Long-term customers"))</f>
        <v>New Customers</v>
      </c>
      <c r="W12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294" spans="1:24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>IF(ChurnData[[#This Row],[tenure]] &lt;= 12,"New Customers",IF(ChurnData[[#This Row],[tenure]] &lt;= 36,"Medium-Term Customers","Long-term customers"))</f>
        <v>Long-term customers</v>
      </c>
      <c r="W12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95" spans="1:24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>IF(ChurnData[[#This Row],[tenure]] &lt;= 12,"New Customers",IF(ChurnData[[#This Row],[tenure]] &lt;= 36,"Medium-Term Customers","Long-term customers"))</f>
        <v>Long-term customers</v>
      </c>
      <c r="W12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96" spans="1:24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>IF(ChurnData[[#This Row],[tenure]] &lt;= 12,"New Customers",IF(ChurnData[[#This Row],[tenure]] &lt;= 36,"Medium-Term Customers","Long-term customers"))</f>
        <v>New Customers</v>
      </c>
      <c r="W12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2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97" spans="1:24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>IF(ChurnData[[#This Row],[tenure]] &lt;= 12,"New Customers",IF(ChurnData[[#This Row],[tenure]] &lt;= 36,"Medium-Term Customers","Long-term customers"))</f>
        <v>Long-term customers</v>
      </c>
      <c r="W12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298" spans="1:24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>IF(ChurnData[[#This Row],[tenure]] &lt;= 12,"New Customers",IF(ChurnData[[#This Row],[tenure]] &lt;= 36,"Medium-Term Customers","Long-term customers"))</f>
        <v>Medium-Term Customers</v>
      </c>
      <c r="W12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299" spans="1:24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>IF(ChurnData[[#This Row],[tenure]] &lt;= 12,"New Customers",IF(ChurnData[[#This Row],[tenure]] &lt;= 36,"Medium-Term Customers","Long-term customers"))</f>
        <v>New Customers</v>
      </c>
      <c r="W12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2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00" spans="1:24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>IF(ChurnData[[#This Row],[tenure]] &lt;= 12,"New Customers",IF(ChurnData[[#This Row],[tenure]] &lt;= 36,"Medium-Term Customers","Long-term customers"))</f>
        <v>Medium-Term Customers</v>
      </c>
      <c r="W13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01" spans="1:24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>IF(ChurnData[[#This Row],[tenure]] &lt;= 12,"New Customers",IF(ChurnData[[#This Row],[tenure]] &lt;= 36,"Medium-Term Customers","Long-term customers"))</f>
        <v>New Customers</v>
      </c>
      <c r="W13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02" spans="1:24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>IF(ChurnData[[#This Row],[tenure]] &lt;= 12,"New Customers",IF(ChurnData[[#This Row],[tenure]] &lt;= 36,"Medium-Term Customers","Long-term customers"))</f>
        <v>Long-term customers</v>
      </c>
      <c r="W13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03" spans="1:24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>IF(ChurnData[[#This Row],[tenure]] &lt;= 12,"New Customers",IF(ChurnData[[#This Row],[tenure]] &lt;= 36,"Medium-Term Customers","Long-term customers"))</f>
        <v>Long-term customers</v>
      </c>
      <c r="W13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04" spans="1:24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>IF(ChurnData[[#This Row],[tenure]] &lt;= 12,"New Customers",IF(ChurnData[[#This Row],[tenure]] &lt;= 36,"Medium-Term Customers","Long-term customers"))</f>
        <v>Long-term customers</v>
      </c>
      <c r="W13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05" spans="1:24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>IF(ChurnData[[#This Row],[tenure]] &lt;= 12,"New Customers",IF(ChurnData[[#This Row],[tenure]] &lt;= 36,"Medium-Term Customers","Long-term customers"))</f>
        <v>Long-term customers</v>
      </c>
      <c r="W13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06" spans="1:24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>IF(ChurnData[[#This Row],[tenure]] &lt;= 12,"New Customers",IF(ChurnData[[#This Row],[tenure]] &lt;= 36,"Medium-Term Customers","Long-term customers"))</f>
        <v>Medium-Term Customers</v>
      </c>
      <c r="W13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07" spans="1:24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>IF(ChurnData[[#This Row],[tenure]] &lt;= 12,"New Customers",IF(ChurnData[[#This Row],[tenure]] &lt;= 36,"Medium-Term Customers","Long-term customers"))</f>
        <v>Medium-Term Customers</v>
      </c>
      <c r="W13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08" spans="1:24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>IF(ChurnData[[#This Row],[tenure]] &lt;= 12,"New Customers",IF(ChurnData[[#This Row],[tenure]] &lt;= 36,"Medium-Term Customers","Long-term customers"))</f>
        <v>Long-term customers</v>
      </c>
      <c r="W13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09" spans="1:24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>IF(ChurnData[[#This Row],[tenure]] &lt;= 12,"New Customers",IF(ChurnData[[#This Row],[tenure]] &lt;= 36,"Medium-Term Customers","Long-term customers"))</f>
        <v>Medium-Term Customers</v>
      </c>
      <c r="W13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10" spans="1:24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>IF(ChurnData[[#This Row],[tenure]] &lt;= 12,"New Customers",IF(ChurnData[[#This Row],[tenure]] &lt;= 36,"Medium-Term Customers","Long-term customers"))</f>
        <v>Medium-Term Customers</v>
      </c>
      <c r="W13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11" spans="1:24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>IF(ChurnData[[#This Row],[tenure]] &lt;= 12,"New Customers",IF(ChurnData[[#This Row],[tenure]] &lt;= 36,"Medium-Term Customers","Long-term customers"))</f>
        <v>Medium-Term Customers</v>
      </c>
      <c r="W13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12" spans="1:24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>IF(ChurnData[[#This Row],[tenure]] &lt;= 12,"New Customers",IF(ChurnData[[#This Row],[tenure]] &lt;= 36,"Medium-Term Customers","Long-term customers"))</f>
        <v>Medium-Term Customers</v>
      </c>
      <c r="W13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13" spans="1:24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>IF(ChurnData[[#This Row],[tenure]] &lt;= 12,"New Customers",IF(ChurnData[[#This Row],[tenure]] &lt;= 36,"Medium-Term Customers","Long-term customers"))</f>
        <v>Long-term customers</v>
      </c>
      <c r="W13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14" spans="1:24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>IF(ChurnData[[#This Row],[tenure]] &lt;= 12,"New Customers",IF(ChurnData[[#This Row],[tenure]] &lt;= 36,"Medium-Term Customers","Long-term customers"))</f>
        <v>Long-term customers</v>
      </c>
      <c r="W13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15" spans="1:24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>IF(ChurnData[[#This Row],[tenure]] &lt;= 12,"New Customers",IF(ChurnData[[#This Row],[tenure]] &lt;= 36,"Medium-Term Customers","Long-term customers"))</f>
        <v>Long-term customers</v>
      </c>
      <c r="W13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16" spans="1:24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>IF(ChurnData[[#This Row],[tenure]] &lt;= 12,"New Customers",IF(ChurnData[[#This Row],[tenure]] &lt;= 36,"Medium-Term Customers","Long-term customers"))</f>
        <v>Long-term customers</v>
      </c>
      <c r="W13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17" spans="1:24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>IF(ChurnData[[#This Row],[tenure]] &lt;= 12,"New Customers",IF(ChurnData[[#This Row],[tenure]] &lt;= 36,"Medium-Term Customers","Long-term customers"))</f>
        <v>New Customers</v>
      </c>
      <c r="W13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18" spans="1:24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>IF(ChurnData[[#This Row],[tenure]] &lt;= 12,"New Customers",IF(ChurnData[[#This Row],[tenure]] &lt;= 36,"Medium-Term Customers","Long-term customers"))</f>
        <v>New Customers</v>
      </c>
      <c r="W13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19" spans="1:24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>IF(ChurnData[[#This Row],[tenure]] &lt;= 12,"New Customers",IF(ChurnData[[#This Row],[tenure]] &lt;= 36,"Medium-Term Customers","Long-term customers"))</f>
        <v>New Customers</v>
      </c>
      <c r="W13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20" spans="1:24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>IF(ChurnData[[#This Row],[tenure]] &lt;= 12,"New Customers",IF(ChurnData[[#This Row],[tenure]] &lt;= 36,"Medium-Term Customers","Long-term customers"))</f>
        <v>New Customers</v>
      </c>
      <c r="W13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21" spans="1:24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>IF(ChurnData[[#This Row],[tenure]] &lt;= 12,"New Customers",IF(ChurnData[[#This Row],[tenure]] &lt;= 36,"Medium-Term Customers","Long-term customers"))</f>
        <v>New Customers</v>
      </c>
      <c r="W13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322" spans="1:24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>IF(ChurnData[[#This Row],[tenure]] &lt;= 12,"New Customers",IF(ChurnData[[#This Row],[tenure]] &lt;= 36,"Medium-Term Customers","Long-term customers"))</f>
        <v>Medium-Term Customers</v>
      </c>
      <c r="W13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23" spans="1:24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>IF(ChurnData[[#This Row],[tenure]] &lt;= 12,"New Customers",IF(ChurnData[[#This Row],[tenure]] &lt;= 36,"Medium-Term Customers","Long-term customers"))</f>
        <v>Long-term customers</v>
      </c>
      <c r="W13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24" spans="1:24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>IF(ChurnData[[#This Row],[tenure]] &lt;= 12,"New Customers",IF(ChurnData[[#This Row],[tenure]] &lt;= 36,"Medium-Term Customers","Long-term customers"))</f>
        <v>New Customers</v>
      </c>
      <c r="W13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25" spans="1:24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>IF(ChurnData[[#This Row],[tenure]] &lt;= 12,"New Customers",IF(ChurnData[[#This Row],[tenure]] &lt;= 36,"Medium-Term Customers","Long-term customers"))</f>
        <v>Long-term customers</v>
      </c>
      <c r="W13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26" spans="1:24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>IF(ChurnData[[#This Row],[tenure]] &lt;= 12,"New Customers",IF(ChurnData[[#This Row],[tenure]] &lt;= 36,"Medium-Term Customers","Long-term customers"))</f>
        <v>New Customers</v>
      </c>
      <c r="W13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27" spans="1:24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>IF(ChurnData[[#This Row],[tenure]] &lt;= 12,"New Customers",IF(ChurnData[[#This Row],[tenure]] &lt;= 36,"Medium-Term Customers","Long-term customers"))</f>
        <v>New Customers</v>
      </c>
      <c r="W13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28" spans="1:24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>IF(ChurnData[[#This Row],[tenure]] &lt;= 12,"New Customers",IF(ChurnData[[#This Row],[tenure]] &lt;= 36,"Medium-Term Customers","Long-term customers"))</f>
        <v>Long-term customers</v>
      </c>
      <c r="W13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29" spans="1:24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>IF(ChurnData[[#This Row],[tenure]] &lt;= 12,"New Customers",IF(ChurnData[[#This Row],[tenure]] &lt;= 36,"Medium-Term Customers","Long-term customers"))</f>
        <v>Long-term customers</v>
      </c>
      <c r="W13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30" spans="1:24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>IF(ChurnData[[#This Row],[tenure]] &lt;= 12,"New Customers",IF(ChurnData[[#This Row],[tenure]] &lt;= 36,"Medium-Term Customers","Long-term customers"))</f>
        <v>Medium-Term Customers</v>
      </c>
      <c r="W13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31" spans="1:24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>IF(ChurnData[[#This Row],[tenure]] &lt;= 12,"New Customers",IF(ChurnData[[#This Row],[tenure]] &lt;= 36,"Medium-Term Customers","Long-term customers"))</f>
        <v>Long-term customers</v>
      </c>
      <c r="W13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32" spans="1:24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>IF(ChurnData[[#This Row],[tenure]] &lt;= 12,"New Customers",IF(ChurnData[[#This Row],[tenure]] &lt;= 36,"Medium-Term Customers","Long-term customers"))</f>
        <v>Medium-Term Customers</v>
      </c>
      <c r="W13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33" spans="1:24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>IF(ChurnData[[#This Row],[tenure]] &lt;= 12,"New Customers",IF(ChurnData[[#This Row],[tenure]] &lt;= 36,"Medium-Term Customers","Long-term customers"))</f>
        <v>New Customers</v>
      </c>
      <c r="W13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34" spans="1:24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>IF(ChurnData[[#This Row],[tenure]] &lt;= 12,"New Customers",IF(ChurnData[[#This Row],[tenure]] &lt;= 36,"Medium-Term Customers","Long-term customers"))</f>
        <v>Long-term customers</v>
      </c>
      <c r="W13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35" spans="1:24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>IF(ChurnData[[#This Row],[tenure]] &lt;= 12,"New Customers",IF(ChurnData[[#This Row],[tenure]] &lt;= 36,"Medium-Term Customers","Long-term customers"))</f>
        <v>Long-term customers</v>
      </c>
      <c r="W13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36" spans="1:24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>IF(ChurnData[[#This Row],[tenure]] &lt;= 12,"New Customers",IF(ChurnData[[#This Row],[tenure]] &lt;= 36,"Medium-Term Customers","Long-term customers"))</f>
        <v>New Customers</v>
      </c>
      <c r="W13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37" spans="1:24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>IF(ChurnData[[#This Row],[tenure]] &lt;= 12,"New Customers",IF(ChurnData[[#This Row],[tenure]] &lt;= 36,"Medium-Term Customers","Long-term customers"))</f>
        <v>New Customers</v>
      </c>
      <c r="W13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38" spans="1:24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>IF(ChurnData[[#This Row],[tenure]] &lt;= 12,"New Customers",IF(ChurnData[[#This Row],[tenure]] &lt;= 36,"Medium-Term Customers","Long-term customers"))</f>
        <v>Medium-Term Customers</v>
      </c>
      <c r="W13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39" spans="1:24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>IF(ChurnData[[#This Row],[tenure]] &lt;= 12,"New Customers",IF(ChurnData[[#This Row],[tenure]] &lt;= 36,"Medium-Term Customers","Long-term customers"))</f>
        <v>Medium-Term Customers</v>
      </c>
      <c r="W13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40" spans="1:24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>IF(ChurnData[[#This Row],[tenure]] &lt;= 12,"New Customers",IF(ChurnData[[#This Row],[tenure]] &lt;= 36,"Medium-Term Customers","Long-term customers"))</f>
        <v>New Customers</v>
      </c>
      <c r="W13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41" spans="1:24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>IF(ChurnData[[#This Row],[tenure]] &lt;= 12,"New Customers",IF(ChurnData[[#This Row],[tenure]] &lt;= 36,"Medium-Term Customers","Long-term customers"))</f>
        <v>Long-term customers</v>
      </c>
      <c r="W13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42" spans="1:24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t="str">
        <f>IF(ChurnData[[#This Row],[tenure]] &lt;= 12,"New Customers",IF(ChurnData[[#This Row],[tenure]] &lt;= 36,"Medium-Term Customers","Long-term customers"))</f>
        <v>New Customers</v>
      </c>
      <c r="W13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43" spans="1:24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>IF(ChurnData[[#This Row],[tenure]] &lt;= 12,"New Customers",IF(ChurnData[[#This Row],[tenure]] &lt;= 36,"Medium-Term Customers","Long-term customers"))</f>
        <v>New Customers</v>
      </c>
      <c r="W13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344" spans="1:24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>IF(ChurnData[[#This Row],[tenure]] &lt;= 12,"New Customers",IF(ChurnData[[#This Row],[tenure]] &lt;= 36,"Medium-Term Customers","Long-term customers"))</f>
        <v>New Customers</v>
      </c>
      <c r="W13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45" spans="1:24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>IF(ChurnData[[#This Row],[tenure]] &lt;= 12,"New Customers",IF(ChurnData[[#This Row],[tenure]] &lt;= 36,"Medium-Term Customers","Long-term customers"))</f>
        <v>Long-term customers</v>
      </c>
      <c r="W13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46" spans="1:24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>IF(ChurnData[[#This Row],[tenure]] &lt;= 12,"New Customers",IF(ChurnData[[#This Row],[tenure]] &lt;= 36,"Medium-Term Customers","Long-term customers"))</f>
        <v>Medium-Term Customers</v>
      </c>
      <c r="W13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47" spans="1:24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>IF(ChurnData[[#This Row],[tenure]] &lt;= 12,"New Customers",IF(ChurnData[[#This Row],[tenure]] &lt;= 36,"Medium-Term Customers","Long-term customers"))</f>
        <v>Long-term customers</v>
      </c>
      <c r="W13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48" spans="1:24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>IF(ChurnData[[#This Row],[tenure]] &lt;= 12,"New Customers",IF(ChurnData[[#This Row],[tenure]] &lt;= 36,"Medium-Term Customers","Long-term customers"))</f>
        <v>Medium-Term Customers</v>
      </c>
      <c r="W13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49" spans="1:24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>IF(ChurnData[[#This Row],[tenure]] &lt;= 12,"New Customers",IF(ChurnData[[#This Row],[tenure]] &lt;= 36,"Medium-Term Customers","Long-term customers"))</f>
        <v>Medium-Term Customers</v>
      </c>
      <c r="W13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50" spans="1:24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>IF(ChurnData[[#This Row],[tenure]] &lt;= 12,"New Customers",IF(ChurnData[[#This Row],[tenure]] &lt;= 36,"Medium-Term Customers","Long-term customers"))</f>
        <v>New Customers</v>
      </c>
      <c r="W13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51" spans="1:24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>IF(ChurnData[[#This Row],[tenure]] &lt;= 12,"New Customers",IF(ChurnData[[#This Row],[tenure]] &lt;= 36,"Medium-Term Customers","Long-term customers"))</f>
        <v>Long-term customers</v>
      </c>
      <c r="W13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52" spans="1:24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>IF(ChurnData[[#This Row],[tenure]] &lt;= 12,"New Customers",IF(ChurnData[[#This Row],[tenure]] &lt;= 36,"Medium-Term Customers","Long-term customers"))</f>
        <v>Long-term customers</v>
      </c>
      <c r="W13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53" spans="1:24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>IF(ChurnData[[#This Row],[tenure]] &lt;= 12,"New Customers",IF(ChurnData[[#This Row],[tenure]] &lt;= 36,"Medium-Term Customers","Long-term customers"))</f>
        <v>New Customers</v>
      </c>
      <c r="W13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54" spans="1:24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>IF(ChurnData[[#This Row],[tenure]] &lt;= 12,"New Customers",IF(ChurnData[[#This Row],[tenure]] &lt;= 36,"Medium-Term Customers","Long-term customers"))</f>
        <v>Long-term customers</v>
      </c>
      <c r="W13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55" spans="1:24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>IF(ChurnData[[#This Row],[tenure]] &lt;= 12,"New Customers",IF(ChurnData[[#This Row],[tenure]] &lt;= 36,"Medium-Term Customers","Long-term customers"))</f>
        <v>Long-term customers</v>
      </c>
      <c r="W13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56" spans="1:24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>IF(ChurnData[[#This Row],[tenure]] &lt;= 12,"New Customers",IF(ChurnData[[#This Row],[tenure]] &lt;= 36,"Medium-Term Customers","Long-term customers"))</f>
        <v>Medium-Term Customers</v>
      </c>
      <c r="W13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57" spans="1:24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>IF(ChurnData[[#This Row],[tenure]] &lt;= 12,"New Customers",IF(ChurnData[[#This Row],[tenure]] &lt;= 36,"Medium-Term Customers","Long-term customers"))</f>
        <v>New Customers</v>
      </c>
      <c r="W13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58" spans="1:24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>IF(ChurnData[[#This Row],[tenure]] &lt;= 12,"New Customers",IF(ChurnData[[#This Row],[tenure]] &lt;= 36,"Medium-Term Customers","Long-term customers"))</f>
        <v>New Customers</v>
      </c>
      <c r="W13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59" spans="1:24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>IF(ChurnData[[#This Row],[tenure]] &lt;= 12,"New Customers",IF(ChurnData[[#This Row],[tenure]] &lt;= 36,"Medium-Term Customers","Long-term customers"))</f>
        <v>Long-term customers</v>
      </c>
      <c r="W13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60" spans="1:24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>IF(ChurnData[[#This Row],[tenure]] &lt;= 12,"New Customers",IF(ChurnData[[#This Row],[tenure]] &lt;= 36,"Medium-Term Customers","Long-term customers"))</f>
        <v>New Customers</v>
      </c>
      <c r="W13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61" spans="1:24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>IF(ChurnData[[#This Row],[tenure]] &lt;= 12,"New Customers",IF(ChurnData[[#This Row],[tenure]] &lt;= 36,"Medium-Term Customers","Long-term customers"))</f>
        <v>New Customers</v>
      </c>
      <c r="W13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62" spans="1:24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>IF(ChurnData[[#This Row],[tenure]] &lt;= 12,"New Customers",IF(ChurnData[[#This Row],[tenure]] &lt;= 36,"Medium-Term Customers","Long-term customers"))</f>
        <v>Medium-Term Customers</v>
      </c>
      <c r="W13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63" spans="1:24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>IF(ChurnData[[#This Row],[tenure]] &lt;= 12,"New Customers",IF(ChurnData[[#This Row],[tenure]] &lt;= 36,"Medium-Term Customers","Long-term customers"))</f>
        <v>New Customers</v>
      </c>
      <c r="W13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64" spans="1:24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>IF(ChurnData[[#This Row],[tenure]] &lt;= 12,"New Customers",IF(ChurnData[[#This Row],[tenure]] &lt;= 36,"Medium-Term Customers","Long-term customers"))</f>
        <v>New Customers</v>
      </c>
      <c r="W13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65" spans="1:24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>IF(ChurnData[[#This Row],[tenure]] &lt;= 12,"New Customers",IF(ChurnData[[#This Row],[tenure]] &lt;= 36,"Medium-Term Customers","Long-term customers"))</f>
        <v>Long-term customers</v>
      </c>
      <c r="W13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66" spans="1:24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>IF(ChurnData[[#This Row],[tenure]] &lt;= 12,"New Customers",IF(ChurnData[[#This Row],[tenure]] &lt;= 36,"Medium-Term Customers","Long-term customers"))</f>
        <v>Long-term customers</v>
      </c>
      <c r="W13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67" spans="1:24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>IF(ChurnData[[#This Row],[tenure]] &lt;= 12,"New Customers",IF(ChurnData[[#This Row],[tenure]] &lt;= 36,"Medium-Term Customers","Long-term customers"))</f>
        <v>Long-term customers</v>
      </c>
      <c r="W13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68" spans="1:24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>IF(ChurnData[[#This Row],[tenure]] &lt;= 12,"New Customers",IF(ChurnData[[#This Row],[tenure]] &lt;= 36,"Medium-Term Customers","Long-term customers"))</f>
        <v>New Customers</v>
      </c>
      <c r="W13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69" spans="1:24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>IF(ChurnData[[#This Row],[tenure]] &lt;= 12,"New Customers",IF(ChurnData[[#This Row],[tenure]] &lt;= 36,"Medium-Term Customers","Long-term customers"))</f>
        <v>Long-term customers</v>
      </c>
      <c r="W13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70" spans="1:24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>IF(ChurnData[[#This Row],[tenure]] &lt;= 12,"New Customers",IF(ChurnData[[#This Row],[tenure]] &lt;= 36,"Medium-Term Customers","Long-term customers"))</f>
        <v>Long-term customers</v>
      </c>
      <c r="W13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71" spans="1:24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>IF(ChurnData[[#This Row],[tenure]] &lt;= 12,"New Customers",IF(ChurnData[[#This Row],[tenure]] &lt;= 36,"Medium-Term Customers","Long-term customers"))</f>
        <v>Medium-Term Customers</v>
      </c>
      <c r="W13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72" spans="1:24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>IF(ChurnData[[#This Row],[tenure]] &lt;= 12,"New Customers",IF(ChurnData[[#This Row],[tenure]] &lt;= 36,"Medium-Term Customers","Long-term customers"))</f>
        <v>Medium-Term Customers</v>
      </c>
      <c r="W13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73" spans="1:24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>IF(ChurnData[[#This Row],[tenure]] &lt;= 12,"New Customers",IF(ChurnData[[#This Row],[tenure]] &lt;= 36,"Medium-Term Customers","Long-term customers"))</f>
        <v>New Customers</v>
      </c>
      <c r="W13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74" spans="1:24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>IF(ChurnData[[#This Row],[tenure]] &lt;= 12,"New Customers",IF(ChurnData[[#This Row],[tenure]] &lt;= 36,"Medium-Term Customers","Long-term customers"))</f>
        <v>Medium-Term Customers</v>
      </c>
      <c r="W13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75" spans="1:24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>IF(ChurnData[[#This Row],[tenure]] &lt;= 12,"New Customers",IF(ChurnData[[#This Row],[tenure]] &lt;= 36,"Medium-Term Customers","Long-term customers"))</f>
        <v>New Customers</v>
      </c>
      <c r="W13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376" spans="1:24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>IF(ChurnData[[#This Row],[tenure]] &lt;= 12,"New Customers",IF(ChurnData[[#This Row],[tenure]] &lt;= 36,"Medium-Term Customers","Long-term customers"))</f>
        <v>Long-term customers</v>
      </c>
      <c r="W13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77" spans="1:24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>IF(ChurnData[[#This Row],[tenure]] &lt;= 12,"New Customers",IF(ChurnData[[#This Row],[tenure]] &lt;= 36,"Medium-Term Customers","Long-term customers"))</f>
        <v>Long-term customers</v>
      </c>
      <c r="W13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78" spans="1:24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>IF(ChurnData[[#This Row],[tenure]] &lt;= 12,"New Customers",IF(ChurnData[[#This Row],[tenure]] &lt;= 36,"Medium-Term Customers","Long-term customers"))</f>
        <v>New Customers</v>
      </c>
      <c r="W13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79" spans="1:24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>IF(ChurnData[[#This Row],[tenure]] &lt;= 12,"New Customers",IF(ChurnData[[#This Row],[tenure]] &lt;= 36,"Medium-Term Customers","Long-term customers"))</f>
        <v>Long-term customers</v>
      </c>
      <c r="W13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80" spans="1:24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>IF(ChurnData[[#This Row],[tenure]] &lt;= 12,"New Customers",IF(ChurnData[[#This Row],[tenure]] &lt;= 36,"Medium-Term Customers","Long-term customers"))</f>
        <v>Long-term customers</v>
      </c>
      <c r="W13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81" spans="1:24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>IF(ChurnData[[#This Row],[tenure]] &lt;= 12,"New Customers",IF(ChurnData[[#This Row],[tenure]] &lt;= 36,"Medium-Term Customers","Long-term customers"))</f>
        <v>Long-term customers</v>
      </c>
      <c r="W13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82" spans="1:24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>IF(ChurnData[[#This Row],[tenure]] &lt;= 12,"New Customers",IF(ChurnData[[#This Row],[tenure]] &lt;= 36,"Medium-Term Customers","Long-term customers"))</f>
        <v>Long-term customers</v>
      </c>
      <c r="W13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83" spans="1:24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>IF(ChurnData[[#This Row],[tenure]] &lt;= 12,"New Customers",IF(ChurnData[[#This Row],[tenure]] &lt;= 36,"Medium-Term Customers","Long-term customers"))</f>
        <v>New Customers</v>
      </c>
      <c r="W13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84" spans="1:24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>IF(ChurnData[[#This Row],[tenure]] &lt;= 12,"New Customers",IF(ChurnData[[#This Row],[tenure]] &lt;= 36,"Medium-Term Customers","Long-term customers"))</f>
        <v>Long-term customers</v>
      </c>
      <c r="W13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85" spans="1:24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>IF(ChurnData[[#This Row],[tenure]] &lt;= 12,"New Customers",IF(ChurnData[[#This Row],[tenure]] &lt;= 36,"Medium-Term Customers","Long-term customers"))</f>
        <v>New Customers</v>
      </c>
      <c r="W13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86" spans="1:24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>IF(ChurnData[[#This Row],[tenure]] &lt;= 12,"New Customers",IF(ChurnData[[#This Row],[tenure]] &lt;= 36,"Medium-Term Customers","Long-term customers"))</f>
        <v>Medium-Term Customers</v>
      </c>
      <c r="W13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87" spans="1:24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>IF(ChurnData[[#This Row],[tenure]] &lt;= 12,"New Customers",IF(ChurnData[[#This Row],[tenure]] &lt;= 36,"Medium-Term Customers","Long-term customers"))</f>
        <v>Long-term customers</v>
      </c>
      <c r="W13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88" spans="1:24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>IF(ChurnData[[#This Row],[tenure]] &lt;= 12,"New Customers",IF(ChurnData[[#This Row],[tenure]] &lt;= 36,"Medium-Term Customers","Long-term customers"))</f>
        <v>Long-term customers</v>
      </c>
      <c r="W13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89" spans="1:24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>IF(ChurnData[[#This Row],[tenure]] &lt;= 12,"New Customers",IF(ChurnData[[#This Row],[tenure]] &lt;= 36,"Medium-Term Customers","Long-term customers"))</f>
        <v>Long-term customers</v>
      </c>
      <c r="W13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90" spans="1:24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>IF(ChurnData[[#This Row],[tenure]] &lt;= 12,"New Customers",IF(ChurnData[[#This Row],[tenure]] &lt;= 36,"Medium-Term Customers","Long-term customers"))</f>
        <v>New Customers</v>
      </c>
      <c r="W13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91" spans="1:24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>IF(ChurnData[[#This Row],[tenure]] &lt;= 12,"New Customers",IF(ChurnData[[#This Row],[tenure]] &lt;= 36,"Medium-Term Customers","Long-term customers"))</f>
        <v>Medium-Term Customers</v>
      </c>
      <c r="W13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92" spans="1:24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>IF(ChurnData[[#This Row],[tenure]] &lt;= 12,"New Customers",IF(ChurnData[[#This Row],[tenure]] &lt;= 36,"Medium-Term Customers","Long-term customers"))</f>
        <v>Long-term customers</v>
      </c>
      <c r="W13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3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93" spans="1:24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>IF(ChurnData[[#This Row],[tenure]] &lt;= 12,"New Customers",IF(ChurnData[[#This Row],[tenure]] &lt;= 36,"Medium-Term Customers","Long-term customers"))</f>
        <v>Medium-Term Customers</v>
      </c>
      <c r="W13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94" spans="1:24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>IF(ChurnData[[#This Row],[tenure]] &lt;= 12,"New Customers",IF(ChurnData[[#This Row],[tenure]] &lt;= 36,"Medium-Term Customers","Long-term customers"))</f>
        <v>Medium-Term Customers</v>
      </c>
      <c r="W13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95" spans="1:24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>IF(ChurnData[[#This Row],[tenure]] &lt;= 12,"New Customers",IF(ChurnData[[#This Row],[tenure]] &lt;= 36,"Medium-Term Customers","Long-term customers"))</f>
        <v>New Customers</v>
      </c>
      <c r="W13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3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96" spans="1:24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>IF(ChurnData[[#This Row],[tenure]] &lt;= 12,"New Customers",IF(ChurnData[[#This Row],[tenure]] &lt;= 36,"Medium-Term Customers","Long-term customers"))</f>
        <v>Long-term customers</v>
      </c>
      <c r="W13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397" spans="1:24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>IF(ChurnData[[#This Row],[tenure]] &lt;= 12,"New Customers",IF(ChurnData[[#This Row],[tenure]] &lt;= 36,"Medium-Term Customers","Long-term customers"))</f>
        <v>Long-term customers</v>
      </c>
      <c r="W13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398" spans="1:24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>IF(ChurnData[[#This Row],[tenure]] &lt;= 12,"New Customers",IF(ChurnData[[#This Row],[tenure]] &lt;= 36,"Medium-Term Customers","Long-term customers"))</f>
        <v>Long-term customers</v>
      </c>
      <c r="W13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399" spans="1:24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>IF(ChurnData[[#This Row],[tenure]] &lt;= 12,"New Customers",IF(ChurnData[[#This Row],[tenure]] &lt;= 36,"Medium-Term Customers","Long-term customers"))</f>
        <v>New Customers</v>
      </c>
      <c r="W13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3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00" spans="1:24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>IF(ChurnData[[#This Row],[tenure]] &lt;= 12,"New Customers",IF(ChurnData[[#This Row],[tenure]] &lt;= 36,"Medium-Term Customers","Long-term customers"))</f>
        <v>Medium-Term Customers</v>
      </c>
      <c r="W14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01" spans="1:24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>IF(ChurnData[[#This Row],[tenure]] &lt;= 12,"New Customers",IF(ChurnData[[#This Row],[tenure]] &lt;= 36,"Medium-Term Customers","Long-term customers"))</f>
        <v>Medium-Term Customers</v>
      </c>
      <c r="W14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02" spans="1:24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>IF(ChurnData[[#This Row],[tenure]] &lt;= 12,"New Customers",IF(ChurnData[[#This Row],[tenure]] &lt;= 36,"Medium-Term Customers","Long-term customers"))</f>
        <v>New Customers</v>
      </c>
      <c r="W14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03" spans="1:24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>IF(ChurnData[[#This Row],[tenure]] &lt;= 12,"New Customers",IF(ChurnData[[#This Row],[tenure]] &lt;= 36,"Medium-Term Customers","Long-term customers"))</f>
        <v>New Customers</v>
      </c>
      <c r="W14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04" spans="1:24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>IF(ChurnData[[#This Row],[tenure]] &lt;= 12,"New Customers",IF(ChurnData[[#This Row],[tenure]] &lt;= 36,"Medium-Term Customers","Long-term customers"))</f>
        <v>Medium-Term Customers</v>
      </c>
      <c r="W14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05" spans="1:24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>IF(ChurnData[[#This Row],[tenure]] &lt;= 12,"New Customers",IF(ChurnData[[#This Row],[tenure]] &lt;= 36,"Medium-Term Customers","Long-term customers"))</f>
        <v>New Customers</v>
      </c>
      <c r="W14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06" spans="1:24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>IF(ChurnData[[#This Row],[tenure]] &lt;= 12,"New Customers",IF(ChurnData[[#This Row],[tenure]] &lt;= 36,"Medium-Term Customers","Long-term customers"))</f>
        <v>Medium-Term Customers</v>
      </c>
      <c r="W14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07" spans="1:24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>IF(ChurnData[[#This Row],[tenure]] &lt;= 12,"New Customers",IF(ChurnData[[#This Row],[tenure]] &lt;= 36,"Medium-Term Customers","Long-term customers"))</f>
        <v>New Customers</v>
      </c>
      <c r="W14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08" spans="1:24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>IF(ChurnData[[#This Row],[tenure]] &lt;= 12,"New Customers",IF(ChurnData[[#This Row],[tenure]] &lt;= 36,"Medium-Term Customers","Long-term customers"))</f>
        <v>Long-term customers</v>
      </c>
      <c r="W14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09" spans="1:24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>IF(ChurnData[[#This Row],[tenure]] &lt;= 12,"New Customers",IF(ChurnData[[#This Row],[tenure]] &lt;= 36,"Medium-Term Customers","Long-term customers"))</f>
        <v>New Customers</v>
      </c>
      <c r="W14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10" spans="1:24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>IF(ChurnData[[#This Row],[tenure]] &lt;= 12,"New Customers",IF(ChurnData[[#This Row],[tenure]] &lt;= 36,"Medium-Term Customers","Long-term customers"))</f>
        <v>Long-term customers</v>
      </c>
      <c r="W14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11" spans="1:24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>IF(ChurnData[[#This Row],[tenure]] &lt;= 12,"New Customers",IF(ChurnData[[#This Row],[tenure]] &lt;= 36,"Medium-Term Customers","Long-term customers"))</f>
        <v>Long-term customers</v>
      </c>
      <c r="W14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12" spans="1:24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>IF(ChurnData[[#This Row],[tenure]] &lt;= 12,"New Customers",IF(ChurnData[[#This Row],[tenure]] &lt;= 36,"Medium-Term Customers","Long-term customers"))</f>
        <v>New Customers</v>
      </c>
      <c r="W14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13" spans="1:24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>IF(ChurnData[[#This Row],[tenure]] &lt;= 12,"New Customers",IF(ChurnData[[#This Row],[tenure]] &lt;= 36,"Medium-Term Customers","Long-term customers"))</f>
        <v>Medium-Term Customers</v>
      </c>
      <c r="W14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14" spans="1:24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>IF(ChurnData[[#This Row],[tenure]] &lt;= 12,"New Customers",IF(ChurnData[[#This Row],[tenure]] &lt;= 36,"Medium-Term Customers","Long-term customers"))</f>
        <v>Medium-Term Customers</v>
      </c>
      <c r="W14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15" spans="1:24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>IF(ChurnData[[#This Row],[tenure]] &lt;= 12,"New Customers",IF(ChurnData[[#This Row],[tenure]] &lt;= 36,"Medium-Term Customers","Long-term customers"))</f>
        <v>Long-term customers</v>
      </c>
      <c r="W14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16" spans="1:24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>IF(ChurnData[[#This Row],[tenure]] &lt;= 12,"New Customers",IF(ChurnData[[#This Row],[tenure]] &lt;= 36,"Medium-Term Customers","Long-term customers"))</f>
        <v>Medium-Term Customers</v>
      </c>
      <c r="W14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17" spans="1:24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>IF(ChurnData[[#This Row],[tenure]] &lt;= 12,"New Customers",IF(ChurnData[[#This Row],[tenure]] &lt;= 36,"Medium-Term Customers","Long-term customers"))</f>
        <v>Long-term customers</v>
      </c>
      <c r="W14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18" spans="1:24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>IF(ChurnData[[#This Row],[tenure]] &lt;= 12,"New Customers",IF(ChurnData[[#This Row],[tenure]] &lt;= 36,"Medium-Term Customers","Long-term customers"))</f>
        <v>Long-term customers</v>
      </c>
      <c r="W14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19" spans="1:24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>IF(ChurnData[[#This Row],[tenure]] &lt;= 12,"New Customers",IF(ChurnData[[#This Row],[tenure]] &lt;= 36,"Medium-Term Customers","Long-term customers"))</f>
        <v>Medium-Term Customers</v>
      </c>
      <c r="W14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20" spans="1:24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>IF(ChurnData[[#This Row],[tenure]] &lt;= 12,"New Customers",IF(ChurnData[[#This Row],[tenure]] &lt;= 36,"Medium-Term Customers","Long-term customers"))</f>
        <v>Long-term customers</v>
      </c>
      <c r="W14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21" spans="1:24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>IF(ChurnData[[#This Row],[tenure]] &lt;= 12,"New Customers",IF(ChurnData[[#This Row],[tenure]] &lt;= 36,"Medium-Term Customers","Long-term customers"))</f>
        <v>Long-term customers</v>
      </c>
      <c r="W14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22" spans="1:24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>IF(ChurnData[[#This Row],[tenure]] &lt;= 12,"New Customers",IF(ChurnData[[#This Row],[tenure]] &lt;= 36,"Medium-Term Customers","Long-term customers"))</f>
        <v>Long-term customers</v>
      </c>
      <c r="W14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23" spans="1:24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>IF(ChurnData[[#This Row],[tenure]] &lt;= 12,"New Customers",IF(ChurnData[[#This Row],[tenure]] &lt;= 36,"Medium-Term Customers","Long-term customers"))</f>
        <v>New Customers</v>
      </c>
      <c r="W14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24" spans="1:24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>IF(ChurnData[[#This Row],[tenure]] &lt;= 12,"New Customers",IF(ChurnData[[#This Row],[tenure]] &lt;= 36,"Medium-Term Customers","Long-term customers"))</f>
        <v>Long-term customers</v>
      </c>
      <c r="W14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25" spans="1:24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>IF(ChurnData[[#This Row],[tenure]] &lt;= 12,"New Customers",IF(ChurnData[[#This Row],[tenure]] &lt;= 36,"Medium-Term Customers","Long-term customers"))</f>
        <v>Medium-Term Customers</v>
      </c>
      <c r="W14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26" spans="1:24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>IF(ChurnData[[#This Row],[tenure]] &lt;= 12,"New Customers",IF(ChurnData[[#This Row],[tenure]] &lt;= 36,"Medium-Term Customers","Long-term customers"))</f>
        <v>Long-term customers</v>
      </c>
      <c r="W14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27" spans="1:24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>IF(ChurnData[[#This Row],[tenure]] &lt;= 12,"New Customers",IF(ChurnData[[#This Row],[tenure]] &lt;= 36,"Medium-Term Customers","Long-term customers"))</f>
        <v>New Customers</v>
      </c>
      <c r="W14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28" spans="1:24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>IF(ChurnData[[#This Row],[tenure]] &lt;= 12,"New Customers",IF(ChurnData[[#This Row],[tenure]] &lt;= 36,"Medium-Term Customers","Long-term customers"))</f>
        <v>Long-term customers</v>
      </c>
      <c r="W14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29" spans="1:24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>IF(ChurnData[[#This Row],[tenure]] &lt;= 12,"New Customers",IF(ChurnData[[#This Row],[tenure]] &lt;= 36,"Medium-Term Customers","Long-term customers"))</f>
        <v>Long-term customers</v>
      </c>
      <c r="W14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30" spans="1:24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>IF(ChurnData[[#This Row],[tenure]] &lt;= 12,"New Customers",IF(ChurnData[[#This Row],[tenure]] &lt;= 36,"Medium-Term Customers","Long-term customers"))</f>
        <v>New Customers</v>
      </c>
      <c r="W14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31" spans="1:24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>IF(ChurnData[[#This Row],[tenure]] &lt;= 12,"New Customers",IF(ChurnData[[#This Row],[tenure]] &lt;= 36,"Medium-Term Customers","Long-term customers"))</f>
        <v>Long-term customers</v>
      </c>
      <c r="W14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32" spans="1:24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>IF(ChurnData[[#This Row],[tenure]] &lt;= 12,"New Customers",IF(ChurnData[[#This Row],[tenure]] &lt;= 36,"Medium-Term Customers","Long-term customers"))</f>
        <v>Medium-Term Customers</v>
      </c>
      <c r="W14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33" spans="1:24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>IF(ChurnData[[#This Row],[tenure]] &lt;= 12,"New Customers",IF(ChurnData[[#This Row],[tenure]] &lt;= 36,"Medium-Term Customers","Long-term customers"))</f>
        <v>Long-term customers</v>
      </c>
      <c r="W14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34" spans="1:24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>IF(ChurnData[[#This Row],[tenure]] &lt;= 12,"New Customers",IF(ChurnData[[#This Row],[tenure]] &lt;= 36,"Medium-Term Customers","Long-term customers"))</f>
        <v>Medium-Term Customers</v>
      </c>
      <c r="W14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35" spans="1:24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>IF(ChurnData[[#This Row],[tenure]] &lt;= 12,"New Customers",IF(ChurnData[[#This Row],[tenure]] &lt;= 36,"Medium-Term Customers","Long-term customers"))</f>
        <v>New Customers</v>
      </c>
      <c r="W14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36" spans="1:24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>IF(ChurnData[[#This Row],[tenure]] &lt;= 12,"New Customers",IF(ChurnData[[#This Row],[tenure]] &lt;= 36,"Medium-Term Customers","Long-term customers"))</f>
        <v>New Customers</v>
      </c>
      <c r="W14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37" spans="1:24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>IF(ChurnData[[#This Row],[tenure]] &lt;= 12,"New Customers",IF(ChurnData[[#This Row],[tenure]] &lt;= 36,"Medium-Term Customers","Long-term customers"))</f>
        <v>Long-term customers</v>
      </c>
      <c r="W14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38" spans="1:24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>IF(ChurnData[[#This Row],[tenure]] &lt;= 12,"New Customers",IF(ChurnData[[#This Row],[tenure]] &lt;= 36,"Medium-Term Customers","Long-term customers"))</f>
        <v>New Customers</v>
      </c>
      <c r="W14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39" spans="1:24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>IF(ChurnData[[#This Row],[tenure]] &lt;= 12,"New Customers",IF(ChurnData[[#This Row],[tenure]] &lt;= 36,"Medium-Term Customers","Long-term customers"))</f>
        <v>Medium-Term Customers</v>
      </c>
      <c r="W14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40" spans="1:24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>IF(ChurnData[[#This Row],[tenure]] &lt;= 12,"New Customers",IF(ChurnData[[#This Row],[tenure]] &lt;= 36,"Medium-Term Customers","Long-term customers"))</f>
        <v>Long-term customers</v>
      </c>
      <c r="W14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41" spans="1:24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>IF(ChurnData[[#This Row],[tenure]] &lt;= 12,"New Customers",IF(ChurnData[[#This Row],[tenure]] &lt;= 36,"Medium-Term Customers","Long-term customers"))</f>
        <v>New Customers</v>
      </c>
      <c r="W14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42" spans="1:24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>IF(ChurnData[[#This Row],[tenure]] &lt;= 12,"New Customers",IF(ChurnData[[#This Row],[tenure]] &lt;= 36,"Medium-Term Customers","Long-term customers"))</f>
        <v>New Customers</v>
      </c>
      <c r="W14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43" spans="1:24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>IF(ChurnData[[#This Row],[tenure]] &lt;= 12,"New Customers",IF(ChurnData[[#This Row],[tenure]] &lt;= 36,"Medium-Term Customers","Long-term customers"))</f>
        <v>Long-term customers</v>
      </c>
      <c r="W14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44" spans="1:24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>IF(ChurnData[[#This Row],[tenure]] &lt;= 12,"New Customers",IF(ChurnData[[#This Row],[tenure]] &lt;= 36,"Medium-Term Customers","Long-term customers"))</f>
        <v>Long-term customers</v>
      </c>
      <c r="W14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45" spans="1:24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>IF(ChurnData[[#This Row],[tenure]] &lt;= 12,"New Customers",IF(ChurnData[[#This Row],[tenure]] &lt;= 36,"Medium-Term Customers","Long-term customers"))</f>
        <v>New Customers</v>
      </c>
      <c r="W14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46" spans="1:24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>IF(ChurnData[[#This Row],[tenure]] &lt;= 12,"New Customers",IF(ChurnData[[#This Row],[tenure]] &lt;= 36,"Medium-Term Customers","Long-term customers"))</f>
        <v>Long-term customers</v>
      </c>
      <c r="W14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47" spans="1:24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>IF(ChurnData[[#This Row],[tenure]] &lt;= 12,"New Customers",IF(ChurnData[[#This Row],[tenure]] &lt;= 36,"Medium-Term Customers","Long-term customers"))</f>
        <v>Medium-Term Customers</v>
      </c>
      <c r="W14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48" spans="1:24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>IF(ChurnData[[#This Row],[tenure]] &lt;= 12,"New Customers",IF(ChurnData[[#This Row],[tenure]] &lt;= 36,"Medium-Term Customers","Long-term customers"))</f>
        <v>New Customers</v>
      </c>
      <c r="W14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49" spans="1:24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>IF(ChurnData[[#This Row],[tenure]] &lt;= 12,"New Customers",IF(ChurnData[[#This Row],[tenure]] &lt;= 36,"Medium-Term Customers","Long-term customers"))</f>
        <v>New Customers</v>
      </c>
      <c r="W14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450" spans="1:24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>IF(ChurnData[[#This Row],[tenure]] &lt;= 12,"New Customers",IF(ChurnData[[#This Row],[tenure]] &lt;= 36,"Medium-Term Customers","Long-term customers"))</f>
        <v>Medium-Term Customers</v>
      </c>
      <c r="W14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51" spans="1:24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>IF(ChurnData[[#This Row],[tenure]] &lt;= 12,"New Customers",IF(ChurnData[[#This Row],[tenure]] &lt;= 36,"Medium-Term Customers","Long-term customers"))</f>
        <v>New Customers</v>
      </c>
      <c r="W14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52" spans="1:24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>IF(ChurnData[[#This Row],[tenure]] &lt;= 12,"New Customers",IF(ChurnData[[#This Row],[tenure]] &lt;= 36,"Medium-Term Customers","Long-term customers"))</f>
        <v>New Customers</v>
      </c>
      <c r="W14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53" spans="1:24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>IF(ChurnData[[#This Row],[tenure]] &lt;= 12,"New Customers",IF(ChurnData[[#This Row],[tenure]] &lt;= 36,"Medium-Term Customers","Long-term customers"))</f>
        <v>Medium-Term Customers</v>
      </c>
      <c r="W14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54" spans="1:24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>IF(ChurnData[[#This Row],[tenure]] &lt;= 12,"New Customers",IF(ChurnData[[#This Row],[tenure]] &lt;= 36,"Medium-Term Customers","Long-term customers"))</f>
        <v>Long-term customers</v>
      </c>
      <c r="W14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55" spans="1:24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>IF(ChurnData[[#This Row],[tenure]] &lt;= 12,"New Customers",IF(ChurnData[[#This Row],[tenure]] &lt;= 36,"Medium-Term Customers","Long-term customers"))</f>
        <v>Medium-Term Customers</v>
      </c>
      <c r="W14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56" spans="1:24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>IF(ChurnData[[#This Row],[tenure]] &lt;= 12,"New Customers",IF(ChurnData[[#This Row],[tenure]] &lt;= 36,"Medium-Term Customers","Long-term customers"))</f>
        <v>Medium-Term Customers</v>
      </c>
      <c r="W14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57" spans="1:24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>IF(ChurnData[[#This Row],[tenure]] &lt;= 12,"New Customers",IF(ChurnData[[#This Row],[tenure]] &lt;= 36,"Medium-Term Customers","Long-term customers"))</f>
        <v>Medium-Term Customers</v>
      </c>
      <c r="W14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58" spans="1:24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>IF(ChurnData[[#This Row],[tenure]] &lt;= 12,"New Customers",IF(ChurnData[[#This Row],[tenure]] &lt;= 36,"Medium-Term Customers","Long-term customers"))</f>
        <v>Medium-Term Customers</v>
      </c>
      <c r="W14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59" spans="1:24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>IF(ChurnData[[#This Row],[tenure]] &lt;= 12,"New Customers",IF(ChurnData[[#This Row],[tenure]] &lt;= 36,"Medium-Term Customers","Long-term customers"))</f>
        <v>Long-term customers</v>
      </c>
      <c r="W14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60" spans="1:24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>IF(ChurnData[[#This Row],[tenure]] &lt;= 12,"New Customers",IF(ChurnData[[#This Row],[tenure]] &lt;= 36,"Medium-Term Customers","Long-term customers"))</f>
        <v>New Customers</v>
      </c>
      <c r="W14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61" spans="1:24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>IF(ChurnData[[#This Row],[tenure]] &lt;= 12,"New Customers",IF(ChurnData[[#This Row],[tenure]] &lt;= 36,"Medium-Term Customers","Long-term customers"))</f>
        <v>Long-term customers</v>
      </c>
      <c r="W14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62" spans="1:24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>IF(ChurnData[[#This Row],[tenure]] &lt;= 12,"New Customers",IF(ChurnData[[#This Row],[tenure]] &lt;= 36,"Medium-Term Customers","Long-term customers"))</f>
        <v>New Customers</v>
      </c>
      <c r="W14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63" spans="1:24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>IF(ChurnData[[#This Row],[tenure]] &lt;= 12,"New Customers",IF(ChurnData[[#This Row],[tenure]] &lt;= 36,"Medium-Term Customers","Long-term customers"))</f>
        <v>Medium-Term Customers</v>
      </c>
      <c r="W14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64" spans="1:24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>IF(ChurnData[[#This Row],[tenure]] &lt;= 12,"New Customers",IF(ChurnData[[#This Row],[tenure]] &lt;= 36,"Medium-Term Customers","Long-term customers"))</f>
        <v>Medium-Term Customers</v>
      </c>
      <c r="W14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65" spans="1:24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>IF(ChurnData[[#This Row],[tenure]] &lt;= 12,"New Customers",IF(ChurnData[[#This Row],[tenure]] &lt;= 36,"Medium-Term Customers","Long-term customers"))</f>
        <v>New Customers</v>
      </c>
      <c r="W14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66" spans="1:24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>IF(ChurnData[[#This Row],[tenure]] &lt;= 12,"New Customers",IF(ChurnData[[#This Row],[tenure]] &lt;= 36,"Medium-Term Customers","Long-term customers"))</f>
        <v>New Customers</v>
      </c>
      <c r="W14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67" spans="1:24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>IF(ChurnData[[#This Row],[tenure]] &lt;= 12,"New Customers",IF(ChurnData[[#This Row],[tenure]] &lt;= 36,"Medium-Term Customers","Long-term customers"))</f>
        <v>New Customers</v>
      </c>
      <c r="W14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68" spans="1:24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>IF(ChurnData[[#This Row],[tenure]] &lt;= 12,"New Customers",IF(ChurnData[[#This Row],[tenure]] &lt;= 36,"Medium-Term Customers","Long-term customers"))</f>
        <v>New Customers</v>
      </c>
      <c r="W14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69" spans="1:24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>IF(ChurnData[[#This Row],[tenure]] &lt;= 12,"New Customers",IF(ChurnData[[#This Row],[tenure]] &lt;= 36,"Medium-Term Customers","Long-term customers"))</f>
        <v>Medium-Term Customers</v>
      </c>
      <c r="W14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70" spans="1:24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>IF(ChurnData[[#This Row],[tenure]] &lt;= 12,"New Customers",IF(ChurnData[[#This Row],[tenure]] &lt;= 36,"Medium-Term Customers","Long-term customers"))</f>
        <v>Long-term customers</v>
      </c>
      <c r="W14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71" spans="1:24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>IF(ChurnData[[#This Row],[tenure]] &lt;= 12,"New Customers",IF(ChurnData[[#This Row],[tenure]] &lt;= 36,"Medium-Term Customers","Long-term customers"))</f>
        <v>Long-term customers</v>
      </c>
      <c r="W14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72" spans="1:24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>IF(ChurnData[[#This Row],[tenure]] &lt;= 12,"New Customers",IF(ChurnData[[#This Row],[tenure]] &lt;= 36,"Medium-Term Customers","Long-term customers"))</f>
        <v>New Customers</v>
      </c>
      <c r="W14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73" spans="1:24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>IF(ChurnData[[#This Row],[tenure]] &lt;= 12,"New Customers",IF(ChurnData[[#This Row],[tenure]] &lt;= 36,"Medium-Term Customers","Long-term customers"))</f>
        <v>Medium-Term Customers</v>
      </c>
      <c r="W14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74" spans="1:24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>IF(ChurnData[[#This Row],[tenure]] &lt;= 12,"New Customers",IF(ChurnData[[#This Row],[tenure]] &lt;= 36,"Medium-Term Customers","Long-term customers"))</f>
        <v>Medium-Term Customers</v>
      </c>
      <c r="W14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75" spans="1:24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>IF(ChurnData[[#This Row],[tenure]] &lt;= 12,"New Customers",IF(ChurnData[[#This Row],[tenure]] &lt;= 36,"Medium-Term Customers","Long-term customers"))</f>
        <v>Medium-Term Customers</v>
      </c>
      <c r="W14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76" spans="1:24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>IF(ChurnData[[#This Row],[tenure]] &lt;= 12,"New Customers",IF(ChurnData[[#This Row],[tenure]] &lt;= 36,"Medium-Term Customers","Long-term customers"))</f>
        <v>Long-term customers</v>
      </c>
      <c r="W14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77" spans="1:24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>IF(ChurnData[[#This Row],[tenure]] &lt;= 12,"New Customers",IF(ChurnData[[#This Row],[tenure]] &lt;= 36,"Medium-Term Customers","Long-term customers"))</f>
        <v>Long-term customers</v>
      </c>
      <c r="W14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78" spans="1:24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>IF(ChurnData[[#This Row],[tenure]] &lt;= 12,"New Customers",IF(ChurnData[[#This Row],[tenure]] &lt;= 36,"Medium-Term Customers","Long-term customers"))</f>
        <v>New Customers</v>
      </c>
      <c r="W14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79" spans="1:24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>IF(ChurnData[[#This Row],[tenure]] &lt;= 12,"New Customers",IF(ChurnData[[#This Row],[tenure]] &lt;= 36,"Medium-Term Customers","Long-term customers"))</f>
        <v>Long-term customers</v>
      </c>
      <c r="W14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80" spans="1:24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>IF(ChurnData[[#This Row],[tenure]] &lt;= 12,"New Customers",IF(ChurnData[[#This Row],[tenure]] &lt;= 36,"Medium-Term Customers","Long-term customers"))</f>
        <v>Long-term customers</v>
      </c>
      <c r="W14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81" spans="1:24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>IF(ChurnData[[#This Row],[tenure]] &lt;= 12,"New Customers",IF(ChurnData[[#This Row],[tenure]] &lt;= 36,"Medium-Term Customers","Long-term customers"))</f>
        <v>Long-term customers</v>
      </c>
      <c r="W14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82" spans="1:24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>IF(ChurnData[[#This Row],[tenure]] &lt;= 12,"New Customers",IF(ChurnData[[#This Row],[tenure]] &lt;= 36,"Medium-Term Customers","Long-term customers"))</f>
        <v>Long-term customers</v>
      </c>
      <c r="W14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83" spans="1:24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>IF(ChurnData[[#This Row],[tenure]] &lt;= 12,"New Customers",IF(ChurnData[[#This Row],[tenure]] &lt;= 36,"Medium-Term Customers","Long-term customers"))</f>
        <v>Long-term customers</v>
      </c>
      <c r="W14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84" spans="1:24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>IF(ChurnData[[#This Row],[tenure]] &lt;= 12,"New Customers",IF(ChurnData[[#This Row],[tenure]] &lt;= 36,"Medium-Term Customers","Long-term customers"))</f>
        <v>Medium-Term Customers</v>
      </c>
      <c r="W14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85" spans="1:24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>IF(ChurnData[[#This Row],[tenure]] &lt;= 12,"New Customers",IF(ChurnData[[#This Row],[tenure]] &lt;= 36,"Medium-Term Customers","Long-term customers"))</f>
        <v>Long-term customers</v>
      </c>
      <c r="W14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86" spans="1:24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>IF(ChurnData[[#This Row],[tenure]] &lt;= 12,"New Customers",IF(ChurnData[[#This Row],[tenure]] &lt;= 36,"Medium-Term Customers","Long-term customers"))</f>
        <v>Long-term customers</v>
      </c>
      <c r="W14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87" spans="1:24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>IF(ChurnData[[#This Row],[tenure]] &lt;= 12,"New Customers",IF(ChurnData[[#This Row],[tenure]] &lt;= 36,"Medium-Term Customers","Long-term customers"))</f>
        <v>Medium-Term Customers</v>
      </c>
      <c r="W14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88" spans="1:24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>IF(ChurnData[[#This Row],[tenure]] &lt;= 12,"New Customers",IF(ChurnData[[#This Row],[tenure]] &lt;= 36,"Medium-Term Customers","Long-term customers"))</f>
        <v>New Customers</v>
      </c>
      <c r="W14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89" spans="1:24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>IF(ChurnData[[#This Row],[tenure]] &lt;= 12,"New Customers",IF(ChurnData[[#This Row],[tenure]] &lt;= 36,"Medium-Term Customers","Long-term customers"))</f>
        <v>Long-term customers</v>
      </c>
      <c r="W14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90" spans="1:24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>IF(ChurnData[[#This Row],[tenure]] &lt;= 12,"New Customers",IF(ChurnData[[#This Row],[tenure]] &lt;= 36,"Medium-Term Customers","Long-term customers"))</f>
        <v>New Customers</v>
      </c>
      <c r="W14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91" spans="1:24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>IF(ChurnData[[#This Row],[tenure]] &lt;= 12,"New Customers",IF(ChurnData[[#This Row],[tenure]] &lt;= 36,"Medium-Term Customers","Long-term customers"))</f>
        <v>Medium-Term Customers</v>
      </c>
      <c r="W14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4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92" spans="1:24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>IF(ChurnData[[#This Row],[tenure]] &lt;= 12,"New Customers",IF(ChurnData[[#This Row],[tenure]] &lt;= 36,"Medium-Term Customers","Long-term customers"))</f>
        <v>Long-term customers</v>
      </c>
      <c r="W14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493" spans="1:24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>IF(ChurnData[[#This Row],[tenure]] &lt;= 12,"New Customers",IF(ChurnData[[#This Row],[tenure]] &lt;= 36,"Medium-Term Customers","Long-term customers"))</f>
        <v>New Customers</v>
      </c>
      <c r="W14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94" spans="1:24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>IF(ChurnData[[#This Row],[tenure]] &lt;= 12,"New Customers",IF(ChurnData[[#This Row],[tenure]] &lt;= 36,"Medium-Term Customers","Long-term customers"))</f>
        <v>Medium-Term Customers</v>
      </c>
      <c r="W14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95" spans="1:24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>IF(ChurnData[[#This Row],[tenure]] &lt;= 12,"New Customers",IF(ChurnData[[#This Row],[tenure]] &lt;= 36,"Medium-Term Customers","Long-term customers"))</f>
        <v>New Customers</v>
      </c>
      <c r="W14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96" spans="1:24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>IF(ChurnData[[#This Row],[tenure]] &lt;= 12,"New Customers",IF(ChurnData[[#This Row],[tenure]] &lt;= 36,"Medium-Term Customers","Long-term customers"))</f>
        <v>New Customers</v>
      </c>
      <c r="W14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97" spans="1:24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>IF(ChurnData[[#This Row],[tenure]] &lt;= 12,"New Customers",IF(ChurnData[[#This Row],[tenure]] &lt;= 36,"Medium-Term Customers","Long-term customers"))</f>
        <v>Long-term customers</v>
      </c>
      <c r="W14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498" spans="1:24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>IF(ChurnData[[#This Row],[tenure]] &lt;= 12,"New Customers",IF(ChurnData[[#This Row],[tenure]] &lt;= 36,"Medium-Term Customers","Long-term customers"))</f>
        <v>New Customers</v>
      </c>
      <c r="W14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4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499" spans="1:24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>IF(ChurnData[[#This Row],[tenure]] &lt;= 12,"New Customers",IF(ChurnData[[#This Row],[tenure]] &lt;= 36,"Medium-Term Customers","Long-term customers"))</f>
        <v>Long-term customers</v>
      </c>
      <c r="W14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4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00" spans="1:24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>IF(ChurnData[[#This Row],[tenure]] &lt;= 12,"New Customers",IF(ChurnData[[#This Row],[tenure]] &lt;= 36,"Medium-Term Customers","Long-term customers"))</f>
        <v>Medium-Term Customers</v>
      </c>
      <c r="W15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01" spans="1:24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>IF(ChurnData[[#This Row],[tenure]] &lt;= 12,"New Customers",IF(ChurnData[[#This Row],[tenure]] &lt;= 36,"Medium-Term Customers","Long-term customers"))</f>
        <v>Long-term customers</v>
      </c>
      <c r="W15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02" spans="1:24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>IF(ChurnData[[#This Row],[tenure]] &lt;= 12,"New Customers",IF(ChurnData[[#This Row],[tenure]] &lt;= 36,"Medium-Term Customers","Long-term customers"))</f>
        <v>Long-term customers</v>
      </c>
      <c r="W15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03" spans="1:24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>IF(ChurnData[[#This Row],[tenure]] &lt;= 12,"New Customers",IF(ChurnData[[#This Row],[tenure]] &lt;= 36,"Medium-Term Customers","Long-term customers"))</f>
        <v>Medium-Term Customers</v>
      </c>
      <c r="W15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04" spans="1:24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>IF(ChurnData[[#This Row],[tenure]] &lt;= 12,"New Customers",IF(ChurnData[[#This Row],[tenure]] &lt;= 36,"Medium-Term Customers","Long-term customers"))</f>
        <v>Long-term customers</v>
      </c>
      <c r="W15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05" spans="1:24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>IF(ChurnData[[#This Row],[tenure]] &lt;= 12,"New Customers",IF(ChurnData[[#This Row],[tenure]] &lt;= 36,"Medium-Term Customers","Long-term customers"))</f>
        <v>Long-term customers</v>
      </c>
      <c r="W15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06" spans="1:24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>IF(ChurnData[[#This Row],[tenure]] &lt;= 12,"New Customers",IF(ChurnData[[#This Row],[tenure]] &lt;= 36,"Medium-Term Customers","Long-term customers"))</f>
        <v>Medium-Term Customers</v>
      </c>
      <c r="W15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07" spans="1:24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>IF(ChurnData[[#This Row],[tenure]] &lt;= 12,"New Customers",IF(ChurnData[[#This Row],[tenure]] &lt;= 36,"Medium-Term Customers","Long-term customers"))</f>
        <v>New Customers</v>
      </c>
      <c r="W15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08" spans="1:24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>IF(ChurnData[[#This Row],[tenure]] &lt;= 12,"New Customers",IF(ChurnData[[#This Row],[tenure]] &lt;= 36,"Medium-Term Customers","Long-term customers"))</f>
        <v>Long-term customers</v>
      </c>
      <c r="W15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09" spans="1:24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>IF(ChurnData[[#This Row],[tenure]] &lt;= 12,"New Customers",IF(ChurnData[[#This Row],[tenure]] &lt;= 36,"Medium-Term Customers","Long-term customers"))</f>
        <v>Long-term customers</v>
      </c>
      <c r="W15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10" spans="1:24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>IF(ChurnData[[#This Row],[tenure]] &lt;= 12,"New Customers",IF(ChurnData[[#This Row],[tenure]] &lt;= 36,"Medium-Term Customers","Long-term customers"))</f>
        <v>Medium-Term Customers</v>
      </c>
      <c r="W15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11" spans="1:24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>IF(ChurnData[[#This Row],[tenure]] &lt;= 12,"New Customers",IF(ChurnData[[#This Row],[tenure]] &lt;= 36,"Medium-Term Customers","Long-term customers"))</f>
        <v>Medium-Term Customers</v>
      </c>
      <c r="W15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12" spans="1:24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>IF(ChurnData[[#This Row],[tenure]] &lt;= 12,"New Customers",IF(ChurnData[[#This Row],[tenure]] &lt;= 36,"Medium-Term Customers","Long-term customers"))</f>
        <v>Long-term customers</v>
      </c>
      <c r="W15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13" spans="1:24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>IF(ChurnData[[#This Row],[tenure]] &lt;= 12,"New Customers",IF(ChurnData[[#This Row],[tenure]] &lt;= 36,"Medium-Term Customers","Long-term customers"))</f>
        <v>Long-term customers</v>
      </c>
      <c r="W15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14" spans="1:24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>IF(ChurnData[[#This Row],[tenure]] &lt;= 12,"New Customers",IF(ChurnData[[#This Row],[tenure]] &lt;= 36,"Medium-Term Customers","Long-term customers"))</f>
        <v>Medium-Term Customers</v>
      </c>
      <c r="W15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15" spans="1:24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>IF(ChurnData[[#This Row],[tenure]] &lt;= 12,"New Customers",IF(ChurnData[[#This Row],[tenure]] &lt;= 36,"Medium-Term Customers","Long-term customers"))</f>
        <v>New Customers</v>
      </c>
      <c r="W15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16" spans="1:24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>IF(ChurnData[[#This Row],[tenure]] &lt;= 12,"New Customers",IF(ChurnData[[#This Row],[tenure]] &lt;= 36,"Medium-Term Customers","Long-term customers"))</f>
        <v>Long-term customers</v>
      </c>
      <c r="W15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517" spans="1:24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>IF(ChurnData[[#This Row],[tenure]] &lt;= 12,"New Customers",IF(ChurnData[[#This Row],[tenure]] &lt;= 36,"Medium-Term Customers","Long-term customers"))</f>
        <v>Long-term customers</v>
      </c>
      <c r="W15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18" spans="1:24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>IF(ChurnData[[#This Row],[tenure]] &lt;= 12,"New Customers",IF(ChurnData[[#This Row],[tenure]] &lt;= 36,"Medium-Term Customers","Long-term customers"))</f>
        <v>Medium-Term Customers</v>
      </c>
      <c r="W15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19" spans="1:24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>IF(ChurnData[[#This Row],[tenure]] &lt;= 12,"New Customers",IF(ChurnData[[#This Row],[tenure]] &lt;= 36,"Medium-Term Customers","Long-term customers"))</f>
        <v>Long-term customers</v>
      </c>
      <c r="W15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20" spans="1:24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>IF(ChurnData[[#This Row],[tenure]] &lt;= 12,"New Customers",IF(ChurnData[[#This Row],[tenure]] &lt;= 36,"Medium-Term Customers","Long-term customers"))</f>
        <v>New Customers</v>
      </c>
      <c r="W15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21" spans="1:24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>IF(ChurnData[[#This Row],[tenure]] &lt;= 12,"New Customers",IF(ChurnData[[#This Row],[tenure]] &lt;= 36,"Medium-Term Customers","Long-term customers"))</f>
        <v>New Customers</v>
      </c>
      <c r="W15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22" spans="1:24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>IF(ChurnData[[#This Row],[tenure]] &lt;= 12,"New Customers",IF(ChurnData[[#This Row],[tenure]] &lt;= 36,"Medium-Term Customers","Long-term customers"))</f>
        <v>New Customers</v>
      </c>
      <c r="W15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23" spans="1:24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>IF(ChurnData[[#This Row],[tenure]] &lt;= 12,"New Customers",IF(ChurnData[[#This Row],[tenure]] &lt;= 36,"Medium-Term Customers","Long-term customers"))</f>
        <v>Long-term customers</v>
      </c>
      <c r="W15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24" spans="1:24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>IF(ChurnData[[#This Row],[tenure]] &lt;= 12,"New Customers",IF(ChurnData[[#This Row],[tenure]] &lt;= 36,"Medium-Term Customers","Long-term customers"))</f>
        <v>Medium-Term Customers</v>
      </c>
      <c r="W15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25" spans="1:24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>IF(ChurnData[[#This Row],[tenure]] &lt;= 12,"New Customers",IF(ChurnData[[#This Row],[tenure]] &lt;= 36,"Medium-Term Customers","Long-term customers"))</f>
        <v>New Customers</v>
      </c>
      <c r="W15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26" spans="1:24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>IF(ChurnData[[#This Row],[tenure]] &lt;= 12,"New Customers",IF(ChurnData[[#This Row],[tenure]] &lt;= 36,"Medium-Term Customers","Long-term customers"))</f>
        <v>Long-term customers</v>
      </c>
      <c r="W15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27" spans="1:24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>IF(ChurnData[[#This Row],[tenure]] &lt;= 12,"New Customers",IF(ChurnData[[#This Row],[tenure]] &lt;= 36,"Medium-Term Customers","Long-term customers"))</f>
        <v>New Customers</v>
      </c>
      <c r="W15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28" spans="1:24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>IF(ChurnData[[#This Row],[tenure]] &lt;= 12,"New Customers",IF(ChurnData[[#This Row],[tenure]] &lt;= 36,"Medium-Term Customers","Long-term customers"))</f>
        <v>New Customers</v>
      </c>
      <c r="W15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29" spans="1:24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>IF(ChurnData[[#This Row],[tenure]] &lt;= 12,"New Customers",IF(ChurnData[[#This Row],[tenure]] &lt;= 36,"Medium-Term Customers","Long-term customers"))</f>
        <v>Long-term customers</v>
      </c>
      <c r="W15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30" spans="1:24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>IF(ChurnData[[#This Row],[tenure]] &lt;= 12,"New Customers",IF(ChurnData[[#This Row],[tenure]] &lt;= 36,"Medium-Term Customers","Long-term customers"))</f>
        <v>Medium-Term Customers</v>
      </c>
      <c r="W15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31" spans="1:24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>IF(ChurnData[[#This Row],[tenure]] &lt;= 12,"New Customers",IF(ChurnData[[#This Row],[tenure]] &lt;= 36,"Medium-Term Customers","Long-term customers"))</f>
        <v>Long-term customers</v>
      </c>
      <c r="W15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32" spans="1:24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>IF(ChurnData[[#This Row],[tenure]] &lt;= 12,"New Customers",IF(ChurnData[[#This Row],[tenure]] &lt;= 36,"Medium-Term Customers","Long-term customers"))</f>
        <v>New Customers</v>
      </c>
      <c r="W15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33" spans="1:24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>IF(ChurnData[[#This Row],[tenure]] &lt;= 12,"New Customers",IF(ChurnData[[#This Row],[tenure]] &lt;= 36,"Medium-Term Customers","Long-term customers"))</f>
        <v>Medium-Term Customers</v>
      </c>
      <c r="W15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34" spans="1:24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>IF(ChurnData[[#This Row],[tenure]] &lt;= 12,"New Customers",IF(ChurnData[[#This Row],[tenure]] &lt;= 36,"Medium-Term Customers","Long-term customers"))</f>
        <v>Medium-Term Customers</v>
      </c>
      <c r="W15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35" spans="1:24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>IF(ChurnData[[#This Row],[tenure]] &lt;= 12,"New Customers",IF(ChurnData[[#This Row],[tenure]] &lt;= 36,"Medium-Term Customers","Long-term customers"))</f>
        <v>Medium-Term Customers</v>
      </c>
      <c r="W15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36" spans="1:24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>IF(ChurnData[[#This Row],[tenure]] &lt;= 12,"New Customers",IF(ChurnData[[#This Row],[tenure]] &lt;= 36,"Medium-Term Customers","Long-term customers"))</f>
        <v>Long-term customers</v>
      </c>
      <c r="W15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37" spans="1:24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>IF(ChurnData[[#This Row],[tenure]] &lt;= 12,"New Customers",IF(ChurnData[[#This Row],[tenure]] &lt;= 36,"Medium-Term Customers","Long-term customers"))</f>
        <v>New Customers</v>
      </c>
      <c r="W15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38" spans="1:24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>IF(ChurnData[[#This Row],[tenure]] &lt;= 12,"New Customers",IF(ChurnData[[#This Row],[tenure]] &lt;= 36,"Medium-Term Customers","Long-term customers"))</f>
        <v>Long-term customers</v>
      </c>
      <c r="W15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39" spans="1:24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>IF(ChurnData[[#This Row],[tenure]] &lt;= 12,"New Customers",IF(ChurnData[[#This Row],[tenure]] &lt;= 36,"Medium-Term Customers","Long-term customers"))</f>
        <v>Long-term customers</v>
      </c>
      <c r="W15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40" spans="1:24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>IF(ChurnData[[#This Row],[tenure]] &lt;= 12,"New Customers",IF(ChurnData[[#This Row],[tenure]] &lt;= 36,"Medium-Term Customers","Long-term customers"))</f>
        <v>New Customers</v>
      </c>
      <c r="W15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41" spans="1:24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>IF(ChurnData[[#This Row],[tenure]] &lt;= 12,"New Customers",IF(ChurnData[[#This Row],[tenure]] &lt;= 36,"Medium-Term Customers","Long-term customers"))</f>
        <v>New Customers</v>
      </c>
      <c r="W15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42" spans="1:24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>IF(ChurnData[[#This Row],[tenure]] &lt;= 12,"New Customers",IF(ChurnData[[#This Row],[tenure]] &lt;= 36,"Medium-Term Customers","Long-term customers"))</f>
        <v>Long-term customers</v>
      </c>
      <c r="W15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43" spans="1:24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>IF(ChurnData[[#This Row],[tenure]] &lt;= 12,"New Customers",IF(ChurnData[[#This Row],[tenure]] &lt;= 36,"Medium-Term Customers","Long-term customers"))</f>
        <v>Long-term customers</v>
      </c>
      <c r="W15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44" spans="1:24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>IF(ChurnData[[#This Row],[tenure]] &lt;= 12,"New Customers",IF(ChurnData[[#This Row],[tenure]] &lt;= 36,"Medium-Term Customers","Long-term customers"))</f>
        <v>Long-term customers</v>
      </c>
      <c r="W15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45" spans="1:24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>IF(ChurnData[[#This Row],[tenure]] &lt;= 12,"New Customers",IF(ChurnData[[#This Row],[tenure]] &lt;= 36,"Medium-Term Customers","Long-term customers"))</f>
        <v>New Customers</v>
      </c>
      <c r="W15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46" spans="1:24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>IF(ChurnData[[#This Row],[tenure]] &lt;= 12,"New Customers",IF(ChurnData[[#This Row],[tenure]] &lt;= 36,"Medium-Term Customers","Long-term customers"))</f>
        <v>Medium-Term Customers</v>
      </c>
      <c r="W15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47" spans="1:24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>IF(ChurnData[[#This Row],[tenure]] &lt;= 12,"New Customers",IF(ChurnData[[#This Row],[tenure]] &lt;= 36,"Medium-Term Customers","Long-term customers"))</f>
        <v>Long-term customers</v>
      </c>
      <c r="W15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48" spans="1:24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>IF(ChurnData[[#This Row],[tenure]] &lt;= 12,"New Customers",IF(ChurnData[[#This Row],[tenure]] &lt;= 36,"Medium-Term Customers","Long-term customers"))</f>
        <v>Long-term customers</v>
      </c>
      <c r="W15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49" spans="1:24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>IF(ChurnData[[#This Row],[tenure]] &lt;= 12,"New Customers",IF(ChurnData[[#This Row],[tenure]] &lt;= 36,"Medium-Term Customers","Long-term customers"))</f>
        <v>Long-term customers</v>
      </c>
      <c r="W15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50" spans="1:24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>IF(ChurnData[[#This Row],[tenure]] &lt;= 12,"New Customers",IF(ChurnData[[#This Row],[tenure]] &lt;= 36,"Medium-Term Customers","Long-term customers"))</f>
        <v>Medium-Term Customers</v>
      </c>
      <c r="W15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51" spans="1:24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>IF(ChurnData[[#This Row],[tenure]] &lt;= 12,"New Customers",IF(ChurnData[[#This Row],[tenure]] &lt;= 36,"Medium-Term Customers","Long-term customers"))</f>
        <v>New Customers</v>
      </c>
      <c r="W15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52" spans="1:24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>IF(ChurnData[[#This Row],[tenure]] &lt;= 12,"New Customers",IF(ChurnData[[#This Row],[tenure]] &lt;= 36,"Medium-Term Customers","Long-term customers"))</f>
        <v>New Customers</v>
      </c>
      <c r="W15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53" spans="1:24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>IF(ChurnData[[#This Row],[tenure]] &lt;= 12,"New Customers",IF(ChurnData[[#This Row],[tenure]] &lt;= 36,"Medium-Term Customers","Long-term customers"))</f>
        <v>Medium-Term Customers</v>
      </c>
      <c r="W15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54" spans="1:24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>IF(ChurnData[[#This Row],[tenure]] &lt;= 12,"New Customers",IF(ChurnData[[#This Row],[tenure]] &lt;= 36,"Medium-Term Customers","Long-term customers"))</f>
        <v>Medium-Term Customers</v>
      </c>
      <c r="W15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55" spans="1:24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>IF(ChurnData[[#This Row],[tenure]] &lt;= 12,"New Customers",IF(ChurnData[[#This Row],[tenure]] &lt;= 36,"Medium-Term Customers","Long-term customers"))</f>
        <v>Long-term customers</v>
      </c>
      <c r="W15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56" spans="1:24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>IF(ChurnData[[#This Row],[tenure]] &lt;= 12,"New Customers",IF(ChurnData[[#This Row],[tenure]] &lt;= 36,"Medium-Term Customers","Long-term customers"))</f>
        <v>Medium-Term Customers</v>
      </c>
      <c r="W15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57" spans="1:24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>IF(ChurnData[[#This Row],[tenure]] &lt;= 12,"New Customers",IF(ChurnData[[#This Row],[tenure]] &lt;= 36,"Medium-Term Customers","Long-term customers"))</f>
        <v>Long-term customers</v>
      </c>
      <c r="W15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58" spans="1:24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>IF(ChurnData[[#This Row],[tenure]] &lt;= 12,"New Customers",IF(ChurnData[[#This Row],[tenure]] &lt;= 36,"Medium-Term Customers","Long-term customers"))</f>
        <v>New Customers</v>
      </c>
      <c r="W15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59" spans="1:24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>IF(ChurnData[[#This Row],[tenure]] &lt;= 12,"New Customers",IF(ChurnData[[#This Row],[tenure]] &lt;= 36,"Medium-Term Customers","Long-term customers"))</f>
        <v>New Customers</v>
      </c>
      <c r="W15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60" spans="1:24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>IF(ChurnData[[#This Row],[tenure]] &lt;= 12,"New Customers",IF(ChurnData[[#This Row],[tenure]] &lt;= 36,"Medium-Term Customers","Long-term customers"))</f>
        <v>Medium-Term Customers</v>
      </c>
      <c r="W15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61" spans="1:24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>IF(ChurnData[[#This Row],[tenure]] &lt;= 12,"New Customers",IF(ChurnData[[#This Row],[tenure]] &lt;= 36,"Medium-Term Customers","Long-term customers"))</f>
        <v>New Customers</v>
      </c>
      <c r="W15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62" spans="1:24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>IF(ChurnData[[#This Row],[tenure]] &lt;= 12,"New Customers",IF(ChurnData[[#This Row],[tenure]] &lt;= 36,"Medium-Term Customers","Long-term customers"))</f>
        <v>Long-term customers</v>
      </c>
      <c r="W15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563" spans="1:24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>IF(ChurnData[[#This Row],[tenure]] &lt;= 12,"New Customers",IF(ChurnData[[#This Row],[tenure]] &lt;= 36,"Medium-Term Customers","Long-term customers"))</f>
        <v>New Customers</v>
      </c>
      <c r="W15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64" spans="1:24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>IF(ChurnData[[#This Row],[tenure]] &lt;= 12,"New Customers",IF(ChurnData[[#This Row],[tenure]] &lt;= 36,"Medium-Term Customers","Long-term customers"))</f>
        <v>New Customers</v>
      </c>
      <c r="W15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65" spans="1:24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>IF(ChurnData[[#This Row],[tenure]] &lt;= 12,"New Customers",IF(ChurnData[[#This Row],[tenure]] &lt;= 36,"Medium-Term Customers","Long-term customers"))</f>
        <v>New Customers</v>
      </c>
      <c r="W15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66" spans="1:24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>IF(ChurnData[[#This Row],[tenure]] &lt;= 12,"New Customers",IF(ChurnData[[#This Row],[tenure]] &lt;= 36,"Medium-Term Customers","Long-term customers"))</f>
        <v>New Customers</v>
      </c>
      <c r="W15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67" spans="1:24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>IF(ChurnData[[#This Row],[tenure]] &lt;= 12,"New Customers",IF(ChurnData[[#This Row],[tenure]] &lt;= 36,"Medium-Term Customers","Long-term customers"))</f>
        <v>Long-term customers</v>
      </c>
      <c r="W15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68" spans="1:24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>IF(ChurnData[[#This Row],[tenure]] &lt;= 12,"New Customers",IF(ChurnData[[#This Row],[tenure]] &lt;= 36,"Medium-Term Customers","Long-term customers"))</f>
        <v>Long-term customers</v>
      </c>
      <c r="W15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69" spans="1:24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>IF(ChurnData[[#This Row],[tenure]] &lt;= 12,"New Customers",IF(ChurnData[[#This Row],[tenure]] &lt;= 36,"Medium-Term Customers","Long-term customers"))</f>
        <v>New Customers</v>
      </c>
      <c r="W15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70" spans="1:24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>IF(ChurnData[[#This Row],[tenure]] &lt;= 12,"New Customers",IF(ChurnData[[#This Row],[tenure]] &lt;= 36,"Medium-Term Customers","Long-term customers"))</f>
        <v>New Customers</v>
      </c>
      <c r="W15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71" spans="1:24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>IF(ChurnData[[#This Row],[tenure]] &lt;= 12,"New Customers",IF(ChurnData[[#This Row],[tenure]] &lt;= 36,"Medium-Term Customers","Long-term customers"))</f>
        <v>Medium-Term Customers</v>
      </c>
      <c r="W15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72" spans="1:24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>IF(ChurnData[[#This Row],[tenure]] &lt;= 12,"New Customers",IF(ChurnData[[#This Row],[tenure]] &lt;= 36,"Medium-Term Customers","Long-term customers"))</f>
        <v>Medium-Term Customers</v>
      </c>
      <c r="W15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73" spans="1:24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>IF(ChurnData[[#This Row],[tenure]] &lt;= 12,"New Customers",IF(ChurnData[[#This Row],[tenure]] &lt;= 36,"Medium-Term Customers","Long-term customers"))</f>
        <v>New Customers</v>
      </c>
      <c r="W15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574" spans="1:24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>IF(ChurnData[[#This Row],[tenure]] &lt;= 12,"New Customers",IF(ChurnData[[#This Row],[tenure]] &lt;= 36,"Medium-Term Customers","Long-term customers"))</f>
        <v>New Customers</v>
      </c>
      <c r="W15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75" spans="1:24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>IF(ChurnData[[#This Row],[tenure]] &lt;= 12,"New Customers",IF(ChurnData[[#This Row],[tenure]] &lt;= 36,"Medium-Term Customers","Long-term customers"))</f>
        <v>Long-term customers</v>
      </c>
      <c r="W15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76" spans="1:24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>IF(ChurnData[[#This Row],[tenure]] &lt;= 12,"New Customers",IF(ChurnData[[#This Row],[tenure]] &lt;= 36,"Medium-Term Customers","Long-term customers"))</f>
        <v>Medium-Term Customers</v>
      </c>
      <c r="W15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577" spans="1:24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>IF(ChurnData[[#This Row],[tenure]] &lt;= 12,"New Customers",IF(ChurnData[[#This Row],[tenure]] &lt;= 36,"Medium-Term Customers","Long-term customers"))</f>
        <v>Long-term customers</v>
      </c>
      <c r="W15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78" spans="1:24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>IF(ChurnData[[#This Row],[tenure]] &lt;= 12,"New Customers",IF(ChurnData[[#This Row],[tenure]] &lt;= 36,"Medium-Term Customers","Long-term customers"))</f>
        <v>Long-term customers</v>
      </c>
      <c r="W15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79" spans="1:24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>IF(ChurnData[[#This Row],[tenure]] &lt;= 12,"New Customers",IF(ChurnData[[#This Row],[tenure]] &lt;= 36,"Medium-Term Customers","Long-term customers"))</f>
        <v>Medium-Term Customers</v>
      </c>
      <c r="W15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80" spans="1:24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>IF(ChurnData[[#This Row],[tenure]] &lt;= 12,"New Customers",IF(ChurnData[[#This Row],[tenure]] &lt;= 36,"Medium-Term Customers","Long-term customers"))</f>
        <v>New Customers</v>
      </c>
      <c r="W15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81" spans="1:24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>IF(ChurnData[[#This Row],[tenure]] &lt;= 12,"New Customers",IF(ChurnData[[#This Row],[tenure]] &lt;= 36,"Medium-Term Customers","Long-term customers"))</f>
        <v>New Customers</v>
      </c>
      <c r="W15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82" spans="1:24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>IF(ChurnData[[#This Row],[tenure]] &lt;= 12,"New Customers",IF(ChurnData[[#This Row],[tenure]] &lt;= 36,"Medium-Term Customers","Long-term customers"))</f>
        <v>Medium-Term Customers</v>
      </c>
      <c r="W15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83" spans="1:24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>IF(ChurnData[[#This Row],[tenure]] &lt;= 12,"New Customers",IF(ChurnData[[#This Row],[tenure]] &lt;= 36,"Medium-Term Customers","Long-term customers"))</f>
        <v>Medium-Term Customers</v>
      </c>
      <c r="W15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84" spans="1:24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>IF(ChurnData[[#This Row],[tenure]] &lt;= 12,"New Customers",IF(ChurnData[[#This Row],[tenure]] &lt;= 36,"Medium-Term Customers","Long-term customers"))</f>
        <v>Long-term customers</v>
      </c>
      <c r="W15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85" spans="1:24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>IF(ChurnData[[#This Row],[tenure]] &lt;= 12,"New Customers",IF(ChurnData[[#This Row],[tenure]] &lt;= 36,"Medium-Term Customers","Long-term customers"))</f>
        <v>New Customers</v>
      </c>
      <c r="W15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86" spans="1:24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>IF(ChurnData[[#This Row],[tenure]] &lt;= 12,"New Customers",IF(ChurnData[[#This Row],[tenure]] &lt;= 36,"Medium-Term Customers","Long-term customers"))</f>
        <v>Long-term customers</v>
      </c>
      <c r="W15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87" spans="1:24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>IF(ChurnData[[#This Row],[tenure]] &lt;= 12,"New Customers",IF(ChurnData[[#This Row],[tenure]] &lt;= 36,"Medium-Term Customers","Long-term customers"))</f>
        <v>Long-term customers</v>
      </c>
      <c r="W15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88" spans="1:24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>IF(ChurnData[[#This Row],[tenure]] &lt;= 12,"New Customers",IF(ChurnData[[#This Row],[tenure]] &lt;= 36,"Medium-Term Customers","Long-term customers"))</f>
        <v>Long-term customers</v>
      </c>
      <c r="W15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89" spans="1:24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>IF(ChurnData[[#This Row],[tenure]] &lt;= 12,"New Customers",IF(ChurnData[[#This Row],[tenure]] &lt;= 36,"Medium-Term Customers","Long-term customers"))</f>
        <v>Long-term customers</v>
      </c>
      <c r="W15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90" spans="1:24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>IF(ChurnData[[#This Row],[tenure]] &lt;= 12,"New Customers",IF(ChurnData[[#This Row],[tenure]] &lt;= 36,"Medium-Term Customers","Long-term customers"))</f>
        <v>Long-term customers</v>
      </c>
      <c r="W15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91" spans="1:24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>IF(ChurnData[[#This Row],[tenure]] &lt;= 12,"New Customers",IF(ChurnData[[#This Row],[tenure]] &lt;= 36,"Medium-Term Customers","Long-term customers"))</f>
        <v>New Customers</v>
      </c>
      <c r="W15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5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92" spans="1:24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>IF(ChurnData[[#This Row],[tenure]] &lt;= 12,"New Customers",IF(ChurnData[[#This Row],[tenure]] &lt;= 36,"Medium-Term Customers","Long-term customers"))</f>
        <v>Long-term customers</v>
      </c>
      <c r="W15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93" spans="1:24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>IF(ChurnData[[#This Row],[tenure]] &lt;= 12,"New Customers",IF(ChurnData[[#This Row],[tenure]] &lt;= 36,"Medium-Term Customers","Long-term customers"))</f>
        <v>Medium-Term Customers</v>
      </c>
      <c r="W15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94" spans="1:24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>IF(ChurnData[[#This Row],[tenure]] &lt;= 12,"New Customers",IF(ChurnData[[#This Row],[tenure]] &lt;= 36,"Medium-Term Customers","Long-term customers"))</f>
        <v>Long-term customers</v>
      </c>
      <c r="W15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95" spans="1:24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>IF(ChurnData[[#This Row],[tenure]] &lt;= 12,"New Customers",IF(ChurnData[[#This Row],[tenure]] &lt;= 36,"Medium-Term Customers","Long-term customers"))</f>
        <v>New Customers</v>
      </c>
      <c r="W15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596" spans="1:24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>IF(ChurnData[[#This Row],[tenure]] &lt;= 12,"New Customers",IF(ChurnData[[#This Row],[tenure]] &lt;= 36,"Medium-Term Customers","Long-term customers"))</f>
        <v>Long-term customers</v>
      </c>
      <c r="W15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5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597" spans="1:24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>IF(ChurnData[[#This Row],[tenure]] &lt;= 12,"New Customers",IF(ChurnData[[#This Row],[tenure]] &lt;= 36,"Medium-Term Customers","Long-term customers"))</f>
        <v>New Customers</v>
      </c>
      <c r="W15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598" spans="1:24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>IF(ChurnData[[#This Row],[tenure]] &lt;= 12,"New Customers",IF(ChurnData[[#This Row],[tenure]] &lt;= 36,"Medium-Term Customers","Long-term customers"))</f>
        <v>New Customers</v>
      </c>
      <c r="W15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599" spans="1:24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>IF(ChurnData[[#This Row],[tenure]] &lt;= 12,"New Customers",IF(ChurnData[[#This Row],[tenure]] &lt;= 36,"Medium-Term Customers","Long-term customers"))</f>
        <v>Long-term customers</v>
      </c>
      <c r="W15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5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00" spans="1:24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>IF(ChurnData[[#This Row],[tenure]] &lt;= 12,"New Customers",IF(ChurnData[[#This Row],[tenure]] &lt;= 36,"Medium-Term Customers","Long-term customers"))</f>
        <v>Medium-Term Customers</v>
      </c>
      <c r="W16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01" spans="1:24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>IF(ChurnData[[#This Row],[tenure]] &lt;= 12,"New Customers",IF(ChurnData[[#This Row],[tenure]] &lt;= 36,"Medium-Term Customers","Long-term customers"))</f>
        <v>Long-term customers</v>
      </c>
      <c r="W16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02" spans="1:24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>IF(ChurnData[[#This Row],[tenure]] &lt;= 12,"New Customers",IF(ChurnData[[#This Row],[tenure]] &lt;= 36,"Medium-Term Customers","Long-term customers"))</f>
        <v>New Customers</v>
      </c>
      <c r="W16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03" spans="1:24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>IF(ChurnData[[#This Row],[tenure]] &lt;= 12,"New Customers",IF(ChurnData[[#This Row],[tenure]] &lt;= 36,"Medium-Term Customers","Long-term customers"))</f>
        <v>Long-term customers</v>
      </c>
      <c r="W16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04" spans="1:24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>IF(ChurnData[[#This Row],[tenure]] &lt;= 12,"New Customers",IF(ChurnData[[#This Row],[tenure]] &lt;= 36,"Medium-Term Customers","Long-term customers"))</f>
        <v>Medium-Term Customers</v>
      </c>
      <c r="W16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05" spans="1:24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>IF(ChurnData[[#This Row],[tenure]] &lt;= 12,"New Customers",IF(ChurnData[[#This Row],[tenure]] &lt;= 36,"Medium-Term Customers","Long-term customers"))</f>
        <v>Medium-Term Customers</v>
      </c>
      <c r="W16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06" spans="1:24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>IF(ChurnData[[#This Row],[tenure]] &lt;= 12,"New Customers",IF(ChurnData[[#This Row],[tenure]] &lt;= 36,"Medium-Term Customers","Long-term customers"))</f>
        <v>Long-term customers</v>
      </c>
      <c r="W16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07" spans="1:24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>IF(ChurnData[[#This Row],[tenure]] &lt;= 12,"New Customers",IF(ChurnData[[#This Row],[tenure]] &lt;= 36,"Medium-Term Customers","Long-term customers"))</f>
        <v>Long-term customers</v>
      </c>
      <c r="W16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08" spans="1:24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>IF(ChurnData[[#This Row],[tenure]] &lt;= 12,"New Customers",IF(ChurnData[[#This Row],[tenure]] &lt;= 36,"Medium-Term Customers","Long-term customers"))</f>
        <v>Long-term customers</v>
      </c>
      <c r="W16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09" spans="1:24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>IF(ChurnData[[#This Row],[tenure]] &lt;= 12,"New Customers",IF(ChurnData[[#This Row],[tenure]] &lt;= 36,"Medium-Term Customers","Long-term customers"))</f>
        <v>Medium-Term Customers</v>
      </c>
      <c r="W16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10" spans="1:24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>IF(ChurnData[[#This Row],[tenure]] &lt;= 12,"New Customers",IF(ChurnData[[#This Row],[tenure]] &lt;= 36,"Medium-Term Customers","Long-term customers"))</f>
        <v>Medium-Term Customers</v>
      </c>
      <c r="W16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11" spans="1:24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>IF(ChurnData[[#This Row],[tenure]] &lt;= 12,"New Customers",IF(ChurnData[[#This Row],[tenure]] &lt;= 36,"Medium-Term Customers","Long-term customers"))</f>
        <v>Long-term customers</v>
      </c>
      <c r="W16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12" spans="1:24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>IF(ChurnData[[#This Row],[tenure]] &lt;= 12,"New Customers",IF(ChurnData[[#This Row],[tenure]] &lt;= 36,"Medium-Term Customers","Long-term customers"))</f>
        <v>Long-term customers</v>
      </c>
      <c r="W16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13" spans="1:24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>IF(ChurnData[[#This Row],[tenure]] &lt;= 12,"New Customers",IF(ChurnData[[#This Row],[tenure]] &lt;= 36,"Medium-Term Customers","Long-term customers"))</f>
        <v>Long-term customers</v>
      </c>
      <c r="W16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14" spans="1:24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>IF(ChurnData[[#This Row],[tenure]] &lt;= 12,"New Customers",IF(ChurnData[[#This Row],[tenure]] &lt;= 36,"Medium-Term Customers","Long-term customers"))</f>
        <v>Long-term customers</v>
      </c>
      <c r="W16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15" spans="1:24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>IF(ChurnData[[#This Row],[tenure]] &lt;= 12,"New Customers",IF(ChurnData[[#This Row],[tenure]] &lt;= 36,"Medium-Term Customers","Long-term customers"))</f>
        <v>Medium-Term Customers</v>
      </c>
      <c r="W16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16" spans="1:24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>IF(ChurnData[[#This Row],[tenure]] &lt;= 12,"New Customers",IF(ChurnData[[#This Row],[tenure]] &lt;= 36,"Medium-Term Customers","Long-term customers"))</f>
        <v>Long-term customers</v>
      </c>
      <c r="W16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17" spans="1:24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>IF(ChurnData[[#This Row],[tenure]] &lt;= 12,"New Customers",IF(ChurnData[[#This Row],[tenure]] &lt;= 36,"Medium-Term Customers","Long-term customers"))</f>
        <v>Long-term customers</v>
      </c>
      <c r="W16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18" spans="1:24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>IF(ChurnData[[#This Row],[tenure]] &lt;= 12,"New Customers",IF(ChurnData[[#This Row],[tenure]] &lt;= 36,"Medium-Term Customers","Long-term customers"))</f>
        <v>Long-term customers</v>
      </c>
      <c r="W16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19" spans="1:24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>IF(ChurnData[[#This Row],[tenure]] &lt;= 12,"New Customers",IF(ChurnData[[#This Row],[tenure]] &lt;= 36,"Medium-Term Customers","Long-term customers"))</f>
        <v>Medium-Term Customers</v>
      </c>
      <c r="W16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20" spans="1:24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>IF(ChurnData[[#This Row],[tenure]] &lt;= 12,"New Customers",IF(ChurnData[[#This Row],[tenure]] &lt;= 36,"Medium-Term Customers","Long-term customers"))</f>
        <v>Medium-Term Customers</v>
      </c>
      <c r="W16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21" spans="1:24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>IF(ChurnData[[#This Row],[tenure]] &lt;= 12,"New Customers",IF(ChurnData[[#This Row],[tenure]] &lt;= 36,"Medium-Term Customers","Long-term customers"))</f>
        <v>Long-term customers</v>
      </c>
      <c r="W16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22" spans="1:24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>IF(ChurnData[[#This Row],[tenure]] &lt;= 12,"New Customers",IF(ChurnData[[#This Row],[tenure]] &lt;= 36,"Medium-Term Customers","Long-term customers"))</f>
        <v>New Customers</v>
      </c>
      <c r="W16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23" spans="1:24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>IF(ChurnData[[#This Row],[tenure]] &lt;= 12,"New Customers",IF(ChurnData[[#This Row],[tenure]] &lt;= 36,"Medium-Term Customers","Long-term customers"))</f>
        <v>Medium-Term Customers</v>
      </c>
      <c r="W16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24" spans="1:24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>IF(ChurnData[[#This Row],[tenure]] &lt;= 12,"New Customers",IF(ChurnData[[#This Row],[tenure]] &lt;= 36,"Medium-Term Customers","Long-term customers"))</f>
        <v>Long-term customers</v>
      </c>
      <c r="W16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25" spans="1:24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>IF(ChurnData[[#This Row],[tenure]] &lt;= 12,"New Customers",IF(ChurnData[[#This Row],[tenure]] &lt;= 36,"Medium-Term Customers","Long-term customers"))</f>
        <v>Long-term customers</v>
      </c>
      <c r="W16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26" spans="1:24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>IF(ChurnData[[#This Row],[tenure]] &lt;= 12,"New Customers",IF(ChurnData[[#This Row],[tenure]] &lt;= 36,"Medium-Term Customers","Long-term customers"))</f>
        <v>Long-term customers</v>
      </c>
      <c r="W16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27" spans="1:24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>IF(ChurnData[[#This Row],[tenure]] &lt;= 12,"New Customers",IF(ChurnData[[#This Row],[tenure]] &lt;= 36,"Medium-Term Customers","Long-term customers"))</f>
        <v>New Customers</v>
      </c>
      <c r="W16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28" spans="1:24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>IF(ChurnData[[#This Row],[tenure]] &lt;= 12,"New Customers",IF(ChurnData[[#This Row],[tenure]] &lt;= 36,"Medium-Term Customers","Long-term customers"))</f>
        <v>Medium-Term Customers</v>
      </c>
      <c r="W16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29" spans="1:24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>IF(ChurnData[[#This Row],[tenure]] &lt;= 12,"New Customers",IF(ChurnData[[#This Row],[tenure]] &lt;= 36,"Medium-Term Customers","Long-term customers"))</f>
        <v>New Customers</v>
      </c>
      <c r="W16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30" spans="1:24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>IF(ChurnData[[#This Row],[tenure]] &lt;= 12,"New Customers",IF(ChurnData[[#This Row],[tenure]] &lt;= 36,"Medium-Term Customers","Long-term customers"))</f>
        <v>Medium-Term Customers</v>
      </c>
      <c r="W16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31" spans="1:24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>IF(ChurnData[[#This Row],[tenure]] &lt;= 12,"New Customers",IF(ChurnData[[#This Row],[tenure]] &lt;= 36,"Medium-Term Customers","Long-term customers"))</f>
        <v>Long-term customers</v>
      </c>
      <c r="W16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32" spans="1:24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>IF(ChurnData[[#This Row],[tenure]] &lt;= 12,"New Customers",IF(ChurnData[[#This Row],[tenure]] &lt;= 36,"Medium-Term Customers","Long-term customers"))</f>
        <v>Long-term customers</v>
      </c>
      <c r="W16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33" spans="1:24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>IF(ChurnData[[#This Row],[tenure]] &lt;= 12,"New Customers",IF(ChurnData[[#This Row],[tenure]] &lt;= 36,"Medium-Term Customers","Long-term customers"))</f>
        <v>Medium-Term Customers</v>
      </c>
      <c r="W16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34" spans="1:24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>IF(ChurnData[[#This Row],[tenure]] &lt;= 12,"New Customers",IF(ChurnData[[#This Row],[tenure]] &lt;= 36,"Medium-Term Customers","Long-term customers"))</f>
        <v>Long-term customers</v>
      </c>
      <c r="W16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35" spans="1:24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>IF(ChurnData[[#This Row],[tenure]] &lt;= 12,"New Customers",IF(ChurnData[[#This Row],[tenure]] &lt;= 36,"Medium-Term Customers","Long-term customers"))</f>
        <v>New Customers</v>
      </c>
      <c r="W16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36" spans="1:24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>IF(ChurnData[[#This Row],[tenure]] &lt;= 12,"New Customers",IF(ChurnData[[#This Row],[tenure]] &lt;= 36,"Medium-Term Customers","Long-term customers"))</f>
        <v>Long-term customers</v>
      </c>
      <c r="W16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37" spans="1:24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>IF(ChurnData[[#This Row],[tenure]] &lt;= 12,"New Customers",IF(ChurnData[[#This Row],[tenure]] &lt;= 36,"Medium-Term Customers","Long-term customers"))</f>
        <v>New Customers</v>
      </c>
      <c r="W16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38" spans="1:24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>IF(ChurnData[[#This Row],[tenure]] &lt;= 12,"New Customers",IF(ChurnData[[#This Row],[tenure]] &lt;= 36,"Medium-Term Customers","Long-term customers"))</f>
        <v>Long-term customers</v>
      </c>
      <c r="W16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39" spans="1:24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>IF(ChurnData[[#This Row],[tenure]] &lt;= 12,"New Customers",IF(ChurnData[[#This Row],[tenure]] &lt;= 36,"Medium-Term Customers","Long-term customers"))</f>
        <v>Long-term customers</v>
      </c>
      <c r="W16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40" spans="1:24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>IF(ChurnData[[#This Row],[tenure]] &lt;= 12,"New Customers",IF(ChurnData[[#This Row],[tenure]] &lt;= 36,"Medium-Term Customers","Long-term customers"))</f>
        <v>Long-term customers</v>
      </c>
      <c r="W16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41" spans="1:24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>IF(ChurnData[[#This Row],[tenure]] &lt;= 12,"New Customers",IF(ChurnData[[#This Row],[tenure]] &lt;= 36,"Medium-Term Customers","Long-term customers"))</f>
        <v>Medium-Term Customers</v>
      </c>
      <c r="W16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42" spans="1:24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>IF(ChurnData[[#This Row],[tenure]] &lt;= 12,"New Customers",IF(ChurnData[[#This Row],[tenure]] &lt;= 36,"Medium-Term Customers","Long-term customers"))</f>
        <v>New Customers</v>
      </c>
      <c r="W16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43" spans="1:24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>IF(ChurnData[[#This Row],[tenure]] &lt;= 12,"New Customers",IF(ChurnData[[#This Row],[tenure]] &lt;= 36,"Medium-Term Customers","Long-term customers"))</f>
        <v>Long-term customers</v>
      </c>
      <c r="W16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44" spans="1:24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>IF(ChurnData[[#This Row],[tenure]] &lt;= 12,"New Customers",IF(ChurnData[[#This Row],[tenure]] &lt;= 36,"Medium-Term Customers","Long-term customers"))</f>
        <v>Medium-Term Customers</v>
      </c>
      <c r="W16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45" spans="1:24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>IF(ChurnData[[#This Row],[tenure]] &lt;= 12,"New Customers",IF(ChurnData[[#This Row],[tenure]] &lt;= 36,"Medium-Term Customers","Long-term customers"))</f>
        <v>Long-term customers</v>
      </c>
      <c r="W16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46" spans="1:24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>IF(ChurnData[[#This Row],[tenure]] &lt;= 12,"New Customers",IF(ChurnData[[#This Row],[tenure]] &lt;= 36,"Medium-Term Customers","Long-term customers"))</f>
        <v>Medium-Term Customers</v>
      </c>
      <c r="W16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47" spans="1:24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>IF(ChurnData[[#This Row],[tenure]] &lt;= 12,"New Customers",IF(ChurnData[[#This Row],[tenure]] &lt;= 36,"Medium-Term Customers","Long-term customers"))</f>
        <v>Long-term customers</v>
      </c>
      <c r="W16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48" spans="1:24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>IF(ChurnData[[#This Row],[tenure]] &lt;= 12,"New Customers",IF(ChurnData[[#This Row],[tenure]] &lt;= 36,"Medium-Term Customers","Long-term customers"))</f>
        <v>Long-term customers</v>
      </c>
      <c r="W16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49" spans="1:24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>IF(ChurnData[[#This Row],[tenure]] &lt;= 12,"New Customers",IF(ChurnData[[#This Row],[tenure]] &lt;= 36,"Medium-Term Customers","Long-term customers"))</f>
        <v>New Customers</v>
      </c>
      <c r="W16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50" spans="1:24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>IF(ChurnData[[#This Row],[tenure]] &lt;= 12,"New Customers",IF(ChurnData[[#This Row],[tenure]] &lt;= 36,"Medium-Term Customers","Long-term customers"))</f>
        <v>Long-term customers</v>
      </c>
      <c r="W16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51" spans="1:24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>IF(ChurnData[[#This Row],[tenure]] &lt;= 12,"New Customers",IF(ChurnData[[#This Row],[tenure]] &lt;= 36,"Medium-Term Customers","Long-term customers"))</f>
        <v>Medium-Term Customers</v>
      </c>
      <c r="W16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52" spans="1:24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>IF(ChurnData[[#This Row],[tenure]] &lt;= 12,"New Customers",IF(ChurnData[[#This Row],[tenure]] &lt;= 36,"Medium-Term Customers","Long-term customers"))</f>
        <v>New Customers</v>
      </c>
      <c r="W16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53" spans="1:24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>IF(ChurnData[[#This Row],[tenure]] &lt;= 12,"New Customers",IF(ChurnData[[#This Row],[tenure]] &lt;= 36,"Medium-Term Customers","Long-term customers"))</f>
        <v>New Customers</v>
      </c>
      <c r="W16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54" spans="1:24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>IF(ChurnData[[#This Row],[tenure]] &lt;= 12,"New Customers",IF(ChurnData[[#This Row],[tenure]] &lt;= 36,"Medium-Term Customers","Long-term customers"))</f>
        <v>Medium-Term Customers</v>
      </c>
      <c r="W16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55" spans="1:24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>IF(ChurnData[[#This Row],[tenure]] &lt;= 12,"New Customers",IF(ChurnData[[#This Row],[tenure]] &lt;= 36,"Medium-Term Customers","Long-term customers"))</f>
        <v>Long-term customers</v>
      </c>
      <c r="W16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56" spans="1:24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>IF(ChurnData[[#This Row],[tenure]] &lt;= 12,"New Customers",IF(ChurnData[[#This Row],[tenure]] &lt;= 36,"Medium-Term Customers","Long-term customers"))</f>
        <v>New Customers</v>
      </c>
      <c r="W16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57" spans="1:24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>IF(ChurnData[[#This Row],[tenure]] &lt;= 12,"New Customers",IF(ChurnData[[#This Row],[tenure]] &lt;= 36,"Medium-Term Customers","Long-term customers"))</f>
        <v>New Customers</v>
      </c>
      <c r="W16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58" spans="1:24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>IF(ChurnData[[#This Row],[tenure]] &lt;= 12,"New Customers",IF(ChurnData[[#This Row],[tenure]] &lt;= 36,"Medium-Term Customers","Long-term customers"))</f>
        <v>Long-term customers</v>
      </c>
      <c r="W16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59" spans="1:24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>IF(ChurnData[[#This Row],[tenure]] &lt;= 12,"New Customers",IF(ChurnData[[#This Row],[tenure]] &lt;= 36,"Medium-Term Customers","Long-term customers"))</f>
        <v>Medium-Term Customers</v>
      </c>
      <c r="W16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60" spans="1:24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>IF(ChurnData[[#This Row],[tenure]] &lt;= 12,"New Customers",IF(ChurnData[[#This Row],[tenure]] &lt;= 36,"Medium-Term Customers","Long-term customers"))</f>
        <v>Long-term customers</v>
      </c>
      <c r="W16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61" spans="1:24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>IF(ChurnData[[#This Row],[tenure]] &lt;= 12,"New Customers",IF(ChurnData[[#This Row],[tenure]] &lt;= 36,"Medium-Term Customers","Long-term customers"))</f>
        <v>Long-term customers</v>
      </c>
      <c r="W16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62" spans="1:24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>IF(ChurnData[[#This Row],[tenure]] &lt;= 12,"New Customers",IF(ChurnData[[#This Row],[tenure]] &lt;= 36,"Medium-Term Customers","Long-term customers"))</f>
        <v>Long-term customers</v>
      </c>
      <c r="W16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63" spans="1:24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>IF(ChurnData[[#This Row],[tenure]] &lt;= 12,"New Customers",IF(ChurnData[[#This Row],[tenure]] &lt;= 36,"Medium-Term Customers","Long-term customers"))</f>
        <v>Long-term customers</v>
      </c>
      <c r="W16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64" spans="1:24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>IF(ChurnData[[#This Row],[tenure]] &lt;= 12,"New Customers",IF(ChurnData[[#This Row],[tenure]] &lt;= 36,"Medium-Term Customers","Long-term customers"))</f>
        <v>New Customers</v>
      </c>
      <c r="W16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65" spans="1:24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>IF(ChurnData[[#This Row],[tenure]] &lt;= 12,"New Customers",IF(ChurnData[[#This Row],[tenure]] &lt;= 36,"Medium-Term Customers","Long-term customers"))</f>
        <v>Long-term customers</v>
      </c>
      <c r="W16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66" spans="1:24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>IF(ChurnData[[#This Row],[tenure]] &lt;= 12,"New Customers",IF(ChurnData[[#This Row],[tenure]] &lt;= 36,"Medium-Term Customers","Long-term customers"))</f>
        <v>Long-term customers</v>
      </c>
      <c r="W16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67" spans="1:24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>IF(ChurnData[[#This Row],[tenure]] &lt;= 12,"New Customers",IF(ChurnData[[#This Row],[tenure]] &lt;= 36,"Medium-Term Customers","Long-term customers"))</f>
        <v>New Customers</v>
      </c>
      <c r="W16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68" spans="1:24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>IF(ChurnData[[#This Row],[tenure]] &lt;= 12,"New Customers",IF(ChurnData[[#This Row],[tenure]] &lt;= 36,"Medium-Term Customers","Long-term customers"))</f>
        <v>New Customers</v>
      </c>
      <c r="W16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69" spans="1:24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>IF(ChurnData[[#This Row],[tenure]] &lt;= 12,"New Customers",IF(ChurnData[[#This Row],[tenure]] &lt;= 36,"Medium-Term Customers","Long-term customers"))</f>
        <v>Medium-Term Customers</v>
      </c>
      <c r="W16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70" spans="1:24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>IF(ChurnData[[#This Row],[tenure]] &lt;= 12,"New Customers",IF(ChurnData[[#This Row],[tenure]] &lt;= 36,"Medium-Term Customers","Long-term customers"))</f>
        <v>Long-term customers</v>
      </c>
      <c r="W16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71" spans="1:24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>IF(ChurnData[[#This Row],[tenure]] &lt;= 12,"New Customers",IF(ChurnData[[#This Row],[tenure]] &lt;= 36,"Medium-Term Customers","Long-term customers"))</f>
        <v>New Customers</v>
      </c>
      <c r="W16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72" spans="1:24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>IF(ChurnData[[#This Row],[tenure]] &lt;= 12,"New Customers",IF(ChurnData[[#This Row],[tenure]] &lt;= 36,"Medium-Term Customers","Long-term customers"))</f>
        <v>New Customers</v>
      </c>
      <c r="W16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673" spans="1:24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>IF(ChurnData[[#This Row],[tenure]] &lt;= 12,"New Customers",IF(ChurnData[[#This Row],[tenure]] &lt;= 36,"Medium-Term Customers","Long-term customers"))</f>
        <v>Long-term customers</v>
      </c>
      <c r="W16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74" spans="1:24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>IF(ChurnData[[#This Row],[tenure]] &lt;= 12,"New Customers",IF(ChurnData[[#This Row],[tenure]] &lt;= 36,"Medium-Term Customers","Long-term customers"))</f>
        <v>Long-term customers</v>
      </c>
      <c r="W16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75" spans="1:24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>IF(ChurnData[[#This Row],[tenure]] &lt;= 12,"New Customers",IF(ChurnData[[#This Row],[tenure]] &lt;= 36,"Medium-Term Customers","Long-term customers"))</f>
        <v>Long-term customers</v>
      </c>
      <c r="W16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76" spans="1:24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>IF(ChurnData[[#This Row],[tenure]] &lt;= 12,"New Customers",IF(ChurnData[[#This Row],[tenure]] &lt;= 36,"Medium-Term Customers","Long-term customers"))</f>
        <v>Medium-Term Customers</v>
      </c>
      <c r="W16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77" spans="1:24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>IF(ChurnData[[#This Row],[tenure]] &lt;= 12,"New Customers",IF(ChurnData[[#This Row],[tenure]] &lt;= 36,"Medium-Term Customers","Long-term customers"))</f>
        <v>Medium-Term Customers</v>
      </c>
      <c r="W16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78" spans="1:24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>IF(ChurnData[[#This Row],[tenure]] &lt;= 12,"New Customers",IF(ChurnData[[#This Row],[tenure]] &lt;= 36,"Medium-Term Customers","Long-term customers"))</f>
        <v>New Customers</v>
      </c>
      <c r="W16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79" spans="1:24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>IF(ChurnData[[#This Row],[tenure]] &lt;= 12,"New Customers",IF(ChurnData[[#This Row],[tenure]] &lt;= 36,"Medium-Term Customers","Long-term customers"))</f>
        <v>New Customers</v>
      </c>
      <c r="W16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80" spans="1:24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>IF(ChurnData[[#This Row],[tenure]] &lt;= 12,"New Customers",IF(ChurnData[[#This Row],[tenure]] &lt;= 36,"Medium-Term Customers","Long-term customers"))</f>
        <v>Long-term customers</v>
      </c>
      <c r="W16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81" spans="1:24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>IF(ChurnData[[#This Row],[tenure]] &lt;= 12,"New Customers",IF(ChurnData[[#This Row],[tenure]] &lt;= 36,"Medium-Term Customers","Long-term customers"))</f>
        <v>New Customers</v>
      </c>
      <c r="W16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682" spans="1:24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>IF(ChurnData[[#This Row],[tenure]] &lt;= 12,"New Customers",IF(ChurnData[[#This Row],[tenure]] &lt;= 36,"Medium-Term Customers","Long-term customers"))</f>
        <v>Long-term customers</v>
      </c>
      <c r="W16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83" spans="1:24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>IF(ChurnData[[#This Row],[tenure]] &lt;= 12,"New Customers",IF(ChurnData[[#This Row],[tenure]] &lt;= 36,"Medium-Term Customers","Long-term customers"))</f>
        <v>Long-term customers</v>
      </c>
      <c r="W16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84" spans="1:24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>IF(ChurnData[[#This Row],[tenure]] &lt;= 12,"New Customers",IF(ChurnData[[#This Row],[tenure]] &lt;= 36,"Medium-Term Customers","Long-term customers"))</f>
        <v>Long-term customers</v>
      </c>
      <c r="W16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85" spans="1:24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>IF(ChurnData[[#This Row],[tenure]] &lt;= 12,"New Customers",IF(ChurnData[[#This Row],[tenure]] &lt;= 36,"Medium-Term Customers","Long-term customers"))</f>
        <v>Medium-Term Customers</v>
      </c>
      <c r="W16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86" spans="1:24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>IF(ChurnData[[#This Row],[tenure]] &lt;= 12,"New Customers",IF(ChurnData[[#This Row],[tenure]] &lt;= 36,"Medium-Term Customers","Long-term customers"))</f>
        <v>Medium-Term Customers</v>
      </c>
      <c r="W16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687" spans="1:24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>IF(ChurnData[[#This Row],[tenure]] &lt;= 12,"New Customers",IF(ChurnData[[#This Row],[tenure]] &lt;= 36,"Medium-Term Customers","Long-term customers"))</f>
        <v>Medium-Term Customers</v>
      </c>
      <c r="W16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88" spans="1:24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>IF(ChurnData[[#This Row],[tenure]] &lt;= 12,"New Customers",IF(ChurnData[[#This Row],[tenure]] &lt;= 36,"Medium-Term Customers","Long-term customers"))</f>
        <v>Medium-Term Customers</v>
      </c>
      <c r="W16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89" spans="1:24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>IF(ChurnData[[#This Row],[tenure]] &lt;= 12,"New Customers",IF(ChurnData[[#This Row],[tenure]] &lt;= 36,"Medium-Term Customers","Long-term customers"))</f>
        <v>New Customers</v>
      </c>
      <c r="W16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90" spans="1:24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>IF(ChurnData[[#This Row],[tenure]] &lt;= 12,"New Customers",IF(ChurnData[[#This Row],[tenure]] &lt;= 36,"Medium-Term Customers","Long-term customers"))</f>
        <v>Long-term customers</v>
      </c>
      <c r="W16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91" spans="1:24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>IF(ChurnData[[#This Row],[tenure]] &lt;= 12,"New Customers",IF(ChurnData[[#This Row],[tenure]] &lt;= 36,"Medium-Term Customers","Long-term customers"))</f>
        <v>New Customers</v>
      </c>
      <c r="W16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6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92" spans="1:24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>IF(ChurnData[[#This Row],[tenure]] &lt;= 12,"New Customers",IF(ChurnData[[#This Row],[tenure]] &lt;= 36,"Medium-Term Customers","Long-term customers"))</f>
        <v>Long-term customers</v>
      </c>
      <c r="W16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93" spans="1:24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>IF(ChurnData[[#This Row],[tenure]] &lt;= 12,"New Customers",IF(ChurnData[[#This Row],[tenure]] &lt;= 36,"Medium-Term Customers","Long-term customers"))</f>
        <v>Long-term customers</v>
      </c>
      <c r="W16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94" spans="1:24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>IF(ChurnData[[#This Row],[tenure]] &lt;= 12,"New Customers",IF(ChurnData[[#This Row],[tenure]] &lt;= 36,"Medium-Term Customers","Long-term customers"))</f>
        <v>Long-term customers</v>
      </c>
      <c r="W16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95" spans="1:24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>IF(ChurnData[[#This Row],[tenure]] &lt;= 12,"New Customers",IF(ChurnData[[#This Row],[tenure]] &lt;= 36,"Medium-Term Customers","Long-term customers"))</f>
        <v>Long-term customers</v>
      </c>
      <c r="W16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696" spans="1:24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>IF(ChurnData[[#This Row],[tenure]] &lt;= 12,"New Customers",IF(ChurnData[[#This Row],[tenure]] &lt;= 36,"Medium-Term Customers","Long-term customers"))</f>
        <v>New Customers</v>
      </c>
      <c r="W16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6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97" spans="1:24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>IF(ChurnData[[#This Row],[tenure]] &lt;= 12,"New Customers",IF(ChurnData[[#This Row],[tenure]] &lt;= 36,"Medium-Term Customers","Long-term customers"))</f>
        <v>Long-term customers</v>
      </c>
      <c r="W16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698" spans="1:24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>IF(ChurnData[[#This Row],[tenure]] &lt;= 12,"New Customers",IF(ChurnData[[#This Row],[tenure]] &lt;= 36,"Medium-Term Customers","Long-term customers"))</f>
        <v>New Customers</v>
      </c>
      <c r="W16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699" spans="1:24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>IF(ChurnData[[#This Row],[tenure]] &lt;= 12,"New Customers",IF(ChurnData[[#This Row],[tenure]] &lt;= 36,"Medium-Term Customers","Long-term customers"))</f>
        <v>Long-term customers</v>
      </c>
      <c r="W16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6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00" spans="1:24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>IF(ChurnData[[#This Row],[tenure]] &lt;= 12,"New Customers",IF(ChurnData[[#This Row],[tenure]] &lt;= 36,"Medium-Term Customers","Long-term customers"))</f>
        <v>Long-term customers</v>
      </c>
      <c r="W17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01" spans="1:24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>IF(ChurnData[[#This Row],[tenure]] &lt;= 12,"New Customers",IF(ChurnData[[#This Row],[tenure]] &lt;= 36,"Medium-Term Customers","Long-term customers"))</f>
        <v>Long-term customers</v>
      </c>
      <c r="W17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02" spans="1:24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>IF(ChurnData[[#This Row],[tenure]] &lt;= 12,"New Customers",IF(ChurnData[[#This Row],[tenure]] &lt;= 36,"Medium-Term Customers","Long-term customers"))</f>
        <v>Long-term customers</v>
      </c>
      <c r="W17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03" spans="1:24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>IF(ChurnData[[#This Row],[tenure]] &lt;= 12,"New Customers",IF(ChurnData[[#This Row],[tenure]] &lt;= 36,"Medium-Term Customers","Long-term customers"))</f>
        <v>Long-term customers</v>
      </c>
      <c r="W17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04" spans="1:24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>IF(ChurnData[[#This Row],[tenure]] &lt;= 12,"New Customers",IF(ChurnData[[#This Row],[tenure]] &lt;= 36,"Medium-Term Customers","Long-term customers"))</f>
        <v>Medium-Term Customers</v>
      </c>
      <c r="W17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05" spans="1:24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>IF(ChurnData[[#This Row],[tenure]] &lt;= 12,"New Customers",IF(ChurnData[[#This Row],[tenure]] &lt;= 36,"Medium-Term Customers","Long-term customers"))</f>
        <v>New Customers</v>
      </c>
      <c r="W17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06" spans="1:24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>IF(ChurnData[[#This Row],[tenure]] &lt;= 12,"New Customers",IF(ChurnData[[#This Row],[tenure]] &lt;= 36,"Medium-Term Customers","Long-term customers"))</f>
        <v>New Customers</v>
      </c>
      <c r="W17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707" spans="1:24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>IF(ChurnData[[#This Row],[tenure]] &lt;= 12,"New Customers",IF(ChurnData[[#This Row],[tenure]] &lt;= 36,"Medium-Term Customers","Long-term customers"))</f>
        <v>Long-term customers</v>
      </c>
      <c r="W17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08" spans="1:24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>IF(ChurnData[[#This Row],[tenure]] &lt;= 12,"New Customers",IF(ChurnData[[#This Row],[tenure]] &lt;= 36,"Medium-Term Customers","Long-term customers"))</f>
        <v>Long-term customers</v>
      </c>
      <c r="W17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09" spans="1:24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>IF(ChurnData[[#This Row],[tenure]] &lt;= 12,"New Customers",IF(ChurnData[[#This Row],[tenure]] &lt;= 36,"Medium-Term Customers","Long-term customers"))</f>
        <v>New Customers</v>
      </c>
      <c r="W17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10" spans="1:24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>IF(ChurnData[[#This Row],[tenure]] &lt;= 12,"New Customers",IF(ChurnData[[#This Row],[tenure]] &lt;= 36,"Medium-Term Customers","Long-term customers"))</f>
        <v>New Customers</v>
      </c>
      <c r="W17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11" spans="1:24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>IF(ChurnData[[#This Row],[tenure]] &lt;= 12,"New Customers",IF(ChurnData[[#This Row],[tenure]] &lt;= 36,"Medium-Term Customers","Long-term customers"))</f>
        <v>Medium-Term Customers</v>
      </c>
      <c r="W17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12" spans="1:24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>IF(ChurnData[[#This Row],[tenure]] &lt;= 12,"New Customers",IF(ChurnData[[#This Row],[tenure]] &lt;= 36,"Medium-Term Customers","Long-term customers"))</f>
        <v>New Customers</v>
      </c>
      <c r="W17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13" spans="1:24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>IF(ChurnData[[#This Row],[tenure]] &lt;= 12,"New Customers",IF(ChurnData[[#This Row],[tenure]] &lt;= 36,"Medium-Term Customers","Long-term customers"))</f>
        <v>Long-term customers</v>
      </c>
      <c r="W17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14" spans="1:24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>IF(ChurnData[[#This Row],[tenure]] &lt;= 12,"New Customers",IF(ChurnData[[#This Row],[tenure]] &lt;= 36,"Medium-Term Customers","Long-term customers"))</f>
        <v>Medium-Term Customers</v>
      </c>
      <c r="W17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15" spans="1:24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>IF(ChurnData[[#This Row],[tenure]] &lt;= 12,"New Customers",IF(ChurnData[[#This Row],[tenure]] &lt;= 36,"Medium-Term Customers","Long-term customers"))</f>
        <v>Long-term customers</v>
      </c>
      <c r="W17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16" spans="1:24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>IF(ChurnData[[#This Row],[tenure]] &lt;= 12,"New Customers",IF(ChurnData[[#This Row],[tenure]] &lt;= 36,"Medium-Term Customers","Long-term customers"))</f>
        <v>Long-term customers</v>
      </c>
      <c r="W17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17" spans="1:24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>IF(ChurnData[[#This Row],[tenure]] &lt;= 12,"New Customers",IF(ChurnData[[#This Row],[tenure]] &lt;= 36,"Medium-Term Customers","Long-term customers"))</f>
        <v>Long-term customers</v>
      </c>
      <c r="W17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18" spans="1:24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>IF(ChurnData[[#This Row],[tenure]] &lt;= 12,"New Customers",IF(ChurnData[[#This Row],[tenure]] &lt;= 36,"Medium-Term Customers","Long-term customers"))</f>
        <v>New Customers</v>
      </c>
      <c r="W17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19" spans="1:24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>IF(ChurnData[[#This Row],[tenure]] &lt;= 12,"New Customers",IF(ChurnData[[#This Row],[tenure]] &lt;= 36,"Medium-Term Customers","Long-term customers"))</f>
        <v>Long-term customers</v>
      </c>
      <c r="W17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20" spans="1:24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>IF(ChurnData[[#This Row],[tenure]] &lt;= 12,"New Customers",IF(ChurnData[[#This Row],[tenure]] &lt;= 36,"Medium-Term Customers","Long-term customers"))</f>
        <v>Medium-Term Customers</v>
      </c>
      <c r="W17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21" spans="1:24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>IF(ChurnData[[#This Row],[tenure]] &lt;= 12,"New Customers",IF(ChurnData[[#This Row],[tenure]] &lt;= 36,"Medium-Term Customers","Long-term customers"))</f>
        <v>New Customers</v>
      </c>
      <c r="W17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22" spans="1:24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>IF(ChurnData[[#This Row],[tenure]] &lt;= 12,"New Customers",IF(ChurnData[[#This Row],[tenure]] &lt;= 36,"Medium-Term Customers","Long-term customers"))</f>
        <v>New Customers</v>
      </c>
      <c r="W17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23" spans="1:24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>IF(ChurnData[[#This Row],[tenure]] &lt;= 12,"New Customers",IF(ChurnData[[#This Row],[tenure]] &lt;= 36,"Medium-Term Customers","Long-term customers"))</f>
        <v>New Customers</v>
      </c>
      <c r="W17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24" spans="1:24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>IF(ChurnData[[#This Row],[tenure]] &lt;= 12,"New Customers",IF(ChurnData[[#This Row],[tenure]] &lt;= 36,"Medium-Term Customers","Long-term customers"))</f>
        <v>Long-term customers</v>
      </c>
      <c r="W17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25" spans="1:24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>IF(ChurnData[[#This Row],[tenure]] &lt;= 12,"New Customers",IF(ChurnData[[#This Row],[tenure]] &lt;= 36,"Medium-Term Customers","Long-term customers"))</f>
        <v>New Customers</v>
      </c>
      <c r="W17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26" spans="1:24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>IF(ChurnData[[#This Row],[tenure]] &lt;= 12,"New Customers",IF(ChurnData[[#This Row],[tenure]] &lt;= 36,"Medium-Term Customers","Long-term customers"))</f>
        <v>New Customers</v>
      </c>
      <c r="W17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27" spans="1:24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>IF(ChurnData[[#This Row],[tenure]] &lt;= 12,"New Customers",IF(ChurnData[[#This Row],[tenure]] &lt;= 36,"Medium-Term Customers","Long-term customers"))</f>
        <v>Medium-Term Customers</v>
      </c>
      <c r="W17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28" spans="1:24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>IF(ChurnData[[#This Row],[tenure]] &lt;= 12,"New Customers",IF(ChurnData[[#This Row],[tenure]] &lt;= 36,"Medium-Term Customers","Long-term customers"))</f>
        <v>Medium-Term Customers</v>
      </c>
      <c r="W17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29" spans="1:24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>IF(ChurnData[[#This Row],[tenure]] &lt;= 12,"New Customers",IF(ChurnData[[#This Row],[tenure]] &lt;= 36,"Medium-Term Customers","Long-term customers"))</f>
        <v>Medium-Term Customers</v>
      </c>
      <c r="W17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30" spans="1:24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>IF(ChurnData[[#This Row],[tenure]] &lt;= 12,"New Customers",IF(ChurnData[[#This Row],[tenure]] &lt;= 36,"Medium-Term Customers","Long-term customers"))</f>
        <v>Long-term customers</v>
      </c>
      <c r="W17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31" spans="1:24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>IF(ChurnData[[#This Row],[tenure]] &lt;= 12,"New Customers",IF(ChurnData[[#This Row],[tenure]] &lt;= 36,"Medium-Term Customers","Long-term customers"))</f>
        <v>Long-term customers</v>
      </c>
      <c r="W17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32" spans="1:24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>IF(ChurnData[[#This Row],[tenure]] &lt;= 12,"New Customers",IF(ChurnData[[#This Row],[tenure]] &lt;= 36,"Medium-Term Customers","Long-term customers"))</f>
        <v>New Customers</v>
      </c>
      <c r="W17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33" spans="1:24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>IF(ChurnData[[#This Row],[tenure]] &lt;= 12,"New Customers",IF(ChurnData[[#This Row],[tenure]] &lt;= 36,"Medium-Term Customers","Long-term customers"))</f>
        <v>New Customers</v>
      </c>
      <c r="W17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34" spans="1:24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>IF(ChurnData[[#This Row],[tenure]] &lt;= 12,"New Customers",IF(ChurnData[[#This Row],[tenure]] &lt;= 36,"Medium-Term Customers","Long-term customers"))</f>
        <v>Long-term customers</v>
      </c>
      <c r="W17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35" spans="1:24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>IF(ChurnData[[#This Row],[tenure]] &lt;= 12,"New Customers",IF(ChurnData[[#This Row],[tenure]] &lt;= 36,"Medium-Term Customers","Long-term customers"))</f>
        <v>New Customers</v>
      </c>
      <c r="W17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36" spans="1:24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>IF(ChurnData[[#This Row],[tenure]] &lt;= 12,"New Customers",IF(ChurnData[[#This Row],[tenure]] &lt;= 36,"Medium-Term Customers","Long-term customers"))</f>
        <v>New Customers</v>
      </c>
      <c r="W17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37" spans="1:24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>IF(ChurnData[[#This Row],[tenure]] &lt;= 12,"New Customers",IF(ChurnData[[#This Row],[tenure]] &lt;= 36,"Medium-Term Customers","Long-term customers"))</f>
        <v>Long-term customers</v>
      </c>
      <c r="W17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38" spans="1:24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>IF(ChurnData[[#This Row],[tenure]] &lt;= 12,"New Customers",IF(ChurnData[[#This Row],[tenure]] &lt;= 36,"Medium-Term Customers","Long-term customers"))</f>
        <v>New Customers</v>
      </c>
      <c r="W17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39" spans="1:24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>IF(ChurnData[[#This Row],[tenure]] &lt;= 12,"New Customers",IF(ChurnData[[#This Row],[tenure]] &lt;= 36,"Medium-Term Customers","Long-term customers"))</f>
        <v>New Customers</v>
      </c>
      <c r="W17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40" spans="1:24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>IF(ChurnData[[#This Row],[tenure]] &lt;= 12,"New Customers",IF(ChurnData[[#This Row],[tenure]] &lt;= 36,"Medium-Term Customers","Long-term customers"))</f>
        <v>Long-term customers</v>
      </c>
      <c r="W17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41" spans="1:24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>IF(ChurnData[[#This Row],[tenure]] &lt;= 12,"New Customers",IF(ChurnData[[#This Row],[tenure]] &lt;= 36,"Medium-Term Customers","Long-term customers"))</f>
        <v>New Customers</v>
      </c>
      <c r="W17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42" spans="1:24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>IF(ChurnData[[#This Row],[tenure]] &lt;= 12,"New Customers",IF(ChurnData[[#This Row],[tenure]] &lt;= 36,"Medium-Term Customers","Long-term customers"))</f>
        <v>Long-term customers</v>
      </c>
      <c r="W17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43" spans="1:24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>IF(ChurnData[[#This Row],[tenure]] &lt;= 12,"New Customers",IF(ChurnData[[#This Row],[tenure]] &lt;= 36,"Medium-Term Customers","Long-term customers"))</f>
        <v>Medium-Term Customers</v>
      </c>
      <c r="W17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44" spans="1:24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>IF(ChurnData[[#This Row],[tenure]] &lt;= 12,"New Customers",IF(ChurnData[[#This Row],[tenure]] &lt;= 36,"Medium-Term Customers","Long-term customers"))</f>
        <v>New Customers</v>
      </c>
      <c r="W17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45" spans="1:24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>IF(ChurnData[[#This Row],[tenure]] &lt;= 12,"New Customers",IF(ChurnData[[#This Row],[tenure]] &lt;= 36,"Medium-Term Customers","Long-term customers"))</f>
        <v>Long-term customers</v>
      </c>
      <c r="W17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46" spans="1:24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>IF(ChurnData[[#This Row],[tenure]] &lt;= 12,"New Customers",IF(ChurnData[[#This Row],[tenure]] &lt;= 36,"Medium-Term Customers","Long-term customers"))</f>
        <v>Long-term customers</v>
      </c>
      <c r="W17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47" spans="1:24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>IF(ChurnData[[#This Row],[tenure]] &lt;= 12,"New Customers",IF(ChurnData[[#This Row],[tenure]] &lt;= 36,"Medium-Term Customers","Long-term customers"))</f>
        <v>Long-term customers</v>
      </c>
      <c r="W17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48" spans="1:24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>IF(ChurnData[[#This Row],[tenure]] &lt;= 12,"New Customers",IF(ChurnData[[#This Row],[tenure]] &lt;= 36,"Medium-Term Customers","Long-term customers"))</f>
        <v>Long-term customers</v>
      </c>
      <c r="W17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49" spans="1:24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>IF(ChurnData[[#This Row],[tenure]] &lt;= 12,"New Customers",IF(ChurnData[[#This Row],[tenure]] &lt;= 36,"Medium-Term Customers","Long-term customers"))</f>
        <v>New Customers</v>
      </c>
      <c r="W17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50" spans="1:24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>IF(ChurnData[[#This Row],[tenure]] &lt;= 12,"New Customers",IF(ChurnData[[#This Row],[tenure]] &lt;= 36,"Medium-Term Customers","Long-term customers"))</f>
        <v>Long-term customers</v>
      </c>
      <c r="W17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51" spans="1:24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>IF(ChurnData[[#This Row],[tenure]] &lt;= 12,"New Customers",IF(ChurnData[[#This Row],[tenure]] &lt;= 36,"Medium-Term Customers","Long-term customers"))</f>
        <v>Long-term customers</v>
      </c>
      <c r="W17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52" spans="1:24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>IF(ChurnData[[#This Row],[tenure]] &lt;= 12,"New Customers",IF(ChurnData[[#This Row],[tenure]] &lt;= 36,"Medium-Term Customers","Long-term customers"))</f>
        <v>Long-term customers</v>
      </c>
      <c r="W17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53" spans="1:24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>IF(ChurnData[[#This Row],[tenure]] &lt;= 12,"New Customers",IF(ChurnData[[#This Row],[tenure]] &lt;= 36,"Medium-Term Customers","Long-term customers"))</f>
        <v>Medium-Term Customers</v>
      </c>
      <c r="W17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54" spans="1:24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>IF(ChurnData[[#This Row],[tenure]] &lt;= 12,"New Customers",IF(ChurnData[[#This Row],[tenure]] &lt;= 36,"Medium-Term Customers","Long-term customers"))</f>
        <v>Medium-Term Customers</v>
      </c>
      <c r="W17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55" spans="1:24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>IF(ChurnData[[#This Row],[tenure]] &lt;= 12,"New Customers",IF(ChurnData[[#This Row],[tenure]] &lt;= 36,"Medium-Term Customers","Long-term customers"))</f>
        <v>Long-term customers</v>
      </c>
      <c r="W17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56" spans="1:24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>IF(ChurnData[[#This Row],[tenure]] &lt;= 12,"New Customers",IF(ChurnData[[#This Row],[tenure]] &lt;= 36,"Medium-Term Customers","Long-term customers"))</f>
        <v>Long-term customers</v>
      </c>
      <c r="W17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57" spans="1:24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>IF(ChurnData[[#This Row],[tenure]] &lt;= 12,"New Customers",IF(ChurnData[[#This Row],[tenure]] &lt;= 36,"Medium-Term Customers","Long-term customers"))</f>
        <v>New Customers</v>
      </c>
      <c r="W17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58" spans="1:24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>IF(ChurnData[[#This Row],[tenure]] &lt;= 12,"New Customers",IF(ChurnData[[#This Row],[tenure]] &lt;= 36,"Medium-Term Customers","Long-term customers"))</f>
        <v>Long-term customers</v>
      </c>
      <c r="W17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59" spans="1:24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>IF(ChurnData[[#This Row],[tenure]] &lt;= 12,"New Customers",IF(ChurnData[[#This Row],[tenure]] &lt;= 36,"Medium-Term Customers","Long-term customers"))</f>
        <v>Long-term customers</v>
      </c>
      <c r="W17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60" spans="1:24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>IF(ChurnData[[#This Row],[tenure]] &lt;= 12,"New Customers",IF(ChurnData[[#This Row],[tenure]] &lt;= 36,"Medium-Term Customers","Long-term customers"))</f>
        <v>Long-term customers</v>
      </c>
      <c r="W17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61" spans="1:24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>IF(ChurnData[[#This Row],[tenure]] &lt;= 12,"New Customers",IF(ChurnData[[#This Row],[tenure]] &lt;= 36,"Medium-Term Customers","Long-term customers"))</f>
        <v>Medium-Term Customers</v>
      </c>
      <c r="W17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62" spans="1:24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>IF(ChurnData[[#This Row],[tenure]] &lt;= 12,"New Customers",IF(ChurnData[[#This Row],[tenure]] &lt;= 36,"Medium-Term Customers","Long-term customers"))</f>
        <v>Long-term customers</v>
      </c>
      <c r="W17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63" spans="1:24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>IF(ChurnData[[#This Row],[tenure]] &lt;= 12,"New Customers",IF(ChurnData[[#This Row],[tenure]] &lt;= 36,"Medium-Term Customers","Long-term customers"))</f>
        <v>Long-term customers</v>
      </c>
      <c r="W17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64" spans="1:24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>IF(ChurnData[[#This Row],[tenure]] &lt;= 12,"New Customers",IF(ChurnData[[#This Row],[tenure]] &lt;= 36,"Medium-Term Customers","Long-term customers"))</f>
        <v>Medium-Term Customers</v>
      </c>
      <c r="W17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65" spans="1:24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>IF(ChurnData[[#This Row],[tenure]] &lt;= 12,"New Customers",IF(ChurnData[[#This Row],[tenure]] &lt;= 36,"Medium-Term Customers","Long-term customers"))</f>
        <v>New Customers</v>
      </c>
      <c r="W17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66" spans="1:24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>IF(ChurnData[[#This Row],[tenure]] &lt;= 12,"New Customers",IF(ChurnData[[#This Row],[tenure]] &lt;= 36,"Medium-Term Customers","Long-term customers"))</f>
        <v>Long-term customers</v>
      </c>
      <c r="W17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67" spans="1:24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>IF(ChurnData[[#This Row],[tenure]] &lt;= 12,"New Customers",IF(ChurnData[[#This Row],[tenure]] &lt;= 36,"Medium-Term Customers","Long-term customers"))</f>
        <v>Long-term customers</v>
      </c>
      <c r="W17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68" spans="1:24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>IF(ChurnData[[#This Row],[tenure]] &lt;= 12,"New Customers",IF(ChurnData[[#This Row],[tenure]] &lt;= 36,"Medium-Term Customers","Long-term customers"))</f>
        <v>Medium-Term Customers</v>
      </c>
      <c r="W17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69" spans="1:24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>IF(ChurnData[[#This Row],[tenure]] &lt;= 12,"New Customers",IF(ChurnData[[#This Row],[tenure]] &lt;= 36,"Medium-Term Customers","Long-term customers"))</f>
        <v>Long-term customers</v>
      </c>
      <c r="W17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70" spans="1:24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>IF(ChurnData[[#This Row],[tenure]] &lt;= 12,"New Customers",IF(ChurnData[[#This Row],[tenure]] &lt;= 36,"Medium-Term Customers","Long-term customers"))</f>
        <v>Long-term customers</v>
      </c>
      <c r="W17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71" spans="1:24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>IF(ChurnData[[#This Row],[tenure]] &lt;= 12,"New Customers",IF(ChurnData[[#This Row],[tenure]] &lt;= 36,"Medium-Term Customers","Long-term customers"))</f>
        <v>Long-term customers</v>
      </c>
      <c r="W17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72" spans="1:24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>IF(ChurnData[[#This Row],[tenure]] &lt;= 12,"New Customers",IF(ChurnData[[#This Row],[tenure]] &lt;= 36,"Medium-Term Customers","Long-term customers"))</f>
        <v>Long-term customers</v>
      </c>
      <c r="W17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73" spans="1:24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>IF(ChurnData[[#This Row],[tenure]] &lt;= 12,"New Customers",IF(ChurnData[[#This Row],[tenure]] &lt;= 36,"Medium-Term Customers","Long-term customers"))</f>
        <v>Medium-Term Customers</v>
      </c>
      <c r="W17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74" spans="1:24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>IF(ChurnData[[#This Row],[tenure]] &lt;= 12,"New Customers",IF(ChurnData[[#This Row],[tenure]] &lt;= 36,"Medium-Term Customers","Long-term customers"))</f>
        <v>New Customers</v>
      </c>
      <c r="W17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75" spans="1:24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>IF(ChurnData[[#This Row],[tenure]] &lt;= 12,"New Customers",IF(ChurnData[[#This Row],[tenure]] &lt;= 36,"Medium-Term Customers","Long-term customers"))</f>
        <v>Long-term customers</v>
      </c>
      <c r="W17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76" spans="1:24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>IF(ChurnData[[#This Row],[tenure]] &lt;= 12,"New Customers",IF(ChurnData[[#This Row],[tenure]] &lt;= 36,"Medium-Term Customers","Long-term customers"))</f>
        <v>New Customers</v>
      </c>
      <c r="W17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77" spans="1:24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>IF(ChurnData[[#This Row],[tenure]] &lt;= 12,"New Customers",IF(ChurnData[[#This Row],[tenure]] &lt;= 36,"Medium-Term Customers","Long-term customers"))</f>
        <v>Long-term customers</v>
      </c>
      <c r="W17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78" spans="1:24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>IF(ChurnData[[#This Row],[tenure]] &lt;= 12,"New Customers",IF(ChurnData[[#This Row],[tenure]] &lt;= 36,"Medium-Term Customers","Long-term customers"))</f>
        <v>Long-term customers</v>
      </c>
      <c r="W17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79" spans="1:24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>IF(ChurnData[[#This Row],[tenure]] &lt;= 12,"New Customers",IF(ChurnData[[#This Row],[tenure]] &lt;= 36,"Medium-Term Customers","Long-term customers"))</f>
        <v>Medium-Term Customers</v>
      </c>
      <c r="W17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80" spans="1:24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>IF(ChurnData[[#This Row],[tenure]] &lt;= 12,"New Customers",IF(ChurnData[[#This Row],[tenure]] &lt;= 36,"Medium-Term Customers","Long-term customers"))</f>
        <v>Long-term customers</v>
      </c>
      <c r="W17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81" spans="1:24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>IF(ChurnData[[#This Row],[tenure]] &lt;= 12,"New Customers",IF(ChurnData[[#This Row],[tenure]] &lt;= 36,"Medium-Term Customers","Long-term customers"))</f>
        <v>New Customers</v>
      </c>
      <c r="W17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82" spans="1:24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>IF(ChurnData[[#This Row],[tenure]] &lt;= 12,"New Customers",IF(ChurnData[[#This Row],[tenure]] &lt;= 36,"Medium-Term Customers","Long-term customers"))</f>
        <v>Medium-Term Customers</v>
      </c>
      <c r="W17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783" spans="1:24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>IF(ChurnData[[#This Row],[tenure]] &lt;= 12,"New Customers",IF(ChurnData[[#This Row],[tenure]] &lt;= 36,"Medium-Term Customers","Long-term customers"))</f>
        <v>Long-term customers</v>
      </c>
      <c r="W17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84" spans="1:24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>IF(ChurnData[[#This Row],[tenure]] &lt;= 12,"New Customers",IF(ChurnData[[#This Row],[tenure]] &lt;= 36,"Medium-Term Customers","Long-term customers"))</f>
        <v>Medium-Term Customers</v>
      </c>
      <c r="W17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85" spans="1:24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>IF(ChurnData[[#This Row],[tenure]] &lt;= 12,"New Customers",IF(ChurnData[[#This Row],[tenure]] &lt;= 36,"Medium-Term Customers","Long-term customers"))</f>
        <v>New Customers</v>
      </c>
      <c r="W17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786" spans="1:24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>IF(ChurnData[[#This Row],[tenure]] &lt;= 12,"New Customers",IF(ChurnData[[#This Row],[tenure]] &lt;= 36,"Medium-Term Customers","Long-term customers"))</f>
        <v>New Customers</v>
      </c>
      <c r="W17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87" spans="1:24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>IF(ChurnData[[#This Row],[tenure]] &lt;= 12,"New Customers",IF(ChurnData[[#This Row],[tenure]] &lt;= 36,"Medium-Term Customers","Long-term customers"))</f>
        <v>Long-term customers</v>
      </c>
      <c r="W17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88" spans="1:24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>IF(ChurnData[[#This Row],[tenure]] &lt;= 12,"New Customers",IF(ChurnData[[#This Row],[tenure]] &lt;= 36,"Medium-Term Customers","Long-term customers"))</f>
        <v>Long-term customers</v>
      </c>
      <c r="W17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89" spans="1:24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>IF(ChurnData[[#This Row],[tenure]] &lt;= 12,"New Customers",IF(ChurnData[[#This Row],[tenure]] &lt;= 36,"Medium-Term Customers","Long-term customers"))</f>
        <v>Long-term customers</v>
      </c>
      <c r="W17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90" spans="1:24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>IF(ChurnData[[#This Row],[tenure]] &lt;= 12,"New Customers",IF(ChurnData[[#This Row],[tenure]] &lt;= 36,"Medium-Term Customers","Long-term customers"))</f>
        <v>Long-term customers</v>
      </c>
      <c r="W17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91" spans="1:24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>IF(ChurnData[[#This Row],[tenure]] &lt;= 12,"New Customers",IF(ChurnData[[#This Row],[tenure]] &lt;= 36,"Medium-Term Customers","Long-term customers"))</f>
        <v>Long-term customers</v>
      </c>
      <c r="W17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92" spans="1:24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>IF(ChurnData[[#This Row],[tenure]] &lt;= 12,"New Customers",IF(ChurnData[[#This Row],[tenure]] &lt;= 36,"Medium-Term Customers","Long-term customers"))</f>
        <v>New Customers</v>
      </c>
      <c r="W17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793" spans="1:24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>IF(ChurnData[[#This Row],[tenure]] &lt;= 12,"New Customers",IF(ChurnData[[#This Row],[tenure]] &lt;= 36,"Medium-Term Customers","Long-term customers"))</f>
        <v>Long-term customers</v>
      </c>
      <c r="W17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94" spans="1:24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>IF(ChurnData[[#This Row],[tenure]] &lt;= 12,"New Customers",IF(ChurnData[[#This Row],[tenure]] &lt;= 36,"Medium-Term Customers","Long-term customers"))</f>
        <v>Long-term customers</v>
      </c>
      <c r="W17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7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95" spans="1:24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>IF(ChurnData[[#This Row],[tenure]] &lt;= 12,"New Customers",IF(ChurnData[[#This Row],[tenure]] &lt;= 36,"Medium-Term Customers","Long-term customers"))</f>
        <v>Long-term customers</v>
      </c>
      <c r="W17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96" spans="1:24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>IF(ChurnData[[#This Row],[tenure]] &lt;= 12,"New Customers",IF(ChurnData[[#This Row],[tenure]] &lt;= 36,"Medium-Term Customers","Long-term customers"))</f>
        <v>Long-term customers</v>
      </c>
      <c r="W17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797" spans="1:24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>IF(ChurnData[[#This Row],[tenure]] &lt;= 12,"New Customers",IF(ChurnData[[#This Row],[tenure]] &lt;= 36,"Medium-Term Customers","Long-term customers"))</f>
        <v>Medium-Term Customers</v>
      </c>
      <c r="W17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98" spans="1:24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>IF(ChurnData[[#This Row],[tenure]] &lt;= 12,"New Customers",IF(ChurnData[[#This Row],[tenure]] &lt;= 36,"Medium-Term Customers","Long-term customers"))</f>
        <v>Medium-Term Customers</v>
      </c>
      <c r="W17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7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799" spans="1:24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>IF(ChurnData[[#This Row],[tenure]] &lt;= 12,"New Customers",IF(ChurnData[[#This Row],[tenure]] &lt;= 36,"Medium-Term Customers","Long-term customers"))</f>
        <v>Medium-Term Customers</v>
      </c>
      <c r="W17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7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00" spans="1:24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>IF(ChurnData[[#This Row],[tenure]] &lt;= 12,"New Customers",IF(ChurnData[[#This Row],[tenure]] &lt;= 36,"Medium-Term Customers","Long-term customers"))</f>
        <v>Medium-Term Customers</v>
      </c>
      <c r="W18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01" spans="1:24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>IF(ChurnData[[#This Row],[tenure]] &lt;= 12,"New Customers",IF(ChurnData[[#This Row],[tenure]] &lt;= 36,"Medium-Term Customers","Long-term customers"))</f>
        <v>New Customers</v>
      </c>
      <c r="W18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02" spans="1:24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>IF(ChurnData[[#This Row],[tenure]] &lt;= 12,"New Customers",IF(ChurnData[[#This Row],[tenure]] &lt;= 36,"Medium-Term Customers","Long-term customers"))</f>
        <v>New Customers</v>
      </c>
      <c r="W18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03" spans="1:24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>IF(ChurnData[[#This Row],[tenure]] &lt;= 12,"New Customers",IF(ChurnData[[#This Row],[tenure]] &lt;= 36,"Medium-Term Customers","Long-term customers"))</f>
        <v>Medium-Term Customers</v>
      </c>
      <c r="W18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04" spans="1:24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>IF(ChurnData[[#This Row],[tenure]] &lt;= 12,"New Customers",IF(ChurnData[[#This Row],[tenure]] &lt;= 36,"Medium-Term Customers","Long-term customers"))</f>
        <v>New Customers</v>
      </c>
      <c r="W18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05" spans="1:24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>IF(ChurnData[[#This Row],[tenure]] &lt;= 12,"New Customers",IF(ChurnData[[#This Row],[tenure]] &lt;= 36,"Medium-Term Customers","Long-term customers"))</f>
        <v>Medium-Term Customers</v>
      </c>
      <c r="W18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06" spans="1:24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>IF(ChurnData[[#This Row],[tenure]] &lt;= 12,"New Customers",IF(ChurnData[[#This Row],[tenure]] &lt;= 36,"Medium-Term Customers","Long-term customers"))</f>
        <v>Medium-Term Customers</v>
      </c>
      <c r="W18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07" spans="1:24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>IF(ChurnData[[#This Row],[tenure]] &lt;= 12,"New Customers",IF(ChurnData[[#This Row],[tenure]] &lt;= 36,"Medium-Term Customers","Long-term customers"))</f>
        <v>Long-term customers</v>
      </c>
      <c r="W18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08" spans="1:24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>IF(ChurnData[[#This Row],[tenure]] &lt;= 12,"New Customers",IF(ChurnData[[#This Row],[tenure]] &lt;= 36,"Medium-Term Customers","Long-term customers"))</f>
        <v>Medium-Term Customers</v>
      </c>
      <c r="W18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09" spans="1:24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>IF(ChurnData[[#This Row],[tenure]] &lt;= 12,"New Customers",IF(ChurnData[[#This Row],[tenure]] &lt;= 36,"Medium-Term Customers","Long-term customers"))</f>
        <v>New Customers</v>
      </c>
      <c r="W18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10" spans="1:24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>IF(ChurnData[[#This Row],[tenure]] &lt;= 12,"New Customers",IF(ChurnData[[#This Row],[tenure]] &lt;= 36,"Medium-Term Customers","Long-term customers"))</f>
        <v>Medium-Term Customers</v>
      </c>
      <c r="W18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11" spans="1:24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>IF(ChurnData[[#This Row],[tenure]] &lt;= 12,"New Customers",IF(ChurnData[[#This Row],[tenure]] &lt;= 36,"Medium-Term Customers","Long-term customers"))</f>
        <v>Medium-Term Customers</v>
      </c>
      <c r="W18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12" spans="1:24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>IF(ChurnData[[#This Row],[tenure]] &lt;= 12,"New Customers",IF(ChurnData[[#This Row],[tenure]] &lt;= 36,"Medium-Term Customers","Long-term customers"))</f>
        <v>Long-term customers</v>
      </c>
      <c r="W18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13" spans="1:24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>IF(ChurnData[[#This Row],[tenure]] &lt;= 12,"New Customers",IF(ChurnData[[#This Row],[tenure]] &lt;= 36,"Medium-Term Customers","Long-term customers"))</f>
        <v>Medium-Term Customers</v>
      </c>
      <c r="W18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14" spans="1:24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>IF(ChurnData[[#This Row],[tenure]] &lt;= 12,"New Customers",IF(ChurnData[[#This Row],[tenure]] &lt;= 36,"Medium-Term Customers","Long-term customers"))</f>
        <v>Medium-Term Customers</v>
      </c>
      <c r="W18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15" spans="1:24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>IF(ChurnData[[#This Row],[tenure]] &lt;= 12,"New Customers",IF(ChurnData[[#This Row],[tenure]] &lt;= 36,"Medium-Term Customers","Long-term customers"))</f>
        <v>New Customers</v>
      </c>
      <c r="W18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16" spans="1:24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>IF(ChurnData[[#This Row],[tenure]] &lt;= 12,"New Customers",IF(ChurnData[[#This Row],[tenure]] &lt;= 36,"Medium-Term Customers","Long-term customers"))</f>
        <v>New Customers</v>
      </c>
      <c r="W18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17" spans="1:24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>IF(ChurnData[[#This Row],[tenure]] &lt;= 12,"New Customers",IF(ChurnData[[#This Row],[tenure]] &lt;= 36,"Medium-Term Customers","Long-term customers"))</f>
        <v>Long-term customers</v>
      </c>
      <c r="W18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18" spans="1:24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>IF(ChurnData[[#This Row],[tenure]] &lt;= 12,"New Customers",IF(ChurnData[[#This Row],[tenure]] &lt;= 36,"Medium-Term Customers","Long-term customers"))</f>
        <v>New Customers</v>
      </c>
      <c r="W18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19" spans="1:24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>IF(ChurnData[[#This Row],[tenure]] &lt;= 12,"New Customers",IF(ChurnData[[#This Row],[tenure]] &lt;= 36,"Medium-Term Customers","Long-term customers"))</f>
        <v>Long-term customers</v>
      </c>
      <c r="W18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20" spans="1:24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>IF(ChurnData[[#This Row],[tenure]] &lt;= 12,"New Customers",IF(ChurnData[[#This Row],[tenure]] &lt;= 36,"Medium-Term Customers","Long-term customers"))</f>
        <v>Long-term customers</v>
      </c>
      <c r="W18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21" spans="1:24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>IF(ChurnData[[#This Row],[tenure]] &lt;= 12,"New Customers",IF(ChurnData[[#This Row],[tenure]] &lt;= 36,"Medium-Term Customers","Long-term customers"))</f>
        <v>Long-term customers</v>
      </c>
      <c r="W18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22" spans="1:24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>IF(ChurnData[[#This Row],[tenure]] &lt;= 12,"New Customers",IF(ChurnData[[#This Row],[tenure]] &lt;= 36,"Medium-Term Customers","Long-term customers"))</f>
        <v>New Customers</v>
      </c>
      <c r="W18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23" spans="1:24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>IF(ChurnData[[#This Row],[tenure]] &lt;= 12,"New Customers",IF(ChurnData[[#This Row],[tenure]] &lt;= 36,"Medium-Term Customers","Long-term customers"))</f>
        <v>Medium-Term Customers</v>
      </c>
      <c r="W18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24" spans="1:24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>IF(ChurnData[[#This Row],[tenure]] &lt;= 12,"New Customers",IF(ChurnData[[#This Row],[tenure]] &lt;= 36,"Medium-Term Customers","Long-term customers"))</f>
        <v>Medium-Term Customers</v>
      </c>
      <c r="W18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825" spans="1:24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>IF(ChurnData[[#This Row],[tenure]] &lt;= 12,"New Customers",IF(ChurnData[[#This Row],[tenure]] &lt;= 36,"Medium-Term Customers","Long-term customers"))</f>
        <v>Medium-Term Customers</v>
      </c>
      <c r="W18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26" spans="1:24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>IF(ChurnData[[#This Row],[tenure]] &lt;= 12,"New Customers",IF(ChurnData[[#This Row],[tenure]] &lt;= 36,"Medium-Term Customers","Long-term customers"))</f>
        <v>Long-term customers</v>
      </c>
      <c r="W18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27" spans="1:24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>IF(ChurnData[[#This Row],[tenure]] &lt;= 12,"New Customers",IF(ChurnData[[#This Row],[tenure]] &lt;= 36,"Medium-Term Customers","Long-term customers"))</f>
        <v>Medium-Term Customers</v>
      </c>
      <c r="W18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28" spans="1:24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>IF(ChurnData[[#This Row],[tenure]] &lt;= 12,"New Customers",IF(ChurnData[[#This Row],[tenure]] &lt;= 36,"Medium-Term Customers","Long-term customers"))</f>
        <v>Long-term customers</v>
      </c>
      <c r="W18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29" spans="1:24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>IF(ChurnData[[#This Row],[tenure]] &lt;= 12,"New Customers",IF(ChurnData[[#This Row],[tenure]] &lt;= 36,"Medium-Term Customers","Long-term customers"))</f>
        <v>Long-term customers</v>
      </c>
      <c r="W18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30" spans="1:24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>IF(ChurnData[[#This Row],[tenure]] &lt;= 12,"New Customers",IF(ChurnData[[#This Row],[tenure]] &lt;= 36,"Medium-Term Customers","Long-term customers"))</f>
        <v>Long-term customers</v>
      </c>
      <c r="W18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31" spans="1:24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>IF(ChurnData[[#This Row],[tenure]] &lt;= 12,"New Customers",IF(ChurnData[[#This Row],[tenure]] &lt;= 36,"Medium-Term Customers","Long-term customers"))</f>
        <v>New Customers</v>
      </c>
      <c r="W18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32" spans="1:24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>IF(ChurnData[[#This Row],[tenure]] &lt;= 12,"New Customers",IF(ChurnData[[#This Row],[tenure]] &lt;= 36,"Medium-Term Customers","Long-term customers"))</f>
        <v>Medium-Term Customers</v>
      </c>
      <c r="W18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833" spans="1:24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>IF(ChurnData[[#This Row],[tenure]] &lt;= 12,"New Customers",IF(ChurnData[[#This Row],[tenure]] &lt;= 36,"Medium-Term Customers","Long-term customers"))</f>
        <v>Medium-Term Customers</v>
      </c>
      <c r="W18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34" spans="1:24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>IF(ChurnData[[#This Row],[tenure]] &lt;= 12,"New Customers",IF(ChurnData[[#This Row],[tenure]] &lt;= 36,"Medium-Term Customers","Long-term customers"))</f>
        <v>Long-term customers</v>
      </c>
      <c r="W18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35" spans="1:24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>IF(ChurnData[[#This Row],[tenure]] &lt;= 12,"New Customers",IF(ChurnData[[#This Row],[tenure]] &lt;= 36,"Medium-Term Customers","Long-term customers"))</f>
        <v>New Customers</v>
      </c>
      <c r="W18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36" spans="1:24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>IF(ChurnData[[#This Row],[tenure]] &lt;= 12,"New Customers",IF(ChurnData[[#This Row],[tenure]] &lt;= 36,"Medium-Term Customers","Long-term customers"))</f>
        <v>New Customers</v>
      </c>
      <c r="W18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37" spans="1:24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>IF(ChurnData[[#This Row],[tenure]] &lt;= 12,"New Customers",IF(ChurnData[[#This Row],[tenure]] &lt;= 36,"Medium-Term Customers","Long-term customers"))</f>
        <v>New Customers</v>
      </c>
      <c r="W18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38" spans="1:24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>IF(ChurnData[[#This Row],[tenure]] &lt;= 12,"New Customers",IF(ChurnData[[#This Row],[tenure]] &lt;= 36,"Medium-Term Customers","Long-term customers"))</f>
        <v>Medium-Term Customers</v>
      </c>
      <c r="W18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39" spans="1:24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>IF(ChurnData[[#This Row],[tenure]] &lt;= 12,"New Customers",IF(ChurnData[[#This Row],[tenure]] &lt;= 36,"Medium-Term Customers","Long-term customers"))</f>
        <v>New Customers</v>
      </c>
      <c r="W18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40" spans="1:24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>IF(ChurnData[[#This Row],[tenure]] &lt;= 12,"New Customers",IF(ChurnData[[#This Row],[tenure]] &lt;= 36,"Medium-Term Customers","Long-term customers"))</f>
        <v>Long-term customers</v>
      </c>
      <c r="W18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41" spans="1:24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>IF(ChurnData[[#This Row],[tenure]] &lt;= 12,"New Customers",IF(ChurnData[[#This Row],[tenure]] &lt;= 36,"Medium-Term Customers","Long-term customers"))</f>
        <v>New Customers</v>
      </c>
      <c r="W18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42" spans="1:24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>IF(ChurnData[[#This Row],[tenure]] &lt;= 12,"New Customers",IF(ChurnData[[#This Row],[tenure]] &lt;= 36,"Medium-Term Customers","Long-term customers"))</f>
        <v>Long-term customers</v>
      </c>
      <c r="W18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43" spans="1:24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>IF(ChurnData[[#This Row],[tenure]] &lt;= 12,"New Customers",IF(ChurnData[[#This Row],[tenure]] &lt;= 36,"Medium-Term Customers","Long-term customers"))</f>
        <v>Long-term customers</v>
      </c>
      <c r="W18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44" spans="1:24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>IF(ChurnData[[#This Row],[tenure]] &lt;= 12,"New Customers",IF(ChurnData[[#This Row],[tenure]] &lt;= 36,"Medium-Term Customers","Long-term customers"))</f>
        <v>Long-term customers</v>
      </c>
      <c r="W18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45" spans="1:24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>IF(ChurnData[[#This Row],[tenure]] &lt;= 12,"New Customers",IF(ChurnData[[#This Row],[tenure]] &lt;= 36,"Medium-Term Customers","Long-term customers"))</f>
        <v>Long-term customers</v>
      </c>
      <c r="W18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46" spans="1:24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>IF(ChurnData[[#This Row],[tenure]] &lt;= 12,"New Customers",IF(ChurnData[[#This Row],[tenure]] &lt;= 36,"Medium-Term Customers","Long-term customers"))</f>
        <v>Long-term customers</v>
      </c>
      <c r="W18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47" spans="1:24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>IF(ChurnData[[#This Row],[tenure]] &lt;= 12,"New Customers",IF(ChurnData[[#This Row],[tenure]] &lt;= 36,"Medium-Term Customers","Long-term customers"))</f>
        <v>Long-term customers</v>
      </c>
      <c r="W18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48" spans="1:24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>IF(ChurnData[[#This Row],[tenure]] &lt;= 12,"New Customers",IF(ChurnData[[#This Row],[tenure]] &lt;= 36,"Medium-Term Customers","Long-term customers"))</f>
        <v>Medium-Term Customers</v>
      </c>
      <c r="W18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49" spans="1:24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>IF(ChurnData[[#This Row],[tenure]] &lt;= 12,"New Customers",IF(ChurnData[[#This Row],[tenure]] &lt;= 36,"Medium-Term Customers","Long-term customers"))</f>
        <v>Long-term customers</v>
      </c>
      <c r="W18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50" spans="1:24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>IF(ChurnData[[#This Row],[tenure]] &lt;= 12,"New Customers",IF(ChurnData[[#This Row],[tenure]] &lt;= 36,"Medium-Term Customers","Long-term customers"))</f>
        <v>Long-term customers</v>
      </c>
      <c r="W18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51" spans="1:24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>IF(ChurnData[[#This Row],[tenure]] &lt;= 12,"New Customers",IF(ChurnData[[#This Row],[tenure]] &lt;= 36,"Medium-Term Customers","Long-term customers"))</f>
        <v>New Customers</v>
      </c>
      <c r="W18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52" spans="1:24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>IF(ChurnData[[#This Row],[tenure]] &lt;= 12,"New Customers",IF(ChurnData[[#This Row],[tenure]] &lt;= 36,"Medium-Term Customers","Long-term customers"))</f>
        <v>Long-term customers</v>
      </c>
      <c r="W18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53" spans="1:24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>IF(ChurnData[[#This Row],[tenure]] &lt;= 12,"New Customers",IF(ChurnData[[#This Row],[tenure]] &lt;= 36,"Medium-Term Customers","Long-term customers"))</f>
        <v>New Customers</v>
      </c>
      <c r="W18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54" spans="1:24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>IF(ChurnData[[#This Row],[tenure]] &lt;= 12,"New Customers",IF(ChurnData[[#This Row],[tenure]] &lt;= 36,"Medium-Term Customers","Long-term customers"))</f>
        <v>New Customers</v>
      </c>
      <c r="W18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55" spans="1:24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>IF(ChurnData[[#This Row],[tenure]] &lt;= 12,"New Customers",IF(ChurnData[[#This Row],[tenure]] &lt;= 36,"Medium-Term Customers","Long-term customers"))</f>
        <v>New Customers</v>
      </c>
      <c r="W18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56" spans="1:24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>IF(ChurnData[[#This Row],[tenure]] &lt;= 12,"New Customers",IF(ChurnData[[#This Row],[tenure]] &lt;= 36,"Medium-Term Customers","Long-term customers"))</f>
        <v>New Customers</v>
      </c>
      <c r="W18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57" spans="1:24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>IF(ChurnData[[#This Row],[tenure]] &lt;= 12,"New Customers",IF(ChurnData[[#This Row],[tenure]] &lt;= 36,"Medium-Term Customers","Long-term customers"))</f>
        <v>Long-term customers</v>
      </c>
      <c r="W18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58" spans="1:24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>IF(ChurnData[[#This Row],[tenure]] &lt;= 12,"New Customers",IF(ChurnData[[#This Row],[tenure]] &lt;= 36,"Medium-Term Customers","Long-term customers"))</f>
        <v>Long-term customers</v>
      </c>
      <c r="W18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59" spans="1:24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>IF(ChurnData[[#This Row],[tenure]] &lt;= 12,"New Customers",IF(ChurnData[[#This Row],[tenure]] &lt;= 36,"Medium-Term Customers","Long-term customers"))</f>
        <v>Long-term customers</v>
      </c>
      <c r="W18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60" spans="1:24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>IF(ChurnData[[#This Row],[tenure]] &lt;= 12,"New Customers",IF(ChurnData[[#This Row],[tenure]] &lt;= 36,"Medium-Term Customers","Long-term customers"))</f>
        <v>Medium-Term Customers</v>
      </c>
      <c r="W18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61" spans="1:24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>IF(ChurnData[[#This Row],[tenure]] &lt;= 12,"New Customers",IF(ChurnData[[#This Row],[tenure]] &lt;= 36,"Medium-Term Customers","Long-term customers"))</f>
        <v>Long-term customers</v>
      </c>
      <c r="W18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62" spans="1:24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>IF(ChurnData[[#This Row],[tenure]] &lt;= 12,"New Customers",IF(ChurnData[[#This Row],[tenure]] &lt;= 36,"Medium-Term Customers","Long-term customers"))</f>
        <v>Long-term customers</v>
      </c>
      <c r="W18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63" spans="1:24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>IF(ChurnData[[#This Row],[tenure]] &lt;= 12,"New Customers",IF(ChurnData[[#This Row],[tenure]] &lt;= 36,"Medium-Term Customers","Long-term customers"))</f>
        <v>New Customers</v>
      </c>
      <c r="W18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64" spans="1:24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>IF(ChurnData[[#This Row],[tenure]] &lt;= 12,"New Customers",IF(ChurnData[[#This Row],[tenure]] &lt;= 36,"Medium-Term Customers","Long-term customers"))</f>
        <v>Long-term customers</v>
      </c>
      <c r="W18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65" spans="1:24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>IF(ChurnData[[#This Row],[tenure]] &lt;= 12,"New Customers",IF(ChurnData[[#This Row],[tenure]] &lt;= 36,"Medium-Term Customers","Long-term customers"))</f>
        <v>New Customers</v>
      </c>
      <c r="W18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66" spans="1:24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>IF(ChurnData[[#This Row],[tenure]] &lt;= 12,"New Customers",IF(ChurnData[[#This Row],[tenure]] &lt;= 36,"Medium-Term Customers","Long-term customers"))</f>
        <v>Medium-Term Customers</v>
      </c>
      <c r="W18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67" spans="1:24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>IF(ChurnData[[#This Row],[tenure]] &lt;= 12,"New Customers",IF(ChurnData[[#This Row],[tenure]] &lt;= 36,"Medium-Term Customers","Long-term customers"))</f>
        <v>Long-term customers</v>
      </c>
      <c r="W18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68" spans="1:24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>IF(ChurnData[[#This Row],[tenure]] &lt;= 12,"New Customers",IF(ChurnData[[#This Row],[tenure]] &lt;= 36,"Medium-Term Customers","Long-term customers"))</f>
        <v>Long-term customers</v>
      </c>
      <c r="W18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69" spans="1:24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>IF(ChurnData[[#This Row],[tenure]] &lt;= 12,"New Customers",IF(ChurnData[[#This Row],[tenure]] &lt;= 36,"Medium-Term Customers","Long-term customers"))</f>
        <v>New Customers</v>
      </c>
      <c r="W18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70" spans="1:24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>IF(ChurnData[[#This Row],[tenure]] &lt;= 12,"New Customers",IF(ChurnData[[#This Row],[tenure]] &lt;= 36,"Medium-Term Customers","Long-term customers"))</f>
        <v>New Customers</v>
      </c>
      <c r="W18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71" spans="1:24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>IF(ChurnData[[#This Row],[tenure]] &lt;= 12,"New Customers",IF(ChurnData[[#This Row],[tenure]] &lt;= 36,"Medium-Term Customers","Long-term customers"))</f>
        <v>Long-term customers</v>
      </c>
      <c r="W18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72" spans="1:24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>IF(ChurnData[[#This Row],[tenure]] &lt;= 12,"New Customers",IF(ChurnData[[#This Row],[tenure]] &lt;= 36,"Medium-Term Customers","Long-term customers"))</f>
        <v>New Customers</v>
      </c>
      <c r="W18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73" spans="1:24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>IF(ChurnData[[#This Row],[tenure]] &lt;= 12,"New Customers",IF(ChurnData[[#This Row],[tenure]] &lt;= 36,"Medium-Term Customers","Long-term customers"))</f>
        <v>Long-term customers</v>
      </c>
      <c r="W18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74" spans="1:24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>IF(ChurnData[[#This Row],[tenure]] &lt;= 12,"New Customers",IF(ChurnData[[#This Row],[tenure]] &lt;= 36,"Medium-Term Customers","Long-term customers"))</f>
        <v>Long-term customers</v>
      </c>
      <c r="W18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75" spans="1:24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>IF(ChurnData[[#This Row],[tenure]] &lt;= 12,"New Customers",IF(ChurnData[[#This Row],[tenure]] &lt;= 36,"Medium-Term Customers","Long-term customers"))</f>
        <v>Long-term customers</v>
      </c>
      <c r="W18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76" spans="1:24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>IF(ChurnData[[#This Row],[tenure]] &lt;= 12,"New Customers",IF(ChurnData[[#This Row],[tenure]] &lt;= 36,"Medium-Term Customers","Long-term customers"))</f>
        <v>Long-term customers</v>
      </c>
      <c r="W18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77" spans="1:24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>IF(ChurnData[[#This Row],[tenure]] &lt;= 12,"New Customers",IF(ChurnData[[#This Row],[tenure]] &lt;= 36,"Medium-Term Customers","Long-term customers"))</f>
        <v>Long-term customers</v>
      </c>
      <c r="W18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78" spans="1:24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>IF(ChurnData[[#This Row],[tenure]] &lt;= 12,"New Customers",IF(ChurnData[[#This Row],[tenure]] &lt;= 36,"Medium-Term Customers","Long-term customers"))</f>
        <v>Long-term customers</v>
      </c>
      <c r="W18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79" spans="1:24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>IF(ChurnData[[#This Row],[tenure]] &lt;= 12,"New Customers",IF(ChurnData[[#This Row],[tenure]] &lt;= 36,"Medium-Term Customers","Long-term customers"))</f>
        <v>Long-term customers</v>
      </c>
      <c r="W18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80" spans="1:24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>IF(ChurnData[[#This Row],[tenure]] &lt;= 12,"New Customers",IF(ChurnData[[#This Row],[tenure]] &lt;= 36,"Medium-Term Customers","Long-term customers"))</f>
        <v>New Customers</v>
      </c>
      <c r="W18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81" spans="1:24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>IF(ChurnData[[#This Row],[tenure]] &lt;= 12,"New Customers",IF(ChurnData[[#This Row],[tenure]] &lt;= 36,"Medium-Term Customers","Long-term customers"))</f>
        <v>New Customers</v>
      </c>
      <c r="W18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82" spans="1:24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>IF(ChurnData[[#This Row],[tenure]] &lt;= 12,"New Customers",IF(ChurnData[[#This Row],[tenure]] &lt;= 36,"Medium-Term Customers","Long-term customers"))</f>
        <v>New Customers</v>
      </c>
      <c r="W18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83" spans="1:24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>IF(ChurnData[[#This Row],[tenure]] &lt;= 12,"New Customers",IF(ChurnData[[#This Row],[tenure]] &lt;= 36,"Medium-Term Customers","Long-term customers"))</f>
        <v>Medium-Term Customers</v>
      </c>
      <c r="W18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84" spans="1:24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>IF(ChurnData[[#This Row],[tenure]] &lt;= 12,"New Customers",IF(ChurnData[[#This Row],[tenure]] &lt;= 36,"Medium-Term Customers","Long-term customers"))</f>
        <v>Medium-Term Customers</v>
      </c>
      <c r="W18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85" spans="1:24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>IF(ChurnData[[#This Row],[tenure]] &lt;= 12,"New Customers",IF(ChurnData[[#This Row],[tenure]] &lt;= 36,"Medium-Term Customers","Long-term customers"))</f>
        <v>Medium-Term Customers</v>
      </c>
      <c r="W18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86" spans="1:24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>IF(ChurnData[[#This Row],[tenure]] &lt;= 12,"New Customers",IF(ChurnData[[#This Row],[tenure]] &lt;= 36,"Medium-Term Customers","Long-term customers"))</f>
        <v>Medium-Term Customers</v>
      </c>
      <c r="W18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87" spans="1:24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>IF(ChurnData[[#This Row],[tenure]] &lt;= 12,"New Customers",IF(ChurnData[[#This Row],[tenure]] &lt;= 36,"Medium-Term Customers","Long-term customers"))</f>
        <v>Medium-Term Customers</v>
      </c>
      <c r="W18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88" spans="1:24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>IF(ChurnData[[#This Row],[tenure]] &lt;= 12,"New Customers",IF(ChurnData[[#This Row],[tenure]] &lt;= 36,"Medium-Term Customers","Long-term customers"))</f>
        <v>Long-term customers</v>
      </c>
      <c r="W18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89" spans="1:24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>IF(ChurnData[[#This Row],[tenure]] &lt;= 12,"New Customers",IF(ChurnData[[#This Row],[tenure]] &lt;= 36,"Medium-Term Customers","Long-term customers"))</f>
        <v>Medium-Term Customers</v>
      </c>
      <c r="W18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90" spans="1:24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>IF(ChurnData[[#This Row],[tenure]] &lt;= 12,"New Customers",IF(ChurnData[[#This Row],[tenure]] &lt;= 36,"Medium-Term Customers","Long-term customers"))</f>
        <v>Medium-Term Customers</v>
      </c>
      <c r="W18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91" spans="1:24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>IF(ChurnData[[#This Row],[tenure]] &lt;= 12,"New Customers",IF(ChurnData[[#This Row],[tenure]] &lt;= 36,"Medium-Term Customers","Long-term customers"))</f>
        <v>Medium-Term Customers</v>
      </c>
      <c r="W18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92" spans="1:24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>IF(ChurnData[[#This Row],[tenure]] &lt;= 12,"New Customers",IF(ChurnData[[#This Row],[tenure]] &lt;= 36,"Medium-Term Customers","Long-term customers"))</f>
        <v>New Customers</v>
      </c>
      <c r="W18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8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893" spans="1:24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>IF(ChurnData[[#This Row],[tenure]] &lt;= 12,"New Customers",IF(ChurnData[[#This Row],[tenure]] &lt;= 36,"Medium-Term Customers","Long-term customers"))</f>
        <v>New Customers</v>
      </c>
      <c r="W18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94" spans="1:24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>IF(ChurnData[[#This Row],[tenure]] &lt;= 12,"New Customers",IF(ChurnData[[#This Row],[tenure]] &lt;= 36,"Medium-Term Customers","Long-term customers"))</f>
        <v>New Customers</v>
      </c>
      <c r="W18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95" spans="1:24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>IF(ChurnData[[#This Row],[tenure]] &lt;= 12,"New Customers",IF(ChurnData[[#This Row],[tenure]] &lt;= 36,"Medium-Term Customers","Long-term customers"))</f>
        <v>Medium-Term Customers</v>
      </c>
      <c r="W18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896" spans="1:24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>IF(ChurnData[[#This Row],[tenure]] &lt;= 12,"New Customers",IF(ChurnData[[#This Row],[tenure]] &lt;= 36,"Medium-Term Customers","Long-term customers"))</f>
        <v>Long-term customers</v>
      </c>
      <c r="W18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897" spans="1:24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>IF(ChurnData[[#This Row],[tenure]] &lt;= 12,"New Customers",IF(ChurnData[[#This Row],[tenure]] &lt;= 36,"Medium-Term Customers","Long-term customers"))</f>
        <v>Long-term customers</v>
      </c>
      <c r="W18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8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898" spans="1:24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>IF(ChurnData[[#This Row],[tenure]] &lt;= 12,"New Customers",IF(ChurnData[[#This Row],[tenure]] &lt;= 36,"Medium-Term Customers","Long-term customers"))</f>
        <v>Long-term customers</v>
      </c>
      <c r="W18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899" spans="1:24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>IF(ChurnData[[#This Row],[tenure]] &lt;= 12,"New Customers",IF(ChurnData[[#This Row],[tenure]] &lt;= 36,"Medium-Term Customers","Long-term customers"))</f>
        <v>Medium-Term Customers</v>
      </c>
      <c r="W18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8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00" spans="1:24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>IF(ChurnData[[#This Row],[tenure]] &lt;= 12,"New Customers",IF(ChurnData[[#This Row],[tenure]] &lt;= 36,"Medium-Term Customers","Long-term customers"))</f>
        <v>New Customers</v>
      </c>
      <c r="W19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01" spans="1:24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>IF(ChurnData[[#This Row],[tenure]] &lt;= 12,"New Customers",IF(ChurnData[[#This Row],[tenure]] &lt;= 36,"Medium-Term Customers","Long-term customers"))</f>
        <v>Medium-Term Customers</v>
      </c>
      <c r="W19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02" spans="1:24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>IF(ChurnData[[#This Row],[tenure]] &lt;= 12,"New Customers",IF(ChurnData[[#This Row],[tenure]] &lt;= 36,"Medium-Term Customers","Long-term customers"))</f>
        <v>New Customers</v>
      </c>
      <c r="W19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03" spans="1:24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>IF(ChurnData[[#This Row],[tenure]] &lt;= 12,"New Customers",IF(ChurnData[[#This Row],[tenure]] &lt;= 36,"Medium-Term Customers","Long-term customers"))</f>
        <v>New Customers</v>
      </c>
      <c r="W19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04" spans="1:24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>IF(ChurnData[[#This Row],[tenure]] &lt;= 12,"New Customers",IF(ChurnData[[#This Row],[tenure]] &lt;= 36,"Medium-Term Customers","Long-term customers"))</f>
        <v>Long-term customers</v>
      </c>
      <c r="W19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05" spans="1:24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>IF(ChurnData[[#This Row],[tenure]] &lt;= 12,"New Customers",IF(ChurnData[[#This Row],[tenure]] &lt;= 36,"Medium-Term Customers","Long-term customers"))</f>
        <v>New Customers</v>
      </c>
      <c r="W19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06" spans="1:24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>IF(ChurnData[[#This Row],[tenure]] &lt;= 12,"New Customers",IF(ChurnData[[#This Row],[tenure]] &lt;= 36,"Medium-Term Customers","Long-term customers"))</f>
        <v>Long-term customers</v>
      </c>
      <c r="W19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07" spans="1:24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>IF(ChurnData[[#This Row],[tenure]] &lt;= 12,"New Customers",IF(ChurnData[[#This Row],[tenure]] &lt;= 36,"Medium-Term Customers","Long-term customers"))</f>
        <v>Long-term customers</v>
      </c>
      <c r="W19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08" spans="1:24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>IF(ChurnData[[#This Row],[tenure]] &lt;= 12,"New Customers",IF(ChurnData[[#This Row],[tenure]] &lt;= 36,"Medium-Term Customers","Long-term customers"))</f>
        <v>Long-term customers</v>
      </c>
      <c r="W19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09" spans="1:24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>IF(ChurnData[[#This Row],[tenure]] &lt;= 12,"New Customers",IF(ChurnData[[#This Row],[tenure]] &lt;= 36,"Medium-Term Customers","Long-term customers"))</f>
        <v>New Customers</v>
      </c>
      <c r="W19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10" spans="1:24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>IF(ChurnData[[#This Row],[tenure]] &lt;= 12,"New Customers",IF(ChurnData[[#This Row],[tenure]] &lt;= 36,"Medium-Term Customers","Long-term customers"))</f>
        <v>Long-term customers</v>
      </c>
      <c r="W19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11" spans="1:24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>IF(ChurnData[[#This Row],[tenure]] &lt;= 12,"New Customers",IF(ChurnData[[#This Row],[tenure]] &lt;= 36,"Medium-Term Customers","Long-term customers"))</f>
        <v>New Customers</v>
      </c>
      <c r="W19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12" spans="1:24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>IF(ChurnData[[#This Row],[tenure]] &lt;= 12,"New Customers",IF(ChurnData[[#This Row],[tenure]] &lt;= 36,"Medium-Term Customers","Long-term customers"))</f>
        <v>New Customers</v>
      </c>
      <c r="W19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13" spans="1:24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>IF(ChurnData[[#This Row],[tenure]] &lt;= 12,"New Customers",IF(ChurnData[[#This Row],[tenure]] &lt;= 36,"Medium-Term Customers","Long-term customers"))</f>
        <v>Long-term customers</v>
      </c>
      <c r="W19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14" spans="1:24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>IF(ChurnData[[#This Row],[tenure]] &lt;= 12,"New Customers",IF(ChurnData[[#This Row],[tenure]] &lt;= 36,"Medium-Term Customers","Long-term customers"))</f>
        <v>Long-term customers</v>
      </c>
      <c r="W19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15" spans="1:24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>IF(ChurnData[[#This Row],[tenure]] &lt;= 12,"New Customers",IF(ChurnData[[#This Row],[tenure]] &lt;= 36,"Medium-Term Customers","Long-term customers"))</f>
        <v>Long-term customers</v>
      </c>
      <c r="W19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16" spans="1:24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>IF(ChurnData[[#This Row],[tenure]] &lt;= 12,"New Customers",IF(ChurnData[[#This Row],[tenure]] &lt;= 36,"Medium-Term Customers","Long-term customers"))</f>
        <v>New Customers</v>
      </c>
      <c r="W19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17" spans="1:24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>IF(ChurnData[[#This Row],[tenure]] &lt;= 12,"New Customers",IF(ChurnData[[#This Row],[tenure]] &lt;= 36,"Medium-Term Customers","Long-term customers"))</f>
        <v>Medium-Term Customers</v>
      </c>
      <c r="W19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18" spans="1:24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>IF(ChurnData[[#This Row],[tenure]] &lt;= 12,"New Customers",IF(ChurnData[[#This Row],[tenure]] &lt;= 36,"Medium-Term Customers","Long-term customers"))</f>
        <v>Long-term customers</v>
      </c>
      <c r="W19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19" spans="1:24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>IF(ChurnData[[#This Row],[tenure]] &lt;= 12,"New Customers",IF(ChurnData[[#This Row],[tenure]] &lt;= 36,"Medium-Term Customers","Long-term customers"))</f>
        <v>Long-term customers</v>
      </c>
      <c r="W19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20" spans="1:24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>IF(ChurnData[[#This Row],[tenure]] &lt;= 12,"New Customers",IF(ChurnData[[#This Row],[tenure]] &lt;= 36,"Medium-Term Customers","Long-term customers"))</f>
        <v>Medium-Term Customers</v>
      </c>
      <c r="W19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21" spans="1:24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>IF(ChurnData[[#This Row],[tenure]] &lt;= 12,"New Customers",IF(ChurnData[[#This Row],[tenure]] &lt;= 36,"Medium-Term Customers","Long-term customers"))</f>
        <v>New Customers</v>
      </c>
      <c r="W19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22" spans="1:24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>IF(ChurnData[[#This Row],[tenure]] &lt;= 12,"New Customers",IF(ChurnData[[#This Row],[tenure]] &lt;= 36,"Medium-Term Customers","Long-term customers"))</f>
        <v>Medium-Term Customers</v>
      </c>
      <c r="W19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23" spans="1:24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>IF(ChurnData[[#This Row],[tenure]] &lt;= 12,"New Customers",IF(ChurnData[[#This Row],[tenure]] &lt;= 36,"Medium-Term Customers","Long-term customers"))</f>
        <v>Long-term customers</v>
      </c>
      <c r="W19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24" spans="1:24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>IF(ChurnData[[#This Row],[tenure]] &lt;= 12,"New Customers",IF(ChurnData[[#This Row],[tenure]] &lt;= 36,"Medium-Term Customers","Long-term customers"))</f>
        <v>Medium-Term Customers</v>
      </c>
      <c r="W19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25" spans="1:24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>IF(ChurnData[[#This Row],[tenure]] &lt;= 12,"New Customers",IF(ChurnData[[#This Row],[tenure]] &lt;= 36,"Medium-Term Customers","Long-term customers"))</f>
        <v>Long-term customers</v>
      </c>
      <c r="W19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26" spans="1:24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>IF(ChurnData[[#This Row],[tenure]] &lt;= 12,"New Customers",IF(ChurnData[[#This Row],[tenure]] &lt;= 36,"Medium-Term Customers","Long-term customers"))</f>
        <v>Medium-Term Customers</v>
      </c>
      <c r="W19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27" spans="1:24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>IF(ChurnData[[#This Row],[tenure]] &lt;= 12,"New Customers",IF(ChurnData[[#This Row],[tenure]] &lt;= 36,"Medium-Term Customers","Long-term customers"))</f>
        <v>Long-term customers</v>
      </c>
      <c r="W19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28" spans="1:24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>IF(ChurnData[[#This Row],[tenure]] &lt;= 12,"New Customers",IF(ChurnData[[#This Row],[tenure]] &lt;= 36,"Medium-Term Customers","Long-term customers"))</f>
        <v>Long-term customers</v>
      </c>
      <c r="W19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29" spans="1:24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>IF(ChurnData[[#This Row],[tenure]] &lt;= 12,"New Customers",IF(ChurnData[[#This Row],[tenure]] &lt;= 36,"Medium-Term Customers","Long-term customers"))</f>
        <v>Long-term customers</v>
      </c>
      <c r="W19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30" spans="1:24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>IF(ChurnData[[#This Row],[tenure]] &lt;= 12,"New Customers",IF(ChurnData[[#This Row],[tenure]] &lt;= 36,"Medium-Term Customers","Long-term customers"))</f>
        <v>Medium-Term Customers</v>
      </c>
      <c r="W19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31" spans="1:24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>IF(ChurnData[[#This Row],[tenure]] &lt;= 12,"New Customers",IF(ChurnData[[#This Row],[tenure]] &lt;= 36,"Medium-Term Customers","Long-term customers"))</f>
        <v>New Customers</v>
      </c>
      <c r="W19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32" spans="1:24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>IF(ChurnData[[#This Row],[tenure]] &lt;= 12,"New Customers",IF(ChurnData[[#This Row],[tenure]] &lt;= 36,"Medium-Term Customers","Long-term customers"))</f>
        <v>New Customers</v>
      </c>
      <c r="W19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33" spans="1:24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>IF(ChurnData[[#This Row],[tenure]] &lt;= 12,"New Customers",IF(ChurnData[[#This Row],[tenure]] &lt;= 36,"Medium-Term Customers","Long-term customers"))</f>
        <v>Long-term customers</v>
      </c>
      <c r="W19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34" spans="1:24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>IF(ChurnData[[#This Row],[tenure]] &lt;= 12,"New Customers",IF(ChurnData[[#This Row],[tenure]] &lt;= 36,"Medium-Term Customers","Long-term customers"))</f>
        <v>New Customers</v>
      </c>
      <c r="W19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35" spans="1:24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>IF(ChurnData[[#This Row],[tenure]] &lt;= 12,"New Customers",IF(ChurnData[[#This Row],[tenure]] &lt;= 36,"Medium-Term Customers","Long-term customers"))</f>
        <v>Medium-Term Customers</v>
      </c>
      <c r="W19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36" spans="1:24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>IF(ChurnData[[#This Row],[tenure]] &lt;= 12,"New Customers",IF(ChurnData[[#This Row],[tenure]] &lt;= 36,"Medium-Term Customers","Long-term customers"))</f>
        <v>New Customers</v>
      </c>
      <c r="W19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37" spans="1:24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>IF(ChurnData[[#This Row],[tenure]] &lt;= 12,"New Customers",IF(ChurnData[[#This Row],[tenure]] &lt;= 36,"Medium-Term Customers","Long-term customers"))</f>
        <v>Long-term customers</v>
      </c>
      <c r="W19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38" spans="1:24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>IF(ChurnData[[#This Row],[tenure]] &lt;= 12,"New Customers",IF(ChurnData[[#This Row],[tenure]] &lt;= 36,"Medium-Term Customers","Long-term customers"))</f>
        <v>Long-term customers</v>
      </c>
      <c r="W19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39" spans="1:24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>IF(ChurnData[[#This Row],[tenure]] &lt;= 12,"New Customers",IF(ChurnData[[#This Row],[tenure]] &lt;= 36,"Medium-Term Customers","Long-term customers"))</f>
        <v>Medium-Term Customers</v>
      </c>
      <c r="W19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40" spans="1:24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>IF(ChurnData[[#This Row],[tenure]] &lt;= 12,"New Customers",IF(ChurnData[[#This Row],[tenure]] &lt;= 36,"Medium-Term Customers","Long-term customers"))</f>
        <v>New Customers</v>
      </c>
      <c r="W19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41" spans="1:24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>IF(ChurnData[[#This Row],[tenure]] &lt;= 12,"New Customers",IF(ChurnData[[#This Row],[tenure]] &lt;= 36,"Medium-Term Customers","Long-term customers"))</f>
        <v>New Customers</v>
      </c>
      <c r="W19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942" spans="1:24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>IF(ChurnData[[#This Row],[tenure]] &lt;= 12,"New Customers",IF(ChurnData[[#This Row],[tenure]] &lt;= 36,"Medium-Term Customers","Long-term customers"))</f>
        <v>Long-term customers</v>
      </c>
      <c r="W19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43" spans="1:24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>IF(ChurnData[[#This Row],[tenure]] &lt;= 12,"New Customers",IF(ChurnData[[#This Row],[tenure]] &lt;= 36,"Medium-Term Customers","Long-term customers"))</f>
        <v>New Customers</v>
      </c>
      <c r="W19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44" spans="1:24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>IF(ChurnData[[#This Row],[tenure]] &lt;= 12,"New Customers",IF(ChurnData[[#This Row],[tenure]] &lt;= 36,"Medium-Term Customers","Long-term customers"))</f>
        <v>Long-term customers</v>
      </c>
      <c r="W19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45" spans="1:24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>IF(ChurnData[[#This Row],[tenure]] &lt;= 12,"New Customers",IF(ChurnData[[#This Row],[tenure]] &lt;= 36,"Medium-Term Customers","Long-term customers"))</f>
        <v>New Customers</v>
      </c>
      <c r="W19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46" spans="1:24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>IF(ChurnData[[#This Row],[tenure]] &lt;= 12,"New Customers",IF(ChurnData[[#This Row],[tenure]] &lt;= 36,"Medium-Term Customers","Long-term customers"))</f>
        <v>New Customers</v>
      </c>
      <c r="W19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947" spans="1:24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>IF(ChurnData[[#This Row],[tenure]] &lt;= 12,"New Customers",IF(ChurnData[[#This Row],[tenure]] &lt;= 36,"Medium-Term Customers","Long-term customers"))</f>
        <v>Long-term customers</v>
      </c>
      <c r="W19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48" spans="1:24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>IF(ChurnData[[#This Row],[tenure]] &lt;= 12,"New Customers",IF(ChurnData[[#This Row],[tenure]] &lt;= 36,"Medium-Term Customers","Long-term customers"))</f>
        <v>Long-term customers</v>
      </c>
      <c r="W19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49" spans="1:24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>IF(ChurnData[[#This Row],[tenure]] &lt;= 12,"New Customers",IF(ChurnData[[#This Row],[tenure]] &lt;= 36,"Medium-Term Customers","Long-term customers"))</f>
        <v>Long-term customers</v>
      </c>
      <c r="W19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50" spans="1:24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>IF(ChurnData[[#This Row],[tenure]] &lt;= 12,"New Customers",IF(ChurnData[[#This Row],[tenure]] &lt;= 36,"Medium-Term Customers","Long-term customers"))</f>
        <v>New Customers</v>
      </c>
      <c r="W19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51" spans="1:24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>IF(ChurnData[[#This Row],[tenure]] &lt;= 12,"New Customers",IF(ChurnData[[#This Row],[tenure]] &lt;= 36,"Medium-Term Customers","Long-term customers"))</f>
        <v>Long-term customers</v>
      </c>
      <c r="W19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52" spans="1:24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>IF(ChurnData[[#This Row],[tenure]] &lt;= 12,"New Customers",IF(ChurnData[[#This Row],[tenure]] &lt;= 36,"Medium-Term Customers","Long-term customers"))</f>
        <v>Long-term customers</v>
      </c>
      <c r="W19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53" spans="1:24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>IF(ChurnData[[#This Row],[tenure]] &lt;= 12,"New Customers",IF(ChurnData[[#This Row],[tenure]] &lt;= 36,"Medium-Term Customers","Long-term customers"))</f>
        <v>Medium-Term Customers</v>
      </c>
      <c r="W19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54" spans="1:24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>IF(ChurnData[[#This Row],[tenure]] &lt;= 12,"New Customers",IF(ChurnData[[#This Row],[tenure]] &lt;= 36,"Medium-Term Customers","Long-term customers"))</f>
        <v>Medium-Term Customers</v>
      </c>
      <c r="W19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55" spans="1:24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>IF(ChurnData[[#This Row],[tenure]] &lt;= 12,"New Customers",IF(ChurnData[[#This Row],[tenure]] &lt;= 36,"Medium-Term Customers","Long-term customers"))</f>
        <v>New Customers</v>
      </c>
      <c r="W19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956" spans="1:24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>IF(ChurnData[[#This Row],[tenure]] &lt;= 12,"New Customers",IF(ChurnData[[#This Row],[tenure]] &lt;= 36,"Medium-Term Customers","Long-term customers"))</f>
        <v>New Customers</v>
      </c>
      <c r="W19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57" spans="1:24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>IF(ChurnData[[#This Row],[tenure]] &lt;= 12,"New Customers",IF(ChurnData[[#This Row],[tenure]] &lt;= 36,"Medium-Term Customers","Long-term customers"))</f>
        <v>Long-term customers</v>
      </c>
      <c r="W19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58" spans="1:24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>IF(ChurnData[[#This Row],[tenure]] &lt;= 12,"New Customers",IF(ChurnData[[#This Row],[tenure]] &lt;= 36,"Medium-Term Customers","Long-term customers"))</f>
        <v>Long-term customers</v>
      </c>
      <c r="W19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59" spans="1:24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>IF(ChurnData[[#This Row],[tenure]] &lt;= 12,"New Customers",IF(ChurnData[[#This Row],[tenure]] &lt;= 36,"Medium-Term Customers","Long-term customers"))</f>
        <v>Long-term customers</v>
      </c>
      <c r="W19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60" spans="1:24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>IF(ChurnData[[#This Row],[tenure]] &lt;= 12,"New Customers",IF(ChurnData[[#This Row],[tenure]] &lt;= 36,"Medium-Term Customers","Long-term customers"))</f>
        <v>Medium-Term Customers</v>
      </c>
      <c r="W19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61" spans="1:24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>IF(ChurnData[[#This Row],[tenure]] &lt;= 12,"New Customers",IF(ChurnData[[#This Row],[tenure]] &lt;= 36,"Medium-Term Customers","Long-term customers"))</f>
        <v>New Customers</v>
      </c>
      <c r="W19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62" spans="1:24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>IF(ChurnData[[#This Row],[tenure]] &lt;= 12,"New Customers",IF(ChurnData[[#This Row],[tenure]] &lt;= 36,"Medium-Term Customers","Long-term customers"))</f>
        <v>Medium-Term Customers</v>
      </c>
      <c r="W19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63" spans="1:24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>IF(ChurnData[[#This Row],[tenure]] &lt;= 12,"New Customers",IF(ChurnData[[#This Row],[tenure]] &lt;= 36,"Medium-Term Customers","Long-term customers"))</f>
        <v>Long-term customers</v>
      </c>
      <c r="W19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64" spans="1:24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>IF(ChurnData[[#This Row],[tenure]] &lt;= 12,"New Customers",IF(ChurnData[[#This Row],[tenure]] &lt;= 36,"Medium-Term Customers","Long-term customers"))</f>
        <v>Medium-Term Customers</v>
      </c>
      <c r="W19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65" spans="1:24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>IF(ChurnData[[#This Row],[tenure]] &lt;= 12,"New Customers",IF(ChurnData[[#This Row],[tenure]] &lt;= 36,"Medium-Term Customers","Long-term customers"))</f>
        <v>New Customers</v>
      </c>
      <c r="W19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66" spans="1:24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>IF(ChurnData[[#This Row],[tenure]] &lt;= 12,"New Customers",IF(ChurnData[[#This Row],[tenure]] &lt;= 36,"Medium-Term Customers","Long-term customers"))</f>
        <v>Long-term customers</v>
      </c>
      <c r="W19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67" spans="1:24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>IF(ChurnData[[#This Row],[tenure]] &lt;= 12,"New Customers",IF(ChurnData[[#This Row],[tenure]] &lt;= 36,"Medium-Term Customers","Long-term customers"))</f>
        <v>Medium-Term Customers</v>
      </c>
      <c r="W19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68" spans="1:24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>IF(ChurnData[[#This Row],[tenure]] &lt;= 12,"New Customers",IF(ChurnData[[#This Row],[tenure]] &lt;= 36,"Medium-Term Customers","Long-term customers"))</f>
        <v>Medium-Term Customers</v>
      </c>
      <c r="W19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69" spans="1:24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>IF(ChurnData[[#This Row],[tenure]] &lt;= 12,"New Customers",IF(ChurnData[[#This Row],[tenure]] &lt;= 36,"Medium-Term Customers","Long-term customers"))</f>
        <v>Long-term customers</v>
      </c>
      <c r="W19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70" spans="1:24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>IF(ChurnData[[#This Row],[tenure]] &lt;= 12,"New Customers",IF(ChurnData[[#This Row],[tenure]] &lt;= 36,"Medium-Term Customers","Long-term customers"))</f>
        <v>Long-term customers</v>
      </c>
      <c r="W19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71" spans="1:24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>IF(ChurnData[[#This Row],[tenure]] &lt;= 12,"New Customers",IF(ChurnData[[#This Row],[tenure]] &lt;= 36,"Medium-Term Customers","Long-term customers"))</f>
        <v>Long-term customers</v>
      </c>
      <c r="W19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72" spans="1:24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>IF(ChurnData[[#This Row],[tenure]] &lt;= 12,"New Customers",IF(ChurnData[[#This Row],[tenure]] &lt;= 36,"Medium-Term Customers","Long-term customers"))</f>
        <v>New Customers</v>
      </c>
      <c r="W19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73" spans="1:24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>IF(ChurnData[[#This Row],[tenure]] &lt;= 12,"New Customers",IF(ChurnData[[#This Row],[tenure]] &lt;= 36,"Medium-Term Customers","Long-term customers"))</f>
        <v>Medium-Term Customers</v>
      </c>
      <c r="W19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74" spans="1:24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>IF(ChurnData[[#This Row],[tenure]] &lt;= 12,"New Customers",IF(ChurnData[[#This Row],[tenure]] &lt;= 36,"Medium-Term Customers","Long-term customers"))</f>
        <v>Medium-Term Customers</v>
      </c>
      <c r="W19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75" spans="1:24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>IF(ChurnData[[#This Row],[tenure]] &lt;= 12,"New Customers",IF(ChurnData[[#This Row],[tenure]] &lt;= 36,"Medium-Term Customers","Long-term customers"))</f>
        <v>Long-term customers</v>
      </c>
      <c r="W19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76" spans="1:24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>IF(ChurnData[[#This Row],[tenure]] &lt;= 12,"New Customers",IF(ChurnData[[#This Row],[tenure]] &lt;= 36,"Medium-Term Customers","Long-term customers"))</f>
        <v>New Customers</v>
      </c>
      <c r="W19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77" spans="1:24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>IF(ChurnData[[#This Row],[tenure]] &lt;= 12,"New Customers",IF(ChurnData[[#This Row],[tenure]] &lt;= 36,"Medium-Term Customers","Long-term customers"))</f>
        <v>Medium-Term Customers</v>
      </c>
      <c r="W19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78" spans="1:24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>IF(ChurnData[[#This Row],[tenure]] &lt;= 12,"New Customers",IF(ChurnData[[#This Row],[tenure]] &lt;= 36,"Medium-Term Customers","Long-term customers"))</f>
        <v>New Customers</v>
      </c>
      <c r="W19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79" spans="1:24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>IF(ChurnData[[#This Row],[tenure]] &lt;= 12,"New Customers",IF(ChurnData[[#This Row],[tenure]] &lt;= 36,"Medium-Term Customers","Long-term customers"))</f>
        <v>Medium-Term Customers</v>
      </c>
      <c r="W19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80" spans="1:24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>IF(ChurnData[[#This Row],[tenure]] &lt;= 12,"New Customers",IF(ChurnData[[#This Row],[tenure]] &lt;= 36,"Medium-Term Customers","Long-term customers"))</f>
        <v>Long-term customers</v>
      </c>
      <c r="W19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81" spans="1:24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>IF(ChurnData[[#This Row],[tenure]] &lt;= 12,"New Customers",IF(ChurnData[[#This Row],[tenure]] &lt;= 36,"Medium-Term Customers","Long-term customers"))</f>
        <v>Long-term customers</v>
      </c>
      <c r="W19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82" spans="1:24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>IF(ChurnData[[#This Row],[tenure]] &lt;= 12,"New Customers",IF(ChurnData[[#This Row],[tenure]] &lt;= 36,"Medium-Term Customers","Long-term customers"))</f>
        <v>New Customers</v>
      </c>
      <c r="W19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83" spans="1:24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>IF(ChurnData[[#This Row],[tenure]] &lt;= 12,"New Customers",IF(ChurnData[[#This Row],[tenure]] &lt;= 36,"Medium-Term Customers","Long-term customers"))</f>
        <v>Long-term customers</v>
      </c>
      <c r="W19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84" spans="1:24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>IF(ChurnData[[#This Row],[tenure]] &lt;= 12,"New Customers",IF(ChurnData[[#This Row],[tenure]] &lt;= 36,"Medium-Term Customers","Long-term customers"))</f>
        <v>Medium-Term Customers</v>
      </c>
      <c r="W19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1985" spans="1:24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>IF(ChurnData[[#This Row],[tenure]] &lt;= 12,"New Customers",IF(ChurnData[[#This Row],[tenure]] &lt;= 36,"Medium-Term Customers","Long-term customers"))</f>
        <v>Medium-Term Customers</v>
      </c>
      <c r="W19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86" spans="1:24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>IF(ChurnData[[#This Row],[tenure]] &lt;= 12,"New Customers",IF(ChurnData[[#This Row],[tenure]] &lt;= 36,"Medium-Term Customers","Long-term customers"))</f>
        <v>Medium-Term Customers</v>
      </c>
      <c r="W19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87" spans="1:24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>IF(ChurnData[[#This Row],[tenure]] &lt;= 12,"New Customers",IF(ChurnData[[#This Row],[tenure]] &lt;= 36,"Medium-Term Customers","Long-term customers"))</f>
        <v>New Customers</v>
      </c>
      <c r="W19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88" spans="1:24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>IF(ChurnData[[#This Row],[tenure]] &lt;= 12,"New Customers",IF(ChurnData[[#This Row],[tenure]] &lt;= 36,"Medium-Term Customers","Long-term customers"))</f>
        <v>Long-term customers</v>
      </c>
      <c r="W19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89" spans="1:24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>IF(ChurnData[[#This Row],[tenure]] &lt;= 12,"New Customers",IF(ChurnData[[#This Row],[tenure]] &lt;= 36,"Medium-Term Customers","Long-term customers"))</f>
        <v>Medium-Term Customers</v>
      </c>
      <c r="W19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90" spans="1:24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>IF(ChurnData[[#This Row],[tenure]] &lt;= 12,"New Customers",IF(ChurnData[[#This Row],[tenure]] &lt;= 36,"Medium-Term Customers","Long-term customers"))</f>
        <v>Long-term customers</v>
      </c>
      <c r="W19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1991" spans="1:24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>IF(ChurnData[[#This Row],[tenure]] &lt;= 12,"New Customers",IF(ChurnData[[#This Row],[tenure]] &lt;= 36,"Medium-Term Customers","Long-term customers"))</f>
        <v>Medium-Term Customers</v>
      </c>
      <c r="W19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92" spans="1:24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>IF(ChurnData[[#This Row],[tenure]] &lt;= 12,"New Customers",IF(ChurnData[[#This Row],[tenure]] &lt;= 36,"Medium-Term Customers","Long-term customers"))</f>
        <v>Medium-Term Customers</v>
      </c>
      <c r="W19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93" spans="1:24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>IF(ChurnData[[#This Row],[tenure]] &lt;= 12,"New Customers",IF(ChurnData[[#This Row],[tenure]] &lt;= 36,"Medium-Term Customers","Long-term customers"))</f>
        <v>Long-term customers</v>
      </c>
      <c r="W19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94" spans="1:24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>IF(ChurnData[[#This Row],[tenure]] &lt;= 12,"New Customers",IF(ChurnData[[#This Row],[tenure]] &lt;= 36,"Medium-Term Customers","Long-term customers"))</f>
        <v>Medium-Term Customers</v>
      </c>
      <c r="W19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95" spans="1:24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>IF(ChurnData[[#This Row],[tenure]] &lt;= 12,"New Customers",IF(ChurnData[[#This Row],[tenure]] &lt;= 36,"Medium-Term Customers","Long-term customers"))</f>
        <v>New Customers</v>
      </c>
      <c r="W19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96" spans="1:24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>IF(ChurnData[[#This Row],[tenure]] &lt;= 12,"New Customers",IF(ChurnData[[#This Row],[tenure]] &lt;= 36,"Medium-Term Customers","Long-term customers"))</f>
        <v>Medium-Term Customers</v>
      </c>
      <c r="W19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19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97" spans="1:24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>IF(ChurnData[[#This Row],[tenure]] &lt;= 12,"New Customers",IF(ChurnData[[#This Row],[tenure]] &lt;= 36,"Medium-Term Customers","Long-term customers"))</f>
        <v>New Customers</v>
      </c>
      <c r="W19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1998" spans="1:24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>IF(ChurnData[[#This Row],[tenure]] &lt;= 12,"New Customers",IF(ChurnData[[#This Row],[tenure]] &lt;= 36,"Medium-Term Customers","Long-term customers"))</f>
        <v>Long-term customers</v>
      </c>
      <c r="W19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19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1999" spans="1:24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>IF(ChurnData[[#This Row],[tenure]] &lt;= 12,"New Customers",IF(ChurnData[[#This Row],[tenure]] &lt;= 36,"Medium-Term Customers","Long-term customers"))</f>
        <v>Long-term customers</v>
      </c>
      <c r="W19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19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00" spans="1:24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>IF(ChurnData[[#This Row],[tenure]] &lt;= 12,"New Customers",IF(ChurnData[[#This Row],[tenure]] &lt;= 36,"Medium-Term Customers","Long-term customers"))</f>
        <v>New Customers</v>
      </c>
      <c r="W20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01" spans="1:24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>IF(ChurnData[[#This Row],[tenure]] &lt;= 12,"New Customers",IF(ChurnData[[#This Row],[tenure]] &lt;= 36,"Medium-Term Customers","Long-term customers"))</f>
        <v>Medium-Term Customers</v>
      </c>
      <c r="W20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02" spans="1:24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>IF(ChurnData[[#This Row],[tenure]] &lt;= 12,"New Customers",IF(ChurnData[[#This Row],[tenure]] &lt;= 36,"Medium-Term Customers","Long-term customers"))</f>
        <v>New Customers</v>
      </c>
      <c r="W20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03" spans="1:24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>IF(ChurnData[[#This Row],[tenure]] &lt;= 12,"New Customers",IF(ChurnData[[#This Row],[tenure]] &lt;= 36,"Medium-Term Customers","Long-term customers"))</f>
        <v>New Customers</v>
      </c>
      <c r="W20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04" spans="1:24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>IF(ChurnData[[#This Row],[tenure]] &lt;= 12,"New Customers",IF(ChurnData[[#This Row],[tenure]] &lt;= 36,"Medium-Term Customers","Long-term customers"))</f>
        <v>Long-term customers</v>
      </c>
      <c r="W20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05" spans="1:24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>IF(ChurnData[[#This Row],[tenure]] &lt;= 12,"New Customers",IF(ChurnData[[#This Row],[tenure]] &lt;= 36,"Medium-Term Customers","Long-term customers"))</f>
        <v>Long-term customers</v>
      </c>
      <c r="W20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06" spans="1:24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>IF(ChurnData[[#This Row],[tenure]] &lt;= 12,"New Customers",IF(ChurnData[[#This Row],[tenure]] &lt;= 36,"Medium-Term Customers","Long-term customers"))</f>
        <v>Medium-Term Customers</v>
      </c>
      <c r="W20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07" spans="1:24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>IF(ChurnData[[#This Row],[tenure]] &lt;= 12,"New Customers",IF(ChurnData[[#This Row],[tenure]] &lt;= 36,"Medium-Term Customers","Long-term customers"))</f>
        <v>Long-term customers</v>
      </c>
      <c r="W20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08" spans="1:24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>IF(ChurnData[[#This Row],[tenure]] &lt;= 12,"New Customers",IF(ChurnData[[#This Row],[tenure]] &lt;= 36,"Medium-Term Customers","Long-term customers"))</f>
        <v>New Customers</v>
      </c>
      <c r="W20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09" spans="1:24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>IF(ChurnData[[#This Row],[tenure]] &lt;= 12,"New Customers",IF(ChurnData[[#This Row],[tenure]] &lt;= 36,"Medium-Term Customers","Long-term customers"))</f>
        <v>New Customers</v>
      </c>
      <c r="W20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10" spans="1:24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>IF(ChurnData[[#This Row],[tenure]] &lt;= 12,"New Customers",IF(ChurnData[[#This Row],[tenure]] &lt;= 36,"Medium-Term Customers","Long-term customers"))</f>
        <v>New Customers</v>
      </c>
      <c r="W20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11" spans="1:24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>IF(ChurnData[[#This Row],[tenure]] &lt;= 12,"New Customers",IF(ChurnData[[#This Row],[tenure]] &lt;= 36,"Medium-Term Customers","Long-term customers"))</f>
        <v>Long-term customers</v>
      </c>
      <c r="W20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12" spans="1:24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>IF(ChurnData[[#This Row],[tenure]] &lt;= 12,"New Customers",IF(ChurnData[[#This Row],[tenure]] &lt;= 36,"Medium-Term Customers","Long-term customers"))</f>
        <v>New Customers</v>
      </c>
      <c r="W20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13" spans="1:24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>IF(ChurnData[[#This Row],[tenure]] &lt;= 12,"New Customers",IF(ChurnData[[#This Row],[tenure]] &lt;= 36,"Medium-Term Customers","Long-term customers"))</f>
        <v>Long-term customers</v>
      </c>
      <c r="W20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14" spans="1:24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>IF(ChurnData[[#This Row],[tenure]] &lt;= 12,"New Customers",IF(ChurnData[[#This Row],[tenure]] &lt;= 36,"Medium-Term Customers","Long-term customers"))</f>
        <v>Long-term customers</v>
      </c>
      <c r="W20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15" spans="1:24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>IF(ChurnData[[#This Row],[tenure]] &lt;= 12,"New Customers",IF(ChurnData[[#This Row],[tenure]] &lt;= 36,"Medium-Term Customers","Long-term customers"))</f>
        <v>Medium-Term Customers</v>
      </c>
      <c r="W20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16" spans="1:24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>IF(ChurnData[[#This Row],[tenure]] &lt;= 12,"New Customers",IF(ChurnData[[#This Row],[tenure]] &lt;= 36,"Medium-Term Customers","Long-term customers"))</f>
        <v>Medium-Term Customers</v>
      </c>
      <c r="W20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17" spans="1:24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>IF(ChurnData[[#This Row],[tenure]] &lt;= 12,"New Customers",IF(ChurnData[[#This Row],[tenure]] &lt;= 36,"Medium-Term Customers","Long-term customers"))</f>
        <v>Medium-Term Customers</v>
      </c>
      <c r="W20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18" spans="1:24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>IF(ChurnData[[#This Row],[tenure]] &lt;= 12,"New Customers",IF(ChurnData[[#This Row],[tenure]] &lt;= 36,"Medium-Term Customers","Long-term customers"))</f>
        <v>New Customers</v>
      </c>
      <c r="W20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19" spans="1:24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>IF(ChurnData[[#This Row],[tenure]] &lt;= 12,"New Customers",IF(ChurnData[[#This Row],[tenure]] &lt;= 36,"Medium-Term Customers","Long-term customers"))</f>
        <v>Long-term customers</v>
      </c>
      <c r="W20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20" spans="1:24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>IF(ChurnData[[#This Row],[tenure]] &lt;= 12,"New Customers",IF(ChurnData[[#This Row],[tenure]] &lt;= 36,"Medium-Term Customers","Long-term customers"))</f>
        <v>New Customers</v>
      </c>
      <c r="W20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21" spans="1:24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>IF(ChurnData[[#This Row],[tenure]] &lt;= 12,"New Customers",IF(ChurnData[[#This Row],[tenure]] &lt;= 36,"Medium-Term Customers","Long-term customers"))</f>
        <v>Long-term customers</v>
      </c>
      <c r="W20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22" spans="1:24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>IF(ChurnData[[#This Row],[tenure]] &lt;= 12,"New Customers",IF(ChurnData[[#This Row],[tenure]] &lt;= 36,"Medium-Term Customers","Long-term customers"))</f>
        <v>Long-term customers</v>
      </c>
      <c r="W20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23" spans="1:24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>IF(ChurnData[[#This Row],[tenure]] &lt;= 12,"New Customers",IF(ChurnData[[#This Row],[tenure]] &lt;= 36,"Medium-Term Customers","Long-term customers"))</f>
        <v>Long-term customers</v>
      </c>
      <c r="W20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24" spans="1:24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>IF(ChurnData[[#This Row],[tenure]] &lt;= 12,"New Customers",IF(ChurnData[[#This Row],[tenure]] &lt;= 36,"Medium-Term Customers","Long-term customers"))</f>
        <v>Medium-Term Customers</v>
      </c>
      <c r="W20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25" spans="1:24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>IF(ChurnData[[#This Row],[tenure]] &lt;= 12,"New Customers",IF(ChurnData[[#This Row],[tenure]] &lt;= 36,"Medium-Term Customers","Long-term customers"))</f>
        <v>New Customers</v>
      </c>
      <c r="W20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26" spans="1:24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>IF(ChurnData[[#This Row],[tenure]] &lt;= 12,"New Customers",IF(ChurnData[[#This Row],[tenure]] &lt;= 36,"Medium-Term Customers","Long-term customers"))</f>
        <v>New Customers</v>
      </c>
      <c r="W20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27" spans="1:24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>IF(ChurnData[[#This Row],[tenure]] &lt;= 12,"New Customers",IF(ChurnData[[#This Row],[tenure]] &lt;= 36,"Medium-Term Customers","Long-term customers"))</f>
        <v>Long-term customers</v>
      </c>
      <c r="W20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28" spans="1:24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>IF(ChurnData[[#This Row],[tenure]] &lt;= 12,"New Customers",IF(ChurnData[[#This Row],[tenure]] &lt;= 36,"Medium-Term Customers","Long-term customers"))</f>
        <v>Long-term customers</v>
      </c>
      <c r="W20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29" spans="1:24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>IF(ChurnData[[#This Row],[tenure]] &lt;= 12,"New Customers",IF(ChurnData[[#This Row],[tenure]] &lt;= 36,"Medium-Term Customers","Long-term customers"))</f>
        <v>Medium-Term Customers</v>
      </c>
      <c r="W20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30" spans="1:24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>IF(ChurnData[[#This Row],[tenure]] &lt;= 12,"New Customers",IF(ChurnData[[#This Row],[tenure]] &lt;= 36,"Medium-Term Customers","Long-term customers"))</f>
        <v>Medium-Term Customers</v>
      </c>
      <c r="W20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31" spans="1:24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>IF(ChurnData[[#This Row],[tenure]] &lt;= 12,"New Customers",IF(ChurnData[[#This Row],[tenure]] &lt;= 36,"Medium-Term Customers","Long-term customers"))</f>
        <v>Long-term customers</v>
      </c>
      <c r="W20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32" spans="1:24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>IF(ChurnData[[#This Row],[tenure]] &lt;= 12,"New Customers",IF(ChurnData[[#This Row],[tenure]] &lt;= 36,"Medium-Term Customers","Long-term customers"))</f>
        <v>New Customers</v>
      </c>
      <c r="W20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33" spans="1:24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>IF(ChurnData[[#This Row],[tenure]] &lt;= 12,"New Customers",IF(ChurnData[[#This Row],[tenure]] &lt;= 36,"Medium-Term Customers","Long-term customers"))</f>
        <v>New Customers</v>
      </c>
      <c r="W20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34" spans="1:24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>IF(ChurnData[[#This Row],[tenure]] &lt;= 12,"New Customers",IF(ChurnData[[#This Row],[tenure]] &lt;= 36,"Medium-Term Customers","Long-term customers"))</f>
        <v>Medium-Term Customers</v>
      </c>
      <c r="W20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35" spans="1:24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>IF(ChurnData[[#This Row],[tenure]] &lt;= 12,"New Customers",IF(ChurnData[[#This Row],[tenure]] &lt;= 36,"Medium-Term Customers","Long-term customers"))</f>
        <v>New Customers</v>
      </c>
      <c r="W20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36" spans="1:24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>IF(ChurnData[[#This Row],[tenure]] &lt;= 12,"New Customers",IF(ChurnData[[#This Row],[tenure]] &lt;= 36,"Medium-Term Customers","Long-term customers"))</f>
        <v>Long-term customers</v>
      </c>
      <c r="W20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37" spans="1:24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>IF(ChurnData[[#This Row],[tenure]] &lt;= 12,"New Customers",IF(ChurnData[[#This Row],[tenure]] &lt;= 36,"Medium-Term Customers","Long-term customers"))</f>
        <v>Long-term customers</v>
      </c>
      <c r="W20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38" spans="1:24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>IF(ChurnData[[#This Row],[tenure]] &lt;= 12,"New Customers",IF(ChurnData[[#This Row],[tenure]] &lt;= 36,"Medium-Term Customers","Long-term customers"))</f>
        <v>New Customers</v>
      </c>
      <c r="W20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39" spans="1:24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>IF(ChurnData[[#This Row],[tenure]] &lt;= 12,"New Customers",IF(ChurnData[[#This Row],[tenure]] &lt;= 36,"Medium-Term Customers","Long-term customers"))</f>
        <v>New Customers</v>
      </c>
      <c r="W20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40" spans="1:24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>IF(ChurnData[[#This Row],[tenure]] &lt;= 12,"New Customers",IF(ChurnData[[#This Row],[tenure]] &lt;= 36,"Medium-Term Customers","Long-term customers"))</f>
        <v>Medium-Term Customers</v>
      </c>
      <c r="W20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41" spans="1:24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>IF(ChurnData[[#This Row],[tenure]] &lt;= 12,"New Customers",IF(ChurnData[[#This Row],[tenure]] &lt;= 36,"Medium-Term Customers","Long-term customers"))</f>
        <v>Medium-Term Customers</v>
      </c>
      <c r="W20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42" spans="1:24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>IF(ChurnData[[#This Row],[tenure]] &lt;= 12,"New Customers",IF(ChurnData[[#This Row],[tenure]] &lt;= 36,"Medium-Term Customers","Long-term customers"))</f>
        <v>Long-term customers</v>
      </c>
      <c r="W20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43" spans="1:24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>IF(ChurnData[[#This Row],[tenure]] &lt;= 12,"New Customers",IF(ChurnData[[#This Row],[tenure]] &lt;= 36,"Medium-Term Customers","Long-term customers"))</f>
        <v>New Customers</v>
      </c>
      <c r="W20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44" spans="1:24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>IF(ChurnData[[#This Row],[tenure]] &lt;= 12,"New Customers",IF(ChurnData[[#This Row],[tenure]] &lt;= 36,"Medium-Term Customers","Long-term customers"))</f>
        <v>Medium-Term Customers</v>
      </c>
      <c r="W20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45" spans="1:24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>IF(ChurnData[[#This Row],[tenure]] &lt;= 12,"New Customers",IF(ChurnData[[#This Row],[tenure]] &lt;= 36,"Medium-Term Customers","Long-term customers"))</f>
        <v>Medium-Term Customers</v>
      </c>
      <c r="W20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46" spans="1:24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>IF(ChurnData[[#This Row],[tenure]] &lt;= 12,"New Customers",IF(ChurnData[[#This Row],[tenure]] &lt;= 36,"Medium-Term Customers","Long-term customers"))</f>
        <v>New Customers</v>
      </c>
      <c r="W20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47" spans="1:24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>IF(ChurnData[[#This Row],[tenure]] &lt;= 12,"New Customers",IF(ChurnData[[#This Row],[tenure]] &lt;= 36,"Medium-Term Customers","Long-term customers"))</f>
        <v>Long-term customers</v>
      </c>
      <c r="W20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48" spans="1:24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>IF(ChurnData[[#This Row],[tenure]] &lt;= 12,"New Customers",IF(ChurnData[[#This Row],[tenure]] &lt;= 36,"Medium-Term Customers","Long-term customers"))</f>
        <v>New Customers</v>
      </c>
      <c r="W20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49" spans="1:24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>IF(ChurnData[[#This Row],[tenure]] &lt;= 12,"New Customers",IF(ChurnData[[#This Row],[tenure]] &lt;= 36,"Medium-Term Customers","Long-term customers"))</f>
        <v>New Customers</v>
      </c>
      <c r="W20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50" spans="1:24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>IF(ChurnData[[#This Row],[tenure]] &lt;= 12,"New Customers",IF(ChurnData[[#This Row],[tenure]] &lt;= 36,"Medium-Term Customers","Long-term customers"))</f>
        <v>Medium-Term Customers</v>
      </c>
      <c r="W20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51" spans="1:24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>IF(ChurnData[[#This Row],[tenure]] &lt;= 12,"New Customers",IF(ChurnData[[#This Row],[tenure]] &lt;= 36,"Medium-Term Customers","Long-term customers"))</f>
        <v>Long-term customers</v>
      </c>
      <c r="W20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52" spans="1:24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>IF(ChurnData[[#This Row],[tenure]] &lt;= 12,"New Customers",IF(ChurnData[[#This Row],[tenure]] &lt;= 36,"Medium-Term Customers","Long-term customers"))</f>
        <v>Long-term customers</v>
      </c>
      <c r="W20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53" spans="1:24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>IF(ChurnData[[#This Row],[tenure]] &lt;= 12,"New Customers",IF(ChurnData[[#This Row],[tenure]] &lt;= 36,"Medium-Term Customers","Long-term customers"))</f>
        <v>Long-term customers</v>
      </c>
      <c r="W20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54" spans="1:24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>IF(ChurnData[[#This Row],[tenure]] &lt;= 12,"New Customers",IF(ChurnData[[#This Row],[tenure]] &lt;= 36,"Medium-Term Customers","Long-term customers"))</f>
        <v>Long-term customers</v>
      </c>
      <c r="W20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55" spans="1:24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>IF(ChurnData[[#This Row],[tenure]] &lt;= 12,"New Customers",IF(ChurnData[[#This Row],[tenure]] &lt;= 36,"Medium-Term Customers","Long-term customers"))</f>
        <v>Long-term customers</v>
      </c>
      <c r="W20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56" spans="1:24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>IF(ChurnData[[#This Row],[tenure]] &lt;= 12,"New Customers",IF(ChurnData[[#This Row],[tenure]] &lt;= 36,"Medium-Term Customers","Long-term customers"))</f>
        <v>New Customers</v>
      </c>
      <c r="W20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57" spans="1:24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>IF(ChurnData[[#This Row],[tenure]] &lt;= 12,"New Customers",IF(ChurnData[[#This Row],[tenure]] &lt;= 36,"Medium-Term Customers","Long-term customers"))</f>
        <v>Long-term customers</v>
      </c>
      <c r="W20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58" spans="1:24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>IF(ChurnData[[#This Row],[tenure]] &lt;= 12,"New Customers",IF(ChurnData[[#This Row],[tenure]] &lt;= 36,"Medium-Term Customers","Long-term customers"))</f>
        <v>Long-term customers</v>
      </c>
      <c r="W20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59" spans="1:24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>IF(ChurnData[[#This Row],[tenure]] &lt;= 12,"New Customers",IF(ChurnData[[#This Row],[tenure]] &lt;= 36,"Medium-Term Customers","Long-term customers"))</f>
        <v>Medium-Term Customers</v>
      </c>
      <c r="W20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60" spans="1:24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>IF(ChurnData[[#This Row],[tenure]] &lt;= 12,"New Customers",IF(ChurnData[[#This Row],[tenure]] &lt;= 36,"Medium-Term Customers","Long-term customers"))</f>
        <v>Long-term customers</v>
      </c>
      <c r="W20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61" spans="1:24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>IF(ChurnData[[#This Row],[tenure]] &lt;= 12,"New Customers",IF(ChurnData[[#This Row],[tenure]] &lt;= 36,"Medium-Term Customers","Long-term customers"))</f>
        <v>Long-term customers</v>
      </c>
      <c r="W20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62" spans="1:24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>IF(ChurnData[[#This Row],[tenure]] &lt;= 12,"New Customers",IF(ChurnData[[#This Row],[tenure]] &lt;= 36,"Medium-Term Customers","Long-term customers"))</f>
        <v>Long-term customers</v>
      </c>
      <c r="W20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63" spans="1:24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>IF(ChurnData[[#This Row],[tenure]] &lt;= 12,"New Customers",IF(ChurnData[[#This Row],[tenure]] &lt;= 36,"Medium-Term Customers","Long-term customers"))</f>
        <v>New Customers</v>
      </c>
      <c r="W20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64" spans="1:24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>IF(ChurnData[[#This Row],[tenure]] &lt;= 12,"New Customers",IF(ChurnData[[#This Row],[tenure]] &lt;= 36,"Medium-Term Customers","Long-term customers"))</f>
        <v>Long-term customers</v>
      </c>
      <c r="W20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65" spans="1:24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>IF(ChurnData[[#This Row],[tenure]] &lt;= 12,"New Customers",IF(ChurnData[[#This Row],[tenure]] &lt;= 36,"Medium-Term Customers","Long-term customers"))</f>
        <v>Long-term customers</v>
      </c>
      <c r="W20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66" spans="1:24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>IF(ChurnData[[#This Row],[tenure]] &lt;= 12,"New Customers",IF(ChurnData[[#This Row],[tenure]] &lt;= 36,"Medium-Term Customers","Long-term customers"))</f>
        <v>Medium-Term Customers</v>
      </c>
      <c r="W20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67" spans="1:24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>IF(ChurnData[[#This Row],[tenure]] &lt;= 12,"New Customers",IF(ChurnData[[#This Row],[tenure]] &lt;= 36,"Medium-Term Customers","Long-term customers"))</f>
        <v>Medium-Term Customers</v>
      </c>
      <c r="W20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68" spans="1:24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>IF(ChurnData[[#This Row],[tenure]] &lt;= 12,"New Customers",IF(ChurnData[[#This Row],[tenure]] &lt;= 36,"Medium-Term Customers","Long-term customers"))</f>
        <v>Long-term customers</v>
      </c>
      <c r="W20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69" spans="1:24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>IF(ChurnData[[#This Row],[tenure]] &lt;= 12,"New Customers",IF(ChurnData[[#This Row],[tenure]] &lt;= 36,"Medium-Term Customers","Long-term customers"))</f>
        <v>Long-term customers</v>
      </c>
      <c r="W20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70" spans="1:24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>IF(ChurnData[[#This Row],[tenure]] &lt;= 12,"New Customers",IF(ChurnData[[#This Row],[tenure]] &lt;= 36,"Medium-Term Customers","Long-term customers"))</f>
        <v>Long-term customers</v>
      </c>
      <c r="W20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71" spans="1:24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>IF(ChurnData[[#This Row],[tenure]] &lt;= 12,"New Customers",IF(ChurnData[[#This Row],[tenure]] &lt;= 36,"Medium-Term Customers","Long-term customers"))</f>
        <v>New Customers</v>
      </c>
      <c r="W20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72" spans="1:24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>IF(ChurnData[[#This Row],[tenure]] &lt;= 12,"New Customers",IF(ChurnData[[#This Row],[tenure]] &lt;= 36,"Medium-Term Customers","Long-term customers"))</f>
        <v>Long-term customers</v>
      </c>
      <c r="W20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73" spans="1:24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>IF(ChurnData[[#This Row],[tenure]] &lt;= 12,"New Customers",IF(ChurnData[[#This Row],[tenure]] &lt;= 36,"Medium-Term Customers","Long-term customers"))</f>
        <v>Long-term customers</v>
      </c>
      <c r="W20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74" spans="1:24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>IF(ChurnData[[#This Row],[tenure]] &lt;= 12,"New Customers",IF(ChurnData[[#This Row],[tenure]] &lt;= 36,"Medium-Term Customers","Long-term customers"))</f>
        <v>Long-term customers</v>
      </c>
      <c r="W20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75" spans="1:24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>IF(ChurnData[[#This Row],[tenure]] &lt;= 12,"New Customers",IF(ChurnData[[#This Row],[tenure]] &lt;= 36,"Medium-Term Customers","Long-term customers"))</f>
        <v>Medium-Term Customers</v>
      </c>
      <c r="W20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76" spans="1:24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>IF(ChurnData[[#This Row],[tenure]] &lt;= 12,"New Customers",IF(ChurnData[[#This Row],[tenure]] &lt;= 36,"Medium-Term Customers","Long-term customers"))</f>
        <v>Long-term customers</v>
      </c>
      <c r="W20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77" spans="1:24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>IF(ChurnData[[#This Row],[tenure]] &lt;= 12,"New Customers",IF(ChurnData[[#This Row],[tenure]] &lt;= 36,"Medium-Term Customers","Long-term customers"))</f>
        <v>Long-term customers</v>
      </c>
      <c r="W20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78" spans="1:24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>IF(ChurnData[[#This Row],[tenure]] &lt;= 12,"New Customers",IF(ChurnData[[#This Row],[tenure]] &lt;= 36,"Medium-Term Customers","Long-term customers"))</f>
        <v>Medium-Term Customers</v>
      </c>
      <c r="W20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79" spans="1:24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>IF(ChurnData[[#This Row],[tenure]] &lt;= 12,"New Customers",IF(ChurnData[[#This Row],[tenure]] &lt;= 36,"Medium-Term Customers","Long-term customers"))</f>
        <v>New Customers</v>
      </c>
      <c r="W20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80" spans="1:24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>IF(ChurnData[[#This Row],[tenure]] &lt;= 12,"New Customers",IF(ChurnData[[#This Row],[tenure]] &lt;= 36,"Medium-Term Customers","Long-term customers"))</f>
        <v>Medium-Term Customers</v>
      </c>
      <c r="W20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81" spans="1:24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>IF(ChurnData[[#This Row],[tenure]] &lt;= 12,"New Customers",IF(ChurnData[[#This Row],[tenure]] &lt;= 36,"Medium-Term Customers","Long-term customers"))</f>
        <v>Long-term customers</v>
      </c>
      <c r="W20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82" spans="1:24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>IF(ChurnData[[#This Row],[tenure]] &lt;= 12,"New Customers",IF(ChurnData[[#This Row],[tenure]] &lt;= 36,"Medium-Term Customers","Long-term customers"))</f>
        <v>Long-term customers</v>
      </c>
      <c r="W20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83" spans="1:24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>IF(ChurnData[[#This Row],[tenure]] &lt;= 12,"New Customers",IF(ChurnData[[#This Row],[tenure]] &lt;= 36,"Medium-Term Customers","Long-term customers"))</f>
        <v>Medium-Term Customers</v>
      </c>
      <c r="W20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84" spans="1:24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>IF(ChurnData[[#This Row],[tenure]] &lt;= 12,"New Customers",IF(ChurnData[[#This Row],[tenure]] &lt;= 36,"Medium-Term Customers","Long-term customers"))</f>
        <v>Medium-Term Customers</v>
      </c>
      <c r="W20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85" spans="1:24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>IF(ChurnData[[#This Row],[tenure]] &lt;= 12,"New Customers",IF(ChurnData[[#This Row],[tenure]] &lt;= 36,"Medium-Term Customers","Long-term customers"))</f>
        <v>New Customers</v>
      </c>
      <c r="W20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86" spans="1:24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>IF(ChurnData[[#This Row],[tenure]] &lt;= 12,"New Customers",IF(ChurnData[[#This Row],[tenure]] &lt;= 36,"Medium-Term Customers","Long-term customers"))</f>
        <v>New Customers</v>
      </c>
      <c r="W20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87" spans="1:24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>IF(ChurnData[[#This Row],[tenure]] &lt;= 12,"New Customers",IF(ChurnData[[#This Row],[tenure]] &lt;= 36,"Medium-Term Customers","Long-term customers"))</f>
        <v>Medium-Term Customers</v>
      </c>
      <c r="W20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88" spans="1:24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>IF(ChurnData[[#This Row],[tenure]] &lt;= 12,"New Customers",IF(ChurnData[[#This Row],[tenure]] &lt;= 36,"Medium-Term Customers","Long-term customers"))</f>
        <v>Medium-Term Customers</v>
      </c>
      <c r="W20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89" spans="1:24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>IF(ChurnData[[#This Row],[tenure]] &lt;= 12,"New Customers",IF(ChurnData[[#This Row],[tenure]] &lt;= 36,"Medium-Term Customers","Long-term customers"))</f>
        <v>New Customers</v>
      </c>
      <c r="W20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90" spans="1:24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>IF(ChurnData[[#This Row],[tenure]] &lt;= 12,"New Customers",IF(ChurnData[[#This Row],[tenure]] &lt;= 36,"Medium-Term Customers","Long-term customers"))</f>
        <v>Medium-Term Customers</v>
      </c>
      <c r="W20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91" spans="1:24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>IF(ChurnData[[#This Row],[tenure]] &lt;= 12,"New Customers",IF(ChurnData[[#This Row],[tenure]] &lt;= 36,"Medium-Term Customers","Long-term customers"))</f>
        <v>Long-term customers</v>
      </c>
      <c r="W20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0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92" spans="1:24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>IF(ChurnData[[#This Row],[tenure]] &lt;= 12,"New Customers",IF(ChurnData[[#This Row],[tenure]] &lt;= 36,"Medium-Term Customers","Long-term customers"))</f>
        <v>Long-term customers</v>
      </c>
      <c r="W20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093" spans="1:24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>IF(ChurnData[[#This Row],[tenure]] &lt;= 12,"New Customers",IF(ChurnData[[#This Row],[tenure]] &lt;= 36,"Medium-Term Customers","Long-term customers"))</f>
        <v>Long-term customers</v>
      </c>
      <c r="W20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94" spans="1:24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>IF(ChurnData[[#This Row],[tenure]] &lt;= 12,"New Customers",IF(ChurnData[[#This Row],[tenure]] &lt;= 36,"Medium-Term Customers","Long-term customers"))</f>
        <v>Long-term customers</v>
      </c>
      <c r="W20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095" spans="1:24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>IF(ChurnData[[#This Row],[tenure]] &lt;= 12,"New Customers",IF(ChurnData[[#This Row],[tenure]] &lt;= 36,"Medium-Term Customers","Long-term customers"))</f>
        <v>New Customers</v>
      </c>
      <c r="W20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096" spans="1:24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>IF(ChurnData[[#This Row],[tenure]] &lt;= 12,"New Customers",IF(ChurnData[[#This Row],[tenure]] &lt;= 36,"Medium-Term Customers","Long-term customers"))</f>
        <v>Medium-Term Customers</v>
      </c>
      <c r="W20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97" spans="1:24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>IF(ChurnData[[#This Row],[tenure]] &lt;= 12,"New Customers",IF(ChurnData[[#This Row],[tenure]] &lt;= 36,"Medium-Term Customers","Long-term customers"))</f>
        <v>New Customers</v>
      </c>
      <c r="W20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98" spans="1:24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>IF(ChurnData[[#This Row],[tenure]] &lt;= 12,"New Customers",IF(ChurnData[[#This Row],[tenure]] &lt;= 36,"Medium-Term Customers","Long-term customers"))</f>
        <v>New Customers</v>
      </c>
      <c r="W20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0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099" spans="1:24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>IF(ChurnData[[#This Row],[tenure]] &lt;= 12,"New Customers",IF(ChurnData[[#This Row],[tenure]] &lt;= 36,"Medium-Term Customers","Long-term customers"))</f>
        <v>New Customers</v>
      </c>
      <c r="W20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0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00" spans="1:24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>IF(ChurnData[[#This Row],[tenure]] &lt;= 12,"New Customers",IF(ChurnData[[#This Row],[tenure]] &lt;= 36,"Medium-Term Customers","Long-term customers"))</f>
        <v>New Customers</v>
      </c>
      <c r="W21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01" spans="1:24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>IF(ChurnData[[#This Row],[tenure]] &lt;= 12,"New Customers",IF(ChurnData[[#This Row],[tenure]] &lt;= 36,"Medium-Term Customers","Long-term customers"))</f>
        <v>Long-term customers</v>
      </c>
      <c r="W21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02" spans="1:24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>IF(ChurnData[[#This Row],[tenure]] &lt;= 12,"New Customers",IF(ChurnData[[#This Row],[tenure]] &lt;= 36,"Medium-Term Customers","Long-term customers"))</f>
        <v>Long-term customers</v>
      </c>
      <c r="W21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03" spans="1:24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>IF(ChurnData[[#This Row],[tenure]] &lt;= 12,"New Customers",IF(ChurnData[[#This Row],[tenure]] &lt;= 36,"Medium-Term Customers","Long-term customers"))</f>
        <v>Long-term customers</v>
      </c>
      <c r="W21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04" spans="1:24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>IF(ChurnData[[#This Row],[tenure]] &lt;= 12,"New Customers",IF(ChurnData[[#This Row],[tenure]] &lt;= 36,"Medium-Term Customers","Long-term customers"))</f>
        <v>Medium-Term Customers</v>
      </c>
      <c r="W21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105" spans="1:24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>IF(ChurnData[[#This Row],[tenure]] &lt;= 12,"New Customers",IF(ChurnData[[#This Row],[tenure]] &lt;= 36,"Medium-Term Customers","Long-term customers"))</f>
        <v>New Customers</v>
      </c>
      <c r="W21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06" spans="1:24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>IF(ChurnData[[#This Row],[tenure]] &lt;= 12,"New Customers",IF(ChurnData[[#This Row],[tenure]] &lt;= 36,"Medium-Term Customers","Long-term customers"))</f>
        <v>New Customers</v>
      </c>
      <c r="W21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07" spans="1:24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>IF(ChurnData[[#This Row],[tenure]] &lt;= 12,"New Customers",IF(ChurnData[[#This Row],[tenure]] &lt;= 36,"Medium-Term Customers","Long-term customers"))</f>
        <v>New Customers</v>
      </c>
      <c r="W21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08" spans="1:24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>IF(ChurnData[[#This Row],[tenure]] &lt;= 12,"New Customers",IF(ChurnData[[#This Row],[tenure]] &lt;= 36,"Medium-Term Customers","Long-term customers"))</f>
        <v>Long-term customers</v>
      </c>
      <c r="W21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09" spans="1:24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>IF(ChurnData[[#This Row],[tenure]] &lt;= 12,"New Customers",IF(ChurnData[[#This Row],[tenure]] &lt;= 36,"Medium-Term Customers","Long-term customers"))</f>
        <v>Medium-Term Customers</v>
      </c>
      <c r="W21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10" spans="1:24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>IF(ChurnData[[#This Row],[tenure]] &lt;= 12,"New Customers",IF(ChurnData[[#This Row],[tenure]] &lt;= 36,"Medium-Term Customers","Long-term customers"))</f>
        <v>Long-term customers</v>
      </c>
      <c r="W21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11" spans="1:24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>IF(ChurnData[[#This Row],[tenure]] &lt;= 12,"New Customers",IF(ChurnData[[#This Row],[tenure]] &lt;= 36,"Medium-Term Customers","Long-term customers"))</f>
        <v>Medium-Term Customers</v>
      </c>
      <c r="W21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12" spans="1:24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>IF(ChurnData[[#This Row],[tenure]] &lt;= 12,"New Customers",IF(ChurnData[[#This Row],[tenure]] &lt;= 36,"Medium-Term Customers","Long-term customers"))</f>
        <v>New Customers</v>
      </c>
      <c r="W21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13" spans="1:24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>IF(ChurnData[[#This Row],[tenure]] &lt;= 12,"New Customers",IF(ChurnData[[#This Row],[tenure]] &lt;= 36,"Medium-Term Customers","Long-term customers"))</f>
        <v>Medium-Term Customers</v>
      </c>
      <c r="W21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14" spans="1:24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>IF(ChurnData[[#This Row],[tenure]] &lt;= 12,"New Customers",IF(ChurnData[[#This Row],[tenure]] &lt;= 36,"Medium-Term Customers","Long-term customers"))</f>
        <v>Medium-Term Customers</v>
      </c>
      <c r="W21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15" spans="1:24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>IF(ChurnData[[#This Row],[tenure]] &lt;= 12,"New Customers",IF(ChurnData[[#This Row],[tenure]] &lt;= 36,"Medium-Term Customers","Long-term customers"))</f>
        <v>Long-term customers</v>
      </c>
      <c r="W21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16" spans="1:24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>IF(ChurnData[[#This Row],[tenure]] &lt;= 12,"New Customers",IF(ChurnData[[#This Row],[tenure]] &lt;= 36,"Medium-Term Customers","Long-term customers"))</f>
        <v>Long-term customers</v>
      </c>
      <c r="W21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17" spans="1:24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>IF(ChurnData[[#This Row],[tenure]] &lt;= 12,"New Customers",IF(ChurnData[[#This Row],[tenure]] &lt;= 36,"Medium-Term Customers","Long-term customers"))</f>
        <v>Long-term customers</v>
      </c>
      <c r="W21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18" spans="1:24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>IF(ChurnData[[#This Row],[tenure]] &lt;= 12,"New Customers",IF(ChurnData[[#This Row],[tenure]] &lt;= 36,"Medium-Term Customers","Long-term customers"))</f>
        <v>New Customers</v>
      </c>
      <c r="W21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19" spans="1:24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>IF(ChurnData[[#This Row],[tenure]] &lt;= 12,"New Customers",IF(ChurnData[[#This Row],[tenure]] &lt;= 36,"Medium-Term Customers","Long-term customers"))</f>
        <v>Long-term customers</v>
      </c>
      <c r="W21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20" spans="1:24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>IF(ChurnData[[#This Row],[tenure]] &lt;= 12,"New Customers",IF(ChurnData[[#This Row],[tenure]] &lt;= 36,"Medium-Term Customers","Long-term customers"))</f>
        <v>Medium-Term Customers</v>
      </c>
      <c r="W21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21" spans="1:24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>IF(ChurnData[[#This Row],[tenure]] &lt;= 12,"New Customers",IF(ChurnData[[#This Row],[tenure]] &lt;= 36,"Medium-Term Customers","Long-term customers"))</f>
        <v>Long-term customers</v>
      </c>
      <c r="W21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22" spans="1:24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>IF(ChurnData[[#This Row],[tenure]] &lt;= 12,"New Customers",IF(ChurnData[[#This Row],[tenure]] &lt;= 36,"Medium-Term Customers","Long-term customers"))</f>
        <v>Long-term customers</v>
      </c>
      <c r="W21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23" spans="1:24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>IF(ChurnData[[#This Row],[tenure]] &lt;= 12,"New Customers",IF(ChurnData[[#This Row],[tenure]] &lt;= 36,"Medium-Term Customers","Long-term customers"))</f>
        <v>New Customers</v>
      </c>
      <c r="W21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24" spans="1:24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>IF(ChurnData[[#This Row],[tenure]] &lt;= 12,"New Customers",IF(ChurnData[[#This Row],[tenure]] &lt;= 36,"Medium-Term Customers","Long-term customers"))</f>
        <v>New Customers</v>
      </c>
      <c r="W21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25" spans="1:24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>IF(ChurnData[[#This Row],[tenure]] &lt;= 12,"New Customers",IF(ChurnData[[#This Row],[tenure]] &lt;= 36,"Medium-Term Customers","Long-term customers"))</f>
        <v>Medium-Term Customers</v>
      </c>
      <c r="W21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26" spans="1:24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>IF(ChurnData[[#This Row],[tenure]] &lt;= 12,"New Customers",IF(ChurnData[[#This Row],[tenure]] &lt;= 36,"Medium-Term Customers","Long-term customers"))</f>
        <v>New Customers</v>
      </c>
      <c r="W21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27" spans="1:24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>IF(ChurnData[[#This Row],[tenure]] &lt;= 12,"New Customers",IF(ChurnData[[#This Row],[tenure]] &lt;= 36,"Medium-Term Customers","Long-term customers"))</f>
        <v>Long-term customers</v>
      </c>
      <c r="W21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28" spans="1:24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>IF(ChurnData[[#This Row],[tenure]] &lt;= 12,"New Customers",IF(ChurnData[[#This Row],[tenure]] &lt;= 36,"Medium-Term Customers","Long-term customers"))</f>
        <v>New Customers</v>
      </c>
      <c r="W21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29" spans="1:24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>IF(ChurnData[[#This Row],[tenure]] &lt;= 12,"New Customers",IF(ChurnData[[#This Row],[tenure]] &lt;= 36,"Medium-Term Customers","Long-term customers"))</f>
        <v>Long-term customers</v>
      </c>
      <c r="W21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30" spans="1:24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>IF(ChurnData[[#This Row],[tenure]] &lt;= 12,"New Customers",IF(ChurnData[[#This Row],[tenure]] &lt;= 36,"Medium-Term Customers","Long-term customers"))</f>
        <v>Long-term customers</v>
      </c>
      <c r="W21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31" spans="1:24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>IF(ChurnData[[#This Row],[tenure]] &lt;= 12,"New Customers",IF(ChurnData[[#This Row],[tenure]] &lt;= 36,"Medium-Term Customers","Long-term customers"))</f>
        <v>New Customers</v>
      </c>
      <c r="W21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32" spans="1:24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>IF(ChurnData[[#This Row],[tenure]] &lt;= 12,"New Customers",IF(ChurnData[[#This Row],[tenure]] &lt;= 36,"Medium-Term Customers","Long-term customers"))</f>
        <v>Long-term customers</v>
      </c>
      <c r="W21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33" spans="1:24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>IF(ChurnData[[#This Row],[tenure]] &lt;= 12,"New Customers",IF(ChurnData[[#This Row],[tenure]] &lt;= 36,"Medium-Term Customers","Long-term customers"))</f>
        <v>Long-term customers</v>
      </c>
      <c r="W21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34" spans="1:24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>IF(ChurnData[[#This Row],[tenure]] &lt;= 12,"New Customers",IF(ChurnData[[#This Row],[tenure]] &lt;= 36,"Medium-Term Customers","Long-term customers"))</f>
        <v>Medium-Term Customers</v>
      </c>
      <c r="W21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35" spans="1:24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>IF(ChurnData[[#This Row],[tenure]] &lt;= 12,"New Customers",IF(ChurnData[[#This Row],[tenure]] &lt;= 36,"Medium-Term Customers","Long-term customers"))</f>
        <v>New Customers</v>
      </c>
      <c r="W21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36" spans="1:24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>IF(ChurnData[[#This Row],[tenure]] &lt;= 12,"New Customers",IF(ChurnData[[#This Row],[tenure]] &lt;= 36,"Medium-Term Customers","Long-term customers"))</f>
        <v>New Customers</v>
      </c>
      <c r="W21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37" spans="1:24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>IF(ChurnData[[#This Row],[tenure]] &lt;= 12,"New Customers",IF(ChurnData[[#This Row],[tenure]] &lt;= 36,"Medium-Term Customers","Long-term customers"))</f>
        <v>Long-term customers</v>
      </c>
      <c r="W21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38" spans="1:24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>IF(ChurnData[[#This Row],[tenure]] &lt;= 12,"New Customers",IF(ChurnData[[#This Row],[tenure]] &lt;= 36,"Medium-Term Customers","Long-term customers"))</f>
        <v>Medium-Term Customers</v>
      </c>
      <c r="W21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139" spans="1:24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>IF(ChurnData[[#This Row],[tenure]] &lt;= 12,"New Customers",IF(ChurnData[[#This Row],[tenure]] &lt;= 36,"Medium-Term Customers","Long-term customers"))</f>
        <v>New Customers</v>
      </c>
      <c r="W21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40" spans="1:24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>IF(ChurnData[[#This Row],[tenure]] &lt;= 12,"New Customers",IF(ChurnData[[#This Row],[tenure]] &lt;= 36,"Medium-Term Customers","Long-term customers"))</f>
        <v>Long-term customers</v>
      </c>
      <c r="W21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41" spans="1:24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>IF(ChurnData[[#This Row],[tenure]] &lt;= 12,"New Customers",IF(ChurnData[[#This Row],[tenure]] &lt;= 36,"Medium-Term Customers","Long-term customers"))</f>
        <v>New Customers</v>
      </c>
      <c r="W21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42" spans="1:24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>IF(ChurnData[[#This Row],[tenure]] &lt;= 12,"New Customers",IF(ChurnData[[#This Row],[tenure]] &lt;= 36,"Medium-Term Customers","Long-term customers"))</f>
        <v>Medium-Term Customers</v>
      </c>
      <c r="W21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43" spans="1:24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>IF(ChurnData[[#This Row],[tenure]] &lt;= 12,"New Customers",IF(ChurnData[[#This Row],[tenure]] &lt;= 36,"Medium-Term Customers","Long-term customers"))</f>
        <v>Medium-Term Customers</v>
      </c>
      <c r="W21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44" spans="1:24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>IF(ChurnData[[#This Row],[tenure]] &lt;= 12,"New Customers",IF(ChurnData[[#This Row],[tenure]] &lt;= 36,"Medium-Term Customers","Long-term customers"))</f>
        <v>Medium-Term Customers</v>
      </c>
      <c r="W21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145" spans="1:24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>IF(ChurnData[[#This Row],[tenure]] &lt;= 12,"New Customers",IF(ChurnData[[#This Row],[tenure]] &lt;= 36,"Medium-Term Customers","Long-term customers"))</f>
        <v>Medium-Term Customers</v>
      </c>
      <c r="W21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46" spans="1:24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>IF(ChurnData[[#This Row],[tenure]] &lt;= 12,"New Customers",IF(ChurnData[[#This Row],[tenure]] &lt;= 36,"Medium-Term Customers","Long-term customers"))</f>
        <v>New Customers</v>
      </c>
      <c r="W21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47" spans="1:24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>IF(ChurnData[[#This Row],[tenure]] &lt;= 12,"New Customers",IF(ChurnData[[#This Row],[tenure]] &lt;= 36,"Medium-Term Customers","Long-term customers"))</f>
        <v>New Customers</v>
      </c>
      <c r="W21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48" spans="1:24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>IF(ChurnData[[#This Row],[tenure]] &lt;= 12,"New Customers",IF(ChurnData[[#This Row],[tenure]] &lt;= 36,"Medium-Term Customers","Long-term customers"))</f>
        <v>Long-term customers</v>
      </c>
      <c r="W21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49" spans="1:24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>IF(ChurnData[[#This Row],[tenure]] &lt;= 12,"New Customers",IF(ChurnData[[#This Row],[tenure]] &lt;= 36,"Medium-Term Customers","Long-term customers"))</f>
        <v>Medium-Term Customers</v>
      </c>
      <c r="W21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50" spans="1:24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>IF(ChurnData[[#This Row],[tenure]] &lt;= 12,"New Customers",IF(ChurnData[[#This Row],[tenure]] &lt;= 36,"Medium-Term Customers","Long-term customers"))</f>
        <v>New Customers</v>
      </c>
      <c r="W21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151" spans="1:24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>IF(ChurnData[[#This Row],[tenure]] &lt;= 12,"New Customers",IF(ChurnData[[#This Row],[tenure]] &lt;= 36,"Medium-Term Customers","Long-term customers"))</f>
        <v>Long-term customers</v>
      </c>
      <c r="W21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52" spans="1:24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>IF(ChurnData[[#This Row],[tenure]] &lt;= 12,"New Customers",IF(ChurnData[[#This Row],[tenure]] &lt;= 36,"Medium-Term Customers","Long-term customers"))</f>
        <v>Medium-Term Customers</v>
      </c>
      <c r="W21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53" spans="1:24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>IF(ChurnData[[#This Row],[tenure]] &lt;= 12,"New Customers",IF(ChurnData[[#This Row],[tenure]] &lt;= 36,"Medium-Term Customers","Long-term customers"))</f>
        <v>Long-term customers</v>
      </c>
      <c r="W21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54" spans="1:24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>IF(ChurnData[[#This Row],[tenure]] &lt;= 12,"New Customers",IF(ChurnData[[#This Row],[tenure]] &lt;= 36,"Medium-Term Customers","Long-term customers"))</f>
        <v>New Customers</v>
      </c>
      <c r="W21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55" spans="1:24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>IF(ChurnData[[#This Row],[tenure]] &lt;= 12,"New Customers",IF(ChurnData[[#This Row],[tenure]] &lt;= 36,"Medium-Term Customers","Long-term customers"))</f>
        <v>Medium-Term Customers</v>
      </c>
      <c r="W21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56" spans="1:24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>IF(ChurnData[[#This Row],[tenure]] &lt;= 12,"New Customers",IF(ChurnData[[#This Row],[tenure]] &lt;= 36,"Medium-Term Customers","Long-term customers"))</f>
        <v>Medium-Term Customers</v>
      </c>
      <c r="W21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157" spans="1:24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>IF(ChurnData[[#This Row],[tenure]] &lt;= 12,"New Customers",IF(ChurnData[[#This Row],[tenure]] &lt;= 36,"Medium-Term Customers","Long-term customers"))</f>
        <v>Medium-Term Customers</v>
      </c>
      <c r="W21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58" spans="1:24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>IF(ChurnData[[#This Row],[tenure]] &lt;= 12,"New Customers",IF(ChurnData[[#This Row],[tenure]] &lt;= 36,"Medium-Term Customers","Long-term customers"))</f>
        <v>New Customers</v>
      </c>
      <c r="W21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59" spans="1:24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>IF(ChurnData[[#This Row],[tenure]] &lt;= 12,"New Customers",IF(ChurnData[[#This Row],[tenure]] &lt;= 36,"Medium-Term Customers","Long-term customers"))</f>
        <v>Long-term customers</v>
      </c>
      <c r="W21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60" spans="1:24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>IF(ChurnData[[#This Row],[tenure]] &lt;= 12,"New Customers",IF(ChurnData[[#This Row],[tenure]] &lt;= 36,"Medium-Term Customers","Long-term customers"))</f>
        <v>Long-term customers</v>
      </c>
      <c r="W21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61" spans="1:24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>IF(ChurnData[[#This Row],[tenure]] &lt;= 12,"New Customers",IF(ChurnData[[#This Row],[tenure]] &lt;= 36,"Medium-Term Customers","Long-term customers"))</f>
        <v>Medium-Term Customers</v>
      </c>
      <c r="W21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62" spans="1:24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>IF(ChurnData[[#This Row],[tenure]] &lt;= 12,"New Customers",IF(ChurnData[[#This Row],[tenure]] &lt;= 36,"Medium-Term Customers","Long-term customers"))</f>
        <v>Long-term customers</v>
      </c>
      <c r="W21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63" spans="1:24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>IF(ChurnData[[#This Row],[tenure]] &lt;= 12,"New Customers",IF(ChurnData[[#This Row],[tenure]] &lt;= 36,"Medium-Term Customers","Long-term customers"))</f>
        <v>New Customers</v>
      </c>
      <c r="W21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64" spans="1:24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>IF(ChurnData[[#This Row],[tenure]] &lt;= 12,"New Customers",IF(ChurnData[[#This Row],[tenure]] &lt;= 36,"Medium-Term Customers","Long-term customers"))</f>
        <v>Medium-Term Customers</v>
      </c>
      <c r="W21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65" spans="1:24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>IF(ChurnData[[#This Row],[tenure]] &lt;= 12,"New Customers",IF(ChurnData[[#This Row],[tenure]] &lt;= 36,"Medium-Term Customers","Long-term customers"))</f>
        <v>Medium-Term Customers</v>
      </c>
      <c r="W21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66" spans="1:24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>IF(ChurnData[[#This Row],[tenure]] &lt;= 12,"New Customers",IF(ChurnData[[#This Row],[tenure]] &lt;= 36,"Medium-Term Customers","Long-term customers"))</f>
        <v>Long-term customers</v>
      </c>
      <c r="W21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67" spans="1:24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>IF(ChurnData[[#This Row],[tenure]] &lt;= 12,"New Customers",IF(ChurnData[[#This Row],[tenure]] &lt;= 36,"Medium-Term Customers","Long-term customers"))</f>
        <v>Medium-Term Customers</v>
      </c>
      <c r="W21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68" spans="1:24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>IF(ChurnData[[#This Row],[tenure]] &lt;= 12,"New Customers",IF(ChurnData[[#This Row],[tenure]] &lt;= 36,"Medium-Term Customers","Long-term customers"))</f>
        <v>Long-term customers</v>
      </c>
      <c r="W21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69" spans="1:24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>IF(ChurnData[[#This Row],[tenure]] &lt;= 12,"New Customers",IF(ChurnData[[#This Row],[tenure]] &lt;= 36,"Medium-Term Customers","Long-term customers"))</f>
        <v>Medium-Term Customers</v>
      </c>
      <c r="W21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70" spans="1:24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>IF(ChurnData[[#This Row],[tenure]] &lt;= 12,"New Customers",IF(ChurnData[[#This Row],[tenure]] &lt;= 36,"Medium-Term Customers","Long-term customers"))</f>
        <v>New Customers</v>
      </c>
      <c r="W21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71" spans="1:24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>IF(ChurnData[[#This Row],[tenure]] &lt;= 12,"New Customers",IF(ChurnData[[#This Row],[tenure]] &lt;= 36,"Medium-Term Customers","Long-term customers"))</f>
        <v>Long-term customers</v>
      </c>
      <c r="W21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72" spans="1:24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>IF(ChurnData[[#This Row],[tenure]] &lt;= 12,"New Customers",IF(ChurnData[[#This Row],[tenure]] &lt;= 36,"Medium-Term Customers","Long-term customers"))</f>
        <v>Medium-Term Customers</v>
      </c>
      <c r="W21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73" spans="1:24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>IF(ChurnData[[#This Row],[tenure]] &lt;= 12,"New Customers",IF(ChurnData[[#This Row],[tenure]] &lt;= 36,"Medium-Term Customers","Long-term customers"))</f>
        <v>New Customers</v>
      </c>
      <c r="W21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74" spans="1:24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>IF(ChurnData[[#This Row],[tenure]] &lt;= 12,"New Customers",IF(ChurnData[[#This Row],[tenure]] &lt;= 36,"Medium-Term Customers","Long-term customers"))</f>
        <v>New Customers</v>
      </c>
      <c r="W21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75" spans="1:24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>IF(ChurnData[[#This Row],[tenure]] &lt;= 12,"New Customers",IF(ChurnData[[#This Row],[tenure]] &lt;= 36,"Medium-Term Customers","Long-term customers"))</f>
        <v>New Customers</v>
      </c>
      <c r="W21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76" spans="1:24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>IF(ChurnData[[#This Row],[tenure]] &lt;= 12,"New Customers",IF(ChurnData[[#This Row],[tenure]] &lt;= 36,"Medium-Term Customers","Long-term customers"))</f>
        <v>Medium-Term Customers</v>
      </c>
      <c r="W21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77" spans="1:24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>IF(ChurnData[[#This Row],[tenure]] &lt;= 12,"New Customers",IF(ChurnData[[#This Row],[tenure]] &lt;= 36,"Medium-Term Customers","Long-term customers"))</f>
        <v>Medium-Term Customers</v>
      </c>
      <c r="W21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78" spans="1:24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>IF(ChurnData[[#This Row],[tenure]] &lt;= 12,"New Customers",IF(ChurnData[[#This Row],[tenure]] &lt;= 36,"Medium-Term Customers","Long-term customers"))</f>
        <v>Long-term customers</v>
      </c>
      <c r="W21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79" spans="1:24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>IF(ChurnData[[#This Row],[tenure]] &lt;= 12,"New Customers",IF(ChurnData[[#This Row],[tenure]] &lt;= 36,"Medium-Term Customers","Long-term customers"))</f>
        <v>Long-term customers</v>
      </c>
      <c r="W21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80" spans="1:24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>IF(ChurnData[[#This Row],[tenure]] &lt;= 12,"New Customers",IF(ChurnData[[#This Row],[tenure]] &lt;= 36,"Medium-Term Customers","Long-term customers"))</f>
        <v>Long-term customers</v>
      </c>
      <c r="W21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81" spans="1:24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>IF(ChurnData[[#This Row],[tenure]] &lt;= 12,"New Customers",IF(ChurnData[[#This Row],[tenure]] &lt;= 36,"Medium-Term Customers","Long-term customers"))</f>
        <v>New Customers</v>
      </c>
      <c r="W21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82" spans="1:24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>IF(ChurnData[[#This Row],[tenure]] &lt;= 12,"New Customers",IF(ChurnData[[#This Row],[tenure]] &lt;= 36,"Medium-Term Customers","Long-term customers"))</f>
        <v>Long-term customers</v>
      </c>
      <c r="W21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83" spans="1:24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>IF(ChurnData[[#This Row],[tenure]] &lt;= 12,"New Customers",IF(ChurnData[[#This Row],[tenure]] &lt;= 36,"Medium-Term Customers","Long-term customers"))</f>
        <v>Long-term customers</v>
      </c>
      <c r="W21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84" spans="1:24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>IF(ChurnData[[#This Row],[tenure]] &lt;= 12,"New Customers",IF(ChurnData[[#This Row],[tenure]] &lt;= 36,"Medium-Term Customers","Long-term customers"))</f>
        <v>Long-term customers</v>
      </c>
      <c r="W21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85" spans="1:24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>IF(ChurnData[[#This Row],[tenure]] &lt;= 12,"New Customers",IF(ChurnData[[#This Row],[tenure]] &lt;= 36,"Medium-Term Customers","Long-term customers"))</f>
        <v>New Customers</v>
      </c>
      <c r="W21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86" spans="1:24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>IF(ChurnData[[#This Row],[tenure]] &lt;= 12,"New Customers",IF(ChurnData[[#This Row],[tenure]] &lt;= 36,"Medium-Term Customers","Long-term customers"))</f>
        <v>New Customers</v>
      </c>
      <c r="W21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87" spans="1:24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>IF(ChurnData[[#This Row],[tenure]] &lt;= 12,"New Customers",IF(ChurnData[[#This Row],[tenure]] &lt;= 36,"Medium-Term Customers","Long-term customers"))</f>
        <v>Medium-Term Customers</v>
      </c>
      <c r="W21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88" spans="1:24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>IF(ChurnData[[#This Row],[tenure]] &lt;= 12,"New Customers",IF(ChurnData[[#This Row],[tenure]] &lt;= 36,"Medium-Term Customers","Long-term customers"))</f>
        <v>Long-term customers</v>
      </c>
      <c r="W21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89" spans="1:24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>IF(ChurnData[[#This Row],[tenure]] &lt;= 12,"New Customers",IF(ChurnData[[#This Row],[tenure]] &lt;= 36,"Medium-Term Customers","Long-term customers"))</f>
        <v>Long-term customers</v>
      </c>
      <c r="W21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90" spans="1:24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>IF(ChurnData[[#This Row],[tenure]] &lt;= 12,"New Customers",IF(ChurnData[[#This Row],[tenure]] &lt;= 36,"Medium-Term Customers","Long-term customers"))</f>
        <v>Medium-Term Customers</v>
      </c>
      <c r="W21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91" spans="1:24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>IF(ChurnData[[#This Row],[tenure]] &lt;= 12,"New Customers",IF(ChurnData[[#This Row],[tenure]] &lt;= 36,"Medium-Term Customers","Long-term customers"))</f>
        <v>Long-term customers</v>
      </c>
      <c r="W21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92" spans="1:24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>IF(ChurnData[[#This Row],[tenure]] &lt;= 12,"New Customers",IF(ChurnData[[#This Row],[tenure]] &lt;= 36,"Medium-Term Customers","Long-term customers"))</f>
        <v>Long-term customers</v>
      </c>
      <c r="W21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93" spans="1:24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>IF(ChurnData[[#This Row],[tenure]] &lt;= 12,"New Customers",IF(ChurnData[[#This Row],[tenure]] &lt;= 36,"Medium-Term Customers","Long-term customers"))</f>
        <v>New Customers</v>
      </c>
      <c r="W21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94" spans="1:24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>IF(ChurnData[[#This Row],[tenure]] &lt;= 12,"New Customers",IF(ChurnData[[#This Row],[tenure]] &lt;= 36,"Medium-Term Customers","Long-term customers"))</f>
        <v>Long-term customers</v>
      </c>
      <c r="W21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95" spans="1:24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>IF(ChurnData[[#This Row],[tenure]] &lt;= 12,"New Customers",IF(ChurnData[[#This Row],[tenure]] &lt;= 36,"Medium-Term Customers","Long-term customers"))</f>
        <v>Long-term customers</v>
      </c>
      <c r="W21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196" spans="1:24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>IF(ChurnData[[#This Row],[tenure]] &lt;= 12,"New Customers",IF(ChurnData[[#This Row],[tenure]] &lt;= 36,"Medium-Term Customers","Long-term customers"))</f>
        <v>New Customers</v>
      </c>
      <c r="W21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1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197" spans="1:24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>IF(ChurnData[[#This Row],[tenure]] &lt;= 12,"New Customers",IF(ChurnData[[#This Row],[tenure]] &lt;= 36,"Medium-Term Customers","Long-term customers"))</f>
        <v>Medium-Term Customers</v>
      </c>
      <c r="W21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198" spans="1:24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>IF(ChurnData[[#This Row],[tenure]] &lt;= 12,"New Customers",IF(ChurnData[[#This Row],[tenure]] &lt;= 36,"Medium-Term Customers","Long-term customers"))</f>
        <v>Medium-Term Customers</v>
      </c>
      <c r="W21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1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199" spans="1:24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>IF(ChurnData[[#This Row],[tenure]] &lt;= 12,"New Customers",IF(ChurnData[[#This Row],[tenure]] &lt;= 36,"Medium-Term Customers","Long-term customers"))</f>
        <v>Long-term customers</v>
      </c>
      <c r="W21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1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00" spans="1:24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>IF(ChurnData[[#This Row],[tenure]] &lt;= 12,"New Customers",IF(ChurnData[[#This Row],[tenure]] &lt;= 36,"Medium-Term Customers","Long-term customers"))</f>
        <v>Medium-Term Customers</v>
      </c>
      <c r="W22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01" spans="1:24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>IF(ChurnData[[#This Row],[tenure]] &lt;= 12,"New Customers",IF(ChurnData[[#This Row],[tenure]] &lt;= 36,"Medium-Term Customers","Long-term customers"))</f>
        <v>Long-term customers</v>
      </c>
      <c r="W22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02" spans="1:24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>IF(ChurnData[[#This Row],[tenure]] &lt;= 12,"New Customers",IF(ChurnData[[#This Row],[tenure]] &lt;= 36,"Medium-Term Customers","Long-term customers"))</f>
        <v>Medium-Term Customers</v>
      </c>
      <c r="W22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03" spans="1:24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>IF(ChurnData[[#This Row],[tenure]] &lt;= 12,"New Customers",IF(ChurnData[[#This Row],[tenure]] &lt;= 36,"Medium-Term Customers","Long-term customers"))</f>
        <v>Medium-Term Customers</v>
      </c>
      <c r="W22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04" spans="1:24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>IF(ChurnData[[#This Row],[tenure]] &lt;= 12,"New Customers",IF(ChurnData[[#This Row],[tenure]] &lt;= 36,"Medium-Term Customers","Long-term customers"))</f>
        <v>New Customers</v>
      </c>
      <c r="W22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05" spans="1:24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>IF(ChurnData[[#This Row],[tenure]] &lt;= 12,"New Customers",IF(ChurnData[[#This Row],[tenure]] &lt;= 36,"Medium-Term Customers","Long-term customers"))</f>
        <v>Long-term customers</v>
      </c>
      <c r="W22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06" spans="1:24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>IF(ChurnData[[#This Row],[tenure]] &lt;= 12,"New Customers",IF(ChurnData[[#This Row],[tenure]] &lt;= 36,"Medium-Term Customers","Long-term customers"))</f>
        <v>Long-term customers</v>
      </c>
      <c r="W22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07" spans="1:24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>IF(ChurnData[[#This Row],[tenure]] &lt;= 12,"New Customers",IF(ChurnData[[#This Row],[tenure]] &lt;= 36,"Medium-Term Customers","Long-term customers"))</f>
        <v>Medium-Term Customers</v>
      </c>
      <c r="W22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08" spans="1:24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>IF(ChurnData[[#This Row],[tenure]] &lt;= 12,"New Customers",IF(ChurnData[[#This Row],[tenure]] &lt;= 36,"Medium-Term Customers","Long-term customers"))</f>
        <v>Long-term customers</v>
      </c>
      <c r="W22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09" spans="1:24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>IF(ChurnData[[#This Row],[tenure]] &lt;= 12,"New Customers",IF(ChurnData[[#This Row],[tenure]] &lt;= 36,"Medium-Term Customers","Long-term customers"))</f>
        <v>New Customers</v>
      </c>
      <c r="W22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10" spans="1:24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>IF(ChurnData[[#This Row],[tenure]] &lt;= 12,"New Customers",IF(ChurnData[[#This Row],[tenure]] &lt;= 36,"Medium-Term Customers","Long-term customers"))</f>
        <v>New Customers</v>
      </c>
      <c r="W22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11" spans="1:24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>IF(ChurnData[[#This Row],[tenure]] &lt;= 12,"New Customers",IF(ChurnData[[#This Row],[tenure]] &lt;= 36,"Medium-Term Customers","Long-term customers"))</f>
        <v>New Customers</v>
      </c>
      <c r="W22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12" spans="1:24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>IF(ChurnData[[#This Row],[tenure]] &lt;= 12,"New Customers",IF(ChurnData[[#This Row],[tenure]] &lt;= 36,"Medium-Term Customers","Long-term customers"))</f>
        <v>Long-term customers</v>
      </c>
      <c r="W22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13" spans="1:24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>IF(ChurnData[[#This Row],[tenure]] &lt;= 12,"New Customers",IF(ChurnData[[#This Row],[tenure]] &lt;= 36,"Medium-Term Customers","Long-term customers"))</f>
        <v>Long-term customers</v>
      </c>
      <c r="W22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14" spans="1:24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>IF(ChurnData[[#This Row],[tenure]] &lt;= 12,"New Customers",IF(ChurnData[[#This Row],[tenure]] &lt;= 36,"Medium-Term Customers","Long-term customers"))</f>
        <v>New Customers</v>
      </c>
      <c r="W22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15" spans="1:24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>IF(ChurnData[[#This Row],[tenure]] &lt;= 12,"New Customers",IF(ChurnData[[#This Row],[tenure]] &lt;= 36,"Medium-Term Customers","Long-term customers"))</f>
        <v>New Customers</v>
      </c>
      <c r="W22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16" spans="1:24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>IF(ChurnData[[#This Row],[tenure]] &lt;= 12,"New Customers",IF(ChurnData[[#This Row],[tenure]] &lt;= 36,"Medium-Term Customers","Long-term customers"))</f>
        <v>Medium-Term Customers</v>
      </c>
      <c r="W22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17" spans="1:24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>IF(ChurnData[[#This Row],[tenure]] &lt;= 12,"New Customers",IF(ChurnData[[#This Row],[tenure]] &lt;= 36,"Medium-Term Customers","Long-term customers"))</f>
        <v>Long-term customers</v>
      </c>
      <c r="W22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18" spans="1:24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>IF(ChurnData[[#This Row],[tenure]] &lt;= 12,"New Customers",IF(ChurnData[[#This Row],[tenure]] &lt;= 36,"Medium-Term Customers","Long-term customers"))</f>
        <v>Long-term customers</v>
      </c>
      <c r="W22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19" spans="1:24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>IF(ChurnData[[#This Row],[tenure]] &lt;= 12,"New Customers",IF(ChurnData[[#This Row],[tenure]] &lt;= 36,"Medium-Term Customers","Long-term customers"))</f>
        <v>Long-term customers</v>
      </c>
      <c r="W22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20" spans="1:24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>IF(ChurnData[[#This Row],[tenure]] &lt;= 12,"New Customers",IF(ChurnData[[#This Row],[tenure]] &lt;= 36,"Medium-Term Customers","Long-term customers"))</f>
        <v>Long-term customers</v>
      </c>
      <c r="W22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21" spans="1:24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>IF(ChurnData[[#This Row],[tenure]] &lt;= 12,"New Customers",IF(ChurnData[[#This Row],[tenure]] &lt;= 36,"Medium-Term Customers","Long-term customers"))</f>
        <v>Medium-Term Customers</v>
      </c>
      <c r="W22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22" spans="1:24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>IF(ChurnData[[#This Row],[tenure]] &lt;= 12,"New Customers",IF(ChurnData[[#This Row],[tenure]] &lt;= 36,"Medium-Term Customers","Long-term customers"))</f>
        <v>Long-term customers</v>
      </c>
      <c r="W22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23" spans="1:24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>IF(ChurnData[[#This Row],[tenure]] &lt;= 12,"New Customers",IF(ChurnData[[#This Row],[tenure]] &lt;= 36,"Medium-Term Customers","Long-term customers"))</f>
        <v>Long-term customers</v>
      </c>
      <c r="W22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24" spans="1:24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>IF(ChurnData[[#This Row],[tenure]] &lt;= 12,"New Customers",IF(ChurnData[[#This Row],[tenure]] &lt;= 36,"Medium-Term Customers","Long-term customers"))</f>
        <v>Long-term customers</v>
      </c>
      <c r="W22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25" spans="1:24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>IF(ChurnData[[#This Row],[tenure]] &lt;= 12,"New Customers",IF(ChurnData[[#This Row],[tenure]] &lt;= 36,"Medium-Term Customers","Long-term customers"))</f>
        <v>Medium-Term Customers</v>
      </c>
      <c r="W22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26" spans="1:24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>IF(ChurnData[[#This Row],[tenure]] &lt;= 12,"New Customers",IF(ChurnData[[#This Row],[tenure]] &lt;= 36,"Medium-Term Customers","Long-term customers"))</f>
        <v>Medium-Term Customers</v>
      </c>
      <c r="W22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27" spans="1:24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>IF(ChurnData[[#This Row],[tenure]] &lt;= 12,"New Customers",IF(ChurnData[[#This Row],[tenure]] &lt;= 36,"Medium-Term Customers","Long-term customers"))</f>
        <v>Medium-Term Customers</v>
      </c>
      <c r="W22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28" spans="1:24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>IF(ChurnData[[#This Row],[tenure]] &lt;= 12,"New Customers",IF(ChurnData[[#This Row],[tenure]] &lt;= 36,"Medium-Term Customers","Long-term customers"))</f>
        <v>Medium-Term Customers</v>
      </c>
      <c r="W22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29" spans="1:24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>IF(ChurnData[[#This Row],[tenure]] &lt;= 12,"New Customers",IF(ChurnData[[#This Row],[tenure]] &lt;= 36,"Medium-Term Customers","Long-term customers"))</f>
        <v>Long-term customers</v>
      </c>
      <c r="W22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30" spans="1:24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>IF(ChurnData[[#This Row],[tenure]] &lt;= 12,"New Customers",IF(ChurnData[[#This Row],[tenure]] &lt;= 36,"Medium-Term Customers","Long-term customers"))</f>
        <v>Long-term customers</v>
      </c>
      <c r="W22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31" spans="1:24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>IF(ChurnData[[#This Row],[tenure]] &lt;= 12,"New Customers",IF(ChurnData[[#This Row],[tenure]] &lt;= 36,"Medium-Term Customers","Long-term customers"))</f>
        <v>New Customers</v>
      </c>
      <c r="W22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32" spans="1:24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>IF(ChurnData[[#This Row],[tenure]] &lt;= 12,"New Customers",IF(ChurnData[[#This Row],[tenure]] &lt;= 36,"Medium-Term Customers","Long-term customers"))</f>
        <v>Long-term customers</v>
      </c>
      <c r="W22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33" spans="1:24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>IF(ChurnData[[#This Row],[tenure]] &lt;= 12,"New Customers",IF(ChurnData[[#This Row],[tenure]] &lt;= 36,"Medium-Term Customers","Long-term customers"))</f>
        <v>New Customers</v>
      </c>
      <c r="W22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34" spans="1:24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>IF(ChurnData[[#This Row],[tenure]] &lt;= 12,"New Customers",IF(ChurnData[[#This Row],[tenure]] &lt;= 36,"Medium-Term Customers","Long-term customers"))</f>
        <v>Medium-Term Customers</v>
      </c>
      <c r="W22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35" spans="1:24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>IF(ChurnData[[#This Row],[tenure]] &lt;= 12,"New Customers",IF(ChurnData[[#This Row],[tenure]] &lt;= 36,"Medium-Term Customers","Long-term customers"))</f>
        <v>Long-term customers</v>
      </c>
      <c r="W22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36" spans="1:24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>IF(ChurnData[[#This Row],[tenure]] &lt;= 12,"New Customers",IF(ChurnData[[#This Row],[tenure]] &lt;= 36,"Medium-Term Customers","Long-term customers"))</f>
        <v>Medium-Term Customers</v>
      </c>
      <c r="W22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37" spans="1:24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>IF(ChurnData[[#This Row],[tenure]] &lt;= 12,"New Customers",IF(ChurnData[[#This Row],[tenure]] &lt;= 36,"Medium-Term Customers","Long-term customers"))</f>
        <v>Long-term customers</v>
      </c>
      <c r="W22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38" spans="1:24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>IF(ChurnData[[#This Row],[tenure]] &lt;= 12,"New Customers",IF(ChurnData[[#This Row],[tenure]] &lt;= 36,"Medium-Term Customers","Long-term customers"))</f>
        <v>New Customers</v>
      </c>
      <c r="W22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39" spans="1:24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>IF(ChurnData[[#This Row],[tenure]] &lt;= 12,"New Customers",IF(ChurnData[[#This Row],[tenure]] &lt;= 36,"Medium-Term Customers","Long-term customers"))</f>
        <v>Medium-Term Customers</v>
      </c>
      <c r="W22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40" spans="1:24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>IF(ChurnData[[#This Row],[tenure]] &lt;= 12,"New Customers",IF(ChurnData[[#This Row],[tenure]] &lt;= 36,"Medium-Term Customers","Long-term customers"))</f>
        <v>New Customers</v>
      </c>
      <c r="W22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41" spans="1:24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>IF(ChurnData[[#This Row],[tenure]] &lt;= 12,"New Customers",IF(ChurnData[[#This Row],[tenure]] &lt;= 36,"Medium-Term Customers","Long-term customers"))</f>
        <v>Long-term customers</v>
      </c>
      <c r="W22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42" spans="1:24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>IF(ChurnData[[#This Row],[tenure]] &lt;= 12,"New Customers",IF(ChurnData[[#This Row],[tenure]] &lt;= 36,"Medium-Term Customers","Long-term customers"))</f>
        <v>Long-term customers</v>
      </c>
      <c r="W22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43" spans="1:24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>IF(ChurnData[[#This Row],[tenure]] &lt;= 12,"New Customers",IF(ChurnData[[#This Row],[tenure]] &lt;= 36,"Medium-Term Customers","Long-term customers"))</f>
        <v>Long-term customers</v>
      </c>
      <c r="W22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44" spans="1:24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>IF(ChurnData[[#This Row],[tenure]] &lt;= 12,"New Customers",IF(ChurnData[[#This Row],[tenure]] &lt;= 36,"Medium-Term Customers","Long-term customers"))</f>
        <v>Long-term customers</v>
      </c>
      <c r="W22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45" spans="1:24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>IF(ChurnData[[#This Row],[tenure]] &lt;= 12,"New Customers",IF(ChurnData[[#This Row],[tenure]] &lt;= 36,"Medium-Term Customers","Long-term customers"))</f>
        <v>Long-term customers</v>
      </c>
      <c r="W22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46" spans="1:24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>IF(ChurnData[[#This Row],[tenure]] &lt;= 12,"New Customers",IF(ChurnData[[#This Row],[tenure]] &lt;= 36,"Medium-Term Customers","Long-term customers"))</f>
        <v>Medium-Term Customers</v>
      </c>
      <c r="W22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47" spans="1:24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>IF(ChurnData[[#This Row],[tenure]] &lt;= 12,"New Customers",IF(ChurnData[[#This Row],[tenure]] &lt;= 36,"Medium-Term Customers","Long-term customers"))</f>
        <v>Long-term customers</v>
      </c>
      <c r="W22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48" spans="1:24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>IF(ChurnData[[#This Row],[tenure]] &lt;= 12,"New Customers",IF(ChurnData[[#This Row],[tenure]] &lt;= 36,"Medium-Term Customers","Long-term customers"))</f>
        <v>New Customers</v>
      </c>
      <c r="W22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49" spans="1:24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>IF(ChurnData[[#This Row],[tenure]] &lt;= 12,"New Customers",IF(ChurnData[[#This Row],[tenure]] &lt;= 36,"Medium-Term Customers","Long-term customers"))</f>
        <v>Long-term customers</v>
      </c>
      <c r="W22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50" spans="1:24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>IF(ChurnData[[#This Row],[tenure]] &lt;= 12,"New Customers",IF(ChurnData[[#This Row],[tenure]] &lt;= 36,"Medium-Term Customers","Long-term customers"))</f>
        <v>Medium-Term Customers</v>
      </c>
      <c r="W22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51" spans="1:24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>IF(ChurnData[[#This Row],[tenure]] &lt;= 12,"New Customers",IF(ChurnData[[#This Row],[tenure]] &lt;= 36,"Medium-Term Customers","Long-term customers"))</f>
        <v>New Customers</v>
      </c>
      <c r="W22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52" spans="1:24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>IF(ChurnData[[#This Row],[tenure]] &lt;= 12,"New Customers",IF(ChurnData[[#This Row],[tenure]] &lt;= 36,"Medium-Term Customers","Long-term customers"))</f>
        <v>Medium-Term Customers</v>
      </c>
      <c r="W22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53" spans="1:24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>IF(ChurnData[[#This Row],[tenure]] &lt;= 12,"New Customers",IF(ChurnData[[#This Row],[tenure]] &lt;= 36,"Medium-Term Customers","Long-term customers"))</f>
        <v>New Customers</v>
      </c>
      <c r="W22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54" spans="1:24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>IF(ChurnData[[#This Row],[tenure]] &lt;= 12,"New Customers",IF(ChurnData[[#This Row],[tenure]] &lt;= 36,"Medium-Term Customers","Long-term customers"))</f>
        <v>Long-term customers</v>
      </c>
      <c r="W22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55" spans="1:24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>IF(ChurnData[[#This Row],[tenure]] &lt;= 12,"New Customers",IF(ChurnData[[#This Row],[tenure]] &lt;= 36,"Medium-Term Customers","Long-term customers"))</f>
        <v>Long-term customers</v>
      </c>
      <c r="W22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56" spans="1:24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>IF(ChurnData[[#This Row],[tenure]] &lt;= 12,"New Customers",IF(ChurnData[[#This Row],[tenure]] &lt;= 36,"Medium-Term Customers","Long-term customers"))</f>
        <v>Long-term customers</v>
      </c>
      <c r="W22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57" spans="1:24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>IF(ChurnData[[#This Row],[tenure]] &lt;= 12,"New Customers",IF(ChurnData[[#This Row],[tenure]] &lt;= 36,"Medium-Term Customers","Long-term customers"))</f>
        <v>New Customers</v>
      </c>
      <c r="W22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258" spans="1:24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>IF(ChurnData[[#This Row],[tenure]] &lt;= 12,"New Customers",IF(ChurnData[[#This Row],[tenure]] &lt;= 36,"Medium-Term Customers","Long-term customers"))</f>
        <v>Medium-Term Customers</v>
      </c>
      <c r="W22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259" spans="1:24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>IF(ChurnData[[#This Row],[tenure]] &lt;= 12,"New Customers",IF(ChurnData[[#This Row],[tenure]] &lt;= 36,"Medium-Term Customers","Long-term customers"))</f>
        <v>Long-term customers</v>
      </c>
      <c r="W22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60" spans="1:24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>IF(ChurnData[[#This Row],[tenure]] &lt;= 12,"New Customers",IF(ChurnData[[#This Row],[tenure]] &lt;= 36,"Medium-Term Customers","Long-term customers"))</f>
        <v>Long-term customers</v>
      </c>
      <c r="W22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61" spans="1:24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>IF(ChurnData[[#This Row],[tenure]] &lt;= 12,"New Customers",IF(ChurnData[[#This Row],[tenure]] &lt;= 36,"Medium-Term Customers","Long-term customers"))</f>
        <v>New Customers</v>
      </c>
      <c r="W22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62" spans="1:24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>IF(ChurnData[[#This Row],[tenure]] &lt;= 12,"New Customers",IF(ChurnData[[#This Row],[tenure]] &lt;= 36,"Medium-Term Customers","Long-term customers"))</f>
        <v>New Customers</v>
      </c>
      <c r="W22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63" spans="1:24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>IF(ChurnData[[#This Row],[tenure]] &lt;= 12,"New Customers",IF(ChurnData[[#This Row],[tenure]] &lt;= 36,"Medium-Term Customers","Long-term customers"))</f>
        <v>Long-term customers</v>
      </c>
      <c r="W22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64" spans="1:24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>IF(ChurnData[[#This Row],[tenure]] &lt;= 12,"New Customers",IF(ChurnData[[#This Row],[tenure]] &lt;= 36,"Medium-Term Customers","Long-term customers"))</f>
        <v>New Customers</v>
      </c>
      <c r="W22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65" spans="1:24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>IF(ChurnData[[#This Row],[tenure]] &lt;= 12,"New Customers",IF(ChurnData[[#This Row],[tenure]] &lt;= 36,"Medium-Term Customers","Long-term customers"))</f>
        <v>New Customers</v>
      </c>
      <c r="W22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66" spans="1:24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>IF(ChurnData[[#This Row],[tenure]] &lt;= 12,"New Customers",IF(ChurnData[[#This Row],[tenure]] &lt;= 36,"Medium-Term Customers","Long-term customers"))</f>
        <v>Long-term customers</v>
      </c>
      <c r="W22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67" spans="1:24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>IF(ChurnData[[#This Row],[tenure]] &lt;= 12,"New Customers",IF(ChurnData[[#This Row],[tenure]] &lt;= 36,"Medium-Term Customers","Long-term customers"))</f>
        <v>New Customers</v>
      </c>
      <c r="W22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68" spans="1:24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>IF(ChurnData[[#This Row],[tenure]] &lt;= 12,"New Customers",IF(ChurnData[[#This Row],[tenure]] &lt;= 36,"Medium-Term Customers","Long-term customers"))</f>
        <v>Long-term customers</v>
      </c>
      <c r="W22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69" spans="1:24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>IF(ChurnData[[#This Row],[tenure]] &lt;= 12,"New Customers",IF(ChurnData[[#This Row],[tenure]] &lt;= 36,"Medium-Term Customers","Long-term customers"))</f>
        <v>Long-term customers</v>
      </c>
      <c r="W22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70" spans="1:24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>IF(ChurnData[[#This Row],[tenure]] &lt;= 12,"New Customers",IF(ChurnData[[#This Row],[tenure]] &lt;= 36,"Medium-Term Customers","Long-term customers"))</f>
        <v>Long-term customers</v>
      </c>
      <c r="W22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71" spans="1:24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>IF(ChurnData[[#This Row],[tenure]] &lt;= 12,"New Customers",IF(ChurnData[[#This Row],[tenure]] &lt;= 36,"Medium-Term Customers","Long-term customers"))</f>
        <v>New Customers</v>
      </c>
      <c r="W22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72" spans="1:24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>IF(ChurnData[[#This Row],[tenure]] &lt;= 12,"New Customers",IF(ChurnData[[#This Row],[tenure]] &lt;= 36,"Medium-Term Customers","Long-term customers"))</f>
        <v>New Customers</v>
      </c>
      <c r="W22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73" spans="1:24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>IF(ChurnData[[#This Row],[tenure]] &lt;= 12,"New Customers",IF(ChurnData[[#This Row],[tenure]] &lt;= 36,"Medium-Term Customers","Long-term customers"))</f>
        <v>Long-term customers</v>
      </c>
      <c r="W22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74" spans="1:24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>IF(ChurnData[[#This Row],[tenure]] &lt;= 12,"New Customers",IF(ChurnData[[#This Row],[tenure]] &lt;= 36,"Medium-Term Customers","Long-term customers"))</f>
        <v>New Customers</v>
      </c>
      <c r="W22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275" spans="1:24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>IF(ChurnData[[#This Row],[tenure]] &lt;= 12,"New Customers",IF(ChurnData[[#This Row],[tenure]] &lt;= 36,"Medium-Term Customers","Long-term customers"))</f>
        <v>Medium-Term Customers</v>
      </c>
      <c r="W22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76" spans="1:24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>IF(ChurnData[[#This Row],[tenure]] &lt;= 12,"New Customers",IF(ChurnData[[#This Row],[tenure]] &lt;= 36,"Medium-Term Customers","Long-term customers"))</f>
        <v>Medium-Term Customers</v>
      </c>
      <c r="W22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77" spans="1:24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>IF(ChurnData[[#This Row],[tenure]] &lt;= 12,"New Customers",IF(ChurnData[[#This Row],[tenure]] &lt;= 36,"Medium-Term Customers","Long-term customers"))</f>
        <v>New Customers</v>
      </c>
      <c r="W22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78" spans="1:24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>IF(ChurnData[[#This Row],[tenure]] &lt;= 12,"New Customers",IF(ChurnData[[#This Row],[tenure]] &lt;= 36,"Medium-Term Customers","Long-term customers"))</f>
        <v>Long-term customers</v>
      </c>
      <c r="W22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79" spans="1:24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>IF(ChurnData[[#This Row],[tenure]] &lt;= 12,"New Customers",IF(ChurnData[[#This Row],[tenure]] &lt;= 36,"Medium-Term Customers","Long-term customers"))</f>
        <v>Long-term customers</v>
      </c>
      <c r="W22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80" spans="1:24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>IF(ChurnData[[#This Row],[tenure]] &lt;= 12,"New Customers",IF(ChurnData[[#This Row],[tenure]] &lt;= 36,"Medium-Term Customers","Long-term customers"))</f>
        <v>New Customers</v>
      </c>
      <c r="W22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81" spans="1:24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>IF(ChurnData[[#This Row],[tenure]] &lt;= 12,"New Customers",IF(ChurnData[[#This Row],[tenure]] &lt;= 36,"Medium-Term Customers","Long-term customers"))</f>
        <v>Long-term customers</v>
      </c>
      <c r="W22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82" spans="1:24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>IF(ChurnData[[#This Row],[tenure]] &lt;= 12,"New Customers",IF(ChurnData[[#This Row],[tenure]] &lt;= 36,"Medium-Term Customers","Long-term customers"))</f>
        <v>New Customers</v>
      </c>
      <c r="W22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83" spans="1:24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>IF(ChurnData[[#This Row],[tenure]] &lt;= 12,"New Customers",IF(ChurnData[[#This Row],[tenure]] &lt;= 36,"Medium-Term Customers","Long-term customers"))</f>
        <v>Medium-Term Customers</v>
      </c>
      <c r="W22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84" spans="1:24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>IF(ChurnData[[#This Row],[tenure]] &lt;= 12,"New Customers",IF(ChurnData[[#This Row],[tenure]] &lt;= 36,"Medium-Term Customers","Long-term customers"))</f>
        <v>Long-term customers</v>
      </c>
      <c r="W22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85" spans="1:24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>IF(ChurnData[[#This Row],[tenure]] &lt;= 12,"New Customers",IF(ChurnData[[#This Row],[tenure]] &lt;= 36,"Medium-Term Customers","Long-term customers"))</f>
        <v>New Customers</v>
      </c>
      <c r="W22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86" spans="1:24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>IF(ChurnData[[#This Row],[tenure]] &lt;= 12,"New Customers",IF(ChurnData[[#This Row],[tenure]] &lt;= 36,"Medium-Term Customers","Long-term customers"))</f>
        <v>New Customers</v>
      </c>
      <c r="W22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287" spans="1:24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>IF(ChurnData[[#This Row],[tenure]] &lt;= 12,"New Customers",IF(ChurnData[[#This Row],[tenure]] &lt;= 36,"Medium-Term Customers","Long-term customers"))</f>
        <v>Long-term customers</v>
      </c>
      <c r="W22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88" spans="1:24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>IF(ChurnData[[#This Row],[tenure]] &lt;= 12,"New Customers",IF(ChurnData[[#This Row],[tenure]] &lt;= 36,"Medium-Term Customers","Long-term customers"))</f>
        <v>New Customers</v>
      </c>
      <c r="W22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89" spans="1:24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>IF(ChurnData[[#This Row],[tenure]] &lt;= 12,"New Customers",IF(ChurnData[[#This Row],[tenure]] &lt;= 36,"Medium-Term Customers","Long-term customers"))</f>
        <v>Long-term customers</v>
      </c>
      <c r="W22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90" spans="1:24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>IF(ChurnData[[#This Row],[tenure]] &lt;= 12,"New Customers",IF(ChurnData[[#This Row],[tenure]] &lt;= 36,"Medium-Term Customers","Long-term customers"))</f>
        <v>New Customers</v>
      </c>
      <c r="W22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91" spans="1:24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>IF(ChurnData[[#This Row],[tenure]] &lt;= 12,"New Customers",IF(ChurnData[[#This Row],[tenure]] &lt;= 36,"Medium-Term Customers","Long-term customers"))</f>
        <v>Long-term customers</v>
      </c>
      <c r="W22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92" spans="1:24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>IF(ChurnData[[#This Row],[tenure]] &lt;= 12,"New Customers",IF(ChurnData[[#This Row],[tenure]] &lt;= 36,"Medium-Term Customers","Long-term customers"))</f>
        <v>Medium-Term Customers</v>
      </c>
      <c r="W22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93" spans="1:24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>IF(ChurnData[[#This Row],[tenure]] &lt;= 12,"New Customers",IF(ChurnData[[#This Row],[tenure]] &lt;= 36,"Medium-Term Customers","Long-term customers"))</f>
        <v>New Customers</v>
      </c>
      <c r="W22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94" spans="1:24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>IF(ChurnData[[#This Row],[tenure]] &lt;= 12,"New Customers",IF(ChurnData[[#This Row],[tenure]] &lt;= 36,"Medium-Term Customers","Long-term customers"))</f>
        <v>Long-term customers</v>
      </c>
      <c r="W22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295" spans="1:24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>IF(ChurnData[[#This Row],[tenure]] &lt;= 12,"New Customers",IF(ChurnData[[#This Row],[tenure]] &lt;= 36,"Medium-Term Customers","Long-term customers"))</f>
        <v>Long-term customers</v>
      </c>
      <c r="W22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296" spans="1:24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>IF(ChurnData[[#This Row],[tenure]] &lt;= 12,"New Customers",IF(ChurnData[[#This Row],[tenure]] &lt;= 36,"Medium-Term Customers","Long-term customers"))</f>
        <v>New Customers</v>
      </c>
      <c r="W22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97" spans="1:24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>IF(ChurnData[[#This Row],[tenure]] &lt;= 12,"New Customers",IF(ChurnData[[#This Row],[tenure]] &lt;= 36,"Medium-Term Customers","Long-term customers"))</f>
        <v>New Customers</v>
      </c>
      <c r="W22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2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98" spans="1:24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>IF(ChurnData[[#This Row],[tenure]] &lt;= 12,"New Customers",IF(ChurnData[[#This Row],[tenure]] &lt;= 36,"Medium-Term Customers","Long-term customers"))</f>
        <v>New Customers</v>
      </c>
      <c r="W22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2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299" spans="1:24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>IF(ChurnData[[#This Row],[tenure]] &lt;= 12,"New Customers",IF(ChurnData[[#This Row],[tenure]] &lt;= 36,"Medium-Term Customers","Long-term customers"))</f>
        <v>Long-term customers</v>
      </c>
      <c r="W22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2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00" spans="1:24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>IF(ChurnData[[#This Row],[tenure]] &lt;= 12,"New Customers",IF(ChurnData[[#This Row],[tenure]] &lt;= 36,"Medium-Term Customers","Long-term customers"))</f>
        <v>Long-term customers</v>
      </c>
      <c r="W23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01" spans="1:24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>IF(ChurnData[[#This Row],[tenure]] &lt;= 12,"New Customers",IF(ChurnData[[#This Row],[tenure]] &lt;= 36,"Medium-Term Customers","Long-term customers"))</f>
        <v>Long-term customers</v>
      </c>
      <c r="W23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02" spans="1:24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>IF(ChurnData[[#This Row],[tenure]] &lt;= 12,"New Customers",IF(ChurnData[[#This Row],[tenure]] &lt;= 36,"Medium-Term Customers","Long-term customers"))</f>
        <v>Long-term customers</v>
      </c>
      <c r="W23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03" spans="1:24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>IF(ChurnData[[#This Row],[tenure]] &lt;= 12,"New Customers",IF(ChurnData[[#This Row],[tenure]] &lt;= 36,"Medium-Term Customers","Long-term customers"))</f>
        <v>New Customers</v>
      </c>
      <c r="W23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04" spans="1:24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>IF(ChurnData[[#This Row],[tenure]] &lt;= 12,"New Customers",IF(ChurnData[[#This Row],[tenure]] &lt;= 36,"Medium-Term Customers","Long-term customers"))</f>
        <v>Long-term customers</v>
      </c>
      <c r="W23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05" spans="1:24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>IF(ChurnData[[#This Row],[tenure]] &lt;= 12,"New Customers",IF(ChurnData[[#This Row],[tenure]] &lt;= 36,"Medium-Term Customers","Long-term customers"))</f>
        <v>New Customers</v>
      </c>
      <c r="W23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06" spans="1:24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>IF(ChurnData[[#This Row],[tenure]] &lt;= 12,"New Customers",IF(ChurnData[[#This Row],[tenure]] &lt;= 36,"Medium-Term Customers","Long-term customers"))</f>
        <v>Long-term customers</v>
      </c>
      <c r="W23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07" spans="1:24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>IF(ChurnData[[#This Row],[tenure]] &lt;= 12,"New Customers",IF(ChurnData[[#This Row],[tenure]] &lt;= 36,"Medium-Term Customers","Long-term customers"))</f>
        <v>Medium-Term Customers</v>
      </c>
      <c r="W23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08" spans="1:24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>IF(ChurnData[[#This Row],[tenure]] &lt;= 12,"New Customers",IF(ChurnData[[#This Row],[tenure]] &lt;= 36,"Medium-Term Customers","Long-term customers"))</f>
        <v>New Customers</v>
      </c>
      <c r="W23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09" spans="1:24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>IF(ChurnData[[#This Row],[tenure]] &lt;= 12,"New Customers",IF(ChurnData[[#This Row],[tenure]] &lt;= 36,"Medium-Term Customers","Long-term customers"))</f>
        <v>New Customers</v>
      </c>
      <c r="W23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10" spans="1:24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>IF(ChurnData[[#This Row],[tenure]] &lt;= 12,"New Customers",IF(ChurnData[[#This Row],[tenure]] &lt;= 36,"Medium-Term Customers","Long-term customers"))</f>
        <v>Long-term customers</v>
      </c>
      <c r="W23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11" spans="1:24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>IF(ChurnData[[#This Row],[tenure]] &lt;= 12,"New Customers",IF(ChurnData[[#This Row],[tenure]] &lt;= 36,"Medium-Term Customers","Long-term customers"))</f>
        <v>Long-term customers</v>
      </c>
      <c r="W23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12" spans="1:24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>IF(ChurnData[[#This Row],[tenure]] &lt;= 12,"New Customers",IF(ChurnData[[#This Row],[tenure]] &lt;= 36,"Medium-Term Customers","Long-term customers"))</f>
        <v>Long-term customers</v>
      </c>
      <c r="W23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13" spans="1:24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>IF(ChurnData[[#This Row],[tenure]] &lt;= 12,"New Customers",IF(ChurnData[[#This Row],[tenure]] &lt;= 36,"Medium-Term Customers","Long-term customers"))</f>
        <v>Long-term customers</v>
      </c>
      <c r="W23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14" spans="1:24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>IF(ChurnData[[#This Row],[tenure]] &lt;= 12,"New Customers",IF(ChurnData[[#This Row],[tenure]] &lt;= 36,"Medium-Term Customers","Long-term customers"))</f>
        <v>Medium-Term Customers</v>
      </c>
      <c r="W23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15" spans="1:24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>IF(ChurnData[[#This Row],[tenure]] &lt;= 12,"New Customers",IF(ChurnData[[#This Row],[tenure]] &lt;= 36,"Medium-Term Customers","Long-term customers"))</f>
        <v>Long-term customers</v>
      </c>
      <c r="W23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16" spans="1:24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>IF(ChurnData[[#This Row],[tenure]] &lt;= 12,"New Customers",IF(ChurnData[[#This Row],[tenure]] &lt;= 36,"Medium-Term Customers","Long-term customers"))</f>
        <v>Long-term customers</v>
      </c>
      <c r="W23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17" spans="1:24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>IF(ChurnData[[#This Row],[tenure]] &lt;= 12,"New Customers",IF(ChurnData[[#This Row],[tenure]] &lt;= 36,"Medium-Term Customers","Long-term customers"))</f>
        <v>Medium-Term Customers</v>
      </c>
      <c r="W23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18" spans="1:24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>IF(ChurnData[[#This Row],[tenure]] &lt;= 12,"New Customers",IF(ChurnData[[#This Row],[tenure]] &lt;= 36,"Medium-Term Customers","Long-term customers"))</f>
        <v>New Customers</v>
      </c>
      <c r="W23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19" spans="1:24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>IF(ChurnData[[#This Row],[tenure]] &lt;= 12,"New Customers",IF(ChurnData[[#This Row],[tenure]] &lt;= 36,"Medium-Term Customers","Long-term customers"))</f>
        <v>Long-term customers</v>
      </c>
      <c r="W23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20" spans="1:24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>IF(ChurnData[[#This Row],[tenure]] &lt;= 12,"New Customers",IF(ChurnData[[#This Row],[tenure]] &lt;= 36,"Medium-Term Customers","Long-term customers"))</f>
        <v>Long-term customers</v>
      </c>
      <c r="W23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21" spans="1:24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>IF(ChurnData[[#This Row],[tenure]] &lt;= 12,"New Customers",IF(ChurnData[[#This Row],[tenure]] &lt;= 36,"Medium-Term Customers","Long-term customers"))</f>
        <v>New Customers</v>
      </c>
      <c r="W23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22" spans="1:24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>IF(ChurnData[[#This Row],[tenure]] &lt;= 12,"New Customers",IF(ChurnData[[#This Row],[tenure]] &lt;= 36,"Medium-Term Customers","Long-term customers"))</f>
        <v>Long-term customers</v>
      </c>
      <c r="W23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23" spans="1:24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>IF(ChurnData[[#This Row],[tenure]] &lt;= 12,"New Customers",IF(ChurnData[[#This Row],[tenure]] &lt;= 36,"Medium-Term Customers","Long-term customers"))</f>
        <v>Long-term customers</v>
      </c>
      <c r="W23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24" spans="1:24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>IF(ChurnData[[#This Row],[tenure]] &lt;= 12,"New Customers",IF(ChurnData[[#This Row],[tenure]] &lt;= 36,"Medium-Term Customers","Long-term customers"))</f>
        <v>Long-term customers</v>
      </c>
      <c r="W23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325" spans="1:24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>IF(ChurnData[[#This Row],[tenure]] &lt;= 12,"New Customers",IF(ChurnData[[#This Row],[tenure]] &lt;= 36,"Medium-Term Customers","Long-term customers"))</f>
        <v>Medium-Term Customers</v>
      </c>
      <c r="W23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26" spans="1:24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>IF(ChurnData[[#This Row],[tenure]] &lt;= 12,"New Customers",IF(ChurnData[[#This Row],[tenure]] &lt;= 36,"Medium-Term Customers","Long-term customers"))</f>
        <v>Medium-Term Customers</v>
      </c>
      <c r="W23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27" spans="1:24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>IF(ChurnData[[#This Row],[tenure]] &lt;= 12,"New Customers",IF(ChurnData[[#This Row],[tenure]] &lt;= 36,"Medium-Term Customers","Long-term customers"))</f>
        <v>New Customers</v>
      </c>
      <c r="W23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28" spans="1:24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>IF(ChurnData[[#This Row],[tenure]] &lt;= 12,"New Customers",IF(ChurnData[[#This Row],[tenure]] &lt;= 36,"Medium-Term Customers","Long-term customers"))</f>
        <v>Long-term customers</v>
      </c>
      <c r="W23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29" spans="1:24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>IF(ChurnData[[#This Row],[tenure]] &lt;= 12,"New Customers",IF(ChurnData[[#This Row],[tenure]] &lt;= 36,"Medium-Term Customers","Long-term customers"))</f>
        <v>Medium-Term Customers</v>
      </c>
      <c r="W23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30" spans="1:24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>IF(ChurnData[[#This Row],[tenure]] &lt;= 12,"New Customers",IF(ChurnData[[#This Row],[tenure]] &lt;= 36,"Medium-Term Customers","Long-term customers"))</f>
        <v>Medium-Term Customers</v>
      </c>
      <c r="W23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31" spans="1:24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>IF(ChurnData[[#This Row],[tenure]] &lt;= 12,"New Customers",IF(ChurnData[[#This Row],[tenure]] &lt;= 36,"Medium-Term Customers","Long-term customers"))</f>
        <v>Long-term customers</v>
      </c>
      <c r="W23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32" spans="1:24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>IF(ChurnData[[#This Row],[tenure]] &lt;= 12,"New Customers",IF(ChurnData[[#This Row],[tenure]] &lt;= 36,"Medium-Term Customers","Long-term customers"))</f>
        <v>Medium-Term Customers</v>
      </c>
      <c r="W23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33" spans="1:24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>IF(ChurnData[[#This Row],[tenure]] &lt;= 12,"New Customers",IF(ChurnData[[#This Row],[tenure]] &lt;= 36,"Medium-Term Customers","Long-term customers"))</f>
        <v>Medium-Term Customers</v>
      </c>
      <c r="W23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34" spans="1:24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>IF(ChurnData[[#This Row],[tenure]] &lt;= 12,"New Customers",IF(ChurnData[[#This Row],[tenure]] &lt;= 36,"Medium-Term Customers","Long-term customers"))</f>
        <v>Long-term customers</v>
      </c>
      <c r="W23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35" spans="1:24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>IF(ChurnData[[#This Row],[tenure]] &lt;= 12,"New Customers",IF(ChurnData[[#This Row],[tenure]] &lt;= 36,"Medium-Term Customers","Long-term customers"))</f>
        <v>Long-term customers</v>
      </c>
      <c r="W23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36" spans="1:24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>IF(ChurnData[[#This Row],[tenure]] &lt;= 12,"New Customers",IF(ChurnData[[#This Row],[tenure]] &lt;= 36,"Medium-Term Customers","Long-term customers"))</f>
        <v>Medium-Term Customers</v>
      </c>
      <c r="W23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37" spans="1:24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>IF(ChurnData[[#This Row],[tenure]] &lt;= 12,"New Customers",IF(ChurnData[[#This Row],[tenure]] &lt;= 36,"Medium-Term Customers","Long-term customers"))</f>
        <v>New Customers</v>
      </c>
      <c r="W23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38" spans="1:24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>IF(ChurnData[[#This Row],[tenure]] &lt;= 12,"New Customers",IF(ChurnData[[#This Row],[tenure]] &lt;= 36,"Medium-Term Customers","Long-term customers"))</f>
        <v>Medium-Term Customers</v>
      </c>
      <c r="W23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39" spans="1:24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>IF(ChurnData[[#This Row],[tenure]] &lt;= 12,"New Customers",IF(ChurnData[[#This Row],[tenure]] &lt;= 36,"Medium-Term Customers","Long-term customers"))</f>
        <v>Long-term customers</v>
      </c>
      <c r="W23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40" spans="1:24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>IF(ChurnData[[#This Row],[tenure]] &lt;= 12,"New Customers",IF(ChurnData[[#This Row],[tenure]] &lt;= 36,"Medium-Term Customers","Long-term customers"))</f>
        <v>Long-term customers</v>
      </c>
      <c r="W23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41" spans="1:24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>IF(ChurnData[[#This Row],[tenure]] &lt;= 12,"New Customers",IF(ChurnData[[#This Row],[tenure]] &lt;= 36,"Medium-Term Customers","Long-term customers"))</f>
        <v>Medium-Term Customers</v>
      </c>
      <c r="W23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42" spans="1:24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>IF(ChurnData[[#This Row],[tenure]] &lt;= 12,"New Customers",IF(ChurnData[[#This Row],[tenure]] &lt;= 36,"Medium-Term Customers","Long-term customers"))</f>
        <v>Long-term customers</v>
      </c>
      <c r="W23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43" spans="1:24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>IF(ChurnData[[#This Row],[tenure]] &lt;= 12,"New Customers",IF(ChurnData[[#This Row],[tenure]] &lt;= 36,"Medium-Term Customers","Long-term customers"))</f>
        <v>Long-term customers</v>
      </c>
      <c r="W23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44" spans="1:24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>IF(ChurnData[[#This Row],[tenure]] &lt;= 12,"New Customers",IF(ChurnData[[#This Row],[tenure]] &lt;= 36,"Medium-Term Customers","Long-term customers"))</f>
        <v>Medium-Term Customers</v>
      </c>
      <c r="W23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45" spans="1:24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>IF(ChurnData[[#This Row],[tenure]] &lt;= 12,"New Customers",IF(ChurnData[[#This Row],[tenure]] &lt;= 36,"Medium-Term Customers","Long-term customers"))</f>
        <v>New Customers</v>
      </c>
      <c r="W23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46" spans="1:24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>IF(ChurnData[[#This Row],[tenure]] &lt;= 12,"New Customers",IF(ChurnData[[#This Row],[tenure]] &lt;= 36,"Medium-Term Customers","Long-term customers"))</f>
        <v>Medium-Term Customers</v>
      </c>
      <c r="W23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47" spans="1:24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>IF(ChurnData[[#This Row],[tenure]] &lt;= 12,"New Customers",IF(ChurnData[[#This Row],[tenure]] &lt;= 36,"Medium-Term Customers","Long-term customers"))</f>
        <v>New Customers</v>
      </c>
      <c r="W23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348" spans="1:24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>IF(ChurnData[[#This Row],[tenure]] &lt;= 12,"New Customers",IF(ChurnData[[#This Row],[tenure]] &lt;= 36,"Medium-Term Customers","Long-term customers"))</f>
        <v>Long-term customers</v>
      </c>
      <c r="W23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49" spans="1:24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>IF(ChurnData[[#This Row],[tenure]] &lt;= 12,"New Customers",IF(ChurnData[[#This Row],[tenure]] &lt;= 36,"Medium-Term Customers","Long-term customers"))</f>
        <v>New Customers</v>
      </c>
      <c r="W23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50" spans="1:24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>IF(ChurnData[[#This Row],[tenure]] &lt;= 12,"New Customers",IF(ChurnData[[#This Row],[tenure]] &lt;= 36,"Medium-Term Customers","Long-term customers"))</f>
        <v>Long-term customers</v>
      </c>
      <c r="W23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51" spans="1:24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>IF(ChurnData[[#This Row],[tenure]] &lt;= 12,"New Customers",IF(ChurnData[[#This Row],[tenure]] &lt;= 36,"Medium-Term Customers","Long-term customers"))</f>
        <v>Long-term customers</v>
      </c>
      <c r="W23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52" spans="1:24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>IF(ChurnData[[#This Row],[tenure]] &lt;= 12,"New Customers",IF(ChurnData[[#This Row],[tenure]] &lt;= 36,"Medium-Term Customers","Long-term customers"))</f>
        <v>New Customers</v>
      </c>
      <c r="W23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53" spans="1:24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>IF(ChurnData[[#This Row],[tenure]] &lt;= 12,"New Customers",IF(ChurnData[[#This Row],[tenure]] &lt;= 36,"Medium-Term Customers","Long-term customers"))</f>
        <v>Long-term customers</v>
      </c>
      <c r="W23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54" spans="1:24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>IF(ChurnData[[#This Row],[tenure]] &lt;= 12,"New Customers",IF(ChurnData[[#This Row],[tenure]] &lt;= 36,"Medium-Term Customers","Long-term customers"))</f>
        <v>New Customers</v>
      </c>
      <c r="W23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55" spans="1:24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>IF(ChurnData[[#This Row],[tenure]] &lt;= 12,"New Customers",IF(ChurnData[[#This Row],[tenure]] &lt;= 36,"Medium-Term Customers","Long-term customers"))</f>
        <v>New Customers</v>
      </c>
      <c r="W23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56" spans="1:24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>IF(ChurnData[[#This Row],[tenure]] &lt;= 12,"New Customers",IF(ChurnData[[#This Row],[tenure]] &lt;= 36,"Medium-Term Customers","Long-term customers"))</f>
        <v>New Customers</v>
      </c>
      <c r="W23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57" spans="1:24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>IF(ChurnData[[#This Row],[tenure]] &lt;= 12,"New Customers",IF(ChurnData[[#This Row],[tenure]] &lt;= 36,"Medium-Term Customers","Long-term customers"))</f>
        <v>Long-term customers</v>
      </c>
      <c r="W23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58" spans="1:24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>IF(ChurnData[[#This Row],[tenure]] &lt;= 12,"New Customers",IF(ChurnData[[#This Row],[tenure]] &lt;= 36,"Medium-Term Customers","Long-term customers"))</f>
        <v>Long-term customers</v>
      </c>
      <c r="W23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59" spans="1:24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>IF(ChurnData[[#This Row],[tenure]] &lt;= 12,"New Customers",IF(ChurnData[[#This Row],[tenure]] &lt;= 36,"Medium-Term Customers","Long-term customers"))</f>
        <v>Long-term customers</v>
      </c>
      <c r="W23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60" spans="1:24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>IF(ChurnData[[#This Row],[tenure]] &lt;= 12,"New Customers",IF(ChurnData[[#This Row],[tenure]] &lt;= 36,"Medium-Term Customers","Long-term customers"))</f>
        <v>Long-term customers</v>
      </c>
      <c r="W23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61" spans="1:24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>IF(ChurnData[[#This Row],[tenure]] &lt;= 12,"New Customers",IF(ChurnData[[#This Row],[tenure]] &lt;= 36,"Medium-Term Customers","Long-term customers"))</f>
        <v>Medium-Term Customers</v>
      </c>
      <c r="W23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62" spans="1:24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>IF(ChurnData[[#This Row],[tenure]] &lt;= 12,"New Customers",IF(ChurnData[[#This Row],[tenure]] &lt;= 36,"Medium-Term Customers","Long-term customers"))</f>
        <v>Long-term customers</v>
      </c>
      <c r="W23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63" spans="1:24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>IF(ChurnData[[#This Row],[tenure]] &lt;= 12,"New Customers",IF(ChurnData[[#This Row],[tenure]] &lt;= 36,"Medium-Term Customers","Long-term customers"))</f>
        <v>New Customers</v>
      </c>
      <c r="W23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364" spans="1:24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>IF(ChurnData[[#This Row],[tenure]] &lt;= 12,"New Customers",IF(ChurnData[[#This Row],[tenure]] &lt;= 36,"Medium-Term Customers","Long-term customers"))</f>
        <v>Long-term customers</v>
      </c>
      <c r="W23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65" spans="1:24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>IF(ChurnData[[#This Row],[tenure]] &lt;= 12,"New Customers",IF(ChurnData[[#This Row],[tenure]] &lt;= 36,"Medium-Term Customers","Long-term customers"))</f>
        <v>New Customers</v>
      </c>
      <c r="W23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66" spans="1:24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>IF(ChurnData[[#This Row],[tenure]] &lt;= 12,"New Customers",IF(ChurnData[[#This Row],[tenure]] &lt;= 36,"Medium-Term Customers","Long-term customers"))</f>
        <v>Medium-Term Customers</v>
      </c>
      <c r="W23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67" spans="1:24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>IF(ChurnData[[#This Row],[tenure]] &lt;= 12,"New Customers",IF(ChurnData[[#This Row],[tenure]] &lt;= 36,"Medium-Term Customers","Long-term customers"))</f>
        <v>Medium-Term Customers</v>
      </c>
      <c r="W23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68" spans="1:24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>IF(ChurnData[[#This Row],[tenure]] &lt;= 12,"New Customers",IF(ChurnData[[#This Row],[tenure]] &lt;= 36,"Medium-Term Customers","Long-term customers"))</f>
        <v>New Customers</v>
      </c>
      <c r="W23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69" spans="1:24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>IF(ChurnData[[#This Row],[tenure]] &lt;= 12,"New Customers",IF(ChurnData[[#This Row],[tenure]] &lt;= 36,"Medium-Term Customers","Long-term customers"))</f>
        <v>New Customers</v>
      </c>
      <c r="W23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70" spans="1:24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>IF(ChurnData[[#This Row],[tenure]] &lt;= 12,"New Customers",IF(ChurnData[[#This Row],[tenure]] &lt;= 36,"Medium-Term Customers","Long-term customers"))</f>
        <v>Long-term customers</v>
      </c>
      <c r="W23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71" spans="1:24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>IF(ChurnData[[#This Row],[tenure]] &lt;= 12,"New Customers",IF(ChurnData[[#This Row],[tenure]] &lt;= 36,"Medium-Term Customers","Long-term customers"))</f>
        <v>Long-term customers</v>
      </c>
      <c r="W23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72" spans="1:24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>IF(ChurnData[[#This Row],[tenure]] &lt;= 12,"New Customers",IF(ChurnData[[#This Row],[tenure]] &lt;= 36,"Medium-Term Customers","Long-term customers"))</f>
        <v>Long-term customers</v>
      </c>
      <c r="W23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73" spans="1:24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>IF(ChurnData[[#This Row],[tenure]] &lt;= 12,"New Customers",IF(ChurnData[[#This Row],[tenure]] &lt;= 36,"Medium-Term Customers","Long-term customers"))</f>
        <v>New Customers</v>
      </c>
      <c r="W23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74" spans="1:24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>IF(ChurnData[[#This Row],[tenure]] &lt;= 12,"New Customers",IF(ChurnData[[#This Row],[tenure]] &lt;= 36,"Medium-Term Customers","Long-term customers"))</f>
        <v>Long-term customers</v>
      </c>
      <c r="W23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75" spans="1:24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>IF(ChurnData[[#This Row],[tenure]] &lt;= 12,"New Customers",IF(ChurnData[[#This Row],[tenure]] &lt;= 36,"Medium-Term Customers","Long-term customers"))</f>
        <v>Long-term customers</v>
      </c>
      <c r="W23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76" spans="1:24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>IF(ChurnData[[#This Row],[tenure]] &lt;= 12,"New Customers",IF(ChurnData[[#This Row],[tenure]] &lt;= 36,"Medium-Term Customers","Long-term customers"))</f>
        <v>New Customers</v>
      </c>
      <c r="W23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77" spans="1:24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>IF(ChurnData[[#This Row],[tenure]] &lt;= 12,"New Customers",IF(ChurnData[[#This Row],[tenure]] &lt;= 36,"Medium-Term Customers","Long-term customers"))</f>
        <v>Long-term customers</v>
      </c>
      <c r="W23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78" spans="1:24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>IF(ChurnData[[#This Row],[tenure]] &lt;= 12,"New Customers",IF(ChurnData[[#This Row],[tenure]] &lt;= 36,"Medium-Term Customers","Long-term customers"))</f>
        <v>New Customers</v>
      </c>
      <c r="W23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79" spans="1:24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>IF(ChurnData[[#This Row],[tenure]] &lt;= 12,"New Customers",IF(ChurnData[[#This Row],[tenure]] &lt;= 36,"Medium-Term Customers","Long-term customers"))</f>
        <v>Long-term customers</v>
      </c>
      <c r="W23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380" spans="1:24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>IF(ChurnData[[#This Row],[tenure]] &lt;= 12,"New Customers",IF(ChurnData[[#This Row],[tenure]] &lt;= 36,"Medium-Term Customers","Long-term customers"))</f>
        <v>Medium-Term Customers</v>
      </c>
      <c r="W23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81" spans="1:24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>IF(ChurnData[[#This Row],[tenure]] &lt;= 12,"New Customers",IF(ChurnData[[#This Row],[tenure]] &lt;= 36,"Medium-Term Customers","Long-term customers"))</f>
        <v>Medium-Term Customers</v>
      </c>
      <c r="W23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82" spans="1:24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>IF(ChurnData[[#This Row],[tenure]] &lt;= 12,"New Customers",IF(ChurnData[[#This Row],[tenure]] &lt;= 36,"Medium-Term Customers","Long-term customers"))</f>
        <v>Long-term customers</v>
      </c>
      <c r="W23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83" spans="1:24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>IF(ChurnData[[#This Row],[tenure]] &lt;= 12,"New Customers",IF(ChurnData[[#This Row],[tenure]] &lt;= 36,"Medium-Term Customers","Long-term customers"))</f>
        <v>New Customers</v>
      </c>
      <c r="W23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84" spans="1:24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>IF(ChurnData[[#This Row],[tenure]] &lt;= 12,"New Customers",IF(ChurnData[[#This Row],[tenure]] &lt;= 36,"Medium-Term Customers","Long-term customers"))</f>
        <v>Medium-Term Customers</v>
      </c>
      <c r="W23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85" spans="1:24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>IF(ChurnData[[#This Row],[tenure]] &lt;= 12,"New Customers",IF(ChurnData[[#This Row],[tenure]] &lt;= 36,"Medium-Term Customers","Long-term customers"))</f>
        <v>Medium-Term Customers</v>
      </c>
      <c r="W23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86" spans="1:24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>IF(ChurnData[[#This Row],[tenure]] &lt;= 12,"New Customers",IF(ChurnData[[#This Row],[tenure]] &lt;= 36,"Medium-Term Customers","Long-term customers"))</f>
        <v>Long-term customers</v>
      </c>
      <c r="W23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87" spans="1:24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>IF(ChurnData[[#This Row],[tenure]] &lt;= 12,"New Customers",IF(ChurnData[[#This Row],[tenure]] &lt;= 36,"Medium-Term Customers","Long-term customers"))</f>
        <v>New Customers</v>
      </c>
      <c r="W23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388" spans="1:24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>IF(ChurnData[[#This Row],[tenure]] &lt;= 12,"New Customers",IF(ChurnData[[#This Row],[tenure]] &lt;= 36,"Medium-Term Customers","Long-term customers"))</f>
        <v>Long-term customers</v>
      </c>
      <c r="W23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89" spans="1:24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>IF(ChurnData[[#This Row],[tenure]] &lt;= 12,"New Customers",IF(ChurnData[[#This Row],[tenure]] &lt;= 36,"Medium-Term Customers","Long-term customers"))</f>
        <v>New Customers</v>
      </c>
      <c r="W23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90" spans="1:24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>IF(ChurnData[[#This Row],[tenure]] &lt;= 12,"New Customers",IF(ChurnData[[#This Row],[tenure]] &lt;= 36,"Medium-Term Customers","Long-term customers"))</f>
        <v>New Customers</v>
      </c>
      <c r="W23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91" spans="1:24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>IF(ChurnData[[#This Row],[tenure]] &lt;= 12,"New Customers",IF(ChurnData[[#This Row],[tenure]] &lt;= 36,"Medium-Term Customers","Long-term customers"))</f>
        <v>Long-term customers</v>
      </c>
      <c r="W23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92" spans="1:24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>IF(ChurnData[[#This Row],[tenure]] &lt;= 12,"New Customers",IF(ChurnData[[#This Row],[tenure]] &lt;= 36,"Medium-Term Customers","Long-term customers"))</f>
        <v>New Customers</v>
      </c>
      <c r="W23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3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93" spans="1:24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>IF(ChurnData[[#This Row],[tenure]] &lt;= 12,"New Customers",IF(ChurnData[[#This Row],[tenure]] &lt;= 36,"Medium-Term Customers","Long-term customers"))</f>
        <v>New Customers</v>
      </c>
      <c r="W23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3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94" spans="1:24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>IF(ChurnData[[#This Row],[tenure]] &lt;= 12,"New Customers",IF(ChurnData[[#This Row],[tenure]] &lt;= 36,"Medium-Term Customers","Long-term customers"))</f>
        <v>Medium-Term Customers</v>
      </c>
      <c r="W23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95" spans="1:24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>IF(ChurnData[[#This Row],[tenure]] &lt;= 12,"New Customers",IF(ChurnData[[#This Row],[tenure]] &lt;= 36,"Medium-Term Customers","Long-term customers"))</f>
        <v>Medium-Term Customers</v>
      </c>
      <c r="W23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396" spans="1:24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>IF(ChurnData[[#This Row],[tenure]] &lt;= 12,"New Customers",IF(ChurnData[[#This Row],[tenure]] &lt;= 36,"Medium-Term Customers","Long-term customers"))</f>
        <v>Long-term customers</v>
      </c>
      <c r="W23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397" spans="1:24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>IF(ChurnData[[#This Row],[tenure]] &lt;= 12,"New Customers",IF(ChurnData[[#This Row],[tenure]] &lt;= 36,"Medium-Term Customers","Long-term customers"))</f>
        <v>Medium-Term Customers</v>
      </c>
      <c r="W23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98" spans="1:24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>IF(ChurnData[[#This Row],[tenure]] &lt;= 12,"New Customers",IF(ChurnData[[#This Row],[tenure]] &lt;= 36,"Medium-Term Customers","Long-term customers"))</f>
        <v>Long-term customers</v>
      </c>
      <c r="W23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399" spans="1:24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>IF(ChurnData[[#This Row],[tenure]] &lt;= 12,"New Customers",IF(ChurnData[[#This Row],[tenure]] &lt;= 36,"Medium-Term Customers","Long-term customers"))</f>
        <v>New Customers</v>
      </c>
      <c r="W23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3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00" spans="1:24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>IF(ChurnData[[#This Row],[tenure]] &lt;= 12,"New Customers",IF(ChurnData[[#This Row],[tenure]] &lt;= 36,"Medium-Term Customers","Long-term customers"))</f>
        <v>New Customers</v>
      </c>
      <c r="W24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01" spans="1:24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>IF(ChurnData[[#This Row],[tenure]] &lt;= 12,"New Customers",IF(ChurnData[[#This Row],[tenure]] &lt;= 36,"Medium-Term Customers","Long-term customers"))</f>
        <v>New Customers</v>
      </c>
      <c r="W24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02" spans="1:24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>IF(ChurnData[[#This Row],[tenure]] &lt;= 12,"New Customers",IF(ChurnData[[#This Row],[tenure]] &lt;= 36,"Medium-Term Customers","Long-term customers"))</f>
        <v>New Customers</v>
      </c>
      <c r="W24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403" spans="1:24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>IF(ChurnData[[#This Row],[tenure]] &lt;= 12,"New Customers",IF(ChurnData[[#This Row],[tenure]] &lt;= 36,"Medium-Term Customers","Long-term customers"))</f>
        <v>New Customers</v>
      </c>
      <c r="W24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404" spans="1:24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>IF(ChurnData[[#This Row],[tenure]] &lt;= 12,"New Customers",IF(ChurnData[[#This Row],[tenure]] &lt;= 36,"Medium-Term Customers","Long-term customers"))</f>
        <v>New Customers</v>
      </c>
      <c r="W24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405" spans="1:24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>IF(ChurnData[[#This Row],[tenure]] &lt;= 12,"New Customers",IF(ChurnData[[#This Row],[tenure]] &lt;= 36,"Medium-Term Customers","Long-term customers"))</f>
        <v>Long-term customers</v>
      </c>
      <c r="W24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06" spans="1:24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>IF(ChurnData[[#This Row],[tenure]] &lt;= 12,"New Customers",IF(ChurnData[[#This Row],[tenure]] &lt;= 36,"Medium-Term Customers","Long-term customers"))</f>
        <v>Long-term customers</v>
      </c>
      <c r="W24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07" spans="1:24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>IF(ChurnData[[#This Row],[tenure]] &lt;= 12,"New Customers",IF(ChurnData[[#This Row],[tenure]] &lt;= 36,"Medium-Term Customers","Long-term customers"))</f>
        <v>New Customers</v>
      </c>
      <c r="W24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08" spans="1:24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>IF(ChurnData[[#This Row],[tenure]] &lt;= 12,"New Customers",IF(ChurnData[[#This Row],[tenure]] &lt;= 36,"Medium-Term Customers","Long-term customers"))</f>
        <v>New Customers</v>
      </c>
      <c r="W24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09" spans="1:24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>IF(ChurnData[[#This Row],[tenure]] &lt;= 12,"New Customers",IF(ChurnData[[#This Row],[tenure]] &lt;= 36,"Medium-Term Customers","Long-term customers"))</f>
        <v>New Customers</v>
      </c>
      <c r="W24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10" spans="1:24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>IF(ChurnData[[#This Row],[tenure]] &lt;= 12,"New Customers",IF(ChurnData[[#This Row],[tenure]] &lt;= 36,"Medium-Term Customers","Long-term customers"))</f>
        <v>Long-term customers</v>
      </c>
      <c r="W24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11" spans="1:24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>IF(ChurnData[[#This Row],[tenure]] &lt;= 12,"New Customers",IF(ChurnData[[#This Row],[tenure]] &lt;= 36,"Medium-Term Customers","Long-term customers"))</f>
        <v>Medium-Term Customers</v>
      </c>
      <c r="W24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12" spans="1:24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>IF(ChurnData[[#This Row],[tenure]] &lt;= 12,"New Customers",IF(ChurnData[[#This Row],[tenure]] &lt;= 36,"Medium-Term Customers","Long-term customers"))</f>
        <v>Long-term customers</v>
      </c>
      <c r="W24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13" spans="1:24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>IF(ChurnData[[#This Row],[tenure]] &lt;= 12,"New Customers",IF(ChurnData[[#This Row],[tenure]] &lt;= 36,"Medium-Term Customers","Long-term customers"))</f>
        <v>Long-term customers</v>
      </c>
      <c r="W24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414" spans="1:24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>IF(ChurnData[[#This Row],[tenure]] &lt;= 12,"New Customers",IF(ChurnData[[#This Row],[tenure]] &lt;= 36,"Medium-Term Customers","Long-term customers"))</f>
        <v>Long-term customers</v>
      </c>
      <c r="W24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15" spans="1:24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>IF(ChurnData[[#This Row],[tenure]] &lt;= 12,"New Customers",IF(ChurnData[[#This Row],[tenure]] &lt;= 36,"Medium-Term Customers","Long-term customers"))</f>
        <v>New Customers</v>
      </c>
      <c r="W24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16" spans="1:24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>IF(ChurnData[[#This Row],[tenure]] &lt;= 12,"New Customers",IF(ChurnData[[#This Row],[tenure]] &lt;= 36,"Medium-Term Customers","Long-term customers"))</f>
        <v>Medium-Term Customers</v>
      </c>
      <c r="W24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17" spans="1:24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>IF(ChurnData[[#This Row],[tenure]] &lt;= 12,"New Customers",IF(ChurnData[[#This Row],[tenure]] &lt;= 36,"Medium-Term Customers","Long-term customers"))</f>
        <v>Long-term customers</v>
      </c>
      <c r="W24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18" spans="1:24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>IF(ChurnData[[#This Row],[tenure]] &lt;= 12,"New Customers",IF(ChurnData[[#This Row],[tenure]] &lt;= 36,"Medium-Term Customers","Long-term customers"))</f>
        <v>Medium-Term Customers</v>
      </c>
      <c r="W24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19" spans="1:24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>IF(ChurnData[[#This Row],[tenure]] &lt;= 12,"New Customers",IF(ChurnData[[#This Row],[tenure]] &lt;= 36,"Medium-Term Customers","Long-term customers"))</f>
        <v>New Customers</v>
      </c>
      <c r="W24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0" spans="1:24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>IF(ChurnData[[#This Row],[tenure]] &lt;= 12,"New Customers",IF(ChurnData[[#This Row],[tenure]] &lt;= 36,"Medium-Term Customers","Long-term customers"))</f>
        <v>Medium-Term Customers</v>
      </c>
      <c r="W24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1" spans="1:24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>IF(ChurnData[[#This Row],[tenure]] &lt;= 12,"New Customers",IF(ChurnData[[#This Row],[tenure]] &lt;= 36,"Medium-Term Customers","Long-term customers"))</f>
        <v>New Customers</v>
      </c>
      <c r="W24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2" spans="1:24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>IF(ChurnData[[#This Row],[tenure]] &lt;= 12,"New Customers",IF(ChurnData[[#This Row],[tenure]] &lt;= 36,"Medium-Term Customers","Long-term customers"))</f>
        <v>New Customers</v>
      </c>
      <c r="W24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23" spans="1:24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>IF(ChurnData[[#This Row],[tenure]] &lt;= 12,"New Customers",IF(ChurnData[[#This Row],[tenure]] &lt;= 36,"Medium-Term Customers","Long-term customers"))</f>
        <v>Long-term customers</v>
      </c>
      <c r="W24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4" spans="1:24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>IF(ChurnData[[#This Row],[tenure]] &lt;= 12,"New Customers",IF(ChurnData[[#This Row],[tenure]] &lt;= 36,"Medium-Term Customers","Long-term customers"))</f>
        <v>New Customers</v>
      </c>
      <c r="W24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5" spans="1:24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>IF(ChurnData[[#This Row],[tenure]] &lt;= 12,"New Customers",IF(ChurnData[[#This Row],[tenure]] &lt;= 36,"Medium-Term Customers","Long-term customers"))</f>
        <v>Medium-Term Customers</v>
      </c>
      <c r="W24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6" spans="1:24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>IF(ChurnData[[#This Row],[tenure]] &lt;= 12,"New Customers",IF(ChurnData[[#This Row],[tenure]] &lt;= 36,"Medium-Term Customers","Long-term customers"))</f>
        <v>Long-term customers</v>
      </c>
      <c r="W24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7" spans="1:24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>IF(ChurnData[[#This Row],[tenure]] &lt;= 12,"New Customers",IF(ChurnData[[#This Row],[tenure]] &lt;= 36,"Medium-Term Customers","Long-term customers"))</f>
        <v>Medium-Term Customers</v>
      </c>
      <c r="W24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28" spans="1:24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>IF(ChurnData[[#This Row],[tenure]] &lt;= 12,"New Customers",IF(ChurnData[[#This Row],[tenure]] &lt;= 36,"Medium-Term Customers","Long-term customers"))</f>
        <v>Medium-Term Customers</v>
      </c>
      <c r="W24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29" spans="1:24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>IF(ChurnData[[#This Row],[tenure]] &lt;= 12,"New Customers",IF(ChurnData[[#This Row],[tenure]] &lt;= 36,"Medium-Term Customers","Long-term customers"))</f>
        <v>New Customers</v>
      </c>
      <c r="W24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30" spans="1:24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>IF(ChurnData[[#This Row],[tenure]] &lt;= 12,"New Customers",IF(ChurnData[[#This Row],[tenure]] &lt;= 36,"Medium-Term Customers","Long-term customers"))</f>
        <v>Long-term customers</v>
      </c>
      <c r="W24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431" spans="1:24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>IF(ChurnData[[#This Row],[tenure]] &lt;= 12,"New Customers",IF(ChurnData[[#This Row],[tenure]] &lt;= 36,"Medium-Term Customers","Long-term customers"))</f>
        <v>Long-term customers</v>
      </c>
      <c r="W24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32" spans="1:24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>IF(ChurnData[[#This Row],[tenure]] &lt;= 12,"New Customers",IF(ChurnData[[#This Row],[tenure]] &lt;= 36,"Medium-Term Customers","Long-term customers"))</f>
        <v>Medium-Term Customers</v>
      </c>
      <c r="W24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33" spans="1:24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>IF(ChurnData[[#This Row],[tenure]] &lt;= 12,"New Customers",IF(ChurnData[[#This Row],[tenure]] &lt;= 36,"Medium-Term Customers","Long-term customers"))</f>
        <v>New Customers</v>
      </c>
      <c r="W24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34" spans="1:24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>IF(ChurnData[[#This Row],[tenure]] &lt;= 12,"New Customers",IF(ChurnData[[#This Row],[tenure]] &lt;= 36,"Medium-Term Customers","Long-term customers"))</f>
        <v>Long-term customers</v>
      </c>
      <c r="W24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35" spans="1:24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>IF(ChurnData[[#This Row],[tenure]] &lt;= 12,"New Customers",IF(ChurnData[[#This Row],[tenure]] &lt;= 36,"Medium-Term Customers","Long-term customers"))</f>
        <v>New Customers</v>
      </c>
      <c r="W24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36" spans="1:24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>IF(ChurnData[[#This Row],[tenure]] &lt;= 12,"New Customers",IF(ChurnData[[#This Row],[tenure]] &lt;= 36,"Medium-Term Customers","Long-term customers"))</f>
        <v>New Customers</v>
      </c>
      <c r="W24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37" spans="1:24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>IF(ChurnData[[#This Row],[tenure]] &lt;= 12,"New Customers",IF(ChurnData[[#This Row],[tenure]] &lt;= 36,"Medium-Term Customers","Long-term customers"))</f>
        <v>Medium-Term Customers</v>
      </c>
      <c r="W24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438" spans="1:24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>IF(ChurnData[[#This Row],[tenure]] &lt;= 12,"New Customers",IF(ChurnData[[#This Row],[tenure]] &lt;= 36,"Medium-Term Customers","Long-term customers"))</f>
        <v>Medium-Term Customers</v>
      </c>
      <c r="W24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39" spans="1:24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>IF(ChurnData[[#This Row],[tenure]] &lt;= 12,"New Customers",IF(ChurnData[[#This Row],[tenure]] &lt;= 36,"Medium-Term Customers","Long-term customers"))</f>
        <v>New Customers</v>
      </c>
      <c r="W24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40" spans="1:24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>IF(ChurnData[[#This Row],[tenure]] &lt;= 12,"New Customers",IF(ChurnData[[#This Row],[tenure]] &lt;= 36,"Medium-Term Customers","Long-term customers"))</f>
        <v>New Customers</v>
      </c>
      <c r="W24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41" spans="1:24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>IF(ChurnData[[#This Row],[tenure]] &lt;= 12,"New Customers",IF(ChurnData[[#This Row],[tenure]] &lt;= 36,"Medium-Term Customers","Long-term customers"))</f>
        <v>Medium-Term Customers</v>
      </c>
      <c r="W24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42" spans="1:24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>IF(ChurnData[[#This Row],[tenure]] &lt;= 12,"New Customers",IF(ChurnData[[#This Row],[tenure]] &lt;= 36,"Medium-Term Customers","Long-term customers"))</f>
        <v>Medium-Term Customers</v>
      </c>
      <c r="W24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43" spans="1:24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>IF(ChurnData[[#This Row],[tenure]] &lt;= 12,"New Customers",IF(ChurnData[[#This Row],[tenure]] &lt;= 36,"Medium-Term Customers","Long-term customers"))</f>
        <v>New Customers</v>
      </c>
      <c r="W24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44" spans="1:24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>IF(ChurnData[[#This Row],[tenure]] &lt;= 12,"New Customers",IF(ChurnData[[#This Row],[tenure]] &lt;= 36,"Medium-Term Customers","Long-term customers"))</f>
        <v>New Customers</v>
      </c>
      <c r="W24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45" spans="1:24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>IF(ChurnData[[#This Row],[tenure]] &lt;= 12,"New Customers",IF(ChurnData[[#This Row],[tenure]] &lt;= 36,"Medium-Term Customers","Long-term customers"))</f>
        <v>Long-term customers</v>
      </c>
      <c r="W24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46" spans="1:24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>IF(ChurnData[[#This Row],[tenure]] &lt;= 12,"New Customers",IF(ChurnData[[#This Row],[tenure]] &lt;= 36,"Medium-Term Customers","Long-term customers"))</f>
        <v>Medium-Term Customers</v>
      </c>
      <c r="W24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47" spans="1:24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>IF(ChurnData[[#This Row],[tenure]] &lt;= 12,"New Customers",IF(ChurnData[[#This Row],[tenure]] &lt;= 36,"Medium-Term Customers","Long-term customers"))</f>
        <v>Medium-Term Customers</v>
      </c>
      <c r="W24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48" spans="1:24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>IF(ChurnData[[#This Row],[tenure]] &lt;= 12,"New Customers",IF(ChurnData[[#This Row],[tenure]] &lt;= 36,"Medium-Term Customers","Long-term customers"))</f>
        <v>Medium-Term Customers</v>
      </c>
      <c r="W24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49" spans="1:24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>IF(ChurnData[[#This Row],[tenure]] &lt;= 12,"New Customers",IF(ChurnData[[#This Row],[tenure]] &lt;= 36,"Medium-Term Customers","Long-term customers"))</f>
        <v>New Customers</v>
      </c>
      <c r="W24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50" spans="1:24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>IF(ChurnData[[#This Row],[tenure]] &lt;= 12,"New Customers",IF(ChurnData[[#This Row],[tenure]] &lt;= 36,"Medium-Term Customers","Long-term customers"))</f>
        <v>Medium-Term Customers</v>
      </c>
      <c r="W24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51" spans="1:24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>IF(ChurnData[[#This Row],[tenure]] &lt;= 12,"New Customers",IF(ChurnData[[#This Row],[tenure]] &lt;= 36,"Medium-Term Customers","Long-term customers"))</f>
        <v>New Customers</v>
      </c>
      <c r="W24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52" spans="1:24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>IF(ChurnData[[#This Row],[tenure]] &lt;= 12,"New Customers",IF(ChurnData[[#This Row],[tenure]] &lt;= 36,"Medium-Term Customers","Long-term customers"))</f>
        <v>Long-term customers</v>
      </c>
      <c r="W24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53" spans="1:24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>IF(ChurnData[[#This Row],[tenure]] &lt;= 12,"New Customers",IF(ChurnData[[#This Row],[tenure]] &lt;= 36,"Medium-Term Customers","Long-term customers"))</f>
        <v>Medium-Term Customers</v>
      </c>
      <c r="W24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54" spans="1:24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>IF(ChurnData[[#This Row],[tenure]] &lt;= 12,"New Customers",IF(ChurnData[[#This Row],[tenure]] &lt;= 36,"Medium-Term Customers","Long-term customers"))</f>
        <v>Medium-Term Customers</v>
      </c>
      <c r="W24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55" spans="1:24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>IF(ChurnData[[#This Row],[tenure]] &lt;= 12,"New Customers",IF(ChurnData[[#This Row],[tenure]] &lt;= 36,"Medium-Term Customers","Long-term customers"))</f>
        <v>New Customers</v>
      </c>
      <c r="W24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56" spans="1:24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>IF(ChurnData[[#This Row],[tenure]] &lt;= 12,"New Customers",IF(ChurnData[[#This Row],[tenure]] &lt;= 36,"Medium-Term Customers","Long-term customers"))</f>
        <v>Long-term customers</v>
      </c>
      <c r="W24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57" spans="1:24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>IF(ChurnData[[#This Row],[tenure]] &lt;= 12,"New Customers",IF(ChurnData[[#This Row],[tenure]] &lt;= 36,"Medium-Term Customers","Long-term customers"))</f>
        <v>New Customers</v>
      </c>
      <c r="W24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58" spans="1:24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>IF(ChurnData[[#This Row],[tenure]] &lt;= 12,"New Customers",IF(ChurnData[[#This Row],[tenure]] &lt;= 36,"Medium-Term Customers","Long-term customers"))</f>
        <v>Long-term customers</v>
      </c>
      <c r="W24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59" spans="1:24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>IF(ChurnData[[#This Row],[tenure]] &lt;= 12,"New Customers",IF(ChurnData[[#This Row],[tenure]] &lt;= 36,"Medium-Term Customers","Long-term customers"))</f>
        <v>Long-term customers</v>
      </c>
      <c r="W24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60" spans="1:24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>IF(ChurnData[[#This Row],[tenure]] &lt;= 12,"New Customers",IF(ChurnData[[#This Row],[tenure]] &lt;= 36,"Medium-Term Customers","Long-term customers"))</f>
        <v>Long-term customers</v>
      </c>
      <c r="W24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61" spans="1:24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>IF(ChurnData[[#This Row],[tenure]] &lt;= 12,"New Customers",IF(ChurnData[[#This Row],[tenure]] &lt;= 36,"Medium-Term Customers","Long-term customers"))</f>
        <v>New Customers</v>
      </c>
      <c r="W24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62" spans="1:24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>IF(ChurnData[[#This Row],[tenure]] &lt;= 12,"New Customers",IF(ChurnData[[#This Row],[tenure]] &lt;= 36,"Medium-Term Customers","Long-term customers"))</f>
        <v>Long-term customers</v>
      </c>
      <c r="W24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63" spans="1:24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>IF(ChurnData[[#This Row],[tenure]] &lt;= 12,"New Customers",IF(ChurnData[[#This Row],[tenure]] &lt;= 36,"Medium-Term Customers","Long-term customers"))</f>
        <v>Long-term customers</v>
      </c>
      <c r="W24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64" spans="1:24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>IF(ChurnData[[#This Row],[tenure]] &lt;= 12,"New Customers",IF(ChurnData[[#This Row],[tenure]] &lt;= 36,"Medium-Term Customers","Long-term customers"))</f>
        <v>New Customers</v>
      </c>
      <c r="W24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465" spans="1:24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>IF(ChurnData[[#This Row],[tenure]] &lt;= 12,"New Customers",IF(ChurnData[[#This Row],[tenure]] &lt;= 36,"Medium-Term Customers","Long-term customers"))</f>
        <v>New Customers</v>
      </c>
      <c r="W24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66" spans="1:24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>IF(ChurnData[[#This Row],[tenure]] &lt;= 12,"New Customers",IF(ChurnData[[#This Row],[tenure]] &lt;= 36,"Medium-Term Customers","Long-term customers"))</f>
        <v>New Customers</v>
      </c>
      <c r="W24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67" spans="1:24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>IF(ChurnData[[#This Row],[tenure]] &lt;= 12,"New Customers",IF(ChurnData[[#This Row],[tenure]] &lt;= 36,"Medium-Term Customers","Long-term customers"))</f>
        <v>New Customers</v>
      </c>
      <c r="W24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68" spans="1:24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>IF(ChurnData[[#This Row],[tenure]] &lt;= 12,"New Customers",IF(ChurnData[[#This Row],[tenure]] &lt;= 36,"Medium-Term Customers","Long-term customers"))</f>
        <v>Long-term customers</v>
      </c>
      <c r="W24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69" spans="1:24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>IF(ChurnData[[#This Row],[tenure]] &lt;= 12,"New Customers",IF(ChurnData[[#This Row],[tenure]] &lt;= 36,"Medium-Term Customers","Long-term customers"))</f>
        <v>Long-term customers</v>
      </c>
      <c r="W24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70" spans="1:24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>IF(ChurnData[[#This Row],[tenure]] &lt;= 12,"New Customers",IF(ChurnData[[#This Row],[tenure]] &lt;= 36,"Medium-Term Customers","Long-term customers"))</f>
        <v>New Customers</v>
      </c>
      <c r="W24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71" spans="1:24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>IF(ChurnData[[#This Row],[tenure]] &lt;= 12,"New Customers",IF(ChurnData[[#This Row],[tenure]] &lt;= 36,"Medium-Term Customers","Long-term customers"))</f>
        <v>Medium-Term Customers</v>
      </c>
      <c r="W24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72" spans="1:24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>IF(ChurnData[[#This Row],[tenure]] &lt;= 12,"New Customers",IF(ChurnData[[#This Row],[tenure]] &lt;= 36,"Medium-Term Customers","Long-term customers"))</f>
        <v>Long-term customers</v>
      </c>
      <c r="W24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73" spans="1:24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>IF(ChurnData[[#This Row],[tenure]] &lt;= 12,"New Customers",IF(ChurnData[[#This Row],[tenure]] &lt;= 36,"Medium-Term Customers","Long-term customers"))</f>
        <v>Long-term customers</v>
      </c>
      <c r="W24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74" spans="1:24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>IF(ChurnData[[#This Row],[tenure]] &lt;= 12,"New Customers",IF(ChurnData[[#This Row],[tenure]] &lt;= 36,"Medium-Term Customers","Long-term customers"))</f>
        <v>Long-term customers</v>
      </c>
      <c r="W24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75" spans="1:24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>IF(ChurnData[[#This Row],[tenure]] &lt;= 12,"New Customers",IF(ChurnData[[#This Row],[tenure]] &lt;= 36,"Medium-Term Customers","Long-term customers"))</f>
        <v>New Customers</v>
      </c>
      <c r="W24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76" spans="1:24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>IF(ChurnData[[#This Row],[tenure]] &lt;= 12,"New Customers",IF(ChurnData[[#This Row],[tenure]] &lt;= 36,"Medium-Term Customers","Long-term customers"))</f>
        <v>Long-term customers</v>
      </c>
      <c r="W24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77" spans="1:24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>IF(ChurnData[[#This Row],[tenure]] &lt;= 12,"New Customers",IF(ChurnData[[#This Row],[tenure]] &lt;= 36,"Medium-Term Customers","Long-term customers"))</f>
        <v>Long-term customers</v>
      </c>
      <c r="W24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78" spans="1:24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>IF(ChurnData[[#This Row],[tenure]] &lt;= 12,"New Customers",IF(ChurnData[[#This Row],[tenure]] &lt;= 36,"Medium-Term Customers","Long-term customers"))</f>
        <v>Long-term customers</v>
      </c>
      <c r="W24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79" spans="1:24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>IF(ChurnData[[#This Row],[tenure]] &lt;= 12,"New Customers",IF(ChurnData[[#This Row],[tenure]] &lt;= 36,"Medium-Term Customers","Long-term customers"))</f>
        <v>New Customers</v>
      </c>
      <c r="W24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80" spans="1:24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>IF(ChurnData[[#This Row],[tenure]] &lt;= 12,"New Customers",IF(ChurnData[[#This Row],[tenure]] &lt;= 36,"Medium-Term Customers","Long-term customers"))</f>
        <v>New Customers</v>
      </c>
      <c r="W24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81" spans="1:24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>IF(ChurnData[[#This Row],[tenure]] &lt;= 12,"New Customers",IF(ChurnData[[#This Row],[tenure]] &lt;= 36,"Medium-Term Customers","Long-term customers"))</f>
        <v>Long-term customers</v>
      </c>
      <c r="W24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82" spans="1:24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>IF(ChurnData[[#This Row],[tenure]] &lt;= 12,"New Customers",IF(ChurnData[[#This Row],[tenure]] &lt;= 36,"Medium-Term Customers","Long-term customers"))</f>
        <v>Long-term customers</v>
      </c>
      <c r="W24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83" spans="1:24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>IF(ChurnData[[#This Row],[tenure]] &lt;= 12,"New Customers",IF(ChurnData[[#This Row],[tenure]] &lt;= 36,"Medium-Term Customers","Long-term customers"))</f>
        <v>Long-term customers</v>
      </c>
      <c r="W24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84" spans="1:24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>IF(ChurnData[[#This Row],[tenure]] &lt;= 12,"New Customers",IF(ChurnData[[#This Row],[tenure]] &lt;= 36,"Medium-Term Customers","Long-term customers"))</f>
        <v>New Customers</v>
      </c>
      <c r="W24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85" spans="1:24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>IF(ChurnData[[#This Row],[tenure]] &lt;= 12,"New Customers",IF(ChurnData[[#This Row],[tenure]] &lt;= 36,"Medium-Term Customers","Long-term customers"))</f>
        <v>Long-term customers</v>
      </c>
      <c r="W24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86" spans="1:24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>IF(ChurnData[[#This Row],[tenure]] &lt;= 12,"New Customers",IF(ChurnData[[#This Row],[tenure]] &lt;= 36,"Medium-Term Customers","Long-term customers"))</f>
        <v>New Customers</v>
      </c>
      <c r="W24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87" spans="1:24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>IF(ChurnData[[#This Row],[tenure]] &lt;= 12,"New Customers",IF(ChurnData[[#This Row],[tenure]] &lt;= 36,"Medium-Term Customers","Long-term customers"))</f>
        <v>Medium-Term Customers</v>
      </c>
      <c r="W24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88" spans="1:24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>IF(ChurnData[[#This Row],[tenure]] &lt;= 12,"New Customers",IF(ChurnData[[#This Row],[tenure]] &lt;= 36,"Medium-Term Customers","Long-term customers"))</f>
        <v>Medium-Term Customers</v>
      </c>
      <c r="W24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89" spans="1:24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>IF(ChurnData[[#This Row],[tenure]] &lt;= 12,"New Customers",IF(ChurnData[[#This Row],[tenure]] &lt;= 36,"Medium-Term Customers","Long-term customers"))</f>
        <v>Medium-Term Customers</v>
      </c>
      <c r="W24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90" spans="1:24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>IF(ChurnData[[#This Row],[tenure]] &lt;= 12,"New Customers",IF(ChurnData[[#This Row],[tenure]] &lt;= 36,"Medium-Term Customers","Long-term customers"))</f>
        <v>Medium-Term Customers</v>
      </c>
      <c r="W24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91" spans="1:24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>IF(ChurnData[[#This Row],[tenure]] &lt;= 12,"New Customers",IF(ChurnData[[#This Row],[tenure]] &lt;= 36,"Medium-Term Customers","Long-term customers"))</f>
        <v>Long-term customers</v>
      </c>
      <c r="W24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492" spans="1:24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>IF(ChurnData[[#This Row],[tenure]] &lt;= 12,"New Customers",IF(ChurnData[[#This Row],[tenure]] &lt;= 36,"Medium-Term Customers","Long-term customers"))</f>
        <v>Long-term customers</v>
      </c>
      <c r="W24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493" spans="1:24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>IF(ChurnData[[#This Row],[tenure]] &lt;= 12,"New Customers",IF(ChurnData[[#This Row],[tenure]] &lt;= 36,"Medium-Term Customers","Long-term customers"))</f>
        <v>Long-term customers</v>
      </c>
      <c r="W24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94" spans="1:24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>IF(ChurnData[[#This Row],[tenure]] &lt;= 12,"New Customers",IF(ChurnData[[#This Row],[tenure]] &lt;= 36,"Medium-Term Customers","Long-term customers"))</f>
        <v>Medium-Term Customers</v>
      </c>
      <c r="W24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4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95" spans="1:24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>IF(ChurnData[[#This Row],[tenure]] &lt;= 12,"New Customers",IF(ChurnData[[#This Row],[tenure]] &lt;= 36,"Medium-Term Customers","Long-term customers"))</f>
        <v>New Customers</v>
      </c>
      <c r="W24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96" spans="1:24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>IF(ChurnData[[#This Row],[tenure]] &lt;= 12,"New Customers",IF(ChurnData[[#This Row],[tenure]] &lt;= 36,"Medium-Term Customers","Long-term customers"))</f>
        <v>Medium-Term Customers</v>
      </c>
      <c r="W24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4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97" spans="1:24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>IF(ChurnData[[#This Row],[tenure]] &lt;= 12,"New Customers",IF(ChurnData[[#This Row],[tenure]] &lt;= 36,"Medium-Term Customers","Long-term customers"))</f>
        <v>Long-term customers</v>
      </c>
      <c r="W24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498" spans="1:24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>IF(ChurnData[[#This Row],[tenure]] &lt;= 12,"New Customers",IF(ChurnData[[#This Row],[tenure]] &lt;= 36,"Medium-Term Customers","Long-term customers"))</f>
        <v>Medium-Term Customers</v>
      </c>
      <c r="W24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499" spans="1:24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>IF(ChurnData[[#This Row],[tenure]] &lt;= 12,"New Customers",IF(ChurnData[[#This Row],[tenure]] &lt;= 36,"Medium-Term Customers","Long-term customers"))</f>
        <v>New Customers</v>
      </c>
      <c r="W24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4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00" spans="1:24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>IF(ChurnData[[#This Row],[tenure]] &lt;= 12,"New Customers",IF(ChurnData[[#This Row],[tenure]] &lt;= 36,"Medium-Term Customers","Long-term customers"))</f>
        <v>Medium-Term Customers</v>
      </c>
      <c r="W25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01" spans="1:24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>IF(ChurnData[[#This Row],[tenure]] &lt;= 12,"New Customers",IF(ChurnData[[#This Row],[tenure]] &lt;= 36,"Medium-Term Customers","Long-term customers"))</f>
        <v>Long-term customers</v>
      </c>
      <c r="W25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502" spans="1:24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>IF(ChurnData[[#This Row],[tenure]] &lt;= 12,"New Customers",IF(ChurnData[[#This Row],[tenure]] &lt;= 36,"Medium-Term Customers","Long-term customers"))</f>
        <v>Long-term customers</v>
      </c>
      <c r="W25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03" spans="1:24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>IF(ChurnData[[#This Row],[tenure]] &lt;= 12,"New Customers",IF(ChurnData[[#This Row],[tenure]] &lt;= 36,"Medium-Term Customers","Long-term customers"))</f>
        <v>Long-term customers</v>
      </c>
      <c r="W25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04" spans="1:24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>IF(ChurnData[[#This Row],[tenure]] &lt;= 12,"New Customers",IF(ChurnData[[#This Row],[tenure]] &lt;= 36,"Medium-Term Customers","Long-term customers"))</f>
        <v>Long-term customers</v>
      </c>
      <c r="W25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05" spans="1:24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>IF(ChurnData[[#This Row],[tenure]] &lt;= 12,"New Customers",IF(ChurnData[[#This Row],[tenure]] &lt;= 36,"Medium-Term Customers","Long-term customers"))</f>
        <v>Long-term customers</v>
      </c>
      <c r="W25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06" spans="1:24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>IF(ChurnData[[#This Row],[tenure]] &lt;= 12,"New Customers",IF(ChurnData[[#This Row],[tenure]] &lt;= 36,"Medium-Term Customers","Long-term customers"))</f>
        <v>New Customers</v>
      </c>
      <c r="W25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07" spans="1:24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>IF(ChurnData[[#This Row],[tenure]] &lt;= 12,"New Customers",IF(ChurnData[[#This Row],[tenure]] &lt;= 36,"Medium-Term Customers","Long-term customers"))</f>
        <v>Medium-Term Customers</v>
      </c>
      <c r="W25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08" spans="1:24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>IF(ChurnData[[#This Row],[tenure]] &lt;= 12,"New Customers",IF(ChurnData[[#This Row],[tenure]] &lt;= 36,"Medium-Term Customers","Long-term customers"))</f>
        <v>Long-term customers</v>
      </c>
      <c r="W25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09" spans="1:24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>IF(ChurnData[[#This Row],[tenure]] &lt;= 12,"New Customers",IF(ChurnData[[#This Row],[tenure]] &lt;= 36,"Medium-Term Customers","Long-term customers"))</f>
        <v>Long-term customers</v>
      </c>
      <c r="W25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10" spans="1:24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>IF(ChurnData[[#This Row],[tenure]] &lt;= 12,"New Customers",IF(ChurnData[[#This Row],[tenure]] &lt;= 36,"Medium-Term Customers","Long-term customers"))</f>
        <v>Long-term customers</v>
      </c>
      <c r="W25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11" spans="1:24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>IF(ChurnData[[#This Row],[tenure]] &lt;= 12,"New Customers",IF(ChurnData[[#This Row],[tenure]] &lt;= 36,"Medium-Term Customers","Long-term customers"))</f>
        <v>Long-term customers</v>
      </c>
      <c r="W25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12" spans="1:24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>IF(ChurnData[[#This Row],[tenure]] &lt;= 12,"New Customers",IF(ChurnData[[#This Row],[tenure]] &lt;= 36,"Medium-Term Customers","Long-term customers"))</f>
        <v>New Customers</v>
      </c>
      <c r="W25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13" spans="1:24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>IF(ChurnData[[#This Row],[tenure]] &lt;= 12,"New Customers",IF(ChurnData[[#This Row],[tenure]] &lt;= 36,"Medium-Term Customers","Long-term customers"))</f>
        <v>Medium-Term Customers</v>
      </c>
      <c r="W25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14" spans="1:24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>IF(ChurnData[[#This Row],[tenure]] &lt;= 12,"New Customers",IF(ChurnData[[#This Row],[tenure]] &lt;= 36,"Medium-Term Customers","Long-term customers"))</f>
        <v>Medium-Term Customers</v>
      </c>
      <c r="W25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15" spans="1:24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>IF(ChurnData[[#This Row],[tenure]] &lt;= 12,"New Customers",IF(ChurnData[[#This Row],[tenure]] &lt;= 36,"Medium-Term Customers","Long-term customers"))</f>
        <v>Long-term customers</v>
      </c>
      <c r="W25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16" spans="1:24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>IF(ChurnData[[#This Row],[tenure]] &lt;= 12,"New Customers",IF(ChurnData[[#This Row],[tenure]] &lt;= 36,"Medium-Term Customers","Long-term customers"))</f>
        <v>Medium-Term Customers</v>
      </c>
      <c r="W25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17" spans="1:24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>IF(ChurnData[[#This Row],[tenure]] &lt;= 12,"New Customers",IF(ChurnData[[#This Row],[tenure]] &lt;= 36,"Medium-Term Customers","Long-term customers"))</f>
        <v>Long-term customers</v>
      </c>
      <c r="W25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18" spans="1:24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>IF(ChurnData[[#This Row],[tenure]] &lt;= 12,"New Customers",IF(ChurnData[[#This Row],[tenure]] &lt;= 36,"Medium-Term Customers","Long-term customers"))</f>
        <v>Medium-Term Customers</v>
      </c>
      <c r="W25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19" spans="1:24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>IF(ChurnData[[#This Row],[tenure]] &lt;= 12,"New Customers",IF(ChurnData[[#This Row],[tenure]] &lt;= 36,"Medium-Term Customers","Long-term customers"))</f>
        <v>New Customers</v>
      </c>
      <c r="W25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20" spans="1:24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>IF(ChurnData[[#This Row],[tenure]] &lt;= 12,"New Customers",IF(ChurnData[[#This Row],[tenure]] &lt;= 36,"Medium-Term Customers","Long-term customers"))</f>
        <v>Medium-Term Customers</v>
      </c>
      <c r="W25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21" spans="1:24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>IF(ChurnData[[#This Row],[tenure]] &lt;= 12,"New Customers",IF(ChurnData[[#This Row],[tenure]] &lt;= 36,"Medium-Term Customers","Long-term customers"))</f>
        <v>New Customers</v>
      </c>
      <c r="W25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22" spans="1:24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>IF(ChurnData[[#This Row],[tenure]] &lt;= 12,"New Customers",IF(ChurnData[[#This Row],[tenure]] &lt;= 36,"Medium-Term Customers","Long-term customers"))</f>
        <v>Medium-Term Customers</v>
      </c>
      <c r="W25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23" spans="1:24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>IF(ChurnData[[#This Row],[tenure]] &lt;= 12,"New Customers",IF(ChurnData[[#This Row],[tenure]] &lt;= 36,"Medium-Term Customers","Long-term customers"))</f>
        <v>Medium-Term Customers</v>
      </c>
      <c r="W25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24" spans="1:24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>IF(ChurnData[[#This Row],[tenure]] &lt;= 12,"New Customers",IF(ChurnData[[#This Row],[tenure]] &lt;= 36,"Medium-Term Customers","Long-term customers"))</f>
        <v>Long-term customers</v>
      </c>
      <c r="W25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25" spans="1:24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>IF(ChurnData[[#This Row],[tenure]] &lt;= 12,"New Customers",IF(ChurnData[[#This Row],[tenure]] &lt;= 36,"Medium-Term Customers","Long-term customers"))</f>
        <v>Long-term customers</v>
      </c>
      <c r="W25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26" spans="1:24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>IF(ChurnData[[#This Row],[tenure]] &lt;= 12,"New Customers",IF(ChurnData[[#This Row],[tenure]] &lt;= 36,"Medium-Term Customers","Long-term customers"))</f>
        <v>Long-term customers</v>
      </c>
      <c r="W25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527" spans="1:24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>IF(ChurnData[[#This Row],[tenure]] &lt;= 12,"New Customers",IF(ChurnData[[#This Row],[tenure]] &lt;= 36,"Medium-Term Customers","Long-term customers"))</f>
        <v>Long-term customers</v>
      </c>
      <c r="W25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28" spans="1:24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>IF(ChurnData[[#This Row],[tenure]] &lt;= 12,"New Customers",IF(ChurnData[[#This Row],[tenure]] &lt;= 36,"Medium-Term Customers","Long-term customers"))</f>
        <v>New Customers</v>
      </c>
      <c r="W25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29" spans="1:24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>IF(ChurnData[[#This Row],[tenure]] &lt;= 12,"New Customers",IF(ChurnData[[#This Row],[tenure]] &lt;= 36,"Medium-Term Customers","Long-term customers"))</f>
        <v>New Customers</v>
      </c>
      <c r="W25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30" spans="1:24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>IF(ChurnData[[#This Row],[tenure]] &lt;= 12,"New Customers",IF(ChurnData[[#This Row],[tenure]] &lt;= 36,"Medium-Term Customers","Long-term customers"))</f>
        <v>New Customers</v>
      </c>
      <c r="W25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31" spans="1:24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>IF(ChurnData[[#This Row],[tenure]] &lt;= 12,"New Customers",IF(ChurnData[[#This Row],[tenure]] &lt;= 36,"Medium-Term Customers","Long-term customers"))</f>
        <v>Long-term customers</v>
      </c>
      <c r="W25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32" spans="1:24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>IF(ChurnData[[#This Row],[tenure]] &lt;= 12,"New Customers",IF(ChurnData[[#This Row],[tenure]] &lt;= 36,"Medium-Term Customers","Long-term customers"))</f>
        <v>New Customers</v>
      </c>
      <c r="W25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33" spans="1:24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>IF(ChurnData[[#This Row],[tenure]] &lt;= 12,"New Customers",IF(ChurnData[[#This Row],[tenure]] &lt;= 36,"Medium-Term Customers","Long-term customers"))</f>
        <v>Long-term customers</v>
      </c>
      <c r="W25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34" spans="1:24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>IF(ChurnData[[#This Row],[tenure]] &lt;= 12,"New Customers",IF(ChurnData[[#This Row],[tenure]] &lt;= 36,"Medium-Term Customers","Long-term customers"))</f>
        <v>Long-term customers</v>
      </c>
      <c r="W25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35" spans="1:24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>IF(ChurnData[[#This Row],[tenure]] &lt;= 12,"New Customers",IF(ChurnData[[#This Row],[tenure]] &lt;= 36,"Medium-Term Customers","Long-term customers"))</f>
        <v>Long-term customers</v>
      </c>
      <c r="W25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36" spans="1:24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>IF(ChurnData[[#This Row],[tenure]] &lt;= 12,"New Customers",IF(ChurnData[[#This Row],[tenure]] &lt;= 36,"Medium-Term Customers","Long-term customers"))</f>
        <v>Long-term customers</v>
      </c>
      <c r="W25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37" spans="1:24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>IF(ChurnData[[#This Row],[tenure]] &lt;= 12,"New Customers",IF(ChurnData[[#This Row],[tenure]] &lt;= 36,"Medium-Term Customers","Long-term customers"))</f>
        <v>Long-term customers</v>
      </c>
      <c r="W25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38" spans="1:24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>IF(ChurnData[[#This Row],[tenure]] &lt;= 12,"New Customers",IF(ChurnData[[#This Row],[tenure]] &lt;= 36,"Medium-Term Customers","Long-term customers"))</f>
        <v>Medium-Term Customers</v>
      </c>
      <c r="W25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39" spans="1:24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>IF(ChurnData[[#This Row],[tenure]] &lt;= 12,"New Customers",IF(ChurnData[[#This Row],[tenure]] &lt;= 36,"Medium-Term Customers","Long-term customers"))</f>
        <v>Long-term customers</v>
      </c>
      <c r="W25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40" spans="1:24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>IF(ChurnData[[#This Row],[tenure]] &lt;= 12,"New Customers",IF(ChurnData[[#This Row],[tenure]] &lt;= 36,"Medium-Term Customers","Long-term customers"))</f>
        <v>Medium-Term Customers</v>
      </c>
      <c r="W25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41" spans="1:24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>IF(ChurnData[[#This Row],[tenure]] &lt;= 12,"New Customers",IF(ChurnData[[#This Row],[tenure]] &lt;= 36,"Medium-Term Customers","Long-term customers"))</f>
        <v>Long-term customers</v>
      </c>
      <c r="W25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42" spans="1:24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>IF(ChurnData[[#This Row],[tenure]] &lt;= 12,"New Customers",IF(ChurnData[[#This Row],[tenure]] &lt;= 36,"Medium-Term Customers","Long-term customers"))</f>
        <v>Long-term customers</v>
      </c>
      <c r="W25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43" spans="1:24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>IF(ChurnData[[#This Row],[tenure]] &lt;= 12,"New Customers",IF(ChurnData[[#This Row],[tenure]] &lt;= 36,"Medium-Term Customers","Long-term customers"))</f>
        <v>Long-term customers</v>
      </c>
      <c r="W25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44" spans="1:24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>IF(ChurnData[[#This Row],[tenure]] &lt;= 12,"New Customers",IF(ChurnData[[#This Row],[tenure]] &lt;= 36,"Medium-Term Customers","Long-term customers"))</f>
        <v>Medium-Term Customers</v>
      </c>
      <c r="W25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545" spans="1:24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>IF(ChurnData[[#This Row],[tenure]] &lt;= 12,"New Customers",IF(ChurnData[[#This Row],[tenure]] &lt;= 36,"Medium-Term Customers","Long-term customers"))</f>
        <v>Medium-Term Customers</v>
      </c>
      <c r="W25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46" spans="1:24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>IF(ChurnData[[#This Row],[tenure]] &lt;= 12,"New Customers",IF(ChurnData[[#This Row],[tenure]] &lt;= 36,"Medium-Term Customers","Long-term customers"))</f>
        <v>New Customers</v>
      </c>
      <c r="W25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47" spans="1:24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>IF(ChurnData[[#This Row],[tenure]] &lt;= 12,"New Customers",IF(ChurnData[[#This Row],[tenure]] &lt;= 36,"Medium-Term Customers","Long-term customers"))</f>
        <v>Long-term customers</v>
      </c>
      <c r="W25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48" spans="1:24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>IF(ChurnData[[#This Row],[tenure]] &lt;= 12,"New Customers",IF(ChurnData[[#This Row],[tenure]] &lt;= 36,"Medium-Term Customers","Long-term customers"))</f>
        <v>Medium-Term Customers</v>
      </c>
      <c r="W25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49" spans="1:24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>IF(ChurnData[[#This Row],[tenure]] &lt;= 12,"New Customers",IF(ChurnData[[#This Row],[tenure]] &lt;= 36,"Medium-Term Customers","Long-term customers"))</f>
        <v>Long-term customers</v>
      </c>
      <c r="W25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50" spans="1:24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>IF(ChurnData[[#This Row],[tenure]] &lt;= 12,"New Customers",IF(ChurnData[[#This Row],[tenure]] &lt;= 36,"Medium-Term Customers","Long-term customers"))</f>
        <v>New Customers</v>
      </c>
      <c r="W25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51" spans="1:24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>IF(ChurnData[[#This Row],[tenure]] &lt;= 12,"New Customers",IF(ChurnData[[#This Row],[tenure]] &lt;= 36,"Medium-Term Customers","Long-term customers"))</f>
        <v>New Customers</v>
      </c>
      <c r="W25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52" spans="1:24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>IF(ChurnData[[#This Row],[tenure]] &lt;= 12,"New Customers",IF(ChurnData[[#This Row],[tenure]] &lt;= 36,"Medium-Term Customers","Long-term customers"))</f>
        <v>Long-term customers</v>
      </c>
      <c r="W25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53" spans="1:24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>IF(ChurnData[[#This Row],[tenure]] &lt;= 12,"New Customers",IF(ChurnData[[#This Row],[tenure]] &lt;= 36,"Medium-Term Customers","Long-term customers"))</f>
        <v>New Customers</v>
      </c>
      <c r="W25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54" spans="1:24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>IF(ChurnData[[#This Row],[tenure]] &lt;= 12,"New Customers",IF(ChurnData[[#This Row],[tenure]] &lt;= 36,"Medium-Term Customers","Long-term customers"))</f>
        <v>Long-term customers</v>
      </c>
      <c r="W25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55" spans="1:24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>IF(ChurnData[[#This Row],[tenure]] &lt;= 12,"New Customers",IF(ChurnData[[#This Row],[tenure]] &lt;= 36,"Medium-Term Customers","Long-term customers"))</f>
        <v>New Customers</v>
      </c>
      <c r="W25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56" spans="1:24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>IF(ChurnData[[#This Row],[tenure]] &lt;= 12,"New Customers",IF(ChurnData[[#This Row],[tenure]] &lt;= 36,"Medium-Term Customers","Long-term customers"))</f>
        <v>Medium-Term Customers</v>
      </c>
      <c r="W25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57" spans="1:24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>IF(ChurnData[[#This Row],[tenure]] &lt;= 12,"New Customers",IF(ChurnData[[#This Row],[tenure]] &lt;= 36,"Medium-Term Customers","Long-term customers"))</f>
        <v>New Customers</v>
      </c>
      <c r="W25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58" spans="1:24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>IF(ChurnData[[#This Row],[tenure]] &lt;= 12,"New Customers",IF(ChurnData[[#This Row],[tenure]] &lt;= 36,"Medium-Term Customers","Long-term customers"))</f>
        <v>Long-term customers</v>
      </c>
      <c r="W25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59" spans="1:24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>IF(ChurnData[[#This Row],[tenure]] &lt;= 12,"New Customers",IF(ChurnData[[#This Row],[tenure]] &lt;= 36,"Medium-Term Customers","Long-term customers"))</f>
        <v>New Customers</v>
      </c>
      <c r="W25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60" spans="1:24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>IF(ChurnData[[#This Row],[tenure]] &lt;= 12,"New Customers",IF(ChurnData[[#This Row],[tenure]] &lt;= 36,"Medium-Term Customers","Long-term customers"))</f>
        <v>Long-term customers</v>
      </c>
      <c r="W25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61" spans="1:24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>IF(ChurnData[[#This Row],[tenure]] &lt;= 12,"New Customers",IF(ChurnData[[#This Row],[tenure]] &lt;= 36,"Medium-Term Customers","Long-term customers"))</f>
        <v>Long-term customers</v>
      </c>
      <c r="W25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62" spans="1:24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>IF(ChurnData[[#This Row],[tenure]] &lt;= 12,"New Customers",IF(ChurnData[[#This Row],[tenure]] &lt;= 36,"Medium-Term Customers","Long-term customers"))</f>
        <v>Long-term customers</v>
      </c>
      <c r="W25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63" spans="1:24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>IF(ChurnData[[#This Row],[tenure]] &lt;= 12,"New Customers",IF(ChurnData[[#This Row],[tenure]] &lt;= 36,"Medium-Term Customers","Long-term customers"))</f>
        <v>Long-term customers</v>
      </c>
      <c r="W25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64" spans="1:24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>IF(ChurnData[[#This Row],[tenure]] &lt;= 12,"New Customers",IF(ChurnData[[#This Row],[tenure]] &lt;= 36,"Medium-Term Customers","Long-term customers"))</f>
        <v>Long-term customers</v>
      </c>
      <c r="W25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65" spans="1:24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>IF(ChurnData[[#This Row],[tenure]] &lt;= 12,"New Customers",IF(ChurnData[[#This Row],[tenure]] &lt;= 36,"Medium-Term Customers","Long-term customers"))</f>
        <v>Medium-Term Customers</v>
      </c>
      <c r="W25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66" spans="1:24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>IF(ChurnData[[#This Row],[tenure]] &lt;= 12,"New Customers",IF(ChurnData[[#This Row],[tenure]] &lt;= 36,"Medium-Term Customers","Long-term customers"))</f>
        <v>Medium-Term Customers</v>
      </c>
      <c r="W25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67" spans="1:24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>IF(ChurnData[[#This Row],[tenure]] &lt;= 12,"New Customers",IF(ChurnData[[#This Row],[tenure]] &lt;= 36,"Medium-Term Customers","Long-term customers"))</f>
        <v>Medium-Term Customers</v>
      </c>
      <c r="W25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68" spans="1:24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>IF(ChurnData[[#This Row],[tenure]] &lt;= 12,"New Customers",IF(ChurnData[[#This Row],[tenure]] &lt;= 36,"Medium-Term Customers","Long-term customers"))</f>
        <v>Long-term customers</v>
      </c>
      <c r="W25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69" spans="1:24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>IF(ChurnData[[#This Row],[tenure]] &lt;= 12,"New Customers",IF(ChurnData[[#This Row],[tenure]] &lt;= 36,"Medium-Term Customers","Long-term customers"))</f>
        <v>Long-term customers</v>
      </c>
      <c r="W25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70" spans="1:24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>IF(ChurnData[[#This Row],[tenure]] &lt;= 12,"New Customers",IF(ChurnData[[#This Row],[tenure]] &lt;= 36,"Medium-Term Customers","Long-term customers"))</f>
        <v>Medium-Term Customers</v>
      </c>
      <c r="W25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71" spans="1:24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>IF(ChurnData[[#This Row],[tenure]] &lt;= 12,"New Customers",IF(ChurnData[[#This Row],[tenure]] &lt;= 36,"Medium-Term Customers","Long-term customers"))</f>
        <v>Long-term customers</v>
      </c>
      <c r="W25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72" spans="1:24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>IF(ChurnData[[#This Row],[tenure]] &lt;= 12,"New Customers",IF(ChurnData[[#This Row],[tenure]] &lt;= 36,"Medium-Term Customers","Long-term customers"))</f>
        <v>Medium-Term Customers</v>
      </c>
      <c r="W25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73" spans="1:24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>IF(ChurnData[[#This Row],[tenure]] &lt;= 12,"New Customers",IF(ChurnData[[#This Row],[tenure]] &lt;= 36,"Medium-Term Customers","Long-term customers"))</f>
        <v>Long-term customers</v>
      </c>
      <c r="W25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74" spans="1:24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>IF(ChurnData[[#This Row],[tenure]] &lt;= 12,"New Customers",IF(ChurnData[[#This Row],[tenure]] &lt;= 36,"Medium-Term Customers","Long-term customers"))</f>
        <v>Long-term customers</v>
      </c>
      <c r="W25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75" spans="1:24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>IF(ChurnData[[#This Row],[tenure]] &lt;= 12,"New Customers",IF(ChurnData[[#This Row],[tenure]] &lt;= 36,"Medium-Term Customers","Long-term customers"))</f>
        <v>New Customers</v>
      </c>
      <c r="W25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76" spans="1:24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>IF(ChurnData[[#This Row],[tenure]] &lt;= 12,"New Customers",IF(ChurnData[[#This Row],[tenure]] &lt;= 36,"Medium-Term Customers","Long-term customers"))</f>
        <v>Long-term customers</v>
      </c>
      <c r="W25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77" spans="1:24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>IF(ChurnData[[#This Row],[tenure]] &lt;= 12,"New Customers",IF(ChurnData[[#This Row],[tenure]] &lt;= 36,"Medium-Term Customers","Long-term customers"))</f>
        <v>Medium-Term Customers</v>
      </c>
      <c r="W25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78" spans="1:24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>IF(ChurnData[[#This Row],[tenure]] &lt;= 12,"New Customers",IF(ChurnData[[#This Row],[tenure]] &lt;= 36,"Medium-Term Customers","Long-term customers"))</f>
        <v>Long-term customers</v>
      </c>
      <c r="W25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79" spans="1:24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>IF(ChurnData[[#This Row],[tenure]] &lt;= 12,"New Customers",IF(ChurnData[[#This Row],[tenure]] &lt;= 36,"Medium-Term Customers","Long-term customers"))</f>
        <v>New Customers</v>
      </c>
      <c r="W25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80" spans="1:24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>IF(ChurnData[[#This Row],[tenure]] &lt;= 12,"New Customers",IF(ChurnData[[#This Row],[tenure]] &lt;= 36,"Medium-Term Customers","Long-term customers"))</f>
        <v>Medium-Term Customers</v>
      </c>
      <c r="W25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81" spans="1:24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>IF(ChurnData[[#This Row],[tenure]] &lt;= 12,"New Customers",IF(ChurnData[[#This Row],[tenure]] &lt;= 36,"Medium-Term Customers","Long-term customers"))</f>
        <v>Long-term customers</v>
      </c>
      <c r="W25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82" spans="1:24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>IF(ChurnData[[#This Row],[tenure]] &lt;= 12,"New Customers",IF(ChurnData[[#This Row],[tenure]] &lt;= 36,"Medium-Term Customers","Long-term customers"))</f>
        <v>Medium-Term Customers</v>
      </c>
      <c r="W25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583" spans="1:24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>IF(ChurnData[[#This Row],[tenure]] &lt;= 12,"New Customers",IF(ChurnData[[#This Row],[tenure]] &lt;= 36,"Medium-Term Customers","Long-term customers"))</f>
        <v>New Customers</v>
      </c>
      <c r="W25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84" spans="1:24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>IF(ChurnData[[#This Row],[tenure]] &lt;= 12,"New Customers",IF(ChurnData[[#This Row],[tenure]] &lt;= 36,"Medium-Term Customers","Long-term customers"))</f>
        <v>New Customers</v>
      </c>
      <c r="W25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585" spans="1:24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>IF(ChurnData[[#This Row],[tenure]] &lt;= 12,"New Customers",IF(ChurnData[[#This Row],[tenure]] &lt;= 36,"Medium-Term Customers","Long-term customers"))</f>
        <v>Long-term customers</v>
      </c>
      <c r="W25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86" spans="1:24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>IF(ChurnData[[#This Row],[tenure]] &lt;= 12,"New Customers",IF(ChurnData[[#This Row],[tenure]] &lt;= 36,"Medium-Term Customers","Long-term customers"))</f>
        <v>Long-term customers</v>
      </c>
      <c r="W25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87" spans="1:24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>IF(ChurnData[[#This Row],[tenure]] &lt;= 12,"New Customers",IF(ChurnData[[#This Row],[tenure]] &lt;= 36,"Medium-Term Customers","Long-term customers"))</f>
        <v>Long-term customers</v>
      </c>
      <c r="W25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88" spans="1:24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>IF(ChurnData[[#This Row],[tenure]] &lt;= 12,"New Customers",IF(ChurnData[[#This Row],[tenure]] &lt;= 36,"Medium-Term Customers","Long-term customers"))</f>
        <v>Long-term customers</v>
      </c>
      <c r="W25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89" spans="1:24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>IF(ChurnData[[#This Row],[tenure]] &lt;= 12,"New Customers",IF(ChurnData[[#This Row],[tenure]] &lt;= 36,"Medium-Term Customers","Long-term customers"))</f>
        <v>Medium-Term Customers</v>
      </c>
      <c r="W25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590" spans="1:24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>IF(ChurnData[[#This Row],[tenure]] &lt;= 12,"New Customers",IF(ChurnData[[#This Row],[tenure]] &lt;= 36,"Medium-Term Customers","Long-term customers"))</f>
        <v>New Customers</v>
      </c>
      <c r="W25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91" spans="1:24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>IF(ChurnData[[#This Row],[tenure]] &lt;= 12,"New Customers",IF(ChurnData[[#This Row],[tenure]] &lt;= 36,"Medium-Term Customers","Long-term customers"))</f>
        <v>New Customers</v>
      </c>
      <c r="W25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92" spans="1:24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>IF(ChurnData[[#This Row],[tenure]] &lt;= 12,"New Customers",IF(ChurnData[[#This Row],[tenure]] &lt;= 36,"Medium-Term Customers","Long-term customers"))</f>
        <v>Medium-Term Customers</v>
      </c>
      <c r="W25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93" spans="1:24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>IF(ChurnData[[#This Row],[tenure]] &lt;= 12,"New Customers",IF(ChurnData[[#This Row],[tenure]] &lt;= 36,"Medium-Term Customers","Long-term customers"))</f>
        <v>Long-term customers</v>
      </c>
      <c r="W25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94" spans="1:24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>IF(ChurnData[[#This Row],[tenure]] &lt;= 12,"New Customers",IF(ChurnData[[#This Row],[tenure]] &lt;= 36,"Medium-Term Customers","Long-term customers"))</f>
        <v>New Customers</v>
      </c>
      <c r="W25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595" spans="1:24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>IF(ChurnData[[#This Row],[tenure]] &lt;= 12,"New Customers",IF(ChurnData[[#This Row],[tenure]] &lt;= 36,"Medium-Term Customers","Long-term customers"))</f>
        <v>Long-term customers</v>
      </c>
      <c r="W25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5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96" spans="1:24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>IF(ChurnData[[#This Row],[tenure]] &lt;= 12,"New Customers",IF(ChurnData[[#This Row],[tenure]] &lt;= 36,"Medium-Term Customers","Long-term customers"))</f>
        <v>Long-term customers</v>
      </c>
      <c r="W25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97" spans="1:24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>IF(ChurnData[[#This Row],[tenure]] &lt;= 12,"New Customers",IF(ChurnData[[#This Row],[tenure]] &lt;= 36,"Medium-Term Customers","Long-term customers"))</f>
        <v>Long-term customers</v>
      </c>
      <c r="W25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598" spans="1:24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>IF(ChurnData[[#This Row],[tenure]] &lt;= 12,"New Customers",IF(ChurnData[[#This Row],[tenure]] &lt;= 36,"Medium-Term Customers","Long-term customers"))</f>
        <v>Medium-Term Customers</v>
      </c>
      <c r="W25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5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599" spans="1:24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>IF(ChurnData[[#This Row],[tenure]] &lt;= 12,"New Customers",IF(ChurnData[[#This Row],[tenure]] &lt;= 36,"Medium-Term Customers","Long-term customers"))</f>
        <v>Long-term customers</v>
      </c>
      <c r="W25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5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00" spans="1:24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>IF(ChurnData[[#This Row],[tenure]] &lt;= 12,"New Customers",IF(ChurnData[[#This Row],[tenure]] &lt;= 36,"Medium-Term Customers","Long-term customers"))</f>
        <v>New Customers</v>
      </c>
      <c r="W26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01" spans="1:24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>IF(ChurnData[[#This Row],[tenure]] &lt;= 12,"New Customers",IF(ChurnData[[#This Row],[tenure]] &lt;= 36,"Medium-Term Customers","Long-term customers"))</f>
        <v>Long-term customers</v>
      </c>
      <c r="W26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02" spans="1:24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>IF(ChurnData[[#This Row],[tenure]] &lt;= 12,"New Customers",IF(ChurnData[[#This Row],[tenure]] &lt;= 36,"Medium-Term Customers","Long-term customers"))</f>
        <v>New Customers</v>
      </c>
      <c r="W26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03" spans="1:24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>IF(ChurnData[[#This Row],[tenure]] &lt;= 12,"New Customers",IF(ChurnData[[#This Row],[tenure]] &lt;= 36,"Medium-Term Customers","Long-term customers"))</f>
        <v>Long-term customers</v>
      </c>
      <c r="W26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04" spans="1:24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>IF(ChurnData[[#This Row],[tenure]] &lt;= 12,"New Customers",IF(ChurnData[[#This Row],[tenure]] &lt;= 36,"Medium-Term Customers","Long-term customers"))</f>
        <v>Long-term customers</v>
      </c>
      <c r="W26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05" spans="1:24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>IF(ChurnData[[#This Row],[tenure]] &lt;= 12,"New Customers",IF(ChurnData[[#This Row],[tenure]] &lt;= 36,"Medium-Term Customers","Long-term customers"))</f>
        <v>Long-term customers</v>
      </c>
      <c r="W26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06" spans="1:24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>IF(ChurnData[[#This Row],[tenure]] &lt;= 12,"New Customers",IF(ChurnData[[#This Row],[tenure]] &lt;= 36,"Medium-Term Customers","Long-term customers"))</f>
        <v>Medium-Term Customers</v>
      </c>
      <c r="W26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07" spans="1:24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>IF(ChurnData[[#This Row],[tenure]] &lt;= 12,"New Customers",IF(ChurnData[[#This Row],[tenure]] &lt;= 36,"Medium-Term Customers","Long-term customers"))</f>
        <v>Medium-Term Customers</v>
      </c>
      <c r="W26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08" spans="1:24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>IF(ChurnData[[#This Row],[tenure]] &lt;= 12,"New Customers",IF(ChurnData[[#This Row],[tenure]] &lt;= 36,"Medium-Term Customers","Long-term customers"))</f>
        <v>Medium-Term Customers</v>
      </c>
      <c r="W26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09" spans="1:24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>IF(ChurnData[[#This Row],[tenure]] &lt;= 12,"New Customers",IF(ChurnData[[#This Row],[tenure]] &lt;= 36,"Medium-Term Customers","Long-term customers"))</f>
        <v>New Customers</v>
      </c>
      <c r="W26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10" spans="1:24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>IF(ChurnData[[#This Row],[tenure]] &lt;= 12,"New Customers",IF(ChurnData[[#This Row],[tenure]] &lt;= 36,"Medium-Term Customers","Long-term customers"))</f>
        <v>New Customers</v>
      </c>
      <c r="W26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11" spans="1:24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>IF(ChurnData[[#This Row],[tenure]] &lt;= 12,"New Customers",IF(ChurnData[[#This Row],[tenure]] &lt;= 36,"Medium-Term Customers","Long-term customers"))</f>
        <v>Long-term customers</v>
      </c>
      <c r="W26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12" spans="1:24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>IF(ChurnData[[#This Row],[tenure]] &lt;= 12,"New Customers",IF(ChurnData[[#This Row],[tenure]] &lt;= 36,"Medium-Term Customers","Long-term customers"))</f>
        <v>Long-term customers</v>
      </c>
      <c r="W26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613" spans="1:24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>IF(ChurnData[[#This Row],[tenure]] &lt;= 12,"New Customers",IF(ChurnData[[#This Row],[tenure]] &lt;= 36,"Medium-Term Customers","Long-term customers"))</f>
        <v>New Customers</v>
      </c>
      <c r="W26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14" spans="1:24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>IF(ChurnData[[#This Row],[tenure]] &lt;= 12,"New Customers",IF(ChurnData[[#This Row],[tenure]] &lt;= 36,"Medium-Term Customers","Long-term customers"))</f>
        <v>Medium-Term Customers</v>
      </c>
      <c r="W26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15" spans="1:24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>IF(ChurnData[[#This Row],[tenure]] &lt;= 12,"New Customers",IF(ChurnData[[#This Row],[tenure]] &lt;= 36,"Medium-Term Customers","Long-term customers"))</f>
        <v>New Customers</v>
      </c>
      <c r="W26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16" spans="1:24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>IF(ChurnData[[#This Row],[tenure]] &lt;= 12,"New Customers",IF(ChurnData[[#This Row],[tenure]] &lt;= 36,"Medium-Term Customers","Long-term customers"))</f>
        <v>Long-term customers</v>
      </c>
      <c r="W26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17" spans="1:24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>IF(ChurnData[[#This Row],[tenure]] &lt;= 12,"New Customers",IF(ChurnData[[#This Row],[tenure]] &lt;= 36,"Medium-Term Customers","Long-term customers"))</f>
        <v>Long-term customers</v>
      </c>
      <c r="W26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18" spans="1:24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>IF(ChurnData[[#This Row],[tenure]] &lt;= 12,"New Customers",IF(ChurnData[[#This Row],[tenure]] &lt;= 36,"Medium-Term Customers","Long-term customers"))</f>
        <v>New Customers</v>
      </c>
      <c r="W26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19" spans="1:24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>IF(ChurnData[[#This Row],[tenure]] &lt;= 12,"New Customers",IF(ChurnData[[#This Row],[tenure]] &lt;= 36,"Medium-Term Customers","Long-term customers"))</f>
        <v>New Customers</v>
      </c>
      <c r="W26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20" spans="1:24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>IF(ChurnData[[#This Row],[tenure]] &lt;= 12,"New Customers",IF(ChurnData[[#This Row],[tenure]] &lt;= 36,"Medium-Term Customers","Long-term customers"))</f>
        <v>Medium-Term Customers</v>
      </c>
      <c r="W26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21" spans="1:24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>IF(ChurnData[[#This Row],[tenure]] &lt;= 12,"New Customers",IF(ChurnData[[#This Row],[tenure]] &lt;= 36,"Medium-Term Customers","Long-term customers"))</f>
        <v>Medium-Term Customers</v>
      </c>
      <c r="W26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22" spans="1:24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>IF(ChurnData[[#This Row],[tenure]] &lt;= 12,"New Customers",IF(ChurnData[[#This Row],[tenure]] &lt;= 36,"Medium-Term Customers","Long-term customers"))</f>
        <v>Medium-Term Customers</v>
      </c>
      <c r="W26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23" spans="1:24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>IF(ChurnData[[#This Row],[tenure]] &lt;= 12,"New Customers",IF(ChurnData[[#This Row],[tenure]] &lt;= 36,"Medium-Term Customers","Long-term customers"))</f>
        <v>Long-term customers</v>
      </c>
      <c r="W26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24" spans="1:24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>IF(ChurnData[[#This Row],[tenure]] &lt;= 12,"New Customers",IF(ChurnData[[#This Row],[tenure]] &lt;= 36,"Medium-Term Customers","Long-term customers"))</f>
        <v>Medium-Term Customers</v>
      </c>
      <c r="W26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25" spans="1:24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>IF(ChurnData[[#This Row],[tenure]] &lt;= 12,"New Customers",IF(ChurnData[[#This Row],[tenure]] &lt;= 36,"Medium-Term Customers","Long-term customers"))</f>
        <v>New Customers</v>
      </c>
      <c r="W26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626" spans="1:24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>IF(ChurnData[[#This Row],[tenure]] &lt;= 12,"New Customers",IF(ChurnData[[#This Row],[tenure]] &lt;= 36,"Medium-Term Customers","Long-term customers"))</f>
        <v>Medium-Term Customers</v>
      </c>
      <c r="W26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27" spans="1:24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>IF(ChurnData[[#This Row],[tenure]] &lt;= 12,"New Customers",IF(ChurnData[[#This Row],[tenure]] &lt;= 36,"Medium-Term Customers","Long-term customers"))</f>
        <v>Long-term customers</v>
      </c>
      <c r="W26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28" spans="1:24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>IF(ChurnData[[#This Row],[tenure]] &lt;= 12,"New Customers",IF(ChurnData[[#This Row],[tenure]] &lt;= 36,"Medium-Term Customers","Long-term customers"))</f>
        <v>Long-term customers</v>
      </c>
      <c r="W26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29" spans="1:24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>IF(ChurnData[[#This Row],[tenure]] &lt;= 12,"New Customers",IF(ChurnData[[#This Row],[tenure]] &lt;= 36,"Medium-Term Customers","Long-term customers"))</f>
        <v>Medium-Term Customers</v>
      </c>
      <c r="W26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30" spans="1:24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>IF(ChurnData[[#This Row],[tenure]] &lt;= 12,"New Customers",IF(ChurnData[[#This Row],[tenure]] &lt;= 36,"Medium-Term Customers","Long-term customers"))</f>
        <v>New Customers</v>
      </c>
      <c r="W26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31" spans="1:24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>IF(ChurnData[[#This Row],[tenure]] &lt;= 12,"New Customers",IF(ChurnData[[#This Row],[tenure]] &lt;= 36,"Medium-Term Customers","Long-term customers"))</f>
        <v>New Customers</v>
      </c>
      <c r="W26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32" spans="1:24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>IF(ChurnData[[#This Row],[tenure]] &lt;= 12,"New Customers",IF(ChurnData[[#This Row],[tenure]] &lt;= 36,"Medium-Term Customers","Long-term customers"))</f>
        <v>Long-term customers</v>
      </c>
      <c r="W26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33" spans="1:24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>IF(ChurnData[[#This Row],[tenure]] &lt;= 12,"New Customers",IF(ChurnData[[#This Row],[tenure]] &lt;= 36,"Medium-Term Customers","Long-term customers"))</f>
        <v>New Customers</v>
      </c>
      <c r="W26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34" spans="1:24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>IF(ChurnData[[#This Row],[tenure]] &lt;= 12,"New Customers",IF(ChurnData[[#This Row],[tenure]] &lt;= 36,"Medium-Term Customers","Long-term customers"))</f>
        <v>Long-term customers</v>
      </c>
      <c r="W26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35" spans="1:24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>IF(ChurnData[[#This Row],[tenure]] &lt;= 12,"New Customers",IF(ChurnData[[#This Row],[tenure]] &lt;= 36,"Medium-Term Customers","Long-term customers"))</f>
        <v>Long-term customers</v>
      </c>
      <c r="W26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36" spans="1:24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>IF(ChurnData[[#This Row],[tenure]] &lt;= 12,"New Customers",IF(ChurnData[[#This Row],[tenure]] &lt;= 36,"Medium-Term Customers","Long-term customers"))</f>
        <v>New Customers</v>
      </c>
      <c r="W26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37" spans="1:24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>IF(ChurnData[[#This Row],[tenure]] &lt;= 12,"New Customers",IF(ChurnData[[#This Row],[tenure]] &lt;= 36,"Medium-Term Customers","Long-term customers"))</f>
        <v>Long-term customers</v>
      </c>
      <c r="W26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38" spans="1:24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>IF(ChurnData[[#This Row],[tenure]] &lt;= 12,"New Customers",IF(ChurnData[[#This Row],[tenure]] &lt;= 36,"Medium-Term Customers","Long-term customers"))</f>
        <v>Long-term customers</v>
      </c>
      <c r="W26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39" spans="1:24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>IF(ChurnData[[#This Row],[tenure]] &lt;= 12,"New Customers",IF(ChurnData[[#This Row],[tenure]] &lt;= 36,"Medium-Term Customers","Long-term customers"))</f>
        <v>Medium-Term Customers</v>
      </c>
      <c r="W26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40" spans="1:24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>IF(ChurnData[[#This Row],[tenure]] &lt;= 12,"New Customers",IF(ChurnData[[#This Row],[tenure]] &lt;= 36,"Medium-Term Customers","Long-term customers"))</f>
        <v>Long-term customers</v>
      </c>
      <c r="W26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1" spans="1:24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>IF(ChurnData[[#This Row],[tenure]] &lt;= 12,"New Customers",IF(ChurnData[[#This Row],[tenure]] &lt;= 36,"Medium-Term Customers","Long-term customers"))</f>
        <v>Medium-Term Customers</v>
      </c>
      <c r="W26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2" spans="1:24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>IF(ChurnData[[#This Row],[tenure]] &lt;= 12,"New Customers",IF(ChurnData[[#This Row],[tenure]] &lt;= 36,"Medium-Term Customers","Long-term customers"))</f>
        <v>Medium-Term Customers</v>
      </c>
      <c r="W26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3" spans="1:24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>IF(ChurnData[[#This Row],[tenure]] &lt;= 12,"New Customers",IF(ChurnData[[#This Row],[tenure]] &lt;= 36,"Medium-Term Customers","Long-term customers"))</f>
        <v>New Customers</v>
      </c>
      <c r="W26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4" spans="1:24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>IF(ChurnData[[#This Row],[tenure]] &lt;= 12,"New Customers",IF(ChurnData[[#This Row],[tenure]] &lt;= 36,"Medium-Term Customers","Long-term customers"))</f>
        <v>Long-term customers</v>
      </c>
      <c r="W26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45" spans="1:24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>IF(ChurnData[[#This Row],[tenure]] &lt;= 12,"New Customers",IF(ChurnData[[#This Row],[tenure]] &lt;= 36,"Medium-Term Customers","Long-term customers"))</f>
        <v>Medium-Term Customers</v>
      </c>
      <c r="W26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6" spans="1:24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>IF(ChurnData[[#This Row],[tenure]] &lt;= 12,"New Customers",IF(ChurnData[[#This Row],[tenure]] &lt;= 36,"Medium-Term Customers","Long-term customers"))</f>
        <v>Medium-Term Customers</v>
      </c>
      <c r="W26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7" spans="1:24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>IF(ChurnData[[#This Row],[tenure]] &lt;= 12,"New Customers",IF(ChurnData[[#This Row],[tenure]] &lt;= 36,"Medium-Term Customers","Long-term customers"))</f>
        <v>New Customers</v>
      </c>
      <c r="W26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8" spans="1:24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>IF(ChurnData[[#This Row],[tenure]] &lt;= 12,"New Customers",IF(ChurnData[[#This Row],[tenure]] &lt;= 36,"Medium-Term Customers","Long-term customers"))</f>
        <v>Long-term customers</v>
      </c>
      <c r="W26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49" spans="1:24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>IF(ChurnData[[#This Row],[tenure]] &lt;= 12,"New Customers",IF(ChurnData[[#This Row],[tenure]] &lt;= 36,"Medium-Term Customers","Long-term customers"))</f>
        <v>New Customers</v>
      </c>
      <c r="W26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50" spans="1:24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>IF(ChurnData[[#This Row],[tenure]] &lt;= 12,"New Customers",IF(ChurnData[[#This Row],[tenure]] &lt;= 36,"Medium-Term Customers","Long-term customers"))</f>
        <v>Medium-Term Customers</v>
      </c>
      <c r="W26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51" spans="1:24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>IF(ChurnData[[#This Row],[tenure]] &lt;= 12,"New Customers",IF(ChurnData[[#This Row],[tenure]] &lt;= 36,"Medium-Term Customers","Long-term customers"))</f>
        <v>Long-term customers</v>
      </c>
      <c r="W26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52" spans="1:24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>IF(ChurnData[[#This Row],[tenure]] &lt;= 12,"New Customers",IF(ChurnData[[#This Row],[tenure]] &lt;= 36,"Medium-Term Customers","Long-term customers"))</f>
        <v>Medium-Term Customers</v>
      </c>
      <c r="W26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53" spans="1:24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>IF(ChurnData[[#This Row],[tenure]] &lt;= 12,"New Customers",IF(ChurnData[[#This Row],[tenure]] &lt;= 36,"Medium-Term Customers","Long-term customers"))</f>
        <v>Medium-Term Customers</v>
      </c>
      <c r="W26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54" spans="1:24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>IF(ChurnData[[#This Row],[tenure]] &lt;= 12,"New Customers",IF(ChurnData[[#This Row],[tenure]] &lt;= 36,"Medium-Term Customers","Long-term customers"))</f>
        <v>New Customers</v>
      </c>
      <c r="W26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55" spans="1:24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>IF(ChurnData[[#This Row],[tenure]] &lt;= 12,"New Customers",IF(ChurnData[[#This Row],[tenure]] &lt;= 36,"Medium-Term Customers","Long-term customers"))</f>
        <v>Long-term customers</v>
      </c>
      <c r="W26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56" spans="1:24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>IF(ChurnData[[#This Row],[tenure]] &lt;= 12,"New Customers",IF(ChurnData[[#This Row],[tenure]] &lt;= 36,"Medium-Term Customers","Long-term customers"))</f>
        <v>New Customers</v>
      </c>
      <c r="W26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57" spans="1:24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>IF(ChurnData[[#This Row],[tenure]] &lt;= 12,"New Customers",IF(ChurnData[[#This Row],[tenure]] &lt;= 36,"Medium-Term Customers","Long-term customers"))</f>
        <v>New Customers</v>
      </c>
      <c r="W26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658" spans="1:24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>IF(ChurnData[[#This Row],[tenure]] &lt;= 12,"New Customers",IF(ChurnData[[#This Row],[tenure]] &lt;= 36,"Medium-Term Customers","Long-term customers"))</f>
        <v>Long-term customers</v>
      </c>
      <c r="W26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59" spans="1:24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>IF(ChurnData[[#This Row],[tenure]] &lt;= 12,"New Customers",IF(ChurnData[[#This Row],[tenure]] &lt;= 36,"Medium-Term Customers","Long-term customers"))</f>
        <v>Medium-Term Customers</v>
      </c>
      <c r="W26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60" spans="1:24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>IF(ChurnData[[#This Row],[tenure]] &lt;= 12,"New Customers",IF(ChurnData[[#This Row],[tenure]] &lt;= 36,"Medium-Term Customers","Long-term customers"))</f>
        <v>Medium-Term Customers</v>
      </c>
      <c r="W26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61" spans="1:24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>IF(ChurnData[[#This Row],[tenure]] &lt;= 12,"New Customers",IF(ChurnData[[#This Row],[tenure]] &lt;= 36,"Medium-Term Customers","Long-term customers"))</f>
        <v>Long-term customers</v>
      </c>
      <c r="W26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62" spans="1:24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>IF(ChurnData[[#This Row],[tenure]] &lt;= 12,"New Customers",IF(ChurnData[[#This Row],[tenure]] &lt;= 36,"Medium-Term Customers","Long-term customers"))</f>
        <v>Medium-Term Customers</v>
      </c>
      <c r="W26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663" spans="1:24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>IF(ChurnData[[#This Row],[tenure]] &lt;= 12,"New Customers",IF(ChurnData[[#This Row],[tenure]] &lt;= 36,"Medium-Term Customers","Long-term customers"))</f>
        <v>Long-term customers</v>
      </c>
      <c r="W26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64" spans="1:24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>IF(ChurnData[[#This Row],[tenure]] &lt;= 12,"New Customers",IF(ChurnData[[#This Row],[tenure]] &lt;= 36,"Medium-Term Customers","Long-term customers"))</f>
        <v>New Customers</v>
      </c>
      <c r="W26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65" spans="1:24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>IF(ChurnData[[#This Row],[tenure]] &lt;= 12,"New Customers",IF(ChurnData[[#This Row],[tenure]] &lt;= 36,"Medium-Term Customers","Long-term customers"))</f>
        <v>Long-term customers</v>
      </c>
      <c r="W26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66" spans="1:24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>IF(ChurnData[[#This Row],[tenure]] &lt;= 12,"New Customers",IF(ChurnData[[#This Row],[tenure]] &lt;= 36,"Medium-Term Customers","Long-term customers"))</f>
        <v>Long-term customers</v>
      </c>
      <c r="W26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67" spans="1:24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>IF(ChurnData[[#This Row],[tenure]] &lt;= 12,"New Customers",IF(ChurnData[[#This Row],[tenure]] &lt;= 36,"Medium-Term Customers","Long-term customers"))</f>
        <v>Medium-Term Customers</v>
      </c>
      <c r="W26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68" spans="1:24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>IF(ChurnData[[#This Row],[tenure]] &lt;= 12,"New Customers",IF(ChurnData[[#This Row],[tenure]] &lt;= 36,"Medium-Term Customers","Long-term customers"))</f>
        <v>Long-term customers</v>
      </c>
      <c r="W26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669" spans="1:24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>IF(ChurnData[[#This Row],[tenure]] &lt;= 12,"New Customers",IF(ChurnData[[#This Row],[tenure]] &lt;= 36,"Medium-Term Customers","Long-term customers"))</f>
        <v>Long-term customers</v>
      </c>
      <c r="W26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70" spans="1:24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>IF(ChurnData[[#This Row],[tenure]] &lt;= 12,"New Customers",IF(ChurnData[[#This Row],[tenure]] &lt;= 36,"Medium-Term Customers","Long-term customers"))</f>
        <v>New Customers</v>
      </c>
      <c r="W26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671" spans="1:24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>IF(ChurnData[[#This Row],[tenure]] &lt;= 12,"New Customers",IF(ChurnData[[#This Row],[tenure]] &lt;= 36,"Medium-Term Customers","Long-term customers"))</f>
        <v>Medium-Term Customers</v>
      </c>
      <c r="W26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72" spans="1:24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>IF(ChurnData[[#This Row],[tenure]] &lt;= 12,"New Customers",IF(ChurnData[[#This Row],[tenure]] &lt;= 36,"Medium-Term Customers","Long-term customers"))</f>
        <v>Long-term customers</v>
      </c>
      <c r="W26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73" spans="1:24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>IF(ChurnData[[#This Row],[tenure]] &lt;= 12,"New Customers",IF(ChurnData[[#This Row],[tenure]] &lt;= 36,"Medium-Term Customers","Long-term customers"))</f>
        <v>Long-term customers</v>
      </c>
      <c r="W26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74" spans="1:24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>IF(ChurnData[[#This Row],[tenure]] &lt;= 12,"New Customers",IF(ChurnData[[#This Row],[tenure]] &lt;= 36,"Medium-Term Customers","Long-term customers"))</f>
        <v>Medium-Term Customers</v>
      </c>
      <c r="W26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75" spans="1:24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>IF(ChurnData[[#This Row],[tenure]] &lt;= 12,"New Customers",IF(ChurnData[[#This Row],[tenure]] &lt;= 36,"Medium-Term Customers","Long-term customers"))</f>
        <v>Medium-Term Customers</v>
      </c>
      <c r="W26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76" spans="1:24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>IF(ChurnData[[#This Row],[tenure]] &lt;= 12,"New Customers",IF(ChurnData[[#This Row],[tenure]] &lt;= 36,"Medium-Term Customers","Long-term customers"))</f>
        <v>New Customers</v>
      </c>
      <c r="W26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77" spans="1:24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>IF(ChurnData[[#This Row],[tenure]] &lt;= 12,"New Customers",IF(ChurnData[[#This Row],[tenure]] &lt;= 36,"Medium-Term Customers","Long-term customers"))</f>
        <v>Long-term customers</v>
      </c>
      <c r="W26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78" spans="1:24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>IF(ChurnData[[#This Row],[tenure]] &lt;= 12,"New Customers",IF(ChurnData[[#This Row],[tenure]] &lt;= 36,"Medium-Term Customers","Long-term customers"))</f>
        <v>Medium-Term Customers</v>
      </c>
      <c r="W26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79" spans="1:24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>IF(ChurnData[[#This Row],[tenure]] &lt;= 12,"New Customers",IF(ChurnData[[#This Row],[tenure]] &lt;= 36,"Medium-Term Customers","Long-term customers"))</f>
        <v>New Customers</v>
      </c>
      <c r="W26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80" spans="1:24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>IF(ChurnData[[#This Row],[tenure]] &lt;= 12,"New Customers",IF(ChurnData[[#This Row],[tenure]] &lt;= 36,"Medium-Term Customers","Long-term customers"))</f>
        <v>Medium-Term Customers</v>
      </c>
      <c r="W26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81" spans="1:24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>IF(ChurnData[[#This Row],[tenure]] &lt;= 12,"New Customers",IF(ChurnData[[#This Row],[tenure]] &lt;= 36,"Medium-Term Customers","Long-term customers"))</f>
        <v>New Customers</v>
      </c>
      <c r="W26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82" spans="1:24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>IF(ChurnData[[#This Row],[tenure]] &lt;= 12,"New Customers",IF(ChurnData[[#This Row],[tenure]] &lt;= 36,"Medium-Term Customers","Long-term customers"))</f>
        <v>Long-term customers</v>
      </c>
      <c r="W26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83" spans="1:24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>IF(ChurnData[[#This Row],[tenure]] &lt;= 12,"New Customers",IF(ChurnData[[#This Row],[tenure]] &lt;= 36,"Medium-Term Customers","Long-term customers"))</f>
        <v>Long-term customers</v>
      </c>
      <c r="W26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84" spans="1:24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>IF(ChurnData[[#This Row],[tenure]] &lt;= 12,"New Customers",IF(ChurnData[[#This Row],[tenure]] &lt;= 36,"Medium-Term Customers","Long-term customers"))</f>
        <v>New Customers</v>
      </c>
      <c r="W26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85" spans="1:24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>IF(ChurnData[[#This Row],[tenure]] &lt;= 12,"New Customers",IF(ChurnData[[#This Row],[tenure]] &lt;= 36,"Medium-Term Customers","Long-term customers"))</f>
        <v>New Customers</v>
      </c>
      <c r="W26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86" spans="1:24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>IF(ChurnData[[#This Row],[tenure]] &lt;= 12,"New Customers",IF(ChurnData[[#This Row],[tenure]] &lt;= 36,"Medium-Term Customers","Long-term customers"))</f>
        <v>Long-term customers</v>
      </c>
      <c r="W26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87" spans="1:24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>IF(ChurnData[[#This Row],[tenure]] &lt;= 12,"New Customers",IF(ChurnData[[#This Row],[tenure]] &lt;= 36,"Medium-Term Customers","Long-term customers"))</f>
        <v>Long-term customers</v>
      </c>
      <c r="W26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88" spans="1:24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>IF(ChurnData[[#This Row],[tenure]] &lt;= 12,"New Customers",IF(ChurnData[[#This Row],[tenure]] &lt;= 36,"Medium-Term Customers","Long-term customers"))</f>
        <v>Medium-Term Customers</v>
      </c>
      <c r="W26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89" spans="1:24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>IF(ChurnData[[#This Row],[tenure]] &lt;= 12,"New Customers",IF(ChurnData[[#This Row],[tenure]] &lt;= 36,"Medium-Term Customers","Long-term customers"))</f>
        <v>Medium-Term Customers</v>
      </c>
      <c r="W26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90" spans="1:24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>IF(ChurnData[[#This Row],[tenure]] &lt;= 12,"New Customers",IF(ChurnData[[#This Row],[tenure]] &lt;= 36,"Medium-Term Customers","Long-term customers"))</f>
        <v>New Customers</v>
      </c>
      <c r="W26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91" spans="1:24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>IF(ChurnData[[#This Row],[tenure]] &lt;= 12,"New Customers",IF(ChurnData[[#This Row],[tenure]] &lt;= 36,"Medium-Term Customers","Long-term customers"))</f>
        <v>Long-term customers</v>
      </c>
      <c r="W26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92" spans="1:24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>IF(ChurnData[[#This Row],[tenure]] &lt;= 12,"New Customers",IF(ChurnData[[#This Row],[tenure]] &lt;= 36,"Medium-Term Customers","Long-term customers"))</f>
        <v>New Customers</v>
      </c>
      <c r="W26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93" spans="1:24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>IF(ChurnData[[#This Row],[tenure]] &lt;= 12,"New Customers",IF(ChurnData[[#This Row],[tenure]] &lt;= 36,"Medium-Term Customers","Long-term customers"))</f>
        <v>New Customers</v>
      </c>
      <c r="W26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94" spans="1:24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>IF(ChurnData[[#This Row],[tenure]] &lt;= 12,"New Customers",IF(ChurnData[[#This Row],[tenure]] &lt;= 36,"Medium-Term Customers","Long-term customers"))</f>
        <v>Medium-Term Customers</v>
      </c>
      <c r="W26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95" spans="1:24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>IF(ChurnData[[#This Row],[tenure]] &lt;= 12,"New Customers",IF(ChurnData[[#This Row],[tenure]] &lt;= 36,"Medium-Term Customers","Long-term customers"))</f>
        <v>Long-term customers</v>
      </c>
      <c r="W26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96" spans="1:24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>IF(ChurnData[[#This Row],[tenure]] &lt;= 12,"New Customers",IF(ChurnData[[#This Row],[tenure]] &lt;= 36,"Medium-Term Customers","Long-term customers"))</f>
        <v>New Customers</v>
      </c>
      <c r="W26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6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697" spans="1:24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>IF(ChurnData[[#This Row],[tenure]] &lt;= 12,"New Customers",IF(ChurnData[[#This Row],[tenure]] &lt;= 36,"Medium-Term Customers","Long-term customers"))</f>
        <v>Long-term customers</v>
      </c>
      <c r="W26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698" spans="1:24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>IF(ChurnData[[#This Row],[tenure]] &lt;= 12,"New Customers",IF(ChurnData[[#This Row],[tenure]] &lt;= 36,"Medium-Term Customers","Long-term customers"))</f>
        <v>Long-term customers</v>
      </c>
      <c r="W26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6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699" spans="1:24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>IF(ChurnData[[#This Row],[tenure]] &lt;= 12,"New Customers",IF(ChurnData[[#This Row],[tenure]] &lt;= 36,"Medium-Term Customers","Long-term customers"))</f>
        <v>Long-term customers</v>
      </c>
      <c r="W26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6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00" spans="1:24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>IF(ChurnData[[#This Row],[tenure]] &lt;= 12,"New Customers",IF(ChurnData[[#This Row],[tenure]] &lt;= 36,"Medium-Term Customers","Long-term customers"))</f>
        <v>New Customers</v>
      </c>
      <c r="W27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01" spans="1:24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>IF(ChurnData[[#This Row],[tenure]] &lt;= 12,"New Customers",IF(ChurnData[[#This Row],[tenure]] &lt;= 36,"Medium-Term Customers","Long-term customers"))</f>
        <v>Medium-Term Customers</v>
      </c>
      <c r="W27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02" spans="1:24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>IF(ChurnData[[#This Row],[tenure]] &lt;= 12,"New Customers",IF(ChurnData[[#This Row],[tenure]] &lt;= 36,"Medium-Term Customers","Long-term customers"))</f>
        <v>Medium-Term Customers</v>
      </c>
      <c r="W27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03" spans="1:24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>IF(ChurnData[[#This Row],[tenure]] &lt;= 12,"New Customers",IF(ChurnData[[#This Row],[tenure]] &lt;= 36,"Medium-Term Customers","Long-term customers"))</f>
        <v>Long-term customers</v>
      </c>
      <c r="W27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04" spans="1:24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>IF(ChurnData[[#This Row],[tenure]] &lt;= 12,"New Customers",IF(ChurnData[[#This Row],[tenure]] &lt;= 36,"Medium-Term Customers","Long-term customers"))</f>
        <v>New Customers</v>
      </c>
      <c r="W27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05" spans="1:24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>IF(ChurnData[[#This Row],[tenure]] &lt;= 12,"New Customers",IF(ChurnData[[#This Row],[tenure]] &lt;= 36,"Medium-Term Customers","Long-term customers"))</f>
        <v>New Customers</v>
      </c>
      <c r="W27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06" spans="1:24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>IF(ChurnData[[#This Row],[tenure]] &lt;= 12,"New Customers",IF(ChurnData[[#This Row],[tenure]] &lt;= 36,"Medium-Term Customers","Long-term customers"))</f>
        <v>Long-term customers</v>
      </c>
      <c r="W27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07" spans="1:24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>IF(ChurnData[[#This Row],[tenure]] &lt;= 12,"New Customers",IF(ChurnData[[#This Row],[tenure]] &lt;= 36,"Medium-Term Customers","Long-term customers"))</f>
        <v>Long-term customers</v>
      </c>
      <c r="W27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08" spans="1:24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>IF(ChurnData[[#This Row],[tenure]] &lt;= 12,"New Customers",IF(ChurnData[[#This Row],[tenure]] &lt;= 36,"Medium-Term Customers","Long-term customers"))</f>
        <v>New Customers</v>
      </c>
      <c r="W27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09" spans="1:24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>IF(ChurnData[[#This Row],[tenure]] &lt;= 12,"New Customers",IF(ChurnData[[#This Row],[tenure]] &lt;= 36,"Medium-Term Customers","Long-term customers"))</f>
        <v>New Customers</v>
      </c>
      <c r="W27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10" spans="1:24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>IF(ChurnData[[#This Row],[tenure]] &lt;= 12,"New Customers",IF(ChurnData[[#This Row],[tenure]] &lt;= 36,"Medium-Term Customers","Long-term customers"))</f>
        <v>Medium-Term Customers</v>
      </c>
      <c r="W27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11" spans="1:24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>IF(ChurnData[[#This Row],[tenure]] &lt;= 12,"New Customers",IF(ChurnData[[#This Row],[tenure]] &lt;= 36,"Medium-Term Customers","Long-term customers"))</f>
        <v>Long-term customers</v>
      </c>
      <c r="W27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12" spans="1:24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>IF(ChurnData[[#This Row],[tenure]] &lt;= 12,"New Customers",IF(ChurnData[[#This Row],[tenure]] &lt;= 36,"Medium-Term Customers","Long-term customers"))</f>
        <v>Medium-Term Customers</v>
      </c>
      <c r="W27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13" spans="1:24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>IF(ChurnData[[#This Row],[tenure]] &lt;= 12,"New Customers",IF(ChurnData[[#This Row],[tenure]] &lt;= 36,"Medium-Term Customers","Long-term customers"))</f>
        <v>Medium-Term Customers</v>
      </c>
      <c r="W27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14" spans="1:24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>IF(ChurnData[[#This Row],[tenure]] &lt;= 12,"New Customers",IF(ChurnData[[#This Row],[tenure]] &lt;= 36,"Medium-Term Customers","Long-term customers"))</f>
        <v>New Customers</v>
      </c>
      <c r="W27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15" spans="1:24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>IF(ChurnData[[#This Row],[tenure]] &lt;= 12,"New Customers",IF(ChurnData[[#This Row],[tenure]] &lt;= 36,"Medium-Term Customers","Long-term customers"))</f>
        <v>New Customers</v>
      </c>
      <c r="W27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16" spans="1:24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>IF(ChurnData[[#This Row],[tenure]] &lt;= 12,"New Customers",IF(ChurnData[[#This Row],[tenure]] &lt;= 36,"Medium-Term Customers","Long-term customers"))</f>
        <v>Long-term customers</v>
      </c>
      <c r="W27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17" spans="1:24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>IF(ChurnData[[#This Row],[tenure]] &lt;= 12,"New Customers",IF(ChurnData[[#This Row],[tenure]] &lt;= 36,"Medium-Term Customers","Long-term customers"))</f>
        <v>Long-term customers</v>
      </c>
      <c r="W27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18" spans="1:24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>IF(ChurnData[[#This Row],[tenure]] &lt;= 12,"New Customers",IF(ChurnData[[#This Row],[tenure]] &lt;= 36,"Medium-Term Customers","Long-term customers"))</f>
        <v>Medium-Term Customers</v>
      </c>
      <c r="W27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19" spans="1:24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>IF(ChurnData[[#This Row],[tenure]] &lt;= 12,"New Customers",IF(ChurnData[[#This Row],[tenure]] &lt;= 36,"Medium-Term Customers","Long-term customers"))</f>
        <v>Long-term customers</v>
      </c>
      <c r="W27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20" spans="1:24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>IF(ChurnData[[#This Row],[tenure]] &lt;= 12,"New Customers",IF(ChurnData[[#This Row],[tenure]] &lt;= 36,"Medium-Term Customers","Long-term customers"))</f>
        <v>Long-term customers</v>
      </c>
      <c r="W27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21" spans="1:24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>IF(ChurnData[[#This Row],[tenure]] &lt;= 12,"New Customers",IF(ChurnData[[#This Row],[tenure]] &lt;= 36,"Medium-Term Customers","Long-term customers"))</f>
        <v>Long-term customers</v>
      </c>
      <c r="W27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22" spans="1:24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>IF(ChurnData[[#This Row],[tenure]] &lt;= 12,"New Customers",IF(ChurnData[[#This Row],[tenure]] &lt;= 36,"Medium-Term Customers","Long-term customers"))</f>
        <v>Medium-Term Customers</v>
      </c>
      <c r="W27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23" spans="1:24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>IF(ChurnData[[#This Row],[tenure]] &lt;= 12,"New Customers",IF(ChurnData[[#This Row],[tenure]] &lt;= 36,"Medium-Term Customers","Long-term customers"))</f>
        <v>New Customers</v>
      </c>
      <c r="W27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24" spans="1:24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>IF(ChurnData[[#This Row],[tenure]] &lt;= 12,"New Customers",IF(ChurnData[[#This Row],[tenure]] &lt;= 36,"Medium-Term Customers","Long-term customers"))</f>
        <v>Medium-Term Customers</v>
      </c>
      <c r="W27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25" spans="1:24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>IF(ChurnData[[#This Row],[tenure]] &lt;= 12,"New Customers",IF(ChurnData[[#This Row],[tenure]] &lt;= 36,"Medium-Term Customers","Long-term customers"))</f>
        <v>Medium-Term Customers</v>
      </c>
      <c r="W27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26" spans="1:24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>IF(ChurnData[[#This Row],[tenure]] &lt;= 12,"New Customers",IF(ChurnData[[#This Row],[tenure]] &lt;= 36,"Medium-Term Customers","Long-term customers"))</f>
        <v>Long-term customers</v>
      </c>
      <c r="W27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27" spans="1:24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>IF(ChurnData[[#This Row],[tenure]] &lt;= 12,"New Customers",IF(ChurnData[[#This Row],[tenure]] &lt;= 36,"Medium-Term Customers","Long-term customers"))</f>
        <v>New Customers</v>
      </c>
      <c r="W27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28" spans="1:24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>IF(ChurnData[[#This Row],[tenure]] &lt;= 12,"New Customers",IF(ChurnData[[#This Row],[tenure]] &lt;= 36,"Medium-Term Customers","Long-term customers"))</f>
        <v>Medium-Term Customers</v>
      </c>
      <c r="W27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729" spans="1:24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>IF(ChurnData[[#This Row],[tenure]] &lt;= 12,"New Customers",IF(ChurnData[[#This Row],[tenure]] &lt;= 36,"Medium-Term Customers","Long-term customers"))</f>
        <v>New Customers</v>
      </c>
      <c r="W27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30" spans="1:24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>IF(ChurnData[[#This Row],[tenure]] &lt;= 12,"New Customers",IF(ChurnData[[#This Row],[tenure]] &lt;= 36,"Medium-Term Customers","Long-term customers"))</f>
        <v>Medium-Term Customers</v>
      </c>
      <c r="W27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31" spans="1:24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>IF(ChurnData[[#This Row],[tenure]] &lt;= 12,"New Customers",IF(ChurnData[[#This Row],[tenure]] &lt;= 36,"Medium-Term Customers","Long-term customers"))</f>
        <v>New Customers</v>
      </c>
      <c r="W27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32" spans="1:24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>IF(ChurnData[[#This Row],[tenure]] &lt;= 12,"New Customers",IF(ChurnData[[#This Row],[tenure]] &lt;= 36,"Medium-Term Customers","Long-term customers"))</f>
        <v>Long-term customers</v>
      </c>
      <c r="W27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33" spans="1:24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>IF(ChurnData[[#This Row],[tenure]] &lt;= 12,"New Customers",IF(ChurnData[[#This Row],[tenure]] &lt;= 36,"Medium-Term Customers","Long-term customers"))</f>
        <v>Long-term customers</v>
      </c>
      <c r="W27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34" spans="1:24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>IF(ChurnData[[#This Row],[tenure]] &lt;= 12,"New Customers",IF(ChurnData[[#This Row],[tenure]] &lt;= 36,"Medium-Term Customers","Long-term customers"))</f>
        <v>New Customers</v>
      </c>
      <c r="W27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735" spans="1:24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>IF(ChurnData[[#This Row],[tenure]] &lt;= 12,"New Customers",IF(ChurnData[[#This Row],[tenure]] &lt;= 36,"Medium-Term Customers","Long-term customers"))</f>
        <v>New Customers</v>
      </c>
      <c r="W27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36" spans="1:24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>IF(ChurnData[[#This Row],[tenure]] &lt;= 12,"New Customers",IF(ChurnData[[#This Row],[tenure]] &lt;= 36,"Medium-Term Customers","Long-term customers"))</f>
        <v>New Customers</v>
      </c>
      <c r="W27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37" spans="1:24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>IF(ChurnData[[#This Row],[tenure]] &lt;= 12,"New Customers",IF(ChurnData[[#This Row],[tenure]] &lt;= 36,"Medium-Term Customers","Long-term customers"))</f>
        <v>Long-term customers</v>
      </c>
      <c r="W27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38" spans="1:24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>IF(ChurnData[[#This Row],[tenure]] &lt;= 12,"New Customers",IF(ChurnData[[#This Row],[tenure]] &lt;= 36,"Medium-Term Customers","Long-term customers"))</f>
        <v>Long-term customers</v>
      </c>
      <c r="W27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39" spans="1:24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>IF(ChurnData[[#This Row],[tenure]] &lt;= 12,"New Customers",IF(ChurnData[[#This Row],[tenure]] &lt;= 36,"Medium-Term Customers","Long-term customers"))</f>
        <v>Long-term customers</v>
      </c>
      <c r="W27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40" spans="1:24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>IF(ChurnData[[#This Row],[tenure]] &lt;= 12,"New Customers",IF(ChurnData[[#This Row],[tenure]] &lt;= 36,"Medium-Term Customers","Long-term customers"))</f>
        <v>Long-term customers</v>
      </c>
      <c r="W27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41" spans="1:24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>IF(ChurnData[[#This Row],[tenure]] &lt;= 12,"New Customers",IF(ChurnData[[#This Row],[tenure]] &lt;= 36,"Medium-Term Customers","Long-term customers"))</f>
        <v>Long-term customers</v>
      </c>
      <c r="W27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42" spans="1:24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>IF(ChurnData[[#This Row],[tenure]] &lt;= 12,"New Customers",IF(ChurnData[[#This Row],[tenure]] &lt;= 36,"Medium-Term Customers","Long-term customers"))</f>
        <v>New Customers</v>
      </c>
      <c r="W27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43" spans="1:24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>IF(ChurnData[[#This Row],[tenure]] &lt;= 12,"New Customers",IF(ChurnData[[#This Row],[tenure]] &lt;= 36,"Medium-Term Customers","Long-term customers"))</f>
        <v>New Customers</v>
      </c>
      <c r="W27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44" spans="1:24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>IF(ChurnData[[#This Row],[tenure]] &lt;= 12,"New Customers",IF(ChurnData[[#This Row],[tenure]] &lt;= 36,"Medium-Term Customers","Long-term customers"))</f>
        <v>Long-term customers</v>
      </c>
      <c r="W27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45" spans="1:24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>IF(ChurnData[[#This Row],[tenure]] &lt;= 12,"New Customers",IF(ChurnData[[#This Row],[tenure]] &lt;= 36,"Medium-Term Customers","Long-term customers"))</f>
        <v>Long-term customers</v>
      </c>
      <c r="W27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46" spans="1:24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>IF(ChurnData[[#This Row],[tenure]] &lt;= 12,"New Customers",IF(ChurnData[[#This Row],[tenure]] &lt;= 36,"Medium-Term Customers","Long-term customers"))</f>
        <v>Long-term customers</v>
      </c>
      <c r="W27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47" spans="1:24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>IF(ChurnData[[#This Row],[tenure]] &lt;= 12,"New Customers",IF(ChurnData[[#This Row],[tenure]] &lt;= 36,"Medium-Term Customers","Long-term customers"))</f>
        <v>New Customers</v>
      </c>
      <c r="W27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48" spans="1:24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>IF(ChurnData[[#This Row],[tenure]] &lt;= 12,"New Customers",IF(ChurnData[[#This Row],[tenure]] &lt;= 36,"Medium-Term Customers","Long-term customers"))</f>
        <v>Medium-Term Customers</v>
      </c>
      <c r="W27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49" spans="1:24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>IF(ChurnData[[#This Row],[tenure]] &lt;= 12,"New Customers",IF(ChurnData[[#This Row],[tenure]] &lt;= 36,"Medium-Term Customers","Long-term customers"))</f>
        <v>New Customers</v>
      </c>
      <c r="W27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50" spans="1:24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>IF(ChurnData[[#This Row],[tenure]] &lt;= 12,"New Customers",IF(ChurnData[[#This Row],[tenure]] &lt;= 36,"Medium-Term Customers","Long-term customers"))</f>
        <v>New Customers</v>
      </c>
      <c r="W27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51" spans="1:24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>IF(ChurnData[[#This Row],[tenure]] &lt;= 12,"New Customers",IF(ChurnData[[#This Row],[tenure]] &lt;= 36,"Medium-Term Customers","Long-term customers"))</f>
        <v>Medium-Term Customers</v>
      </c>
      <c r="W27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52" spans="1:24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>IF(ChurnData[[#This Row],[tenure]] &lt;= 12,"New Customers",IF(ChurnData[[#This Row],[tenure]] &lt;= 36,"Medium-Term Customers","Long-term customers"))</f>
        <v>New Customers</v>
      </c>
      <c r="W27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53" spans="1:24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>IF(ChurnData[[#This Row],[tenure]] &lt;= 12,"New Customers",IF(ChurnData[[#This Row],[tenure]] &lt;= 36,"Medium-Term Customers","Long-term customers"))</f>
        <v>Medium-Term Customers</v>
      </c>
      <c r="W27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54" spans="1:24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>IF(ChurnData[[#This Row],[tenure]] &lt;= 12,"New Customers",IF(ChurnData[[#This Row],[tenure]] &lt;= 36,"Medium-Term Customers","Long-term customers"))</f>
        <v>Medium-Term Customers</v>
      </c>
      <c r="W27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55" spans="1:24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>IF(ChurnData[[#This Row],[tenure]] &lt;= 12,"New Customers",IF(ChurnData[[#This Row],[tenure]] &lt;= 36,"Medium-Term Customers","Long-term customers"))</f>
        <v>New Customers</v>
      </c>
      <c r="W27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56" spans="1:24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>IF(ChurnData[[#This Row],[tenure]] &lt;= 12,"New Customers",IF(ChurnData[[#This Row],[tenure]] &lt;= 36,"Medium-Term Customers","Long-term customers"))</f>
        <v>New Customers</v>
      </c>
      <c r="W27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57" spans="1:24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>IF(ChurnData[[#This Row],[tenure]] &lt;= 12,"New Customers",IF(ChurnData[[#This Row],[tenure]] &lt;= 36,"Medium-Term Customers","Long-term customers"))</f>
        <v>Long-term customers</v>
      </c>
      <c r="W27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58" spans="1:24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>IF(ChurnData[[#This Row],[tenure]] &lt;= 12,"New Customers",IF(ChurnData[[#This Row],[tenure]] &lt;= 36,"Medium-Term Customers","Long-term customers"))</f>
        <v>New Customers</v>
      </c>
      <c r="W27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59" spans="1:24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>IF(ChurnData[[#This Row],[tenure]] &lt;= 12,"New Customers",IF(ChurnData[[#This Row],[tenure]] &lt;= 36,"Medium-Term Customers","Long-term customers"))</f>
        <v>Long-term customers</v>
      </c>
      <c r="W27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60" spans="1:24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>IF(ChurnData[[#This Row],[tenure]] &lt;= 12,"New Customers",IF(ChurnData[[#This Row],[tenure]] &lt;= 36,"Medium-Term Customers","Long-term customers"))</f>
        <v>New Customers</v>
      </c>
      <c r="W27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61" spans="1:24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>IF(ChurnData[[#This Row],[tenure]] &lt;= 12,"New Customers",IF(ChurnData[[#This Row],[tenure]] &lt;= 36,"Medium-Term Customers","Long-term customers"))</f>
        <v>New Customers</v>
      </c>
      <c r="W27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62" spans="1:24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>IF(ChurnData[[#This Row],[tenure]] &lt;= 12,"New Customers",IF(ChurnData[[#This Row],[tenure]] &lt;= 36,"Medium-Term Customers","Long-term customers"))</f>
        <v>Medium-Term Customers</v>
      </c>
      <c r="W27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63" spans="1:24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>IF(ChurnData[[#This Row],[tenure]] &lt;= 12,"New Customers",IF(ChurnData[[#This Row],[tenure]] &lt;= 36,"Medium-Term Customers","Long-term customers"))</f>
        <v>New Customers</v>
      </c>
      <c r="W27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64" spans="1:24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>IF(ChurnData[[#This Row],[tenure]] &lt;= 12,"New Customers",IF(ChurnData[[#This Row],[tenure]] &lt;= 36,"Medium-Term Customers","Long-term customers"))</f>
        <v>Medium-Term Customers</v>
      </c>
      <c r="W27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65" spans="1:24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>IF(ChurnData[[#This Row],[tenure]] &lt;= 12,"New Customers",IF(ChurnData[[#This Row],[tenure]] &lt;= 36,"Medium-Term Customers","Long-term customers"))</f>
        <v>Long-term customers</v>
      </c>
      <c r="W27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66" spans="1:24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>IF(ChurnData[[#This Row],[tenure]] &lt;= 12,"New Customers",IF(ChurnData[[#This Row],[tenure]] &lt;= 36,"Medium-Term Customers","Long-term customers"))</f>
        <v>Medium-Term Customers</v>
      </c>
      <c r="W27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67" spans="1:24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>IF(ChurnData[[#This Row],[tenure]] &lt;= 12,"New Customers",IF(ChurnData[[#This Row],[tenure]] &lt;= 36,"Medium-Term Customers","Long-term customers"))</f>
        <v>Medium-Term Customers</v>
      </c>
      <c r="W27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68" spans="1:24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>IF(ChurnData[[#This Row],[tenure]] &lt;= 12,"New Customers",IF(ChurnData[[#This Row],[tenure]] &lt;= 36,"Medium-Term Customers","Long-term customers"))</f>
        <v>Long-term customers</v>
      </c>
      <c r="W27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69" spans="1:24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>IF(ChurnData[[#This Row],[tenure]] &lt;= 12,"New Customers",IF(ChurnData[[#This Row],[tenure]] &lt;= 36,"Medium-Term Customers","Long-term customers"))</f>
        <v>Long-term customers</v>
      </c>
      <c r="W27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770" spans="1:24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>IF(ChurnData[[#This Row],[tenure]] &lt;= 12,"New Customers",IF(ChurnData[[#This Row],[tenure]] &lt;= 36,"Medium-Term Customers","Long-term customers"))</f>
        <v>New Customers</v>
      </c>
      <c r="W27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71" spans="1:24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>IF(ChurnData[[#This Row],[tenure]] &lt;= 12,"New Customers",IF(ChurnData[[#This Row],[tenure]] &lt;= 36,"Medium-Term Customers","Long-term customers"))</f>
        <v>Medium-Term Customers</v>
      </c>
      <c r="W27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72" spans="1:24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>IF(ChurnData[[#This Row],[tenure]] &lt;= 12,"New Customers",IF(ChurnData[[#This Row],[tenure]] &lt;= 36,"Medium-Term Customers","Long-term customers"))</f>
        <v>Medium-Term Customers</v>
      </c>
      <c r="W27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73" spans="1:24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>IF(ChurnData[[#This Row],[tenure]] &lt;= 12,"New Customers",IF(ChurnData[[#This Row],[tenure]] &lt;= 36,"Medium-Term Customers","Long-term customers"))</f>
        <v>Medium-Term Customers</v>
      </c>
      <c r="W27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74" spans="1:24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>IF(ChurnData[[#This Row],[tenure]] &lt;= 12,"New Customers",IF(ChurnData[[#This Row],[tenure]] &lt;= 36,"Medium-Term Customers","Long-term customers"))</f>
        <v>Long-term customers</v>
      </c>
      <c r="W27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75" spans="1:24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>IF(ChurnData[[#This Row],[tenure]] &lt;= 12,"New Customers",IF(ChurnData[[#This Row],[tenure]] &lt;= 36,"Medium-Term Customers","Long-term customers"))</f>
        <v>Medium-Term Customers</v>
      </c>
      <c r="W27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76" spans="1:24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>IF(ChurnData[[#This Row],[tenure]] &lt;= 12,"New Customers",IF(ChurnData[[#This Row],[tenure]] &lt;= 36,"Medium-Term Customers","Long-term customers"))</f>
        <v>New Customers</v>
      </c>
      <c r="W27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77" spans="1:24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>IF(ChurnData[[#This Row],[tenure]] &lt;= 12,"New Customers",IF(ChurnData[[#This Row],[tenure]] &lt;= 36,"Medium-Term Customers","Long-term customers"))</f>
        <v>Long-term customers</v>
      </c>
      <c r="W27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78" spans="1:24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>IF(ChurnData[[#This Row],[tenure]] &lt;= 12,"New Customers",IF(ChurnData[[#This Row],[tenure]] &lt;= 36,"Medium-Term Customers","Long-term customers"))</f>
        <v>Medium-Term Customers</v>
      </c>
      <c r="W27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79" spans="1:24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>IF(ChurnData[[#This Row],[tenure]] &lt;= 12,"New Customers",IF(ChurnData[[#This Row],[tenure]] &lt;= 36,"Medium-Term Customers","Long-term customers"))</f>
        <v>New Customers</v>
      </c>
      <c r="W27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80" spans="1:24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>IF(ChurnData[[#This Row],[tenure]] &lt;= 12,"New Customers",IF(ChurnData[[#This Row],[tenure]] &lt;= 36,"Medium-Term Customers","Long-term customers"))</f>
        <v>Medium-Term Customers</v>
      </c>
      <c r="W27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81" spans="1:24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>IF(ChurnData[[#This Row],[tenure]] &lt;= 12,"New Customers",IF(ChurnData[[#This Row],[tenure]] &lt;= 36,"Medium-Term Customers","Long-term customers"))</f>
        <v>New Customers</v>
      </c>
      <c r="W27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82" spans="1:24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>IF(ChurnData[[#This Row],[tenure]] &lt;= 12,"New Customers",IF(ChurnData[[#This Row],[tenure]] &lt;= 36,"Medium-Term Customers","Long-term customers"))</f>
        <v>Medium-Term Customers</v>
      </c>
      <c r="W27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83" spans="1:24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>IF(ChurnData[[#This Row],[tenure]] &lt;= 12,"New Customers",IF(ChurnData[[#This Row],[tenure]] &lt;= 36,"Medium-Term Customers","Long-term customers"))</f>
        <v>New Customers</v>
      </c>
      <c r="W27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84" spans="1:24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>IF(ChurnData[[#This Row],[tenure]] &lt;= 12,"New Customers",IF(ChurnData[[#This Row],[tenure]] &lt;= 36,"Medium-Term Customers","Long-term customers"))</f>
        <v>Long-term customers</v>
      </c>
      <c r="W27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85" spans="1:24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>IF(ChurnData[[#This Row],[tenure]] &lt;= 12,"New Customers",IF(ChurnData[[#This Row],[tenure]] &lt;= 36,"Medium-Term Customers","Long-term customers"))</f>
        <v>Long-term customers</v>
      </c>
      <c r="W27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86" spans="1:24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>IF(ChurnData[[#This Row],[tenure]] &lt;= 12,"New Customers",IF(ChurnData[[#This Row],[tenure]] &lt;= 36,"Medium-Term Customers","Long-term customers"))</f>
        <v>New Customers</v>
      </c>
      <c r="W27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787" spans="1:24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>IF(ChurnData[[#This Row],[tenure]] &lt;= 12,"New Customers",IF(ChurnData[[#This Row],[tenure]] &lt;= 36,"Medium-Term Customers","Long-term customers"))</f>
        <v>Medium-Term Customers</v>
      </c>
      <c r="W27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88" spans="1:24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>IF(ChurnData[[#This Row],[tenure]] &lt;= 12,"New Customers",IF(ChurnData[[#This Row],[tenure]] &lt;= 36,"Medium-Term Customers","Long-term customers"))</f>
        <v>Medium-Term Customers</v>
      </c>
      <c r="W27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789" spans="1:24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>IF(ChurnData[[#This Row],[tenure]] &lt;= 12,"New Customers",IF(ChurnData[[#This Row],[tenure]] &lt;= 36,"Medium-Term Customers","Long-term customers"))</f>
        <v>Long-term customers</v>
      </c>
      <c r="W27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7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790" spans="1:24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>IF(ChurnData[[#This Row],[tenure]] &lt;= 12,"New Customers",IF(ChurnData[[#This Row],[tenure]] &lt;= 36,"Medium-Term Customers","Long-term customers"))</f>
        <v>Long-term customers</v>
      </c>
      <c r="W27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791" spans="1:24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>IF(ChurnData[[#This Row],[tenure]] &lt;= 12,"New Customers",IF(ChurnData[[#This Row],[tenure]] &lt;= 36,"Medium-Term Customers","Long-term customers"))</f>
        <v>Medium-Term Customers</v>
      </c>
      <c r="W27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92" spans="1:24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>IF(ChurnData[[#This Row],[tenure]] &lt;= 12,"New Customers",IF(ChurnData[[#This Row],[tenure]] &lt;= 36,"Medium-Term Customers","Long-term customers"))</f>
        <v>Long-term customers</v>
      </c>
      <c r="W27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93" spans="1:24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>IF(ChurnData[[#This Row],[tenure]] &lt;= 12,"New Customers",IF(ChurnData[[#This Row],[tenure]] &lt;= 36,"Medium-Term Customers","Long-term customers"))</f>
        <v>Long-term customers</v>
      </c>
      <c r="W27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94" spans="1:24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>IF(ChurnData[[#This Row],[tenure]] &lt;= 12,"New Customers",IF(ChurnData[[#This Row],[tenure]] &lt;= 36,"Medium-Term Customers","Long-term customers"))</f>
        <v>Medium-Term Customers</v>
      </c>
      <c r="W27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95" spans="1:24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>IF(ChurnData[[#This Row],[tenure]] &lt;= 12,"New Customers",IF(ChurnData[[#This Row],[tenure]] &lt;= 36,"Medium-Term Customers","Long-term customers"))</f>
        <v>New Customers</v>
      </c>
      <c r="W27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96" spans="1:24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>IF(ChurnData[[#This Row],[tenure]] &lt;= 12,"New Customers",IF(ChurnData[[#This Row],[tenure]] &lt;= 36,"Medium-Term Customers","Long-term customers"))</f>
        <v>Medium-Term Customers</v>
      </c>
      <c r="W27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7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97" spans="1:24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>IF(ChurnData[[#This Row],[tenure]] &lt;= 12,"New Customers",IF(ChurnData[[#This Row],[tenure]] &lt;= 36,"Medium-Term Customers","Long-term customers"))</f>
        <v>New Customers</v>
      </c>
      <c r="W27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798" spans="1:24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>IF(ChurnData[[#This Row],[tenure]] &lt;= 12,"New Customers",IF(ChurnData[[#This Row],[tenure]] &lt;= 36,"Medium-Term Customers","Long-term customers"))</f>
        <v>Long-term customers</v>
      </c>
      <c r="W27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799" spans="1:24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>IF(ChurnData[[#This Row],[tenure]] &lt;= 12,"New Customers",IF(ChurnData[[#This Row],[tenure]] &lt;= 36,"Medium-Term Customers","Long-term customers"))</f>
        <v>New Customers</v>
      </c>
      <c r="W27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7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00" spans="1:24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>IF(ChurnData[[#This Row],[tenure]] &lt;= 12,"New Customers",IF(ChurnData[[#This Row],[tenure]] &lt;= 36,"Medium-Term Customers","Long-term customers"))</f>
        <v>New Customers</v>
      </c>
      <c r="W28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01" spans="1:24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>IF(ChurnData[[#This Row],[tenure]] &lt;= 12,"New Customers",IF(ChurnData[[#This Row],[tenure]] &lt;= 36,"Medium-Term Customers","Long-term customers"))</f>
        <v>Long-term customers</v>
      </c>
      <c r="W28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802" spans="1:24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>IF(ChurnData[[#This Row],[tenure]] &lt;= 12,"New Customers",IF(ChurnData[[#This Row],[tenure]] &lt;= 36,"Medium-Term Customers","Long-term customers"))</f>
        <v>Medium-Term Customers</v>
      </c>
      <c r="W28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03" spans="1:24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>IF(ChurnData[[#This Row],[tenure]] &lt;= 12,"New Customers",IF(ChurnData[[#This Row],[tenure]] &lt;= 36,"Medium-Term Customers","Long-term customers"))</f>
        <v>Long-term customers</v>
      </c>
      <c r="W28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04" spans="1:24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>IF(ChurnData[[#This Row],[tenure]] &lt;= 12,"New Customers",IF(ChurnData[[#This Row],[tenure]] &lt;= 36,"Medium-Term Customers","Long-term customers"))</f>
        <v>Medium-Term Customers</v>
      </c>
      <c r="W28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05" spans="1:24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>IF(ChurnData[[#This Row],[tenure]] &lt;= 12,"New Customers",IF(ChurnData[[#This Row],[tenure]] &lt;= 36,"Medium-Term Customers","Long-term customers"))</f>
        <v>Long-term customers</v>
      </c>
      <c r="W28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06" spans="1:24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>IF(ChurnData[[#This Row],[tenure]] &lt;= 12,"New Customers",IF(ChurnData[[#This Row],[tenure]] &lt;= 36,"Medium-Term Customers","Long-term customers"))</f>
        <v>New Customers</v>
      </c>
      <c r="W28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07" spans="1:24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>IF(ChurnData[[#This Row],[tenure]] &lt;= 12,"New Customers",IF(ChurnData[[#This Row],[tenure]] &lt;= 36,"Medium-Term Customers","Long-term customers"))</f>
        <v>Long-term customers</v>
      </c>
      <c r="W28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08" spans="1:24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>IF(ChurnData[[#This Row],[tenure]] &lt;= 12,"New Customers",IF(ChurnData[[#This Row],[tenure]] &lt;= 36,"Medium-Term Customers","Long-term customers"))</f>
        <v>Long-term customers</v>
      </c>
      <c r="W28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09" spans="1:24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>IF(ChurnData[[#This Row],[tenure]] &lt;= 12,"New Customers",IF(ChurnData[[#This Row],[tenure]] &lt;= 36,"Medium-Term Customers","Long-term customers"))</f>
        <v>New Customers</v>
      </c>
      <c r="W28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810" spans="1:24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>IF(ChurnData[[#This Row],[tenure]] &lt;= 12,"New Customers",IF(ChurnData[[#This Row],[tenure]] &lt;= 36,"Medium-Term Customers","Long-term customers"))</f>
        <v>New Customers</v>
      </c>
      <c r="W28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11" spans="1:24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>IF(ChurnData[[#This Row],[tenure]] &lt;= 12,"New Customers",IF(ChurnData[[#This Row],[tenure]] &lt;= 36,"Medium-Term Customers","Long-term customers"))</f>
        <v>Long-term customers</v>
      </c>
      <c r="W28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12" spans="1:24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>IF(ChurnData[[#This Row],[tenure]] &lt;= 12,"New Customers",IF(ChurnData[[#This Row],[tenure]] &lt;= 36,"Medium-Term Customers","Long-term customers"))</f>
        <v>Long-term customers</v>
      </c>
      <c r="W28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13" spans="1:24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>IF(ChurnData[[#This Row],[tenure]] &lt;= 12,"New Customers",IF(ChurnData[[#This Row],[tenure]] &lt;= 36,"Medium-Term Customers","Long-term customers"))</f>
        <v>Long-term customers</v>
      </c>
      <c r="W28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14" spans="1:24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>IF(ChurnData[[#This Row],[tenure]] &lt;= 12,"New Customers",IF(ChurnData[[#This Row],[tenure]] &lt;= 36,"Medium-Term Customers","Long-term customers"))</f>
        <v>Long-term customers</v>
      </c>
      <c r="W28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15" spans="1:24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>IF(ChurnData[[#This Row],[tenure]] &lt;= 12,"New Customers",IF(ChurnData[[#This Row],[tenure]] &lt;= 36,"Medium-Term Customers","Long-term customers"))</f>
        <v>Long-term customers</v>
      </c>
      <c r="W28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16" spans="1:24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>IF(ChurnData[[#This Row],[tenure]] &lt;= 12,"New Customers",IF(ChurnData[[#This Row],[tenure]] &lt;= 36,"Medium-Term Customers","Long-term customers"))</f>
        <v>Long-term customers</v>
      </c>
      <c r="W28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17" spans="1:24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>IF(ChurnData[[#This Row],[tenure]] &lt;= 12,"New Customers",IF(ChurnData[[#This Row],[tenure]] &lt;= 36,"Medium-Term Customers","Long-term customers"))</f>
        <v>New Customers</v>
      </c>
      <c r="W28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18" spans="1:24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>IF(ChurnData[[#This Row],[tenure]] &lt;= 12,"New Customers",IF(ChurnData[[#This Row],[tenure]] &lt;= 36,"Medium-Term Customers","Long-term customers"))</f>
        <v>Long-term customers</v>
      </c>
      <c r="W28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19" spans="1:24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>IF(ChurnData[[#This Row],[tenure]] &lt;= 12,"New Customers",IF(ChurnData[[#This Row],[tenure]] &lt;= 36,"Medium-Term Customers","Long-term customers"))</f>
        <v>Long-term customers</v>
      </c>
      <c r="W28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20" spans="1:24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>IF(ChurnData[[#This Row],[tenure]] &lt;= 12,"New Customers",IF(ChurnData[[#This Row],[tenure]] &lt;= 36,"Medium-Term Customers","Long-term customers"))</f>
        <v>Medium-Term Customers</v>
      </c>
      <c r="W28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21" spans="1:24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>IF(ChurnData[[#This Row],[tenure]] &lt;= 12,"New Customers",IF(ChurnData[[#This Row],[tenure]] &lt;= 36,"Medium-Term Customers","Long-term customers"))</f>
        <v>New Customers</v>
      </c>
      <c r="W28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22" spans="1:24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>IF(ChurnData[[#This Row],[tenure]] &lt;= 12,"New Customers",IF(ChurnData[[#This Row],[tenure]] &lt;= 36,"Medium-Term Customers","Long-term customers"))</f>
        <v>Long-term customers</v>
      </c>
      <c r="W28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23" spans="1:24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>IF(ChurnData[[#This Row],[tenure]] &lt;= 12,"New Customers",IF(ChurnData[[#This Row],[tenure]] &lt;= 36,"Medium-Term Customers","Long-term customers"))</f>
        <v>New Customers</v>
      </c>
      <c r="W28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24" spans="1:24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>IF(ChurnData[[#This Row],[tenure]] &lt;= 12,"New Customers",IF(ChurnData[[#This Row],[tenure]] &lt;= 36,"Medium-Term Customers","Long-term customers"))</f>
        <v>Long-term customers</v>
      </c>
      <c r="W28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25" spans="1:24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>IF(ChurnData[[#This Row],[tenure]] &lt;= 12,"New Customers",IF(ChurnData[[#This Row],[tenure]] &lt;= 36,"Medium-Term Customers","Long-term customers"))</f>
        <v>Long-term customers</v>
      </c>
      <c r="W28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26" spans="1:24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>IF(ChurnData[[#This Row],[tenure]] &lt;= 12,"New Customers",IF(ChurnData[[#This Row],[tenure]] &lt;= 36,"Medium-Term Customers","Long-term customers"))</f>
        <v>Long-term customers</v>
      </c>
      <c r="W28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27" spans="1:24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>IF(ChurnData[[#This Row],[tenure]] &lt;= 12,"New Customers",IF(ChurnData[[#This Row],[tenure]] &lt;= 36,"Medium-Term Customers","Long-term customers"))</f>
        <v>Medium-Term Customers</v>
      </c>
      <c r="W28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28" spans="1:24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>IF(ChurnData[[#This Row],[tenure]] &lt;= 12,"New Customers",IF(ChurnData[[#This Row],[tenure]] &lt;= 36,"Medium-Term Customers","Long-term customers"))</f>
        <v>Medium-Term Customers</v>
      </c>
      <c r="W28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29" spans="1:24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>IF(ChurnData[[#This Row],[tenure]] &lt;= 12,"New Customers",IF(ChurnData[[#This Row],[tenure]] &lt;= 36,"Medium-Term Customers","Long-term customers"))</f>
        <v>New Customers</v>
      </c>
      <c r="W28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30" spans="1:24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>IF(ChurnData[[#This Row],[tenure]] &lt;= 12,"New Customers",IF(ChurnData[[#This Row],[tenure]] &lt;= 36,"Medium-Term Customers","Long-term customers"))</f>
        <v>New Customers</v>
      </c>
      <c r="W28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31" spans="1:24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>IF(ChurnData[[#This Row],[tenure]] &lt;= 12,"New Customers",IF(ChurnData[[#This Row],[tenure]] &lt;= 36,"Medium-Term Customers","Long-term customers"))</f>
        <v>New Customers</v>
      </c>
      <c r="W28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32" spans="1:24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>IF(ChurnData[[#This Row],[tenure]] &lt;= 12,"New Customers",IF(ChurnData[[#This Row],[tenure]] &lt;= 36,"Medium-Term Customers","Long-term customers"))</f>
        <v>Long-term customers</v>
      </c>
      <c r="W28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33" spans="1:24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>IF(ChurnData[[#This Row],[tenure]] &lt;= 12,"New Customers",IF(ChurnData[[#This Row],[tenure]] &lt;= 36,"Medium-Term Customers","Long-term customers"))</f>
        <v>New Customers</v>
      </c>
      <c r="W28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34" spans="1:24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>IF(ChurnData[[#This Row],[tenure]] &lt;= 12,"New Customers",IF(ChurnData[[#This Row],[tenure]] &lt;= 36,"Medium-Term Customers","Long-term customers"))</f>
        <v>Long-term customers</v>
      </c>
      <c r="W28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35" spans="1:24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>IF(ChurnData[[#This Row],[tenure]] &lt;= 12,"New Customers",IF(ChurnData[[#This Row],[tenure]] &lt;= 36,"Medium-Term Customers","Long-term customers"))</f>
        <v>Long-term customers</v>
      </c>
      <c r="W28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36" spans="1:24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>IF(ChurnData[[#This Row],[tenure]] &lt;= 12,"New Customers",IF(ChurnData[[#This Row],[tenure]] &lt;= 36,"Medium-Term Customers","Long-term customers"))</f>
        <v>Long-term customers</v>
      </c>
      <c r="W28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37" spans="1:24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>IF(ChurnData[[#This Row],[tenure]] &lt;= 12,"New Customers",IF(ChurnData[[#This Row],[tenure]] &lt;= 36,"Medium-Term Customers","Long-term customers"))</f>
        <v>Long-term customers</v>
      </c>
      <c r="W28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38" spans="1:24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>IF(ChurnData[[#This Row],[tenure]] &lt;= 12,"New Customers",IF(ChurnData[[#This Row],[tenure]] &lt;= 36,"Medium-Term Customers","Long-term customers"))</f>
        <v>Long-term customers</v>
      </c>
      <c r="W28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39" spans="1:24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>IF(ChurnData[[#This Row],[tenure]] &lt;= 12,"New Customers",IF(ChurnData[[#This Row],[tenure]] &lt;= 36,"Medium-Term Customers","Long-term customers"))</f>
        <v>New Customers</v>
      </c>
      <c r="W28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40" spans="1:24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>IF(ChurnData[[#This Row],[tenure]] &lt;= 12,"New Customers",IF(ChurnData[[#This Row],[tenure]] &lt;= 36,"Medium-Term Customers","Long-term customers"))</f>
        <v>Long-term customers</v>
      </c>
      <c r="W28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41" spans="1:24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>IF(ChurnData[[#This Row],[tenure]] &lt;= 12,"New Customers",IF(ChurnData[[#This Row],[tenure]] &lt;= 36,"Medium-Term Customers","Long-term customers"))</f>
        <v>Long-term customers</v>
      </c>
      <c r="W28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42" spans="1:24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>IF(ChurnData[[#This Row],[tenure]] &lt;= 12,"New Customers",IF(ChurnData[[#This Row],[tenure]] &lt;= 36,"Medium-Term Customers","Long-term customers"))</f>
        <v>Medium-Term Customers</v>
      </c>
      <c r="W28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43" spans="1:24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>IF(ChurnData[[#This Row],[tenure]] &lt;= 12,"New Customers",IF(ChurnData[[#This Row],[tenure]] &lt;= 36,"Medium-Term Customers","Long-term customers"))</f>
        <v>New Customers</v>
      </c>
      <c r="W28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44" spans="1:24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>IF(ChurnData[[#This Row],[tenure]] &lt;= 12,"New Customers",IF(ChurnData[[#This Row],[tenure]] &lt;= 36,"Medium-Term Customers","Long-term customers"))</f>
        <v>New Customers</v>
      </c>
      <c r="W28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45" spans="1:24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>IF(ChurnData[[#This Row],[tenure]] &lt;= 12,"New Customers",IF(ChurnData[[#This Row],[tenure]] &lt;= 36,"Medium-Term Customers","Long-term customers"))</f>
        <v>Long-term customers</v>
      </c>
      <c r="W28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46" spans="1:24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>IF(ChurnData[[#This Row],[tenure]] &lt;= 12,"New Customers",IF(ChurnData[[#This Row],[tenure]] &lt;= 36,"Medium-Term Customers","Long-term customers"))</f>
        <v>New Customers</v>
      </c>
      <c r="W28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47" spans="1:24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>IF(ChurnData[[#This Row],[tenure]] &lt;= 12,"New Customers",IF(ChurnData[[#This Row],[tenure]] &lt;= 36,"Medium-Term Customers","Long-term customers"))</f>
        <v>New Customers</v>
      </c>
      <c r="W28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48" spans="1:24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>IF(ChurnData[[#This Row],[tenure]] &lt;= 12,"New Customers",IF(ChurnData[[#This Row],[tenure]] &lt;= 36,"Medium-Term Customers","Long-term customers"))</f>
        <v>New Customers</v>
      </c>
      <c r="W28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49" spans="1:24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>IF(ChurnData[[#This Row],[tenure]] &lt;= 12,"New Customers",IF(ChurnData[[#This Row],[tenure]] &lt;= 36,"Medium-Term Customers","Long-term customers"))</f>
        <v>Medium-Term Customers</v>
      </c>
      <c r="W28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50" spans="1:24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>IF(ChurnData[[#This Row],[tenure]] &lt;= 12,"New Customers",IF(ChurnData[[#This Row],[tenure]] &lt;= 36,"Medium-Term Customers","Long-term customers"))</f>
        <v>Medium-Term Customers</v>
      </c>
      <c r="W28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51" spans="1:24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>IF(ChurnData[[#This Row],[tenure]] &lt;= 12,"New Customers",IF(ChurnData[[#This Row],[tenure]] &lt;= 36,"Medium-Term Customers","Long-term customers"))</f>
        <v>New Customers</v>
      </c>
      <c r="W28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52" spans="1:24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>IF(ChurnData[[#This Row],[tenure]] &lt;= 12,"New Customers",IF(ChurnData[[#This Row],[tenure]] &lt;= 36,"Medium-Term Customers","Long-term customers"))</f>
        <v>Long-term customers</v>
      </c>
      <c r="W28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53" spans="1:24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>IF(ChurnData[[#This Row],[tenure]] &lt;= 12,"New Customers",IF(ChurnData[[#This Row],[tenure]] &lt;= 36,"Medium-Term Customers","Long-term customers"))</f>
        <v>Long-term customers</v>
      </c>
      <c r="W28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54" spans="1:24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>IF(ChurnData[[#This Row],[tenure]] &lt;= 12,"New Customers",IF(ChurnData[[#This Row],[tenure]] &lt;= 36,"Medium-Term Customers","Long-term customers"))</f>
        <v>Long-term customers</v>
      </c>
      <c r="W28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55" spans="1:24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>IF(ChurnData[[#This Row],[tenure]] &lt;= 12,"New Customers",IF(ChurnData[[#This Row],[tenure]] &lt;= 36,"Medium-Term Customers","Long-term customers"))</f>
        <v>Long-term customers</v>
      </c>
      <c r="W28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56" spans="1:24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>IF(ChurnData[[#This Row],[tenure]] &lt;= 12,"New Customers",IF(ChurnData[[#This Row],[tenure]] &lt;= 36,"Medium-Term Customers","Long-term customers"))</f>
        <v>Medium-Term Customers</v>
      </c>
      <c r="W28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57" spans="1:24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>IF(ChurnData[[#This Row],[tenure]] &lt;= 12,"New Customers",IF(ChurnData[[#This Row],[tenure]] &lt;= 36,"Medium-Term Customers","Long-term customers"))</f>
        <v>Long-term customers</v>
      </c>
      <c r="W28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58" spans="1:24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>IF(ChurnData[[#This Row],[tenure]] &lt;= 12,"New Customers",IF(ChurnData[[#This Row],[tenure]] &lt;= 36,"Medium-Term Customers","Long-term customers"))</f>
        <v>New Customers</v>
      </c>
      <c r="W28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59" spans="1:24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>IF(ChurnData[[#This Row],[tenure]] &lt;= 12,"New Customers",IF(ChurnData[[#This Row],[tenure]] &lt;= 36,"Medium-Term Customers","Long-term customers"))</f>
        <v>Long-term customers</v>
      </c>
      <c r="W28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60" spans="1:24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>IF(ChurnData[[#This Row],[tenure]] &lt;= 12,"New Customers",IF(ChurnData[[#This Row],[tenure]] &lt;= 36,"Medium-Term Customers","Long-term customers"))</f>
        <v>New Customers</v>
      </c>
      <c r="W28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61" spans="1:24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>IF(ChurnData[[#This Row],[tenure]] &lt;= 12,"New Customers",IF(ChurnData[[#This Row],[tenure]] &lt;= 36,"Medium-Term Customers","Long-term customers"))</f>
        <v>Long-term customers</v>
      </c>
      <c r="W28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62" spans="1:24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>IF(ChurnData[[#This Row],[tenure]] &lt;= 12,"New Customers",IF(ChurnData[[#This Row],[tenure]] &lt;= 36,"Medium-Term Customers","Long-term customers"))</f>
        <v>Long-term customers</v>
      </c>
      <c r="W28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63" spans="1:24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>IF(ChurnData[[#This Row],[tenure]] &lt;= 12,"New Customers",IF(ChurnData[[#This Row],[tenure]] &lt;= 36,"Medium-Term Customers","Long-term customers"))</f>
        <v>New Customers</v>
      </c>
      <c r="W28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64" spans="1:24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>IF(ChurnData[[#This Row],[tenure]] &lt;= 12,"New Customers",IF(ChurnData[[#This Row],[tenure]] &lt;= 36,"Medium-Term Customers","Long-term customers"))</f>
        <v>New Customers</v>
      </c>
      <c r="W28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65" spans="1:24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>IF(ChurnData[[#This Row],[tenure]] &lt;= 12,"New Customers",IF(ChurnData[[#This Row],[tenure]] &lt;= 36,"Medium-Term Customers","Long-term customers"))</f>
        <v>New Customers</v>
      </c>
      <c r="W28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66" spans="1:24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>IF(ChurnData[[#This Row],[tenure]] &lt;= 12,"New Customers",IF(ChurnData[[#This Row],[tenure]] &lt;= 36,"Medium-Term Customers","Long-term customers"))</f>
        <v>New Customers</v>
      </c>
      <c r="W28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67" spans="1:24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>IF(ChurnData[[#This Row],[tenure]] &lt;= 12,"New Customers",IF(ChurnData[[#This Row],[tenure]] &lt;= 36,"Medium-Term Customers","Long-term customers"))</f>
        <v>Long-term customers</v>
      </c>
      <c r="W28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68" spans="1:24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>IF(ChurnData[[#This Row],[tenure]] &lt;= 12,"New Customers",IF(ChurnData[[#This Row],[tenure]] &lt;= 36,"Medium-Term Customers","Long-term customers"))</f>
        <v>New Customers</v>
      </c>
      <c r="W28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69" spans="1:24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>IF(ChurnData[[#This Row],[tenure]] &lt;= 12,"New Customers",IF(ChurnData[[#This Row],[tenure]] &lt;= 36,"Medium-Term Customers","Long-term customers"))</f>
        <v>Medium-Term Customers</v>
      </c>
      <c r="W28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70" spans="1:24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>IF(ChurnData[[#This Row],[tenure]] &lt;= 12,"New Customers",IF(ChurnData[[#This Row],[tenure]] &lt;= 36,"Medium-Term Customers","Long-term customers"))</f>
        <v>Medium-Term Customers</v>
      </c>
      <c r="W28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71" spans="1:24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>IF(ChurnData[[#This Row],[tenure]] &lt;= 12,"New Customers",IF(ChurnData[[#This Row],[tenure]] &lt;= 36,"Medium-Term Customers","Long-term customers"))</f>
        <v>New Customers</v>
      </c>
      <c r="W28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72" spans="1:24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>IF(ChurnData[[#This Row],[tenure]] &lt;= 12,"New Customers",IF(ChurnData[[#This Row],[tenure]] &lt;= 36,"Medium-Term Customers","Long-term customers"))</f>
        <v>Long-term customers</v>
      </c>
      <c r="W28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73" spans="1:24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>IF(ChurnData[[#This Row],[tenure]] &lt;= 12,"New Customers",IF(ChurnData[[#This Row],[tenure]] &lt;= 36,"Medium-Term Customers","Long-term customers"))</f>
        <v>Medium-Term Customers</v>
      </c>
      <c r="W28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74" spans="1:24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>IF(ChurnData[[#This Row],[tenure]] &lt;= 12,"New Customers",IF(ChurnData[[#This Row],[tenure]] &lt;= 36,"Medium-Term Customers","Long-term customers"))</f>
        <v>Long-term customers</v>
      </c>
      <c r="W28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75" spans="1:24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>IF(ChurnData[[#This Row],[tenure]] &lt;= 12,"New Customers",IF(ChurnData[[#This Row],[tenure]] &lt;= 36,"Medium-Term Customers","Long-term customers"))</f>
        <v>Medium-Term Customers</v>
      </c>
      <c r="W28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76" spans="1:24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>IF(ChurnData[[#This Row],[tenure]] &lt;= 12,"New Customers",IF(ChurnData[[#This Row],[tenure]] &lt;= 36,"Medium-Term Customers","Long-term customers"))</f>
        <v>Long-term customers</v>
      </c>
      <c r="W28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77" spans="1:24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>IF(ChurnData[[#This Row],[tenure]] &lt;= 12,"New Customers",IF(ChurnData[[#This Row],[tenure]] &lt;= 36,"Medium-Term Customers","Long-term customers"))</f>
        <v>Medium-Term Customers</v>
      </c>
      <c r="W28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78" spans="1:24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>IF(ChurnData[[#This Row],[tenure]] &lt;= 12,"New Customers",IF(ChurnData[[#This Row],[tenure]] &lt;= 36,"Medium-Term Customers","Long-term customers"))</f>
        <v>Medium-Term Customers</v>
      </c>
      <c r="W28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79" spans="1:24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>IF(ChurnData[[#This Row],[tenure]] &lt;= 12,"New Customers",IF(ChurnData[[#This Row],[tenure]] &lt;= 36,"Medium-Term Customers","Long-term customers"))</f>
        <v>Long-term customers</v>
      </c>
      <c r="W28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80" spans="1:24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>IF(ChurnData[[#This Row],[tenure]] &lt;= 12,"New Customers",IF(ChurnData[[#This Row],[tenure]] &lt;= 36,"Medium-Term Customers","Long-term customers"))</f>
        <v>Medium-Term Customers</v>
      </c>
      <c r="W28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81" spans="1:24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>IF(ChurnData[[#This Row],[tenure]] &lt;= 12,"New Customers",IF(ChurnData[[#This Row],[tenure]] &lt;= 36,"Medium-Term Customers","Long-term customers"))</f>
        <v>Long-term customers</v>
      </c>
      <c r="W28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82" spans="1:24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>IF(ChurnData[[#This Row],[tenure]] &lt;= 12,"New Customers",IF(ChurnData[[#This Row],[tenure]] &lt;= 36,"Medium-Term Customers","Long-term customers"))</f>
        <v>New Customers</v>
      </c>
      <c r="W28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83" spans="1:24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>IF(ChurnData[[#This Row],[tenure]] &lt;= 12,"New Customers",IF(ChurnData[[#This Row],[tenure]] &lt;= 36,"Medium-Term Customers","Long-term customers"))</f>
        <v>Medium-Term Customers</v>
      </c>
      <c r="W28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84" spans="1:24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>IF(ChurnData[[#This Row],[tenure]] &lt;= 12,"New Customers",IF(ChurnData[[#This Row],[tenure]] &lt;= 36,"Medium-Term Customers","Long-term customers"))</f>
        <v>New Customers</v>
      </c>
      <c r="W28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85" spans="1:24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>IF(ChurnData[[#This Row],[tenure]] &lt;= 12,"New Customers",IF(ChurnData[[#This Row],[tenure]] &lt;= 36,"Medium-Term Customers","Long-term customers"))</f>
        <v>Long-term customers</v>
      </c>
      <c r="W28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86" spans="1:24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>IF(ChurnData[[#This Row],[tenure]] &lt;= 12,"New Customers",IF(ChurnData[[#This Row],[tenure]] &lt;= 36,"Medium-Term Customers","Long-term customers"))</f>
        <v>Long-term customers</v>
      </c>
      <c r="W28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87" spans="1:24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>IF(ChurnData[[#This Row],[tenure]] &lt;= 12,"New Customers",IF(ChurnData[[#This Row],[tenure]] &lt;= 36,"Medium-Term Customers","Long-term customers"))</f>
        <v>Long-term customers</v>
      </c>
      <c r="W28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88" spans="1:24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>IF(ChurnData[[#This Row],[tenure]] &lt;= 12,"New Customers",IF(ChurnData[[#This Row],[tenure]] &lt;= 36,"Medium-Term Customers","Long-term customers"))</f>
        <v>Long-term customers</v>
      </c>
      <c r="W28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89" spans="1:24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>IF(ChurnData[[#This Row],[tenure]] &lt;= 12,"New Customers",IF(ChurnData[[#This Row],[tenure]] &lt;= 36,"Medium-Term Customers","Long-term customers"))</f>
        <v>New Customers</v>
      </c>
      <c r="W28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90" spans="1:24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>IF(ChurnData[[#This Row],[tenure]] &lt;= 12,"New Customers",IF(ChurnData[[#This Row],[tenure]] &lt;= 36,"Medium-Term Customers","Long-term customers"))</f>
        <v>New Customers</v>
      </c>
      <c r="W28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891" spans="1:24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>IF(ChurnData[[#This Row],[tenure]] &lt;= 12,"New Customers",IF(ChurnData[[#This Row],[tenure]] &lt;= 36,"Medium-Term Customers","Long-term customers"))</f>
        <v>Long-term customers</v>
      </c>
      <c r="W28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92" spans="1:24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>IF(ChurnData[[#This Row],[tenure]] &lt;= 12,"New Customers",IF(ChurnData[[#This Row],[tenure]] &lt;= 36,"Medium-Term Customers","Long-term customers"))</f>
        <v>Long-term customers</v>
      </c>
      <c r="W28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893" spans="1:24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>IF(ChurnData[[#This Row],[tenure]] &lt;= 12,"New Customers",IF(ChurnData[[#This Row],[tenure]] &lt;= 36,"Medium-Term Customers","Long-term customers"))</f>
        <v>New Customers</v>
      </c>
      <c r="W28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8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94" spans="1:24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>IF(ChurnData[[#This Row],[tenure]] &lt;= 12,"New Customers",IF(ChurnData[[#This Row],[tenure]] &lt;= 36,"Medium-Term Customers","Long-term customers"))</f>
        <v>New Customers</v>
      </c>
      <c r="W28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95" spans="1:24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>IF(ChurnData[[#This Row],[tenure]] &lt;= 12,"New Customers",IF(ChurnData[[#This Row],[tenure]] &lt;= 36,"Medium-Term Customers","Long-term customers"))</f>
        <v>Medium-Term Customers</v>
      </c>
      <c r="W28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96" spans="1:24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>IF(ChurnData[[#This Row],[tenure]] &lt;= 12,"New Customers",IF(ChurnData[[#This Row],[tenure]] &lt;= 36,"Medium-Term Customers","Long-term customers"))</f>
        <v>Long-term customers</v>
      </c>
      <c r="W28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8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97" spans="1:24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>IF(ChurnData[[#This Row],[tenure]] &lt;= 12,"New Customers",IF(ChurnData[[#This Row],[tenure]] &lt;= 36,"Medium-Term Customers","Long-term customers"))</f>
        <v>Long-term customers</v>
      </c>
      <c r="W28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898" spans="1:24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>IF(ChurnData[[#This Row],[tenure]] &lt;= 12,"New Customers",IF(ChurnData[[#This Row],[tenure]] &lt;= 36,"Medium-Term Customers","Long-term customers"))</f>
        <v>Medium-Term Customers</v>
      </c>
      <c r="W28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899" spans="1:24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>IF(ChurnData[[#This Row],[tenure]] &lt;= 12,"New Customers",IF(ChurnData[[#This Row],[tenure]] &lt;= 36,"Medium-Term Customers","Long-term customers"))</f>
        <v>Long-term customers</v>
      </c>
      <c r="W28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8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00" spans="1:24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>IF(ChurnData[[#This Row],[tenure]] &lt;= 12,"New Customers",IF(ChurnData[[#This Row],[tenure]] &lt;= 36,"Medium-Term Customers","Long-term customers"))</f>
        <v>New Customers</v>
      </c>
      <c r="W29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01" spans="1:24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>IF(ChurnData[[#This Row],[tenure]] &lt;= 12,"New Customers",IF(ChurnData[[#This Row],[tenure]] &lt;= 36,"Medium-Term Customers","Long-term customers"))</f>
        <v>Long-term customers</v>
      </c>
      <c r="W29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02" spans="1:24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>IF(ChurnData[[#This Row],[tenure]] &lt;= 12,"New Customers",IF(ChurnData[[#This Row],[tenure]] &lt;= 36,"Medium-Term Customers","Long-term customers"))</f>
        <v>New Customers</v>
      </c>
      <c r="W29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03" spans="1:24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>IF(ChurnData[[#This Row],[tenure]] &lt;= 12,"New Customers",IF(ChurnData[[#This Row],[tenure]] &lt;= 36,"Medium-Term Customers","Long-term customers"))</f>
        <v>Long-term customers</v>
      </c>
      <c r="W29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04" spans="1:24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>IF(ChurnData[[#This Row],[tenure]] &lt;= 12,"New Customers",IF(ChurnData[[#This Row],[tenure]] &lt;= 36,"Medium-Term Customers","Long-term customers"))</f>
        <v>New Customers</v>
      </c>
      <c r="W29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05" spans="1:24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>IF(ChurnData[[#This Row],[tenure]] &lt;= 12,"New Customers",IF(ChurnData[[#This Row],[tenure]] &lt;= 36,"Medium-Term Customers","Long-term customers"))</f>
        <v>New Customers</v>
      </c>
      <c r="W29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06" spans="1:24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>IF(ChurnData[[#This Row],[tenure]] &lt;= 12,"New Customers",IF(ChurnData[[#This Row],[tenure]] &lt;= 36,"Medium-Term Customers","Long-term customers"))</f>
        <v>Medium-Term Customers</v>
      </c>
      <c r="W29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07" spans="1:24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>IF(ChurnData[[#This Row],[tenure]] &lt;= 12,"New Customers",IF(ChurnData[[#This Row],[tenure]] &lt;= 36,"Medium-Term Customers","Long-term customers"))</f>
        <v>Medium-Term Customers</v>
      </c>
      <c r="W29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08" spans="1:24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>IF(ChurnData[[#This Row],[tenure]] &lt;= 12,"New Customers",IF(ChurnData[[#This Row],[tenure]] &lt;= 36,"Medium-Term Customers","Long-term customers"))</f>
        <v>New Customers</v>
      </c>
      <c r="W29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09" spans="1:24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>IF(ChurnData[[#This Row],[tenure]] &lt;= 12,"New Customers",IF(ChurnData[[#This Row],[tenure]] &lt;= 36,"Medium-Term Customers","Long-term customers"))</f>
        <v>Medium-Term Customers</v>
      </c>
      <c r="W29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10" spans="1:24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>IF(ChurnData[[#This Row],[tenure]] &lt;= 12,"New Customers",IF(ChurnData[[#This Row],[tenure]] &lt;= 36,"Medium-Term Customers","Long-term customers"))</f>
        <v>Medium-Term Customers</v>
      </c>
      <c r="W29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11" spans="1:24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>IF(ChurnData[[#This Row],[tenure]] &lt;= 12,"New Customers",IF(ChurnData[[#This Row],[tenure]] &lt;= 36,"Medium-Term Customers","Long-term customers"))</f>
        <v>Long-term customers</v>
      </c>
      <c r="W29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12" spans="1:24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>IF(ChurnData[[#This Row],[tenure]] &lt;= 12,"New Customers",IF(ChurnData[[#This Row],[tenure]] &lt;= 36,"Medium-Term Customers","Long-term customers"))</f>
        <v>Medium-Term Customers</v>
      </c>
      <c r="W29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13" spans="1:24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>IF(ChurnData[[#This Row],[tenure]] &lt;= 12,"New Customers",IF(ChurnData[[#This Row],[tenure]] &lt;= 36,"Medium-Term Customers","Long-term customers"))</f>
        <v>New Customers</v>
      </c>
      <c r="W29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14" spans="1:24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>IF(ChurnData[[#This Row],[tenure]] &lt;= 12,"New Customers",IF(ChurnData[[#This Row],[tenure]] &lt;= 36,"Medium-Term Customers","Long-term customers"))</f>
        <v>Medium-Term Customers</v>
      </c>
      <c r="W29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15" spans="1:24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>IF(ChurnData[[#This Row],[tenure]] &lt;= 12,"New Customers",IF(ChurnData[[#This Row],[tenure]] &lt;= 36,"Medium-Term Customers","Long-term customers"))</f>
        <v>Long-term customers</v>
      </c>
      <c r="W29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16" spans="1:24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>IF(ChurnData[[#This Row],[tenure]] &lt;= 12,"New Customers",IF(ChurnData[[#This Row],[tenure]] &lt;= 36,"Medium-Term Customers","Long-term customers"))</f>
        <v>Medium-Term Customers</v>
      </c>
      <c r="W29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17" spans="1:24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>IF(ChurnData[[#This Row],[tenure]] &lt;= 12,"New Customers",IF(ChurnData[[#This Row],[tenure]] &lt;= 36,"Medium-Term Customers","Long-term customers"))</f>
        <v>Long-term customers</v>
      </c>
      <c r="W29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18" spans="1:24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>IF(ChurnData[[#This Row],[tenure]] &lt;= 12,"New Customers",IF(ChurnData[[#This Row],[tenure]] &lt;= 36,"Medium-Term Customers","Long-term customers"))</f>
        <v>Long-term customers</v>
      </c>
      <c r="W29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19" spans="1:24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>IF(ChurnData[[#This Row],[tenure]] &lt;= 12,"New Customers",IF(ChurnData[[#This Row],[tenure]] &lt;= 36,"Medium-Term Customers","Long-term customers"))</f>
        <v>Long-term customers</v>
      </c>
      <c r="W29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20" spans="1:24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>IF(ChurnData[[#This Row],[tenure]] &lt;= 12,"New Customers",IF(ChurnData[[#This Row],[tenure]] &lt;= 36,"Medium-Term Customers","Long-term customers"))</f>
        <v>New Customers</v>
      </c>
      <c r="W29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21" spans="1:24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>IF(ChurnData[[#This Row],[tenure]] &lt;= 12,"New Customers",IF(ChurnData[[#This Row],[tenure]] &lt;= 36,"Medium-Term Customers","Long-term customers"))</f>
        <v>Long-term customers</v>
      </c>
      <c r="W29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22" spans="1:24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>IF(ChurnData[[#This Row],[tenure]] &lt;= 12,"New Customers",IF(ChurnData[[#This Row],[tenure]] &lt;= 36,"Medium-Term Customers","Long-term customers"))</f>
        <v>Long-term customers</v>
      </c>
      <c r="W29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23" spans="1:24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>IF(ChurnData[[#This Row],[tenure]] &lt;= 12,"New Customers",IF(ChurnData[[#This Row],[tenure]] &lt;= 36,"Medium-Term Customers","Long-term customers"))</f>
        <v>New Customers</v>
      </c>
      <c r="W29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24" spans="1:24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>IF(ChurnData[[#This Row],[tenure]] &lt;= 12,"New Customers",IF(ChurnData[[#This Row],[tenure]] &lt;= 36,"Medium-Term Customers","Long-term customers"))</f>
        <v>Medium-Term Customers</v>
      </c>
      <c r="W29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25" spans="1:24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>IF(ChurnData[[#This Row],[tenure]] &lt;= 12,"New Customers",IF(ChurnData[[#This Row],[tenure]] &lt;= 36,"Medium-Term Customers","Long-term customers"))</f>
        <v>Long-term customers</v>
      </c>
      <c r="W29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26" spans="1:24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>IF(ChurnData[[#This Row],[tenure]] &lt;= 12,"New Customers",IF(ChurnData[[#This Row],[tenure]] &lt;= 36,"Medium-Term Customers","Long-term customers"))</f>
        <v>New Customers</v>
      </c>
      <c r="W29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27" spans="1:24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>IF(ChurnData[[#This Row],[tenure]] &lt;= 12,"New Customers",IF(ChurnData[[#This Row],[tenure]] &lt;= 36,"Medium-Term Customers","Long-term customers"))</f>
        <v>Long-term customers</v>
      </c>
      <c r="W29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28" spans="1:24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>IF(ChurnData[[#This Row],[tenure]] &lt;= 12,"New Customers",IF(ChurnData[[#This Row],[tenure]] &lt;= 36,"Medium-Term Customers","Long-term customers"))</f>
        <v>Long-term customers</v>
      </c>
      <c r="W29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29" spans="1:24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>IF(ChurnData[[#This Row],[tenure]] &lt;= 12,"New Customers",IF(ChurnData[[#This Row],[tenure]] &lt;= 36,"Medium-Term Customers","Long-term customers"))</f>
        <v>New Customers</v>
      </c>
      <c r="W29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30" spans="1:24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>IF(ChurnData[[#This Row],[tenure]] &lt;= 12,"New Customers",IF(ChurnData[[#This Row],[tenure]] &lt;= 36,"Medium-Term Customers","Long-term customers"))</f>
        <v>Long-term customers</v>
      </c>
      <c r="W29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31" spans="1:24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>IF(ChurnData[[#This Row],[tenure]] &lt;= 12,"New Customers",IF(ChurnData[[#This Row],[tenure]] &lt;= 36,"Medium-Term Customers","Long-term customers"))</f>
        <v>Long-term customers</v>
      </c>
      <c r="W29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932" spans="1:24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>IF(ChurnData[[#This Row],[tenure]] &lt;= 12,"New Customers",IF(ChurnData[[#This Row],[tenure]] &lt;= 36,"Medium-Term Customers","Long-term customers"))</f>
        <v>Medium-Term Customers</v>
      </c>
      <c r="W29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33" spans="1:24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>IF(ChurnData[[#This Row],[tenure]] &lt;= 12,"New Customers",IF(ChurnData[[#This Row],[tenure]] &lt;= 36,"Medium-Term Customers","Long-term customers"))</f>
        <v>Medium-Term Customers</v>
      </c>
      <c r="W29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934" spans="1:24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>IF(ChurnData[[#This Row],[tenure]] &lt;= 12,"New Customers",IF(ChurnData[[#This Row],[tenure]] &lt;= 36,"Medium-Term Customers","Long-term customers"))</f>
        <v>Long-term customers</v>
      </c>
      <c r="W29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35" spans="1:24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>IF(ChurnData[[#This Row],[tenure]] &lt;= 12,"New Customers",IF(ChurnData[[#This Row],[tenure]] &lt;= 36,"Medium-Term Customers","Long-term customers"))</f>
        <v>Long-term customers</v>
      </c>
      <c r="W29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36" spans="1:24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>IF(ChurnData[[#This Row],[tenure]] &lt;= 12,"New Customers",IF(ChurnData[[#This Row],[tenure]] &lt;= 36,"Medium-Term Customers","Long-term customers"))</f>
        <v>New Customers</v>
      </c>
      <c r="W29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37" spans="1:24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>IF(ChurnData[[#This Row],[tenure]] &lt;= 12,"New Customers",IF(ChurnData[[#This Row],[tenure]] &lt;= 36,"Medium-Term Customers","Long-term customers"))</f>
        <v>Long-term customers</v>
      </c>
      <c r="W29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38" spans="1:24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>IF(ChurnData[[#This Row],[tenure]] &lt;= 12,"New Customers",IF(ChurnData[[#This Row],[tenure]] &lt;= 36,"Medium-Term Customers","Long-term customers"))</f>
        <v>Long-term customers</v>
      </c>
      <c r="W29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39" spans="1:24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>IF(ChurnData[[#This Row],[tenure]] &lt;= 12,"New Customers",IF(ChurnData[[#This Row],[tenure]] &lt;= 36,"Medium-Term Customers","Long-term customers"))</f>
        <v>Long-term customers</v>
      </c>
      <c r="W29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40" spans="1:24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>IF(ChurnData[[#This Row],[tenure]] &lt;= 12,"New Customers",IF(ChurnData[[#This Row],[tenure]] &lt;= 36,"Medium-Term Customers","Long-term customers"))</f>
        <v>Long-term customers</v>
      </c>
      <c r="W29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41" spans="1:24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>IF(ChurnData[[#This Row],[tenure]] &lt;= 12,"New Customers",IF(ChurnData[[#This Row],[tenure]] &lt;= 36,"Medium-Term Customers","Long-term customers"))</f>
        <v>New Customers</v>
      </c>
      <c r="W29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42" spans="1:24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>IF(ChurnData[[#This Row],[tenure]] &lt;= 12,"New Customers",IF(ChurnData[[#This Row],[tenure]] &lt;= 36,"Medium-Term Customers","Long-term customers"))</f>
        <v>Long-term customers</v>
      </c>
      <c r="W29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43" spans="1:24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>IF(ChurnData[[#This Row],[tenure]] &lt;= 12,"New Customers",IF(ChurnData[[#This Row],[tenure]] &lt;= 36,"Medium-Term Customers","Long-term customers"))</f>
        <v>Long-term customers</v>
      </c>
      <c r="W29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44" spans="1:24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>IF(ChurnData[[#This Row],[tenure]] &lt;= 12,"New Customers",IF(ChurnData[[#This Row],[tenure]] &lt;= 36,"Medium-Term Customers","Long-term customers"))</f>
        <v>Long-term customers</v>
      </c>
      <c r="W29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45" spans="1:24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>IF(ChurnData[[#This Row],[tenure]] &lt;= 12,"New Customers",IF(ChurnData[[#This Row],[tenure]] &lt;= 36,"Medium-Term Customers","Long-term customers"))</f>
        <v>Long-term customers</v>
      </c>
      <c r="W29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46" spans="1:24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>IF(ChurnData[[#This Row],[tenure]] &lt;= 12,"New Customers",IF(ChurnData[[#This Row],[tenure]] &lt;= 36,"Medium-Term Customers","Long-term customers"))</f>
        <v>New Customers</v>
      </c>
      <c r="W29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47" spans="1:24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>IF(ChurnData[[#This Row],[tenure]] &lt;= 12,"New Customers",IF(ChurnData[[#This Row],[tenure]] &lt;= 36,"Medium-Term Customers","Long-term customers"))</f>
        <v>New Customers</v>
      </c>
      <c r="W29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48" spans="1:24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>IF(ChurnData[[#This Row],[tenure]] &lt;= 12,"New Customers",IF(ChurnData[[#This Row],[tenure]] &lt;= 36,"Medium-Term Customers","Long-term customers"))</f>
        <v>Long-term customers</v>
      </c>
      <c r="W29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49" spans="1:24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>IF(ChurnData[[#This Row],[tenure]] &lt;= 12,"New Customers",IF(ChurnData[[#This Row],[tenure]] &lt;= 36,"Medium-Term Customers","Long-term customers"))</f>
        <v>Long-term customers</v>
      </c>
      <c r="W29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50" spans="1:24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>IF(ChurnData[[#This Row],[tenure]] &lt;= 12,"New Customers",IF(ChurnData[[#This Row],[tenure]] &lt;= 36,"Medium-Term Customers","Long-term customers"))</f>
        <v>Long-term customers</v>
      </c>
      <c r="W29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51" spans="1:24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>IF(ChurnData[[#This Row],[tenure]] &lt;= 12,"New Customers",IF(ChurnData[[#This Row],[tenure]] &lt;= 36,"Medium-Term Customers","Long-term customers"))</f>
        <v>Long-term customers</v>
      </c>
      <c r="W29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52" spans="1:24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>IF(ChurnData[[#This Row],[tenure]] &lt;= 12,"New Customers",IF(ChurnData[[#This Row],[tenure]] &lt;= 36,"Medium-Term Customers","Long-term customers"))</f>
        <v>New Customers</v>
      </c>
      <c r="W29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53" spans="1:24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>IF(ChurnData[[#This Row],[tenure]] &lt;= 12,"New Customers",IF(ChurnData[[#This Row],[tenure]] &lt;= 36,"Medium-Term Customers","Long-term customers"))</f>
        <v>Medium-Term Customers</v>
      </c>
      <c r="W29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54" spans="1:24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>IF(ChurnData[[#This Row],[tenure]] &lt;= 12,"New Customers",IF(ChurnData[[#This Row],[tenure]] &lt;= 36,"Medium-Term Customers","Long-term customers"))</f>
        <v>Medium-Term Customers</v>
      </c>
      <c r="W29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55" spans="1:24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>IF(ChurnData[[#This Row],[tenure]] &lt;= 12,"New Customers",IF(ChurnData[[#This Row],[tenure]] &lt;= 36,"Medium-Term Customers","Long-term customers"))</f>
        <v>Medium-Term Customers</v>
      </c>
      <c r="W29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56" spans="1:24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>IF(ChurnData[[#This Row],[tenure]] &lt;= 12,"New Customers",IF(ChurnData[[#This Row],[tenure]] &lt;= 36,"Medium-Term Customers","Long-term customers"))</f>
        <v>New Customers</v>
      </c>
      <c r="W29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57" spans="1:24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>IF(ChurnData[[#This Row],[tenure]] &lt;= 12,"New Customers",IF(ChurnData[[#This Row],[tenure]] &lt;= 36,"Medium-Term Customers","Long-term customers"))</f>
        <v>New Customers</v>
      </c>
      <c r="W29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58" spans="1:24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>IF(ChurnData[[#This Row],[tenure]] &lt;= 12,"New Customers",IF(ChurnData[[#This Row],[tenure]] &lt;= 36,"Medium-Term Customers","Long-term customers"))</f>
        <v>Long-term customers</v>
      </c>
      <c r="W29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59" spans="1:24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>IF(ChurnData[[#This Row],[tenure]] &lt;= 12,"New Customers",IF(ChurnData[[#This Row],[tenure]] &lt;= 36,"Medium-Term Customers","Long-term customers"))</f>
        <v>New Customers</v>
      </c>
      <c r="W29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60" spans="1:24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>IF(ChurnData[[#This Row],[tenure]] &lt;= 12,"New Customers",IF(ChurnData[[#This Row],[tenure]] &lt;= 36,"Medium-Term Customers","Long-term customers"))</f>
        <v>New Customers</v>
      </c>
      <c r="W29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61" spans="1:24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>IF(ChurnData[[#This Row],[tenure]] &lt;= 12,"New Customers",IF(ChurnData[[#This Row],[tenure]] &lt;= 36,"Medium-Term Customers","Long-term customers"))</f>
        <v>Medium-Term Customers</v>
      </c>
      <c r="W29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62" spans="1:24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>IF(ChurnData[[#This Row],[tenure]] &lt;= 12,"New Customers",IF(ChurnData[[#This Row],[tenure]] &lt;= 36,"Medium-Term Customers","Long-term customers"))</f>
        <v>Medium-Term Customers</v>
      </c>
      <c r="W29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63" spans="1:24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>IF(ChurnData[[#This Row],[tenure]] &lt;= 12,"New Customers",IF(ChurnData[[#This Row],[tenure]] &lt;= 36,"Medium-Term Customers","Long-term customers"))</f>
        <v>New Customers</v>
      </c>
      <c r="W29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64" spans="1:24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>IF(ChurnData[[#This Row],[tenure]] &lt;= 12,"New Customers",IF(ChurnData[[#This Row],[tenure]] &lt;= 36,"Medium-Term Customers","Long-term customers"))</f>
        <v>New Customers</v>
      </c>
      <c r="W29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65" spans="1:24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>IF(ChurnData[[#This Row],[tenure]] &lt;= 12,"New Customers",IF(ChurnData[[#This Row],[tenure]] &lt;= 36,"Medium-Term Customers","Long-term customers"))</f>
        <v>Medium-Term Customers</v>
      </c>
      <c r="W29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66" spans="1:24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>IF(ChurnData[[#This Row],[tenure]] &lt;= 12,"New Customers",IF(ChurnData[[#This Row],[tenure]] &lt;= 36,"Medium-Term Customers","Long-term customers"))</f>
        <v>Medium-Term Customers</v>
      </c>
      <c r="W29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67" spans="1:24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>IF(ChurnData[[#This Row],[tenure]] &lt;= 12,"New Customers",IF(ChurnData[[#This Row],[tenure]] &lt;= 36,"Medium-Term Customers","Long-term customers"))</f>
        <v>Long-term customers</v>
      </c>
      <c r="W29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68" spans="1:24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>IF(ChurnData[[#This Row],[tenure]] &lt;= 12,"New Customers",IF(ChurnData[[#This Row],[tenure]] &lt;= 36,"Medium-Term Customers","Long-term customers"))</f>
        <v>Medium-Term Customers</v>
      </c>
      <c r="W29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69" spans="1:24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>IF(ChurnData[[#This Row],[tenure]] &lt;= 12,"New Customers",IF(ChurnData[[#This Row],[tenure]] &lt;= 36,"Medium-Term Customers","Long-term customers"))</f>
        <v>Long-term customers</v>
      </c>
      <c r="W29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70" spans="1:24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>IF(ChurnData[[#This Row],[tenure]] &lt;= 12,"New Customers",IF(ChurnData[[#This Row],[tenure]] &lt;= 36,"Medium-Term Customers","Long-term customers"))</f>
        <v>New Customers</v>
      </c>
      <c r="W29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71" spans="1:24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>IF(ChurnData[[#This Row],[tenure]] &lt;= 12,"New Customers",IF(ChurnData[[#This Row],[tenure]] &lt;= 36,"Medium-Term Customers","Long-term customers"))</f>
        <v>Long-term customers</v>
      </c>
      <c r="W29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72" spans="1:24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>IF(ChurnData[[#This Row],[tenure]] &lt;= 12,"New Customers",IF(ChurnData[[#This Row],[tenure]] &lt;= 36,"Medium-Term Customers","Long-term customers"))</f>
        <v>New Customers</v>
      </c>
      <c r="W29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73" spans="1:24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>IF(ChurnData[[#This Row],[tenure]] &lt;= 12,"New Customers",IF(ChurnData[[#This Row],[tenure]] &lt;= 36,"Medium-Term Customers","Long-term customers"))</f>
        <v>Long-term customers</v>
      </c>
      <c r="W29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74" spans="1:24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>IF(ChurnData[[#This Row],[tenure]] &lt;= 12,"New Customers",IF(ChurnData[[#This Row],[tenure]] &lt;= 36,"Medium-Term Customers","Long-term customers"))</f>
        <v>Long-term customers</v>
      </c>
      <c r="W29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75" spans="1:24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>IF(ChurnData[[#This Row],[tenure]] &lt;= 12,"New Customers",IF(ChurnData[[#This Row],[tenure]] &lt;= 36,"Medium-Term Customers","Long-term customers"))</f>
        <v>Long-term customers</v>
      </c>
      <c r="W29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76" spans="1:24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>IF(ChurnData[[#This Row],[tenure]] &lt;= 12,"New Customers",IF(ChurnData[[#This Row],[tenure]] &lt;= 36,"Medium-Term Customers","Long-term customers"))</f>
        <v>Medium-Term Customers</v>
      </c>
      <c r="W29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77" spans="1:24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>IF(ChurnData[[#This Row],[tenure]] &lt;= 12,"New Customers",IF(ChurnData[[#This Row],[tenure]] &lt;= 36,"Medium-Term Customers","Long-term customers"))</f>
        <v>New Customers</v>
      </c>
      <c r="W29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78" spans="1:24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>IF(ChurnData[[#This Row],[tenure]] &lt;= 12,"New Customers",IF(ChurnData[[#This Row],[tenure]] &lt;= 36,"Medium-Term Customers","Long-term customers"))</f>
        <v>Medium-Term Customers</v>
      </c>
      <c r="W29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979" spans="1:24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>IF(ChurnData[[#This Row],[tenure]] &lt;= 12,"New Customers",IF(ChurnData[[#This Row],[tenure]] &lt;= 36,"Medium-Term Customers","Long-term customers"))</f>
        <v>New Customers</v>
      </c>
      <c r="W29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80" spans="1:24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>IF(ChurnData[[#This Row],[tenure]] &lt;= 12,"New Customers",IF(ChurnData[[#This Row],[tenure]] &lt;= 36,"Medium-Term Customers","Long-term customers"))</f>
        <v>Medium-Term Customers</v>
      </c>
      <c r="W29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81" spans="1:24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>IF(ChurnData[[#This Row],[tenure]] &lt;= 12,"New Customers",IF(ChurnData[[#This Row],[tenure]] &lt;= 36,"Medium-Term Customers","Long-term customers"))</f>
        <v>Long-term customers</v>
      </c>
      <c r="W29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82" spans="1:24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>IF(ChurnData[[#This Row],[tenure]] &lt;= 12,"New Customers",IF(ChurnData[[#This Row],[tenure]] &lt;= 36,"Medium-Term Customers","Long-term customers"))</f>
        <v>Long-term customers</v>
      </c>
      <c r="W29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83" spans="1:24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>IF(ChurnData[[#This Row],[tenure]] &lt;= 12,"New Customers",IF(ChurnData[[#This Row],[tenure]] &lt;= 36,"Medium-Term Customers","Long-term customers"))</f>
        <v>Long-term customers</v>
      </c>
      <c r="W29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84" spans="1:24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>IF(ChurnData[[#This Row],[tenure]] &lt;= 12,"New Customers",IF(ChurnData[[#This Row],[tenure]] &lt;= 36,"Medium-Term Customers","Long-term customers"))</f>
        <v>Long-term customers</v>
      </c>
      <c r="W29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85" spans="1:24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>IF(ChurnData[[#This Row],[tenure]] &lt;= 12,"New Customers",IF(ChurnData[[#This Row],[tenure]] &lt;= 36,"Medium-Term Customers","Long-term customers"))</f>
        <v>Long-term customers</v>
      </c>
      <c r="W29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86" spans="1:24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>IF(ChurnData[[#This Row],[tenure]] &lt;= 12,"New Customers",IF(ChurnData[[#This Row],[tenure]] &lt;= 36,"Medium-Term Customers","Long-term customers"))</f>
        <v>Medium-Term Customers</v>
      </c>
      <c r="W29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87" spans="1:24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>IF(ChurnData[[#This Row],[tenure]] &lt;= 12,"New Customers",IF(ChurnData[[#This Row],[tenure]] &lt;= 36,"Medium-Term Customers","Long-term customers"))</f>
        <v>Medium-Term Customers</v>
      </c>
      <c r="W29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88" spans="1:24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>IF(ChurnData[[#This Row],[tenure]] &lt;= 12,"New Customers",IF(ChurnData[[#This Row],[tenure]] &lt;= 36,"Medium-Term Customers","Long-term customers"))</f>
        <v>Long-term customers</v>
      </c>
      <c r="W29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89" spans="1:24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>IF(ChurnData[[#This Row],[tenure]] &lt;= 12,"New Customers",IF(ChurnData[[#This Row],[tenure]] &lt;= 36,"Medium-Term Customers","Long-term customers"))</f>
        <v>Medium-Term Customers</v>
      </c>
      <c r="W29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90" spans="1:24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>IF(ChurnData[[#This Row],[tenure]] &lt;= 12,"New Customers",IF(ChurnData[[#This Row],[tenure]] &lt;= 36,"Medium-Term Customers","Long-term customers"))</f>
        <v>Long-term customers</v>
      </c>
      <c r="W29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91" spans="1:24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>IF(ChurnData[[#This Row],[tenure]] &lt;= 12,"New Customers",IF(ChurnData[[#This Row],[tenure]] &lt;= 36,"Medium-Term Customers","Long-term customers"))</f>
        <v>New Customers</v>
      </c>
      <c r="W29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2992" spans="1:24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>IF(ChurnData[[#This Row],[tenure]] &lt;= 12,"New Customers",IF(ChurnData[[#This Row],[tenure]] &lt;= 36,"Medium-Term Customers","Long-term customers"))</f>
        <v>New Customers</v>
      </c>
      <c r="W29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93" spans="1:24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>IF(ChurnData[[#This Row],[tenure]] &lt;= 12,"New Customers",IF(ChurnData[[#This Row],[tenure]] &lt;= 36,"Medium-Term Customers","Long-term customers"))</f>
        <v>Long-term customers</v>
      </c>
      <c r="W29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94" spans="1:24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>IF(ChurnData[[#This Row],[tenure]] &lt;= 12,"New Customers",IF(ChurnData[[#This Row],[tenure]] &lt;= 36,"Medium-Term Customers","Long-term customers"))</f>
        <v>New Customers</v>
      </c>
      <c r="W29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95" spans="1:24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>IF(ChurnData[[#This Row],[tenure]] &lt;= 12,"New Customers",IF(ChurnData[[#This Row],[tenure]] &lt;= 36,"Medium-Term Customers","Long-term customers"))</f>
        <v>New Customers</v>
      </c>
      <c r="W29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2996" spans="1:24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>IF(ChurnData[[#This Row],[tenure]] &lt;= 12,"New Customers",IF(ChurnData[[#This Row],[tenure]] &lt;= 36,"Medium-Term Customers","Long-term customers"))</f>
        <v>Long-term customers</v>
      </c>
      <c r="W29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2997" spans="1:24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>IF(ChurnData[[#This Row],[tenure]] &lt;= 12,"New Customers",IF(ChurnData[[#This Row],[tenure]] &lt;= 36,"Medium-Term Customers","Long-term customers"))</f>
        <v>New Customers</v>
      </c>
      <c r="W29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29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98" spans="1:24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>IF(ChurnData[[#This Row],[tenure]] &lt;= 12,"New Customers",IF(ChurnData[[#This Row],[tenure]] &lt;= 36,"Medium-Term Customers","Long-term customers"))</f>
        <v>Medium-Term Customers</v>
      </c>
      <c r="W29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29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2999" spans="1:24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>IF(ChurnData[[#This Row],[tenure]] &lt;= 12,"New Customers",IF(ChurnData[[#This Row],[tenure]] &lt;= 36,"Medium-Term Customers","Long-term customers"))</f>
        <v>Long-term customers</v>
      </c>
      <c r="W29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29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00" spans="1:24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>IF(ChurnData[[#This Row],[tenure]] &lt;= 12,"New Customers",IF(ChurnData[[#This Row],[tenure]] &lt;= 36,"Medium-Term Customers","Long-term customers"))</f>
        <v>New Customers</v>
      </c>
      <c r="W30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01" spans="1:24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>IF(ChurnData[[#This Row],[tenure]] &lt;= 12,"New Customers",IF(ChurnData[[#This Row],[tenure]] &lt;= 36,"Medium-Term Customers","Long-term customers"))</f>
        <v>Medium-Term Customers</v>
      </c>
      <c r="W30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02" spans="1:24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>IF(ChurnData[[#This Row],[tenure]] &lt;= 12,"New Customers",IF(ChurnData[[#This Row],[tenure]] &lt;= 36,"Medium-Term Customers","Long-term customers"))</f>
        <v>New Customers</v>
      </c>
      <c r="W30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03" spans="1:24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>IF(ChurnData[[#This Row],[tenure]] &lt;= 12,"New Customers",IF(ChurnData[[#This Row],[tenure]] &lt;= 36,"Medium-Term Customers","Long-term customers"))</f>
        <v>New Customers</v>
      </c>
      <c r="W30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04" spans="1:24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>IF(ChurnData[[#This Row],[tenure]] &lt;= 12,"New Customers",IF(ChurnData[[#This Row],[tenure]] &lt;= 36,"Medium-Term Customers","Long-term customers"))</f>
        <v>Medium-Term Customers</v>
      </c>
      <c r="W30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05" spans="1:24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>IF(ChurnData[[#This Row],[tenure]] &lt;= 12,"New Customers",IF(ChurnData[[#This Row],[tenure]] &lt;= 36,"Medium-Term Customers","Long-term customers"))</f>
        <v>Medium-Term Customers</v>
      </c>
      <c r="W30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06" spans="1:24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>IF(ChurnData[[#This Row],[tenure]] &lt;= 12,"New Customers",IF(ChurnData[[#This Row],[tenure]] &lt;= 36,"Medium-Term Customers","Long-term customers"))</f>
        <v>New Customers</v>
      </c>
      <c r="W30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07" spans="1:24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>IF(ChurnData[[#This Row],[tenure]] &lt;= 12,"New Customers",IF(ChurnData[[#This Row],[tenure]] &lt;= 36,"Medium-Term Customers","Long-term customers"))</f>
        <v>Medium-Term Customers</v>
      </c>
      <c r="W30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08" spans="1:24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>IF(ChurnData[[#This Row],[tenure]] &lt;= 12,"New Customers",IF(ChurnData[[#This Row],[tenure]] &lt;= 36,"Medium-Term Customers","Long-term customers"))</f>
        <v>Medium-Term Customers</v>
      </c>
      <c r="W30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09" spans="1:24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>IF(ChurnData[[#This Row],[tenure]] &lt;= 12,"New Customers",IF(ChurnData[[#This Row],[tenure]] &lt;= 36,"Medium-Term Customers","Long-term customers"))</f>
        <v>Medium-Term Customers</v>
      </c>
      <c r="W30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10" spans="1:24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>IF(ChurnData[[#This Row],[tenure]] &lt;= 12,"New Customers",IF(ChurnData[[#This Row],[tenure]] &lt;= 36,"Medium-Term Customers","Long-term customers"))</f>
        <v>New Customers</v>
      </c>
      <c r="W30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11" spans="1:24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>IF(ChurnData[[#This Row],[tenure]] &lt;= 12,"New Customers",IF(ChurnData[[#This Row],[tenure]] &lt;= 36,"Medium-Term Customers","Long-term customers"))</f>
        <v>New Customers</v>
      </c>
      <c r="W30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12" spans="1:24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>IF(ChurnData[[#This Row],[tenure]] &lt;= 12,"New Customers",IF(ChurnData[[#This Row],[tenure]] &lt;= 36,"Medium-Term Customers","Long-term customers"))</f>
        <v>Long-term customers</v>
      </c>
      <c r="W30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13" spans="1:24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>IF(ChurnData[[#This Row],[tenure]] &lt;= 12,"New Customers",IF(ChurnData[[#This Row],[tenure]] &lt;= 36,"Medium-Term Customers","Long-term customers"))</f>
        <v>New Customers</v>
      </c>
      <c r="W30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14" spans="1:24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>IF(ChurnData[[#This Row],[tenure]] &lt;= 12,"New Customers",IF(ChurnData[[#This Row],[tenure]] &lt;= 36,"Medium-Term Customers","Long-term customers"))</f>
        <v>Long-term customers</v>
      </c>
      <c r="W30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15" spans="1:24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>IF(ChurnData[[#This Row],[tenure]] &lt;= 12,"New Customers",IF(ChurnData[[#This Row],[tenure]] &lt;= 36,"Medium-Term Customers","Long-term customers"))</f>
        <v>Medium-Term Customers</v>
      </c>
      <c r="W30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16" spans="1:24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>IF(ChurnData[[#This Row],[tenure]] &lt;= 12,"New Customers",IF(ChurnData[[#This Row],[tenure]] &lt;= 36,"Medium-Term Customers","Long-term customers"))</f>
        <v>Long-term customers</v>
      </c>
      <c r="W30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17" spans="1:24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>IF(ChurnData[[#This Row],[tenure]] &lt;= 12,"New Customers",IF(ChurnData[[#This Row],[tenure]] &lt;= 36,"Medium-Term Customers","Long-term customers"))</f>
        <v>Long-term customers</v>
      </c>
      <c r="W30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18" spans="1:24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>IF(ChurnData[[#This Row],[tenure]] &lt;= 12,"New Customers",IF(ChurnData[[#This Row],[tenure]] &lt;= 36,"Medium-Term Customers","Long-term customers"))</f>
        <v>New Customers</v>
      </c>
      <c r="W30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19" spans="1:24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>IF(ChurnData[[#This Row],[tenure]] &lt;= 12,"New Customers",IF(ChurnData[[#This Row],[tenure]] &lt;= 36,"Medium-Term Customers","Long-term customers"))</f>
        <v>Medium-Term Customers</v>
      </c>
      <c r="W30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20" spans="1:24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>IF(ChurnData[[#This Row],[tenure]] &lt;= 12,"New Customers",IF(ChurnData[[#This Row],[tenure]] &lt;= 36,"Medium-Term Customers","Long-term customers"))</f>
        <v>Long-term customers</v>
      </c>
      <c r="W30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21" spans="1:24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>IF(ChurnData[[#This Row],[tenure]] &lt;= 12,"New Customers",IF(ChurnData[[#This Row],[tenure]] &lt;= 36,"Medium-Term Customers","Long-term customers"))</f>
        <v>Medium-Term Customers</v>
      </c>
      <c r="W30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22" spans="1:24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>IF(ChurnData[[#This Row],[tenure]] &lt;= 12,"New Customers",IF(ChurnData[[#This Row],[tenure]] &lt;= 36,"Medium-Term Customers","Long-term customers"))</f>
        <v>Medium-Term Customers</v>
      </c>
      <c r="W30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23" spans="1:24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>IF(ChurnData[[#This Row],[tenure]] &lt;= 12,"New Customers",IF(ChurnData[[#This Row],[tenure]] &lt;= 36,"Medium-Term Customers","Long-term customers"))</f>
        <v>New Customers</v>
      </c>
      <c r="W30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24" spans="1:24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>IF(ChurnData[[#This Row],[tenure]] &lt;= 12,"New Customers",IF(ChurnData[[#This Row],[tenure]] &lt;= 36,"Medium-Term Customers","Long-term customers"))</f>
        <v>New Customers</v>
      </c>
      <c r="W30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25" spans="1:24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>IF(ChurnData[[#This Row],[tenure]] &lt;= 12,"New Customers",IF(ChurnData[[#This Row],[tenure]] &lt;= 36,"Medium-Term Customers","Long-term customers"))</f>
        <v>Long-term customers</v>
      </c>
      <c r="W30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26" spans="1:24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>IF(ChurnData[[#This Row],[tenure]] &lt;= 12,"New Customers",IF(ChurnData[[#This Row],[tenure]] &lt;= 36,"Medium-Term Customers","Long-term customers"))</f>
        <v>New Customers</v>
      </c>
      <c r="W30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27" spans="1:24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>IF(ChurnData[[#This Row],[tenure]] &lt;= 12,"New Customers",IF(ChurnData[[#This Row],[tenure]] &lt;= 36,"Medium-Term Customers","Long-term customers"))</f>
        <v>Long-term customers</v>
      </c>
      <c r="W30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28" spans="1:24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>IF(ChurnData[[#This Row],[tenure]] &lt;= 12,"New Customers",IF(ChurnData[[#This Row],[tenure]] &lt;= 36,"Medium-Term Customers","Long-term customers"))</f>
        <v>Medium-Term Customers</v>
      </c>
      <c r="W30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29" spans="1:24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>IF(ChurnData[[#This Row],[tenure]] &lt;= 12,"New Customers",IF(ChurnData[[#This Row],[tenure]] &lt;= 36,"Medium-Term Customers","Long-term customers"))</f>
        <v>New Customers</v>
      </c>
      <c r="W30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30" spans="1:24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>IF(ChurnData[[#This Row],[tenure]] &lt;= 12,"New Customers",IF(ChurnData[[#This Row],[tenure]] &lt;= 36,"Medium-Term Customers","Long-term customers"))</f>
        <v>New Customers</v>
      </c>
      <c r="W30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31" spans="1:24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>IF(ChurnData[[#This Row],[tenure]] &lt;= 12,"New Customers",IF(ChurnData[[#This Row],[tenure]] &lt;= 36,"Medium-Term Customers","Long-term customers"))</f>
        <v>Medium-Term Customers</v>
      </c>
      <c r="W30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32" spans="1:24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>IF(ChurnData[[#This Row],[tenure]] &lt;= 12,"New Customers",IF(ChurnData[[#This Row],[tenure]] &lt;= 36,"Medium-Term Customers","Long-term customers"))</f>
        <v>New Customers</v>
      </c>
      <c r="W30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33" spans="1:24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>IF(ChurnData[[#This Row],[tenure]] &lt;= 12,"New Customers",IF(ChurnData[[#This Row],[tenure]] &lt;= 36,"Medium-Term Customers","Long-term customers"))</f>
        <v>Long-term customers</v>
      </c>
      <c r="W30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34" spans="1:24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>IF(ChurnData[[#This Row],[tenure]] &lt;= 12,"New Customers",IF(ChurnData[[#This Row],[tenure]] &lt;= 36,"Medium-Term Customers","Long-term customers"))</f>
        <v>Medium-Term Customers</v>
      </c>
      <c r="W30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35" spans="1:24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>IF(ChurnData[[#This Row],[tenure]] &lt;= 12,"New Customers",IF(ChurnData[[#This Row],[tenure]] &lt;= 36,"Medium-Term Customers","Long-term customers"))</f>
        <v>Long-term customers</v>
      </c>
      <c r="W30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36" spans="1:24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>IF(ChurnData[[#This Row],[tenure]] &lt;= 12,"New Customers",IF(ChurnData[[#This Row],[tenure]] &lt;= 36,"Medium-Term Customers","Long-term customers"))</f>
        <v>New Customers</v>
      </c>
      <c r="W30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37" spans="1:24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>IF(ChurnData[[#This Row],[tenure]] &lt;= 12,"New Customers",IF(ChurnData[[#This Row],[tenure]] &lt;= 36,"Medium-Term Customers","Long-term customers"))</f>
        <v>Medium-Term Customers</v>
      </c>
      <c r="W30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38" spans="1:24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>IF(ChurnData[[#This Row],[tenure]] &lt;= 12,"New Customers",IF(ChurnData[[#This Row],[tenure]] &lt;= 36,"Medium-Term Customers","Long-term customers"))</f>
        <v>Long-term customers</v>
      </c>
      <c r="W30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39" spans="1:24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>IF(ChurnData[[#This Row],[tenure]] &lt;= 12,"New Customers",IF(ChurnData[[#This Row],[tenure]] &lt;= 36,"Medium-Term Customers","Long-term customers"))</f>
        <v>Medium-Term Customers</v>
      </c>
      <c r="W30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40" spans="1:24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>IF(ChurnData[[#This Row],[tenure]] &lt;= 12,"New Customers",IF(ChurnData[[#This Row],[tenure]] &lt;= 36,"Medium-Term Customers","Long-term customers"))</f>
        <v>Long-term customers</v>
      </c>
      <c r="W30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41" spans="1:24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>IF(ChurnData[[#This Row],[tenure]] &lt;= 12,"New Customers",IF(ChurnData[[#This Row],[tenure]] &lt;= 36,"Medium-Term Customers","Long-term customers"))</f>
        <v>Long-term customers</v>
      </c>
      <c r="W30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42" spans="1:24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>IF(ChurnData[[#This Row],[tenure]] &lt;= 12,"New Customers",IF(ChurnData[[#This Row],[tenure]] &lt;= 36,"Medium-Term Customers","Long-term customers"))</f>
        <v>Long-term customers</v>
      </c>
      <c r="W30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43" spans="1:24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>IF(ChurnData[[#This Row],[tenure]] &lt;= 12,"New Customers",IF(ChurnData[[#This Row],[tenure]] &lt;= 36,"Medium-Term Customers","Long-term customers"))</f>
        <v>New Customers</v>
      </c>
      <c r="W30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44" spans="1:24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>IF(ChurnData[[#This Row],[tenure]] &lt;= 12,"New Customers",IF(ChurnData[[#This Row],[tenure]] &lt;= 36,"Medium-Term Customers","Long-term customers"))</f>
        <v>Long-term customers</v>
      </c>
      <c r="W30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45" spans="1:24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>IF(ChurnData[[#This Row],[tenure]] &lt;= 12,"New Customers",IF(ChurnData[[#This Row],[tenure]] &lt;= 36,"Medium-Term Customers","Long-term customers"))</f>
        <v>New Customers</v>
      </c>
      <c r="W30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46" spans="1:24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>IF(ChurnData[[#This Row],[tenure]] &lt;= 12,"New Customers",IF(ChurnData[[#This Row],[tenure]] &lt;= 36,"Medium-Term Customers","Long-term customers"))</f>
        <v>New Customers</v>
      </c>
      <c r="W30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47" spans="1:24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>IF(ChurnData[[#This Row],[tenure]] &lt;= 12,"New Customers",IF(ChurnData[[#This Row],[tenure]] &lt;= 36,"Medium-Term Customers","Long-term customers"))</f>
        <v>Long-term customers</v>
      </c>
      <c r="W30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48" spans="1:24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>IF(ChurnData[[#This Row],[tenure]] &lt;= 12,"New Customers",IF(ChurnData[[#This Row],[tenure]] &lt;= 36,"Medium-Term Customers","Long-term customers"))</f>
        <v>Long-term customers</v>
      </c>
      <c r="W30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49" spans="1:24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>IF(ChurnData[[#This Row],[tenure]] &lt;= 12,"New Customers",IF(ChurnData[[#This Row],[tenure]] &lt;= 36,"Medium-Term Customers","Long-term customers"))</f>
        <v>Medium-Term Customers</v>
      </c>
      <c r="W30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50" spans="1:24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>IF(ChurnData[[#This Row],[tenure]] &lt;= 12,"New Customers",IF(ChurnData[[#This Row],[tenure]] &lt;= 36,"Medium-Term Customers","Long-term customers"))</f>
        <v>New Customers</v>
      </c>
      <c r="W30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51" spans="1:24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>IF(ChurnData[[#This Row],[tenure]] &lt;= 12,"New Customers",IF(ChurnData[[#This Row],[tenure]] &lt;= 36,"Medium-Term Customers","Long-term customers"))</f>
        <v>New Customers</v>
      </c>
      <c r="W30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52" spans="1:24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>IF(ChurnData[[#This Row],[tenure]] &lt;= 12,"New Customers",IF(ChurnData[[#This Row],[tenure]] &lt;= 36,"Medium-Term Customers","Long-term customers"))</f>
        <v>New Customers</v>
      </c>
      <c r="W30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53" spans="1:24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>IF(ChurnData[[#This Row],[tenure]] &lt;= 12,"New Customers",IF(ChurnData[[#This Row],[tenure]] &lt;= 36,"Medium-Term Customers","Long-term customers"))</f>
        <v>Long-term customers</v>
      </c>
      <c r="W30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54" spans="1:24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>IF(ChurnData[[#This Row],[tenure]] &lt;= 12,"New Customers",IF(ChurnData[[#This Row],[tenure]] &lt;= 36,"Medium-Term Customers","Long-term customers"))</f>
        <v>Long-term customers</v>
      </c>
      <c r="W30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55" spans="1:24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>IF(ChurnData[[#This Row],[tenure]] &lt;= 12,"New Customers",IF(ChurnData[[#This Row],[tenure]] &lt;= 36,"Medium-Term Customers","Long-term customers"))</f>
        <v>Long-term customers</v>
      </c>
      <c r="W30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56" spans="1:24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>IF(ChurnData[[#This Row],[tenure]] &lt;= 12,"New Customers",IF(ChurnData[[#This Row],[tenure]] &lt;= 36,"Medium-Term Customers","Long-term customers"))</f>
        <v>Long-term customers</v>
      </c>
      <c r="W30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57" spans="1:24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>IF(ChurnData[[#This Row],[tenure]] &lt;= 12,"New Customers",IF(ChurnData[[#This Row],[tenure]] &lt;= 36,"Medium-Term Customers","Long-term customers"))</f>
        <v>Long-term customers</v>
      </c>
      <c r="W30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58" spans="1:24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>IF(ChurnData[[#This Row],[tenure]] &lt;= 12,"New Customers",IF(ChurnData[[#This Row],[tenure]] &lt;= 36,"Medium-Term Customers","Long-term customers"))</f>
        <v>Long-term customers</v>
      </c>
      <c r="W30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59" spans="1:24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>IF(ChurnData[[#This Row],[tenure]] &lt;= 12,"New Customers",IF(ChurnData[[#This Row],[tenure]] &lt;= 36,"Medium-Term Customers","Long-term customers"))</f>
        <v>Medium-Term Customers</v>
      </c>
      <c r="W30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60" spans="1:24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>IF(ChurnData[[#This Row],[tenure]] &lt;= 12,"New Customers",IF(ChurnData[[#This Row],[tenure]] &lt;= 36,"Medium-Term Customers","Long-term customers"))</f>
        <v>Medium-Term Customers</v>
      </c>
      <c r="W30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61" spans="1:24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>IF(ChurnData[[#This Row],[tenure]] &lt;= 12,"New Customers",IF(ChurnData[[#This Row],[tenure]] &lt;= 36,"Medium-Term Customers","Long-term customers"))</f>
        <v>Long-term customers</v>
      </c>
      <c r="W30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62" spans="1:24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>IF(ChurnData[[#This Row],[tenure]] &lt;= 12,"New Customers",IF(ChurnData[[#This Row],[tenure]] &lt;= 36,"Medium-Term Customers","Long-term customers"))</f>
        <v>Medium-Term Customers</v>
      </c>
      <c r="W30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63" spans="1:24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>IF(ChurnData[[#This Row],[tenure]] &lt;= 12,"New Customers",IF(ChurnData[[#This Row],[tenure]] &lt;= 36,"Medium-Term Customers","Long-term customers"))</f>
        <v>Medium-Term Customers</v>
      </c>
      <c r="W30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64" spans="1:24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>IF(ChurnData[[#This Row],[tenure]] &lt;= 12,"New Customers",IF(ChurnData[[#This Row],[tenure]] &lt;= 36,"Medium-Term Customers","Long-term customers"))</f>
        <v>Medium-Term Customers</v>
      </c>
      <c r="W30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65" spans="1:24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>IF(ChurnData[[#This Row],[tenure]] &lt;= 12,"New Customers",IF(ChurnData[[#This Row],[tenure]] &lt;= 36,"Medium-Term Customers","Long-term customers"))</f>
        <v>Long-term customers</v>
      </c>
      <c r="W30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66" spans="1:24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>IF(ChurnData[[#This Row],[tenure]] &lt;= 12,"New Customers",IF(ChurnData[[#This Row],[tenure]] &lt;= 36,"Medium-Term Customers","Long-term customers"))</f>
        <v>Medium-Term Customers</v>
      </c>
      <c r="W30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67" spans="1:24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>IF(ChurnData[[#This Row],[tenure]] &lt;= 12,"New Customers",IF(ChurnData[[#This Row],[tenure]] &lt;= 36,"Medium-Term Customers","Long-term customers"))</f>
        <v>New Customers</v>
      </c>
      <c r="W30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68" spans="1:24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>IF(ChurnData[[#This Row],[tenure]] &lt;= 12,"New Customers",IF(ChurnData[[#This Row],[tenure]] &lt;= 36,"Medium-Term Customers","Long-term customers"))</f>
        <v>New Customers</v>
      </c>
      <c r="W30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69" spans="1:24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>IF(ChurnData[[#This Row],[tenure]] &lt;= 12,"New Customers",IF(ChurnData[[#This Row],[tenure]] &lt;= 36,"Medium-Term Customers","Long-term customers"))</f>
        <v>New Customers</v>
      </c>
      <c r="W30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70" spans="1:24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>IF(ChurnData[[#This Row],[tenure]] &lt;= 12,"New Customers",IF(ChurnData[[#This Row],[tenure]] &lt;= 36,"Medium-Term Customers","Long-term customers"))</f>
        <v>Long-term customers</v>
      </c>
      <c r="W30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71" spans="1:24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>IF(ChurnData[[#This Row],[tenure]] &lt;= 12,"New Customers",IF(ChurnData[[#This Row],[tenure]] &lt;= 36,"Medium-Term Customers","Long-term customers"))</f>
        <v>New Customers</v>
      </c>
      <c r="W30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72" spans="1:24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>IF(ChurnData[[#This Row],[tenure]] &lt;= 12,"New Customers",IF(ChurnData[[#This Row],[tenure]] &lt;= 36,"Medium-Term Customers","Long-term customers"))</f>
        <v>New Customers</v>
      </c>
      <c r="W30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73" spans="1:24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>IF(ChurnData[[#This Row],[tenure]] &lt;= 12,"New Customers",IF(ChurnData[[#This Row],[tenure]] &lt;= 36,"Medium-Term Customers","Long-term customers"))</f>
        <v>Long-term customers</v>
      </c>
      <c r="W30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74" spans="1:24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>IF(ChurnData[[#This Row],[tenure]] &lt;= 12,"New Customers",IF(ChurnData[[#This Row],[tenure]] &lt;= 36,"Medium-Term Customers","Long-term customers"))</f>
        <v>Long-term customers</v>
      </c>
      <c r="W30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75" spans="1:24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>IF(ChurnData[[#This Row],[tenure]] &lt;= 12,"New Customers",IF(ChurnData[[#This Row],[tenure]] &lt;= 36,"Medium-Term Customers","Long-term customers"))</f>
        <v>Long-term customers</v>
      </c>
      <c r="W30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76" spans="1:24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>IF(ChurnData[[#This Row],[tenure]] &lt;= 12,"New Customers",IF(ChurnData[[#This Row],[tenure]] &lt;= 36,"Medium-Term Customers","Long-term customers"))</f>
        <v>Medium-Term Customers</v>
      </c>
      <c r="W30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77" spans="1:24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>IF(ChurnData[[#This Row],[tenure]] &lt;= 12,"New Customers",IF(ChurnData[[#This Row],[tenure]] &lt;= 36,"Medium-Term Customers","Long-term customers"))</f>
        <v>Long-term customers</v>
      </c>
      <c r="W30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78" spans="1:24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>IF(ChurnData[[#This Row],[tenure]] &lt;= 12,"New Customers",IF(ChurnData[[#This Row],[tenure]] &lt;= 36,"Medium-Term Customers","Long-term customers"))</f>
        <v>New Customers</v>
      </c>
      <c r="W30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79" spans="1:24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>IF(ChurnData[[#This Row],[tenure]] &lt;= 12,"New Customers",IF(ChurnData[[#This Row],[tenure]] &lt;= 36,"Medium-Term Customers","Long-term customers"))</f>
        <v>Long-term customers</v>
      </c>
      <c r="W30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80" spans="1:24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>IF(ChurnData[[#This Row],[tenure]] &lt;= 12,"New Customers",IF(ChurnData[[#This Row],[tenure]] &lt;= 36,"Medium-Term Customers","Long-term customers"))</f>
        <v>New Customers</v>
      </c>
      <c r="W30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81" spans="1:24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>IF(ChurnData[[#This Row],[tenure]] &lt;= 12,"New Customers",IF(ChurnData[[#This Row],[tenure]] &lt;= 36,"Medium-Term Customers","Long-term customers"))</f>
        <v>New Customers</v>
      </c>
      <c r="W30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82" spans="1:24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>IF(ChurnData[[#This Row],[tenure]] &lt;= 12,"New Customers",IF(ChurnData[[#This Row],[tenure]] &lt;= 36,"Medium-Term Customers","Long-term customers"))</f>
        <v>New Customers</v>
      </c>
      <c r="W30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83" spans="1:24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>IF(ChurnData[[#This Row],[tenure]] &lt;= 12,"New Customers",IF(ChurnData[[#This Row],[tenure]] &lt;= 36,"Medium-Term Customers","Long-term customers"))</f>
        <v>New Customers</v>
      </c>
      <c r="W30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84" spans="1:24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>IF(ChurnData[[#This Row],[tenure]] &lt;= 12,"New Customers",IF(ChurnData[[#This Row],[tenure]] &lt;= 36,"Medium-Term Customers","Long-term customers"))</f>
        <v>Long-term customers</v>
      </c>
      <c r="W30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85" spans="1:24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>IF(ChurnData[[#This Row],[tenure]] &lt;= 12,"New Customers",IF(ChurnData[[#This Row],[tenure]] &lt;= 36,"Medium-Term Customers","Long-term customers"))</f>
        <v>Long-term customers</v>
      </c>
      <c r="W30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86" spans="1:24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>IF(ChurnData[[#This Row],[tenure]] &lt;= 12,"New Customers",IF(ChurnData[[#This Row],[tenure]] &lt;= 36,"Medium-Term Customers","Long-term customers"))</f>
        <v>New Customers</v>
      </c>
      <c r="W30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87" spans="1:24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>IF(ChurnData[[#This Row],[tenure]] &lt;= 12,"New Customers",IF(ChurnData[[#This Row],[tenure]] &lt;= 36,"Medium-Term Customers","Long-term customers"))</f>
        <v>New Customers</v>
      </c>
      <c r="W30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88" spans="1:24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>IF(ChurnData[[#This Row],[tenure]] &lt;= 12,"New Customers",IF(ChurnData[[#This Row],[tenure]] &lt;= 36,"Medium-Term Customers","Long-term customers"))</f>
        <v>Medium-Term Customers</v>
      </c>
      <c r="W30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89" spans="1:24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>IF(ChurnData[[#This Row],[tenure]] &lt;= 12,"New Customers",IF(ChurnData[[#This Row],[tenure]] &lt;= 36,"Medium-Term Customers","Long-term customers"))</f>
        <v>New Customers</v>
      </c>
      <c r="W30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90" spans="1:24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>IF(ChurnData[[#This Row],[tenure]] &lt;= 12,"New Customers",IF(ChurnData[[#This Row],[tenure]] &lt;= 36,"Medium-Term Customers","Long-term customers"))</f>
        <v>Long-term customers</v>
      </c>
      <c r="W30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091" spans="1:24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>IF(ChurnData[[#This Row],[tenure]] &lt;= 12,"New Customers",IF(ChurnData[[#This Row],[tenure]] &lt;= 36,"Medium-Term Customers","Long-term customers"))</f>
        <v>Long-term customers</v>
      </c>
      <c r="W30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92" spans="1:24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>IF(ChurnData[[#This Row],[tenure]] &lt;= 12,"New Customers",IF(ChurnData[[#This Row],[tenure]] &lt;= 36,"Medium-Term Customers","Long-term customers"))</f>
        <v>New Customers</v>
      </c>
      <c r="W30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93" spans="1:24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>IF(ChurnData[[#This Row],[tenure]] &lt;= 12,"New Customers",IF(ChurnData[[#This Row],[tenure]] &lt;= 36,"Medium-Term Customers","Long-term customers"))</f>
        <v>New Customers</v>
      </c>
      <c r="W30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94" spans="1:24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>IF(ChurnData[[#This Row],[tenure]] &lt;= 12,"New Customers",IF(ChurnData[[#This Row],[tenure]] &lt;= 36,"Medium-Term Customers","Long-term customers"))</f>
        <v>New Customers</v>
      </c>
      <c r="W30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95" spans="1:24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>IF(ChurnData[[#This Row],[tenure]] &lt;= 12,"New Customers",IF(ChurnData[[#This Row],[tenure]] &lt;= 36,"Medium-Term Customers","Long-term customers"))</f>
        <v>Medium-Term Customers</v>
      </c>
      <c r="W30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096" spans="1:24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>IF(ChurnData[[#This Row],[tenure]] &lt;= 12,"New Customers",IF(ChurnData[[#This Row],[tenure]] &lt;= 36,"Medium-Term Customers","Long-term customers"))</f>
        <v>Long-term customers</v>
      </c>
      <c r="W30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97" spans="1:24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>IF(ChurnData[[#This Row],[tenure]] &lt;= 12,"New Customers",IF(ChurnData[[#This Row],[tenure]] &lt;= 36,"Medium-Term Customers","Long-term customers"))</f>
        <v>New Customers</v>
      </c>
      <c r="W30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0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098" spans="1:24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>IF(ChurnData[[#This Row],[tenure]] &lt;= 12,"New Customers",IF(ChurnData[[#This Row],[tenure]] &lt;= 36,"Medium-Term Customers","Long-term customers"))</f>
        <v>Long-term customers</v>
      </c>
      <c r="W30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0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099" spans="1:24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>IF(ChurnData[[#This Row],[tenure]] &lt;= 12,"New Customers",IF(ChurnData[[#This Row],[tenure]] &lt;= 36,"Medium-Term Customers","Long-term customers"))</f>
        <v>New Customers</v>
      </c>
      <c r="W30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0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100" spans="1:24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>IF(ChurnData[[#This Row],[tenure]] &lt;= 12,"New Customers",IF(ChurnData[[#This Row],[tenure]] &lt;= 36,"Medium-Term Customers","Long-term customers"))</f>
        <v>Medium-Term Customers</v>
      </c>
      <c r="W31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01" spans="1:24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>IF(ChurnData[[#This Row],[tenure]] &lt;= 12,"New Customers",IF(ChurnData[[#This Row],[tenure]] &lt;= 36,"Medium-Term Customers","Long-term customers"))</f>
        <v>Medium-Term Customers</v>
      </c>
      <c r="W31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02" spans="1:24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>IF(ChurnData[[#This Row],[tenure]] &lt;= 12,"New Customers",IF(ChurnData[[#This Row],[tenure]] &lt;= 36,"Medium-Term Customers","Long-term customers"))</f>
        <v>Long-term customers</v>
      </c>
      <c r="W31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03" spans="1:24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>IF(ChurnData[[#This Row],[tenure]] &lt;= 12,"New Customers",IF(ChurnData[[#This Row],[tenure]] &lt;= 36,"Medium-Term Customers","Long-term customers"))</f>
        <v>Long-term customers</v>
      </c>
      <c r="W31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04" spans="1:24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>IF(ChurnData[[#This Row],[tenure]] &lt;= 12,"New Customers",IF(ChurnData[[#This Row],[tenure]] &lt;= 36,"Medium-Term Customers","Long-term customers"))</f>
        <v>New Customers</v>
      </c>
      <c r="W31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05" spans="1:24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>IF(ChurnData[[#This Row],[tenure]] &lt;= 12,"New Customers",IF(ChurnData[[#This Row],[tenure]] &lt;= 36,"Medium-Term Customers","Long-term customers"))</f>
        <v>New Customers</v>
      </c>
      <c r="W31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06" spans="1:24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>IF(ChurnData[[#This Row],[tenure]] &lt;= 12,"New Customers",IF(ChurnData[[#This Row],[tenure]] &lt;= 36,"Medium-Term Customers","Long-term customers"))</f>
        <v>New Customers</v>
      </c>
      <c r="W31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07" spans="1:24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>IF(ChurnData[[#This Row],[tenure]] &lt;= 12,"New Customers",IF(ChurnData[[#This Row],[tenure]] &lt;= 36,"Medium-Term Customers","Long-term customers"))</f>
        <v>Medium-Term Customers</v>
      </c>
      <c r="W31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08" spans="1:24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>IF(ChurnData[[#This Row],[tenure]] &lt;= 12,"New Customers",IF(ChurnData[[#This Row],[tenure]] &lt;= 36,"Medium-Term Customers","Long-term customers"))</f>
        <v>Long-term customers</v>
      </c>
      <c r="W31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09" spans="1:24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>IF(ChurnData[[#This Row],[tenure]] &lt;= 12,"New Customers",IF(ChurnData[[#This Row],[tenure]] &lt;= 36,"Medium-Term Customers","Long-term customers"))</f>
        <v>Long-term customers</v>
      </c>
      <c r="W31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10" spans="1:24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>IF(ChurnData[[#This Row],[tenure]] &lt;= 12,"New Customers",IF(ChurnData[[#This Row],[tenure]] &lt;= 36,"Medium-Term Customers","Long-term customers"))</f>
        <v>Long-term customers</v>
      </c>
      <c r="W31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111" spans="1:24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>IF(ChurnData[[#This Row],[tenure]] &lt;= 12,"New Customers",IF(ChurnData[[#This Row],[tenure]] &lt;= 36,"Medium-Term Customers","Long-term customers"))</f>
        <v>Long-term customers</v>
      </c>
      <c r="W31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12" spans="1:24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>IF(ChurnData[[#This Row],[tenure]] &lt;= 12,"New Customers",IF(ChurnData[[#This Row],[tenure]] &lt;= 36,"Medium-Term Customers","Long-term customers"))</f>
        <v>New Customers</v>
      </c>
      <c r="W31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13" spans="1:24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>IF(ChurnData[[#This Row],[tenure]] &lt;= 12,"New Customers",IF(ChurnData[[#This Row],[tenure]] &lt;= 36,"Medium-Term Customers","Long-term customers"))</f>
        <v>Long-term customers</v>
      </c>
      <c r="W31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14" spans="1:24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>IF(ChurnData[[#This Row],[tenure]] &lt;= 12,"New Customers",IF(ChurnData[[#This Row],[tenure]] &lt;= 36,"Medium-Term Customers","Long-term customers"))</f>
        <v>Long-term customers</v>
      </c>
      <c r="W31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15" spans="1:24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>IF(ChurnData[[#This Row],[tenure]] &lt;= 12,"New Customers",IF(ChurnData[[#This Row],[tenure]] &lt;= 36,"Medium-Term Customers","Long-term customers"))</f>
        <v>Medium-Term Customers</v>
      </c>
      <c r="W31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16" spans="1:24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>IF(ChurnData[[#This Row],[tenure]] &lt;= 12,"New Customers",IF(ChurnData[[#This Row],[tenure]] &lt;= 36,"Medium-Term Customers","Long-term customers"))</f>
        <v>New Customers</v>
      </c>
      <c r="W31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17" spans="1:24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>IF(ChurnData[[#This Row],[tenure]] &lt;= 12,"New Customers",IF(ChurnData[[#This Row],[tenure]] &lt;= 36,"Medium-Term Customers","Long-term customers"))</f>
        <v>Medium-Term Customers</v>
      </c>
      <c r="W31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18" spans="1:24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>IF(ChurnData[[#This Row],[tenure]] &lt;= 12,"New Customers",IF(ChurnData[[#This Row],[tenure]] &lt;= 36,"Medium-Term Customers","Long-term customers"))</f>
        <v>Long-term customers</v>
      </c>
      <c r="W31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19" spans="1:24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>IF(ChurnData[[#This Row],[tenure]] &lt;= 12,"New Customers",IF(ChurnData[[#This Row],[tenure]] &lt;= 36,"Medium-Term Customers","Long-term customers"))</f>
        <v>Long-term customers</v>
      </c>
      <c r="W31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20" spans="1:24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>IF(ChurnData[[#This Row],[tenure]] &lt;= 12,"New Customers",IF(ChurnData[[#This Row],[tenure]] &lt;= 36,"Medium-Term Customers","Long-term customers"))</f>
        <v>Long-term customers</v>
      </c>
      <c r="W31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21" spans="1:24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>IF(ChurnData[[#This Row],[tenure]] &lt;= 12,"New Customers",IF(ChurnData[[#This Row],[tenure]] &lt;= 36,"Medium-Term Customers","Long-term customers"))</f>
        <v>Medium-Term Customers</v>
      </c>
      <c r="W31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22" spans="1:24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>IF(ChurnData[[#This Row],[tenure]] &lt;= 12,"New Customers",IF(ChurnData[[#This Row],[tenure]] &lt;= 36,"Medium-Term Customers","Long-term customers"))</f>
        <v>Long-term customers</v>
      </c>
      <c r="W31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23" spans="1:24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>IF(ChurnData[[#This Row],[tenure]] &lt;= 12,"New Customers",IF(ChurnData[[#This Row],[tenure]] &lt;= 36,"Medium-Term Customers","Long-term customers"))</f>
        <v>Medium-Term Customers</v>
      </c>
      <c r="W31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24" spans="1:24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>IF(ChurnData[[#This Row],[tenure]] &lt;= 12,"New Customers",IF(ChurnData[[#This Row],[tenure]] &lt;= 36,"Medium-Term Customers","Long-term customers"))</f>
        <v>Long-term customers</v>
      </c>
      <c r="W31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25" spans="1:24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>IF(ChurnData[[#This Row],[tenure]] &lt;= 12,"New Customers",IF(ChurnData[[#This Row],[tenure]] &lt;= 36,"Medium-Term Customers","Long-term customers"))</f>
        <v>Medium-Term Customers</v>
      </c>
      <c r="W31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26" spans="1:24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>IF(ChurnData[[#This Row],[tenure]] &lt;= 12,"New Customers",IF(ChurnData[[#This Row],[tenure]] &lt;= 36,"Medium-Term Customers","Long-term customers"))</f>
        <v>Long-term customers</v>
      </c>
      <c r="W31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27" spans="1:24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>IF(ChurnData[[#This Row],[tenure]] &lt;= 12,"New Customers",IF(ChurnData[[#This Row],[tenure]] &lt;= 36,"Medium-Term Customers","Long-term customers"))</f>
        <v>New Customers</v>
      </c>
      <c r="W31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28" spans="1:24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>IF(ChurnData[[#This Row],[tenure]] &lt;= 12,"New Customers",IF(ChurnData[[#This Row],[tenure]] &lt;= 36,"Medium-Term Customers","Long-term customers"))</f>
        <v>Medium-Term Customers</v>
      </c>
      <c r="W31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29" spans="1:24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>IF(ChurnData[[#This Row],[tenure]] &lt;= 12,"New Customers",IF(ChurnData[[#This Row],[tenure]] &lt;= 36,"Medium-Term Customers","Long-term customers"))</f>
        <v>Medium-Term Customers</v>
      </c>
      <c r="W31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30" spans="1:24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>IF(ChurnData[[#This Row],[tenure]] &lt;= 12,"New Customers",IF(ChurnData[[#This Row],[tenure]] &lt;= 36,"Medium-Term Customers","Long-term customers"))</f>
        <v>New Customers</v>
      </c>
      <c r="W31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131" spans="1:24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>IF(ChurnData[[#This Row],[tenure]] &lt;= 12,"New Customers",IF(ChurnData[[#This Row],[tenure]] &lt;= 36,"Medium-Term Customers","Long-term customers"))</f>
        <v>Long-term customers</v>
      </c>
      <c r="W31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32" spans="1:24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>IF(ChurnData[[#This Row],[tenure]] &lt;= 12,"New Customers",IF(ChurnData[[#This Row],[tenure]] &lt;= 36,"Medium-Term Customers","Long-term customers"))</f>
        <v>Medium-Term Customers</v>
      </c>
      <c r="W31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33" spans="1:24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>IF(ChurnData[[#This Row],[tenure]] &lt;= 12,"New Customers",IF(ChurnData[[#This Row],[tenure]] &lt;= 36,"Medium-Term Customers","Long-term customers"))</f>
        <v>Long-term customers</v>
      </c>
      <c r="W31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34" spans="1:24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>IF(ChurnData[[#This Row],[tenure]] &lt;= 12,"New Customers",IF(ChurnData[[#This Row],[tenure]] &lt;= 36,"Medium-Term Customers","Long-term customers"))</f>
        <v>New Customers</v>
      </c>
      <c r="W31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35" spans="1:24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>IF(ChurnData[[#This Row],[tenure]] &lt;= 12,"New Customers",IF(ChurnData[[#This Row],[tenure]] &lt;= 36,"Medium-Term Customers","Long-term customers"))</f>
        <v>Long-term customers</v>
      </c>
      <c r="W31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36" spans="1:24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>IF(ChurnData[[#This Row],[tenure]] &lt;= 12,"New Customers",IF(ChurnData[[#This Row],[tenure]] &lt;= 36,"Medium-Term Customers","Long-term customers"))</f>
        <v>Medium-Term Customers</v>
      </c>
      <c r="W31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37" spans="1:24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>IF(ChurnData[[#This Row],[tenure]] &lt;= 12,"New Customers",IF(ChurnData[[#This Row],[tenure]] &lt;= 36,"Medium-Term Customers","Long-term customers"))</f>
        <v>Long-term customers</v>
      </c>
      <c r="W31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38" spans="1:24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>IF(ChurnData[[#This Row],[tenure]] &lt;= 12,"New Customers",IF(ChurnData[[#This Row],[tenure]] &lt;= 36,"Medium-Term Customers","Long-term customers"))</f>
        <v>Medium-Term Customers</v>
      </c>
      <c r="W31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39" spans="1:24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>IF(ChurnData[[#This Row],[tenure]] &lt;= 12,"New Customers",IF(ChurnData[[#This Row],[tenure]] &lt;= 36,"Medium-Term Customers","Long-term customers"))</f>
        <v>Long-term customers</v>
      </c>
      <c r="W31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40" spans="1:24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>IF(ChurnData[[#This Row],[tenure]] &lt;= 12,"New Customers",IF(ChurnData[[#This Row],[tenure]] &lt;= 36,"Medium-Term Customers","Long-term customers"))</f>
        <v>New Customers</v>
      </c>
      <c r="W31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41" spans="1:24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>IF(ChurnData[[#This Row],[tenure]] &lt;= 12,"New Customers",IF(ChurnData[[#This Row],[tenure]] &lt;= 36,"Medium-Term Customers","Long-term customers"))</f>
        <v>New Customers</v>
      </c>
      <c r="W31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42" spans="1:24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>IF(ChurnData[[#This Row],[tenure]] &lt;= 12,"New Customers",IF(ChurnData[[#This Row],[tenure]] &lt;= 36,"Medium-Term Customers","Long-term customers"))</f>
        <v>Medium-Term Customers</v>
      </c>
      <c r="W31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43" spans="1:24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>IF(ChurnData[[#This Row],[tenure]] &lt;= 12,"New Customers",IF(ChurnData[[#This Row],[tenure]] &lt;= 36,"Medium-Term Customers","Long-term customers"))</f>
        <v>New Customers</v>
      </c>
      <c r="W31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44" spans="1:24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>IF(ChurnData[[#This Row],[tenure]] &lt;= 12,"New Customers",IF(ChurnData[[#This Row],[tenure]] &lt;= 36,"Medium-Term Customers","Long-term customers"))</f>
        <v>New Customers</v>
      </c>
      <c r="W31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45" spans="1:24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>IF(ChurnData[[#This Row],[tenure]] &lt;= 12,"New Customers",IF(ChurnData[[#This Row],[tenure]] &lt;= 36,"Medium-Term Customers","Long-term customers"))</f>
        <v>Medium-Term Customers</v>
      </c>
      <c r="W31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46" spans="1:24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>IF(ChurnData[[#This Row],[tenure]] &lt;= 12,"New Customers",IF(ChurnData[[#This Row],[tenure]] &lt;= 36,"Medium-Term Customers","Long-term customers"))</f>
        <v>New Customers</v>
      </c>
      <c r="W31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47" spans="1:24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>IF(ChurnData[[#This Row],[tenure]] &lt;= 12,"New Customers",IF(ChurnData[[#This Row],[tenure]] &lt;= 36,"Medium-Term Customers","Long-term customers"))</f>
        <v>New Customers</v>
      </c>
      <c r="W31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48" spans="1:24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>IF(ChurnData[[#This Row],[tenure]] &lt;= 12,"New Customers",IF(ChurnData[[#This Row],[tenure]] &lt;= 36,"Medium-Term Customers","Long-term customers"))</f>
        <v>New Customers</v>
      </c>
      <c r="W31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49" spans="1:24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>IF(ChurnData[[#This Row],[tenure]] &lt;= 12,"New Customers",IF(ChurnData[[#This Row],[tenure]] &lt;= 36,"Medium-Term Customers","Long-term customers"))</f>
        <v>Medium-Term Customers</v>
      </c>
      <c r="W31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50" spans="1:24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>IF(ChurnData[[#This Row],[tenure]] &lt;= 12,"New Customers",IF(ChurnData[[#This Row],[tenure]] &lt;= 36,"Medium-Term Customers","Long-term customers"))</f>
        <v>Long-term customers</v>
      </c>
      <c r="W31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51" spans="1:24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>IF(ChurnData[[#This Row],[tenure]] &lt;= 12,"New Customers",IF(ChurnData[[#This Row],[tenure]] &lt;= 36,"Medium-Term Customers","Long-term customers"))</f>
        <v>New Customers</v>
      </c>
      <c r="W31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52" spans="1:24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>IF(ChurnData[[#This Row],[tenure]] &lt;= 12,"New Customers",IF(ChurnData[[#This Row],[tenure]] &lt;= 36,"Medium-Term Customers","Long-term customers"))</f>
        <v>Medium-Term Customers</v>
      </c>
      <c r="W31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53" spans="1:24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>IF(ChurnData[[#This Row],[tenure]] &lt;= 12,"New Customers",IF(ChurnData[[#This Row],[tenure]] &lt;= 36,"Medium-Term Customers","Long-term customers"))</f>
        <v>Medium-Term Customers</v>
      </c>
      <c r="W31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54" spans="1:24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>IF(ChurnData[[#This Row],[tenure]] &lt;= 12,"New Customers",IF(ChurnData[[#This Row],[tenure]] &lt;= 36,"Medium-Term Customers","Long-term customers"))</f>
        <v>Medium-Term Customers</v>
      </c>
      <c r="W31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55" spans="1:24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>IF(ChurnData[[#This Row],[tenure]] &lt;= 12,"New Customers",IF(ChurnData[[#This Row],[tenure]] &lt;= 36,"Medium-Term Customers","Long-term customers"))</f>
        <v>Medium-Term Customers</v>
      </c>
      <c r="W31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56" spans="1:24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>IF(ChurnData[[#This Row],[tenure]] &lt;= 12,"New Customers",IF(ChurnData[[#This Row],[tenure]] &lt;= 36,"Medium-Term Customers","Long-term customers"))</f>
        <v>New Customers</v>
      </c>
      <c r="W31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57" spans="1:24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>IF(ChurnData[[#This Row],[tenure]] &lt;= 12,"New Customers",IF(ChurnData[[#This Row],[tenure]] &lt;= 36,"Medium-Term Customers","Long-term customers"))</f>
        <v>Medium-Term Customers</v>
      </c>
      <c r="W31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158" spans="1:24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>IF(ChurnData[[#This Row],[tenure]] &lt;= 12,"New Customers",IF(ChurnData[[#This Row],[tenure]] &lt;= 36,"Medium-Term Customers","Long-term customers"))</f>
        <v>Medium-Term Customers</v>
      </c>
      <c r="W31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59" spans="1:24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>IF(ChurnData[[#This Row],[tenure]] &lt;= 12,"New Customers",IF(ChurnData[[#This Row],[tenure]] &lt;= 36,"Medium-Term Customers","Long-term customers"))</f>
        <v>New Customers</v>
      </c>
      <c r="W31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60" spans="1:24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>IF(ChurnData[[#This Row],[tenure]] &lt;= 12,"New Customers",IF(ChurnData[[#This Row],[tenure]] &lt;= 36,"Medium-Term Customers","Long-term customers"))</f>
        <v>Medium-Term Customers</v>
      </c>
      <c r="W31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61" spans="1:24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>IF(ChurnData[[#This Row],[tenure]] &lt;= 12,"New Customers",IF(ChurnData[[#This Row],[tenure]] &lt;= 36,"Medium-Term Customers","Long-term customers"))</f>
        <v>New Customers</v>
      </c>
      <c r="W31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62" spans="1:24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>IF(ChurnData[[#This Row],[tenure]] &lt;= 12,"New Customers",IF(ChurnData[[#This Row],[tenure]] &lt;= 36,"Medium-Term Customers","Long-term customers"))</f>
        <v>Long-term customers</v>
      </c>
      <c r="W31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63" spans="1:24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>IF(ChurnData[[#This Row],[tenure]] &lt;= 12,"New Customers",IF(ChurnData[[#This Row],[tenure]] &lt;= 36,"Medium-Term Customers","Long-term customers"))</f>
        <v>Medium-Term Customers</v>
      </c>
      <c r="W31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64" spans="1:24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>IF(ChurnData[[#This Row],[tenure]] &lt;= 12,"New Customers",IF(ChurnData[[#This Row],[tenure]] &lt;= 36,"Medium-Term Customers","Long-term customers"))</f>
        <v>Medium-Term Customers</v>
      </c>
      <c r="W31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65" spans="1:24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>IF(ChurnData[[#This Row],[tenure]] &lt;= 12,"New Customers",IF(ChurnData[[#This Row],[tenure]] &lt;= 36,"Medium-Term Customers","Long-term customers"))</f>
        <v>Long-term customers</v>
      </c>
      <c r="W31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66" spans="1:24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>IF(ChurnData[[#This Row],[tenure]] &lt;= 12,"New Customers",IF(ChurnData[[#This Row],[tenure]] &lt;= 36,"Medium-Term Customers","Long-term customers"))</f>
        <v>Medium-Term Customers</v>
      </c>
      <c r="W31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67" spans="1:24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>IF(ChurnData[[#This Row],[tenure]] &lt;= 12,"New Customers",IF(ChurnData[[#This Row],[tenure]] &lt;= 36,"Medium-Term Customers","Long-term customers"))</f>
        <v>Medium-Term Customers</v>
      </c>
      <c r="W31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68" spans="1:24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>IF(ChurnData[[#This Row],[tenure]] &lt;= 12,"New Customers",IF(ChurnData[[#This Row],[tenure]] &lt;= 36,"Medium-Term Customers","Long-term customers"))</f>
        <v>Medium-Term Customers</v>
      </c>
      <c r="W31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69" spans="1:24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>IF(ChurnData[[#This Row],[tenure]] &lt;= 12,"New Customers",IF(ChurnData[[#This Row],[tenure]] &lt;= 36,"Medium-Term Customers","Long-term customers"))</f>
        <v>Long-term customers</v>
      </c>
      <c r="W31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70" spans="1:24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>IF(ChurnData[[#This Row],[tenure]] &lt;= 12,"New Customers",IF(ChurnData[[#This Row],[tenure]] &lt;= 36,"Medium-Term Customers","Long-term customers"))</f>
        <v>Long-term customers</v>
      </c>
      <c r="W31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71" spans="1:24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>IF(ChurnData[[#This Row],[tenure]] &lt;= 12,"New Customers",IF(ChurnData[[#This Row],[tenure]] &lt;= 36,"Medium-Term Customers","Long-term customers"))</f>
        <v>Long-term customers</v>
      </c>
      <c r="W31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72" spans="1:24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>IF(ChurnData[[#This Row],[tenure]] &lt;= 12,"New Customers",IF(ChurnData[[#This Row],[tenure]] &lt;= 36,"Medium-Term Customers","Long-term customers"))</f>
        <v>Medium-Term Customers</v>
      </c>
      <c r="W31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73" spans="1:24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>IF(ChurnData[[#This Row],[tenure]] &lt;= 12,"New Customers",IF(ChurnData[[#This Row],[tenure]] &lt;= 36,"Medium-Term Customers","Long-term customers"))</f>
        <v>Medium-Term Customers</v>
      </c>
      <c r="W31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74" spans="1:24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>IF(ChurnData[[#This Row],[tenure]] &lt;= 12,"New Customers",IF(ChurnData[[#This Row],[tenure]] &lt;= 36,"Medium-Term Customers","Long-term customers"))</f>
        <v>Medium-Term Customers</v>
      </c>
      <c r="W31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175" spans="1:24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>IF(ChurnData[[#This Row],[tenure]] &lt;= 12,"New Customers",IF(ChurnData[[#This Row],[tenure]] &lt;= 36,"Medium-Term Customers","Long-term customers"))</f>
        <v>Medium-Term Customers</v>
      </c>
      <c r="W31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76" spans="1:24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>IF(ChurnData[[#This Row],[tenure]] &lt;= 12,"New Customers",IF(ChurnData[[#This Row],[tenure]] &lt;= 36,"Medium-Term Customers","Long-term customers"))</f>
        <v>Long-term customers</v>
      </c>
      <c r="W31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77" spans="1:24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>IF(ChurnData[[#This Row],[tenure]] &lt;= 12,"New Customers",IF(ChurnData[[#This Row],[tenure]] &lt;= 36,"Medium-Term Customers","Long-term customers"))</f>
        <v>Medium-Term Customers</v>
      </c>
      <c r="W31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78" spans="1:24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>IF(ChurnData[[#This Row],[tenure]] &lt;= 12,"New Customers",IF(ChurnData[[#This Row],[tenure]] &lt;= 36,"Medium-Term Customers","Long-term customers"))</f>
        <v>Long-term customers</v>
      </c>
      <c r="W31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79" spans="1:24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>IF(ChurnData[[#This Row],[tenure]] &lt;= 12,"New Customers",IF(ChurnData[[#This Row],[tenure]] &lt;= 36,"Medium-Term Customers","Long-term customers"))</f>
        <v>Long-term customers</v>
      </c>
      <c r="W31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80" spans="1:24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>IF(ChurnData[[#This Row],[tenure]] &lt;= 12,"New Customers",IF(ChurnData[[#This Row],[tenure]] &lt;= 36,"Medium-Term Customers","Long-term customers"))</f>
        <v>Long-term customers</v>
      </c>
      <c r="W31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81" spans="1:24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>IF(ChurnData[[#This Row],[tenure]] &lt;= 12,"New Customers",IF(ChurnData[[#This Row],[tenure]] &lt;= 36,"Medium-Term Customers","Long-term customers"))</f>
        <v>Medium-Term Customers</v>
      </c>
      <c r="W31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82" spans="1:24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>IF(ChurnData[[#This Row],[tenure]] &lt;= 12,"New Customers",IF(ChurnData[[#This Row],[tenure]] &lt;= 36,"Medium-Term Customers","Long-term customers"))</f>
        <v>New Customers</v>
      </c>
      <c r="W31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83" spans="1:24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>IF(ChurnData[[#This Row],[tenure]] &lt;= 12,"New Customers",IF(ChurnData[[#This Row],[tenure]] &lt;= 36,"Medium-Term Customers","Long-term customers"))</f>
        <v>Long-term customers</v>
      </c>
      <c r="W31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84" spans="1:24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>IF(ChurnData[[#This Row],[tenure]] &lt;= 12,"New Customers",IF(ChurnData[[#This Row],[tenure]] &lt;= 36,"Medium-Term Customers","Long-term customers"))</f>
        <v>Long-term customers</v>
      </c>
      <c r="W31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85" spans="1:24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>IF(ChurnData[[#This Row],[tenure]] &lt;= 12,"New Customers",IF(ChurnData[[#This Row],[tenure]] &lt;= 36,"Medium-Term Customers","Long-term customers"))</f>
        <v>New Customers</v>
      </c>
      <c r="W31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86" spans="1:24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>IF(ChurnData[[#This Row],[tenure]] &lt;= 12,"New Customers",IF(ChurnData[[#This Row],[tenure]] &lt;= 36,"Medium-Term Customers","Long-term customers"))</f>
        <v>Long-term customers</v>
      </c>
      <c r="W31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87" spans="1:24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>IF(ChurnData[[#This Row],[tenure]] &lt;= 12,"New Customers",IF(ChurnData[[#This Row],[tenure]] &lt;= 36,"Medium-Term Customers","Long-term customers"))</f>
        <v>New Customers</v>
      </c>
      <c r="W31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88" spans="1:24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>IF(ChurnData[[#This Row],[tenure]] &lt;= 12,"New Customers",IF(ChurnData[[#This Row],[tenure]] &lt;= 36,"Medium-Term Customers","Long-term customers"))</f>
        <v>Long-term customers</v>
      </c>
      <c r="W31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89" spans="1:24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>IF(ChurnData[[#This Row],[tenure]] &lt;= 12,"New Customers",IF(ChurnData[[#This Row],[tenure]] &lt;= 36,"Medium-Term Customers","Long-term customers"))</f>
        <v>Medium-Term Customers</v>
      </c>
      <c r="W31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90" spans="1:24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>IF(ChurnData[[#This Row],[tenure]] &lt;= 12,"New Customers",IF(ChurnData[[#This Row],[tenure]] &lt;= 36,"Medium-Term Customers","Long-term customers"))</f>
        <v>New Customers</v>
      </c>
      <c r="W31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91" spans="1:24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>IF(ChurnData[[#This Row],[tenure]] &lt;= 12,"New Customers",IF(ChurnData[[#This Row],[tenure]] &lt;= 36,"Medium-Term Customers","Long-term customers"))</f>
        <v>Medium-Term Customers</v>
      </c>
      <c r="W31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92" spans="1:24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>IF(ChurnData[[#This Row],[tenure]] &lt;= 12,"New Customers",IF(ChurnData[[#This Row],[tenure]] &lt;= 36,"Medium-Term Customers","Long-term customers"))</f>
        <v>Long-term customers</v>
      </c>
      <c r="W31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93" spans="1:24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>IF(ChurnData[[#This Row],[tenure]] &lt;= 12,"New Customers",IF(ChurnData[[#This Row],[tenure]] &lt;= 36,"Medium-Term Customers","Long-term customers"))</f>
        <v>New Customers</v>
      </c>
      <c r="W31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94" spans="1:24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>IF(ChurnData[[#This Row],[tenure]] &lt;= 12,"New Customers",IF(ChurnData[[#This Row],[tenure]] &lt;= 36,"Medium-Term Customers","Long-term customers"))</f>
        <v>Long-term customers</v>
      </c>
      <c r="W31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95" spans="1:24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>IF(ChurnData[[#This Row],[tenure]] &lt;= 12,"New Customers",IF(ChurnData[[#This Row],[tenure]] &lt;= 36,"Medium-Term Customers","Long-term customers"))</f>
        <v>New Customers</v>
      </c>
      <c r="W31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196" spans="1:24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>IF(ChurnData[[#This Row],[tenure]] &lt;= 12,"New Customers",IF(ChurnData[[#This Row],[tenure]] &lt;= 36,"Medium-Term Customers","Long-term customers"))</f>
        <v>Long-term customers</v>
      </c>
      <c r="W31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197" spans="1:24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>IF(ChurnData[[#This Row],[tenure]] &lt;= 12,"New Customers",IF(ChurnData[[#This Row],[tenure]] &lt;= 36,"Medium-Term Customers","Long-term customers"))</f>
        <v>New Customers</v>
      </c>
      <c r="W31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1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98" spans="1:24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>IF(ChurnData[[#This Row],[tenure]] &lt;= 12,"New Customers",IF(ChurnData[[#This Row],[tenure]] &lt;= 36,"Medium-Term Customers","Long-term customers"))</f>
        <v>New Customers</v>
      </c>
      <c r="W31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1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199" spans="1:24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>IF(ChurnData[[#This Row],[tenure]] &lt;= 12,"New Customers",IF(ChurnData[[#This Row],[tenure]] &lt;= 36,"Medium-Term Customers","Long-term customers"))</f>
        <v>Medium-Term Customers</v>
      </c>
      <c r="W31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1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00" spans="1:24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>IF(ChurnData[[#This Row],[tenure]] &lt;= 12,"New Customers",IF(ChurnData[[#This Row],[tenure]] &lt;= 36,"Medium-Term Customers","Long-term customers"))</f>
        <v>Long-term customers</v>
      </c>
      <c r="W32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01" spans="1:24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>IF(ChurnData[[#This Row],[tenure]] &lt;= 12,"New Customers",IF(ChurnData[[#This Row],[tenure]] &lt;= 36,"Medium-Term Customers","Long-term customers"))</f>
        <v>Long-term customers</v>
      </c>
      <c r="W32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02" spans="1:24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>IF(ChurnData[[#This Row],[tenure]] &lt;= 12,"New Customers",IF(ChurnData[[#This Row],[tenure]] &lt;= 36,"Medium-Term Customers","Long-term customers"))</f>
        <v>Long-term customers</v>
      </c>
      <c r="W32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03" spans="1:24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>IF(ChurnData[[#This Row],[tenure]] &lt;= 12,"New Customers",IF(ChurnData[[#This Row],[tenure]] &lt;= 36,"Medium-Term Customers","Long-term customers"))</f>
        <v>Long-term customers</v>
      </c>
      <c r="W32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04" spans="1:24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>IF(ChurnData[[#This Row],[tenure]] &lt;= 12,"New Customers",IF(ChurnData[[#This Row],[tenure]] &lt;= 36,"Medium-Term Customers","Long-term customers"))</f>
        <v>New Customers</v>
      </c>
      <c r="W32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05" spans="1:24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>IF(ChurnData[[#This Row],[tenure]] &lt;= 12,"New Customers",IF(ChurnData[[#This Row],[tenure]] &lt;= 36,"Medium-Term Customers","Long-term customers"))</f>
        <v>Long-term customers</v>
      </c>
      <c r="W32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06" spans="1:24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>IF(ChurnData[[#This Row],[tenure]] &lt;= 12,"New Customers",IF(ChurnData[[#This Row],[tenure]] &lt;= 36,"Medium-Term Customers","Long-term customers"))</f>
        <v>Long-term customers</v>
      </c>
      <c r="W32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207" spans="1:24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>IF(ChurnData[[#This Row],[tenure]] &lt;= 12,"New Customers",IF(ChurnData[[#This Row],[tenure]] &lt;= 36,"Medium-Term Customers","Long-term customers"))</f>
        <v>Long-term customers</v>
      </c>
      <c r="W32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08" spans="1:24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>IF(ChurnData[[#This Row],[tenure]] &lt;= 12,"New Customers",IF(ChurnData[[#This Row],[tenure]] &lt;= 36,"Medium-Term Customers","Long-term customers"))</f>
        <v>New Customers</v>
      </c>
      <c r="W32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09" spans="1:24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>IF(ChurnData[[#This Row],[tenure]] &lt;= 12,"New Customers",IF(ChurnData[[#This Row],[tenure]] &lt;= 36,"Medium-Term Customers","Long-term customers"))</f>
        <v>New Customers</v>
      </c>
      <c r="W32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10" spans="1:24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>IF(ChurnData[[#This Row],[tenure]] &lt;= 12,"New Customers",IF(ChurnData[[#This Row],[tenure]] &lt;= 36,"Medium-Term Customers","Long-term customers"))</f>
        <v>Long-term customers</v>
      </c>
      <c r="W32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11" spans="1:24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>IF(ChurnData[[#This Row],[tenure]] &lt;= 12,"New Customers",IF(ChurnData[[#This Row],[tenure]] &lt;= 36,"Medium-Term Customers","Long-term customers"))</f>
        <v>New Customers</v>
      </c>
      <c r="W32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12" spans="1:24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>IF(ChurnData[[#This Row],[tenure]] &lt;= 12,"New Customers",IF(ChurnData[[#This Row],[tenure]] &lt;= 36,"Medium-Term Customers","Long-term customers"))</f>
        <v>Long-term customers</v>
      </c>
      <c r="W32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13" spans="1:24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>IF(ChurnData[[#This Row],[tenure]] &lt;= 12,"New Customers",IF(ChurnData[[#This Row],[tenure]] &lt;= 36,"Medium-Term Customers","Long-term customers"))</f>
        <v>Medium-Term Customers</v>
      </c>
      <c r="W32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14" spans="1:24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>IF(ChurnData[[#This Row],[tenure]] &lt;= 12,"New Customers",IF(ChurnData[[#This Row],[tenure]] &lt;= 36,"Medium-Term Customers","Long-term customers"))</f>
        <v>Long-term customers</v>
      </c>
      <c r="W32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15" spans="1:24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>IF(ChurnData[[#This Row],[tenure]] &lt;= 12,"New Customers",IF(ChurnData[[#This Row],[tenure]] &lt;= 36,"Medium-Term Customers","Long-term customers"))</f>
        <v>Long-term customers</v>
      </c>
      <c r="W32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16" spans="1:24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>IF(ChurnData[[#This Row],[tenure]] &lt;= 12,"New Customers",IF(ChurnData[[#This Row],[tenure]] &lt;= 36,"Medium-Term Customers","Long-term customers"))</f>
        <v>Long-term customers</v>
      </c>
      <c r="W32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17" spans="1:24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>IF(ChurnData[[#This Row],[tenure]] &lt;= 12,"New Customers",IF(ChurnData[[#This Row],[tenure]] &lt;= 36,"Medium-Term Customers","Long-term customers"))</f>
        <v>Long-term customers</v>
      </c>
      <c r="W32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18" spans="1:24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>IF(ChurnData[[#This Row],[tenure]] &lt;= 12,"New Customers",IF(ChurnData[[#This Row],[tenure]] &lt;= 36,"Medium-Term Customers","Long-term customers"))</f>
        <v>New Customers</v>
      </c>
      <c r="W32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19" spans="1:24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>IF(ChurnData[[#This Row],[tenure]] &lt;= 12,"New Customers",IF(ChurnData[[#This Row],[tenure]] &lt;= 36,"Medium-Term Customers","Long-term customers"))</f>
        <v>New Customers</v>
      </c>
      <c r="W32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20" spans="1:24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>IF(ChurnData[[#This Row],[tenure]] &lt;= 12,"New Customers",IF(ChurnData[[#This Row],[tenure]] &lt;= 36,"Medium-Term Customers","Long-term customers"))</f>
        <v>Long-term customers</v>
      </c>
      <c r="W32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21" spans="1:24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>IF(ChurnData[[#This Row],[tenure]] &lt;= 12,"New Customers",IF(ChurnData[[#This Row],[tenure]] &lt;= 36,"Medium-Term Customers","Long-term customers"))</f>
        <v>Medium-Term Customers</v>
      </c>
      <c r="W32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22" spans="1:24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>IF(ChurnData[[#This Row],[tenure]] &lt;= 12,"New Customers",IF(ChurnData[[#This Row],[tenure]] &lt;= 36,"Medium-Term Customers","Long-term customers"))</f>
        <v>Long-term customers</v>
      </c>
      <c r="W32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23" spans="1:24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>IF(ChurnData[[#This Row],[tenure]] &lt;= 12,"New Customers",IF(ChurnData[[#This Row],[tenure]] &lt;= 36,"Medium-Term Customers","Long-term customers"))</f>
        <v>New Customers</v>
      </c>
      <c r="W32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24" spans="1:24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>IF(ChurnData[[#This Row],[tenure]] &lt;= 12,"New Customers",IF(ChurnData[[#This Row],[tenure]] &lt;= 36,"Medium-Term Customers","Long-term customers"))</f>
        <v>New Customers</v>
      </c>
      <c r="W32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25" spans="1:24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>IF(ChurnData[[#This Row],[tenure]] &lt;= 12,"New Customers",IF(ChurnData[[#This Row],[tenure]] &lt;= 36,"Medium-Term Customers","Long-term customers"))</f>
        <v>New Customers</v>
      </c>
      <c r="W32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26" spans="1:24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>IF(ChurnData[[#This Row],[tenure]] &lt;= 12,"New Customers",IF(ChurnData[[#This Row],[tenure]] &lt;= 36,"Medium-Term Customers","Long-term customers"))</f>
        <v>New Customers</v>
      </c>
      <c r="W32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27" spans="1:24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>IF(ChurnData[[#This Row],[tenure]] &lt;= 12,"New Customers",IF(ChurnData[[#This Row],[tenure]] &lt;= 36,"Medium-Term Customers","Long-term customers"))</f>
        <v>Medium-Term Customers</v>
      </c>
      <c r="W32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28" spans="1:24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>IF(ChurnData[[#This Row],[tenure]] &lt;= 12,"New Customers",IF(ChurnData[[#This Row],[tenure]] &lt;= 36,"Medium-Term Customers","Long-term customers"))</f>
        <v>New Customers</v>
      </c>
      <c r="W32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29" spans="1:24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>IF(ChurnData[[#This Row],[tenure]] &lt;= 12,"New Customers",IF(ChurnData[[#This Row],[tenure]] &lt;= 36,"Medium-Term Customers","Long-term customers"))</f>
        <v>New Customers</v>
      </c>
      <c r="W32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30" spans="1:24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>IF(ChurnData[[#This Row],[tenure]] &lt;= 12,"New Customers",IF(ChurnData[[#This Row],[tenure]] &lt;= 36,"Medium-Term Customers","Long-term customers"))</f>
        <v>Long-term customers</v>
      </c>
      <c r="W32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31" spans="1:24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>IF(ChurnData[[#This Row],[tenure]] &lt;= 12,"New Customers",IF(ChurnData[[#This Row],[tenure]] &lt;= 36,"Medium-Term Customers","Long-term customers"))</f>
        <v>New Customers</v>
      </c>
      <c r="W32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32" spans="1:24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>IF(ChurnData[[#This Row],[tenure]] &lt;= 12,"New Customers",IF(ChurnData[[#This Row],[tenure]] &lt;= 36,"Medium-Term Customers","Long-term customers"))</f>
        <v>Long-term customers</v>
      </c>
      <c r="W32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33" spans="1:24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>IF(ChurnData[[#This Row],[tenure]] &lt;= 12,"New Customers",IF(ChurnData[[#This Row],[tenure]] &lt;= 36,"Medium-Term Customers","Long-term customers"))</f>
        <v>Medium-Term Customers</v>
      </c>
      <c r="W32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34" spans="1:24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>IF(ChurnData[[#This Row],[tenure]] &lt;= 12,"New Customers",IF(ChurnData[[#This Row],[tenure]] &lt;= 36,"Medium-Term Customers","Long-term customers"))</f>
        <v>Medium-Term Customers</v>
      </c>
      <c r="W32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35" spans="1:24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>IF(ChurnData[[#This Row],[tenure]] &lt;= 12,"New Customers",IF(ChurnData[[#This Row],[tenure]] &lt;= 36,"Medium-Term Customers","Long-term customers"))</f>
        <v>New Customers</v>
      </c>
      <c r="W32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36" spans="1:24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>IF(ChurnData[[#This Row],[tenure]] &lt;= 12,"New Customers",IF(ChurnData[[#This Row],[tenure]] &lt;= 36,"Medium-Term Customers","Long-term customers"))</f>
        <v>Medium-Term Customers</v>
      </c>
      <c r="W32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37" spans="1:24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>IF(ChurnData[[#This Row],[tenure]] &lt;= 12,"New Customers",IF(ChurnData[[#This Row],[tenure]] &lt;= 36,"Medium-Term Customers","Long-term customers"))</f>
        <v>Long-term customers</v>
      </c>
      <c r="W32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38" spans="1:24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>IF(ChurnData[[#This Row],[tenure]] &lt;= 12,"New Customers",IF(ChurnData[[#This Row],[tenure]] &lt;= 36,"Medium-Term Customers","Long-term customers"))</f>
        <v>Medium-Term Customers</v>
      </c>
      <c r="W32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39" spans="1:24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>IF(ChurnData[[#This Row],[tenure]] &lt;= 12,"New Customers",IF(ChurnData[[#This Row],[tenure]] &lt;= 36,"Medium-Term Customers","Long-term customers"))</f>
        <v>Long-term customers</v>
      </c>
      <c r="W32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40" spans="1:24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>IF(ChurnData[[#This Row],[tenure]] &lt;= 12,"New Customers",IF(ChurnData[[#This Row],[tenure]] &lt;= 36,"Medium-Term Customers","Long-term customers"))</f>
        <v>Medium-Term Customers</v>
      </c>
      <c r="W32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41" spans="1:24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>IF(ChurnData[[#This Row],[tenure]] &lt;= 12,"New Customers",IF(ChurnData[[#This Row],[tenure]] &lt;= 36,"Medium-Term Customers","Long-term customers"))</f>
        <v>Medium-Term Customers</v>
      </c>
      <c r="W32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42" spans="1:24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>IF(ChurnData[[#This Row],[tenure]] &lt;= 12,"New Customers",IF(ChurnData[[#This Row],[tenure]] &lt;= 36,"Medium-Term Customers","Long-term customers"))</f>
        <v>Long-term customers</v>
      </c>
      <c r="W32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43" spans="1:24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>IF(ChurnData[[#This Row],[tenure]] &lt;= 12,"New Customers",IF(ChurnData[[#This Row],[tenure]] &lt;= 36,"Medium-Term Customers","Long-term customers"))</f>
        <v>New Customers</v>
      </c>
      <c r="W32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44" spans="1:24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>IF(ChurnData[[#This Row],[tenure]] &lt;= 12,"New Customers",IF(ChurnData[[#This Row],[tenure]] &lt;= 36,"Medium-Term Customers","Long-term customers"))</f>
        <v>New Customers</v>
      </c>
      <c r="W32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245" spans="1:24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>IF(ChurnData[[#This Row],[tenure]] &lt;= 12,"New Customers",IF(ChurnData[[#This Row],[tenure]] &lt;= 36,"Medium-Term Customers","Long-term customers"))</f>
        <v>Medium-Term Customers</v>
      </c>
      <c r="W32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46" spans="1:24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>IF(ChurnData[[#This Row],[tenure]] &lt;= 12,"New Customers",IF(ChurnData[[#This Row],[tenure]] &lt;= 36,"Medium-Term Customers","Long-term customers"))</f>
        <v>New Customers</v>
      </c>
      <c r="W32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47" spans="1:24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>IF(ChurnData[[#This Row],[tenure]] &lt;= 12,"New Customers",IF(ChurnData[[#This Row],[tenure]] &lt;= 36,"Medium-Term Customers","Long-term customers"))</f>
        <v>Medium-Term Customers</v>
      </c>
      <c r="W32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48" spans="1:24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>IF(ChurnData[[#This Row],[tenure]] &lt;= 12,"New Customers",IF(ChurnData[[#This Row],[tenure]] &lt;= 36,"Medium-Term Customers","Long-term customers"))</f>
        <v>New Customers</v>
      </c>
      <c r="W32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49" spans="1:24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>IF(ChurnData[[#This Row],[tenure]] &lt;= 12,"New Customers",IF(ChurnData[[#This Row],[tenure]] &lt;= 36,"Medium-Term Customers","Long-term customers"))</f>
        <v>Long-term customers</v>
      </c>
      <c r="W32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50" spans="1:24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>IF(ChurnData[[#This Row],[tenure]] &lt;= 12,"New Customers",IF(ChurnData[[#This Row],[tenure]] &lt;= 36,"Medium-Term Customers","Long-term customers"))</f>
        <v>New Customers</v>
      </c>
      <c r="W32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51" spans="1:24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>IF(ChurnData[[#This Row],[tenure]] &lt;= 12,"New Customers",IF(ChurnData[[#This Row],[tenure]] &lt;= 36,"Medium-Term Customers","Long-term customers"))</f>
        <v>New Customers</v>
      </c>
      <c r="W32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52" spans="1:24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>IF(ChurnData[[#This Row],[tenure]] &lt;= 12,"New Customers",IF(ChurnData[[#This Row],[tenure]] &lt;= 36,"Medium-Term Customers","Long-term customers"))</f>
        <v>New Customers</v>
      </c>
      <c r="W32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53" spans="1:24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>IF(ChurnData[[#This Row],[tenure]] &lt;= 12,"New Customers",IF(ChurnData[[#This Row],[tenure]] &lt;= 36,"Medium-Term Customers","Long-term customers"))</f>
        <v>Long-term customers</v>
      </c>
      <c r="W32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54" spans="1:24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>IF(ChurnData[[#This Row],[tenure]] &lt;= 12,"New Customers",IF(ChurnData[[#This Row],[tenure]] &lt;= 36,"Medium-Term Customers","Long-term customers"))</f>
        <v>Medium-Term Customers</v>
      </c>
      <c r="W32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55" spans="1:24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>IF(ChurnData[[#This Row],[tenure]] &lt;= 12,"New Customers",IF(ChurnData[[#This Row],[tenure]] &lt;= 36,"Medium-Term Customers","Long-term customers"))</f>
        <v>Medium-Term Customers</v>
      </c>
      <c r="W32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56" spans="1:24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>IF(ChurnData[[#This Row],[tenure]] &lt;= 12,"New Customers",IF(ChurnData[[#This Row],[tenure]] &lt;= 36,"Medium-Term Customers","Long-term customers"))</f>
        <v>Medium-Term Customers</v>
      </c>
      <c r="W32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57" spans="1:24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>IF(ChurnData[[#This Row],[tenure]] &lt;= 12,"New Customers",IF(ChurnData[[#This Row],[tenure]] &lt;= 36,"Medium-Term Customers","Long-term customers"))</f>
        <v>Long-term customers</v>
      </c>
      <c r="W32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58" spans="1:24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>IF(ChurnData[[#This Row],[tenure]] &lt;= 12,"New Customers",IF(ChurnData[[#This Row],[tenure]] &lt;= 36,"Medium-Term Customers","Long-term customers"))</f>
        <v>Long-term customers</v>
      </c>
      <c r="W32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59" spans="1:24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>IF(ChurnData[[#This Row],[tenure]] &lt;= 12,"New Customers",IF(ChurnData[[#This Row],[tenure]] &lt;= 36,"Medium-Term Customers","Long-term customers"))</f>
        <v>Medium-Term Customers</v>
      </c>
      <c r="W32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60" spans="1:24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>IF(ChurnData[[#This Row],[tenure]] &lt;= 12,"New Customers",IF(ChurnData[[#This Row],[tenure]] &lt;= 36,"Medium-Term Customers","Long-term customers"))</f>
        <v>New Customers</v>
      </c>
      <c r="W32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61" spans="1:24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>IF(ChurnData[[#This Row],[tenure]] &lt;= 12,"New Customers",IF(ChurnData[[#This Row],[tenure]] &lt;= 36,"Medium-Term Customers","Long-term customers"))</f>
        <v>New Customers</v>
      </c>
      <c r="W32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62" spans="1:24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>IF(ChurnData[[#This Row],[tenure]] &lt;= 12,"New Customers",IF(ChurnData[[#This Row],[tenure]] &lt;= 36,"Medium-Term Customers","Long-term customers"))</f>
        <v>Medium-Term Customers</v>
      </c>
      <c r="W32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63" spans="1:24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>IF(ChurnData[[#This Row],[tenure]] &lt;= 12,"New Customers",IF(ChurnData[[#This Row],[tenure]] &lt;= 36,"Medium-Term Customers","Long-term customers"))</f>
        <v>Long-term customers</v>
      </c>
      <c r="W32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64" spans="1:24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>IF(ChurnData[[#This Row],[tenure]] &lt;= 12,"New Customers",IF(ChurnData[[#This Row],[tenure]] &lt;= 36,"Medium-Term Customers","Long-term customers"))</f>
        <v>Medium-Term Customers</v>
      </c>
      <c r="W32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65" spans="1:24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>IF(ChurnData[[#This Row],[tenure]] &lt;= 12,"New Customers",IF(ChurnData[[#This Row],[tenure]] &lt;= 36,"Medium-Term Customers","Long-term customers"))</f>
        <v>Long-term customers</v>
      </c>
      <c r="W32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66" spans="1:24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>IF(ChurnData[[#This Row],[tenure]] &lt;= 12,"New Customers",IF(ChurnData[[#This Row],[tenure]] &lt;= 36,"Medium-Term Customers","Long-term customers"))</f>
        <v>New Customers</v>
      </c>
      <c r="W32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267" spans="1:24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>IF(ChurnData[[#This Row],[tenure]] &lt;= 12,"New Customers",IF(ChurnData[[#This Row],[tenure]] &lt;= 36,"Medium-Term Customers","Long-term customers"))</f>
        <v>Medium-Term Customers</v>
      </c>
      <c r="W32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68" spans="1:24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>IF(ChurnData[[#This Row],[tenure]] &lt;= 12,"New Customers",IF(ChurnData[[#This Row],[tenure]] &lt;= 36,"Medium-Term Customers","Long-term customers"))</f>
        <v>Long-term customers</v>
      </c>
      <c r="W32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69" spans="1:24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>IF(ChurnData[[#This Row],[tenure]] &lt;= 12,"New Customers",IF(ChurnData[[#This Row],[tenure]] &lt;= 36,"Medium-Term Customers","Long-term customers"))</f>
        <v>Long-term customers</v>
      </c>
      <c r="W32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70" spans="1:24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>IF(ChurnData[[#This Row],[tenure]] &lt;= 12,"New Customers",IF(ChurnData[[#This Row],[tenure]] &lt;= 36,"Medium-Term Customers","Long-term customers"))</f>
        <v>Medium-Term Customers</v>
      </c>
      <c r="W32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71" spans="1:24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>IF(ChurnData[[#This Row],[tenure]] &lt;= 12,"New Customers",IF(ChurnData[[#This Row],[tenure]] &lt;= 36,"Medium-Term Customers","Long-term customers"))</f>
        <v>Long-term customers</v>
      </c>
      <c r="W32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72" spans="1:24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>IF(ChurnData[[#This Row],[tenure]] &lt;= 12,"New Customers",IF(ChurnData[[#This Row],[tenure]] &lt;= 36,"Medium-Term Customers","Long-term customers"))</f>
        <v>New Customers</v>
      </c>
      <c r="W32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73" spans="1:24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>IF(ChurnData[[#This Row],[tenure]] &lt;= 12,"New Customers",IF(ChurnData[[#This Row],[tenure]] &lt;= 36,"Medium-Term Customers","Long-term customers"))</f>
        <v>New Customers</v>
      </c>
      <c r="W32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74" spans="1:24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>IF(ChurnData[[#This Row],[tenure]] &lt;= 12,"New Customers",IF(ChurnData[[#This Row],[tenure]] &lt;= 36,"Medium-Term Customers","Long-term customers"))</f>
        <v>New Customers</v>
      </c>
      <c r="W32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75" spans="1:24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>IF(ChurnData[[#This Row],[tenure]] &lt;= 12,"New Customers",IF(ChurnData[[#This Row],[tenure]] &lt;= 36,"Medium-Term Customers","Long-term customers"))</f>
        <v>Medium-Term Customers</v>
      </c>
      <c r="W32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76" spans="1:24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>IF(ChurnData[[#This Row],[tenure]] &lt;= 12,"New Customers",IF(ChurnData[[#This Row],[tenure]] &lt;= 36,"Medium-Term Customers","Long-term customers"))</f>
        <v>Medium-Term Customers</v>
      </c>
      <c r="W32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77" spans="1:24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>IF(ChurnData[[#This Row],[tenure]] &lt;= 12,"New Customers",IF(ChurnData[[#This Row],[tenure]] &lt;= 36,"Medium-Term Customers","Long-term customers"))</f>
        <v>Medium-Term Customers</v>
      </c>
      <c r="W32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78" spans="1:24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>IF(ChurnData[[#This Row],[tenure]] &lt;= 12,"New Customers",IF(ChurnData[[#This Row],[tenure]] &lt;= 36,"Medium-Term Customers","Long-term customers"))</f>
        <v>New Customers</v>
      </c>
      <c r="W32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79" spans="1:24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>IF(ChurnData[[#This Row],[tenure]] &lt;= 12,"New Customers",IF(ChurnData[[#This Row],[tenure]] &lt;= 36,"Medium-Term Customers","Long-term customers"))</f>
        <v>Medium-Term Customers</v>
      </c>
      <c r="W32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80" spans="1:24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>IF(ChurnData[[#This Row],[tenure]] &lt;= 12,"New Customers",IF(ChurnData[[#This Row],[tenure]] &lt;= 36,"Medium-Term Customers","Long-term customers"))</f>
        <v>Long-term customers</v>
      </c>
      <c r="W32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81" spans="1:24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>IF(ChurnData[[#This Row],[tenure]] &lt;= 12,"New Customers",IF(ChurnData[[#This Row],[tenure]] &lt;= 36,"Medium-Term Customers","Long-term customers"))</f>
        <v>Medium-Term Customers</v>
      </c>
      <c r="W32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82" spans="1:24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>IF(ChurnData[[#This Row],[tenure]] &lt;= 12,"New Customers",IF(ChurnData[[#This Row],[tenure]] &lt;= 36,"Medium-Term Customers","Long-term customers"))</f>
        <v>Long-term customers</v>
      </c>
      <c r="W32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83" spans="1:24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>IF(ChurnData[[#This Row],[tenure]] &lt;= 12,"New Customers",IF(ChurnData[[#This Row],[tenure]] &lt;= 36,"Medium-Term Customers","Long-term customers"))</f>
        <v>Long-term customers</v>
      </c>
      <c r="W32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84" spans="1:24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>IF(ChurnData[[#This Row],[tenure]] &lt;= 12,"New Customers",IF(ChurnData[[#This Row],[tenure]] &lt;= 36,"Medium-Term Customers","Long-term customers"))</f>
        <v>Long-term customers</v>
      </c>
      <c r="W32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85" spans="1:24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>IF(ChurnData[[#This Row],[tenure]] &lt;= 12,"New Customers",IF(ChurnData[[#This Row],[tenure]] &lt;= 36,"Medium-Term Customers","Long-term customers"))</f>
        <v>Long-term customers</v>
      </c>
      <c r="W32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86" spans="1:24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>IF(ChurnData[[#This Row],[tenure]] &lt;= 12,"New Customers",IF(ChurnData[[#This Row],[tenure]] &lt;= 36,"Medium-Term Customers","Long-term customers"))</f>
        <v>Long-term customers</v>
      </c>
      <c r="W32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87" spans="1:24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>IF(ChurnData[[#This Row],[tenure]] &lt;= 12,"New Customers",IF(ChurnData[[#This Row],[tenure]] &lt;= 36,"Medium-Term Customers","Long-term customers"))</f>
        <v>Long-term customers</v>
      </c>
      <c r="W32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288" spans="1:24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>IF(ChurnData[[#This Row],[tenure]] &lt;= 12,"New Customers",IF(ChurnData[[#This Row],[tenure]] &lt;= 36,"Medium-Term Customers","Long-term customers"))</f>
        <v>Medium-Term Customers</v>
      </c>
      <c r="W32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89" spans="1:24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>IF(ChurnData[[#This Row],[tenure]] &lt;= 12,"New Customers",IF(ChurnData[[#This Row],[tenure]] &lt;= 36,"Medium-Term Customers","Long-term customers"))</f>
        <v>Medium-Term Customers</v>
      </c>
      <c r="W32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90" spans="1:24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>IF(ChurnData[[#This Row],[tenure]] &lt;= 12,"New Customers",IF(ChurnData[[#This Row],[tenure]] &lt;= 36,"Medium-Term Customers","Long-term customers"))</f>
        <v>Medium-Term Customers</v>
      </c>
      <c r="W32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91" spans="1:24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>IF(ChurnData[[#This Row],[tenure]] &lt;= 12,"New Customers",IF(ChurnData[[#This Row],[tenure]] &lt;= 36,"Medium-Term Customers","Long-term customers"))</f>
        <v>Long-term customers</v>
      </c>
      <c r="W32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292" spans="1:24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>IF(ChurnData[[#This Row],[tenure]] &lt;= 12,"New Customers",IF(ChurnData[[#This Row],[tenure]] &lt;= 36,"Medium-Term Customers","Long-term customers"))</f>
        <v>New Customers</v>
      </c>
      <c r="W32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2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93" spans="1:24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>IF(ChurnData[[#This Row],[tenure]] &lt;= 12,"New Customers",IF(ChurnData[[#This Row],[tenure]] &lt;= 36,"Medium-Term Customers","Long-term customers"))</f>
        <v>Medium-Term Customers</v>
      </c>
      <c r="W32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94" spans="1:24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>IF(ChurnData[[#This Row],[tenure]] &lt;= 12,"New Customers",IF(ChurnData[[#This Row],[tenure]] &lt;= 36,"Medium-Term Customers","Long-term customers"))</f>
        <v>New Customers</v>
      </c>
      <c r="W32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95" spans="1:24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>IF(ChurnData[[#This Row],[tenure]] &lt;= 12,"New Customers",IF(ChurnData[[#This Row],[tenure]] &lt;= 36,"Medium-Term Customers","Long-term customers"))</f>
        <v>New Customers</v>
      </c>
      <c r="W32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96" spans="1:24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>IF(ChurnData[[#This Row],[tenure]] &lt;= 12,"New Customers",IF(ChurnData[[#This Row],[tenure]] &lt;= 36,"Medium-Term Customers","Long-term customers"))</f>
        <v>New Customers</v>
      </c>
      <c r="W32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97" spans="1:24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>IF(ChurnData[[#This Row],[tenure]] &lt;= 12,"New Customers",IF(ChurnData[[#This Row],[tenure]] &lt;= 36,"Medium-Term Customers","Long-term customers"))</f>
        <v>Long-term customers</v>
      </c>
      <c r="W32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298" spans="1:24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>IF(ChurnData[[#This Row],[tenure]] &lt;= 12,"New Customers",IF(ChurnData[[#This Row],[tenure]] &lt;= 36,"Medium-Term Customers","Long-term customers"))</f>
        <v>Medium-Term Customers</v>
      </c>
      <c r="W32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2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299" spans="1:24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>IF(ChurnData[[#This Row],[tenure]] &lt;= 12,"New Customers",IF(ChurnData[[#This Row],[tenure]] &lt;= 36,"Medium-Term Customers","Long-term customers"))</f>
        <v>Long-term customers</v>
      </c>
      <c r="W32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2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00" spans="1:24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>IF(ChurnData[[#This Row],[tenure]] &lt;= 12,"New Customers",IF(ChurnData[[#This Row],[tenure]] &lt;= 36,"Medium-Term Customers","Long-term customers"))</f>
        <v>New Customers</v>
      </c>
      <c r="W33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01" spans="1:24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>IF(ChurnData[[#This Row],[tenure]] &lt;= 12,"New Customers",IF(ChurnData[[#This Row],[tenure]] &lt;= 36,"Medium-Term Customers","Long-term customers"))</f>
        <v>Long-term customers</v>
      </c>
      <c r="W33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02" spans="1:24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>IF(ChurnData[[#This Row],[tenure]] &lt;= 12,"New Customers",IF(ChurnData[[#This Row],[tenure]] &lt;= 36,"Medium-Term Customers","Long-term customers"))</f>
        <v>Medium-Term Customers</v>
      </c>
      <c r="W33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03" spans="1:24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>IF(ChurnData[[#This Row],[tenure]] &lt;= 12,"New Customers",IF(ChurnData[[#This Row],[tenure]] &lt;= 36,"Medium-Term Customers","Long-term customers"))</f>
        <v>New Customers</v>
      </c>
      <c r="W33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04" spans="1:24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>IF(ChurnData[[#This Row],[tenure]] &lt;= 12,"New Customers",IF(ChurnData[[#This Row],[tenure]] &lt;= 36,"Medium-Term Customers","Long-term customers"))</f>
        <v>Medium-Term Customers</v>
      </c>
      <c r="W33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05" spans="1:24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>IF(ChurnData[[#This Row],[tenure]] &lt;= 12,"New Customers",IF(ChurnData[[#This Row],[tenure]] &lt;= 36,"Medium-Term Customers","Long-term customers"))</f>
        <v>New Customers</v>
      </c>
      <c r="W33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06" spans="1:24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>IF(ChurnData[[#This Row],[tenure]] &lt;= 12,"New Customers",IF(ChurnData[[#This Row],[tenure]] &lt;= 36,"Medium-Term Customers","Long-term customers"))</f>
        <v>Long-term customers</v>
      </c>
      <c r="W33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07" spans="1:24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>IF(ChurnData[[#This Row],[tenure]] &lt;= 12,"New Customers",IF(ChurnData[[#This Row],[tenure]] &lt;= 36,"Medium-Term Customers","Long-term customers"))</f>
        <v>Long-term customers</v>
      </c>
      <c r="W33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08" spans="1:24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>IF(ChurnData[[#This Row],[tenure]] &lt;= 12,"New Customers",IF(ChurnData[[#This Row],[tenure]] &lt;= 36,"Medium-Term Customers","Long-term customers"))</f>
        <v>New Customers</v>
      </c>
      <c r="W33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09" spans="1:24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>IF(ChurnData[[#This Row],[tenure]] &lt;= 12,"New Customers",IF(ChurnData[[#This Row],[tenure]] &lt;= 36,"Medium-Term Customers","Long-term customers"))</f>
        <v>Long-term customers</v>
      </c>
      <c r="W33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10" spans="1:24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>IF(ChurnData[[#This Row],[tenure]] &lt;= 12,"New Customers",IF(ChurnData[[#This Row],[tenure]] &lt;= 36,"Medium-Term Customers","Long-term customers"))</f>
        <v>Medium-Term Customers</v>
      </c>
      <c r="W33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11" spans="1:24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>IF(ChurnData[[#This Row],[tenure]] &lt;= 12,"New Customers",IF(ChurnData[[#This Row],[tenure]] &lt;= 36,"Medium-Term Customers","Long-term customers"))</f>
        <v>Medium-Term Customers</v>
      </c>
      <c r="W33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12" spans="1:24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>IF(ChurnData[[#This Row],[tenure]] &lt;= 12,"New Customers",IF(ChurnData[[#This Row],[tenure]] &lt;= 36,"Medium-Term Customers","Long-term customers"))</f>
        <v>New Customers</v>
      </c>
      <c r="W33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13" spans="1:24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>IF(ChurnData[[#This Row],[tenure]] &lt;= 12,"New Customers",IF(ChurnData[[#This Row],[tenure]] &lt;= 36,"Medium-Term Customers","Long-term customers"))</f>
        <v>Long-term customers</v>
      </c>
      <c r="W33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14" spans="1:24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>IF(ChurnData[[#This Row],[tenure]] &lt;= 12,"New Customers",IF(ChurnData[[#This Row],[tenure]] &lt;= 36,"Medium-Term Customers","Long-term customers"))</f>
        <v>New Customers</v>
      </c>
      <c r="W33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15" spans="1:24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>IF(ChurnData[[#This Row],[tenure]] &lt;= 12,"New Customers",IF(ChurnData[[#This Row],[tenure]] &lt;= 36,"Medium-Term Customers","Long-term customers"))</f>
        <v>New Customers</v>
      </c>
      <c r="W33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16" spans="1:24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>IF(ChurnData[[#This Row],[tenure]] &lt;= 12,"New Customers",IF(ChurnData[[#This Row],[tenure]] &lt;= 36,"Medium-Term Customers","Long-term customers"))</f>
        <v>Long-term customers</v>
      </c>
      <c r="W33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17" spans="1:24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>IF(ChurnData[[#This Row],[tenure]] &lt;= 12,"New Customers",IF(ChurnData[[#This Row],[tenure]] &lt;= 36,"Medium-Term Customers","Long-term customers"))</f>
        <v>Long-term customers</v>
      </c>
      <c r="W33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18" spans="1:24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>IF(ChurnData[[#This Row],[tenure]] &lt;= 12,"New Customers",IF(ChurnData[[#This Row],[tenure]] &lt;= 36,"Medium-Term Customers","Long-term customers"))</f>
        <v>Medium-Term Customers</v>
      </c>
      <c r="W33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19" spans="1:24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>IF(ChurnData[[#This Row],[tenure]] &lt;= 12,"New Customers",IF(ChurnData[[#This Row],[tenure]] &lt;= 36,"Medium-Term Customers","Long-term customers"))</f>
        <v>Long-term customers</v>
      </c>
      <c r="W33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20" spans="1:24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>IF(ChurnData[[#This Row],[tenure]] &lt;= 12,"New Customers",IF(ChurnData[[#This Row],[tenure]] &lt;= 36,"Medium-Term Customers","Long-term customers"))</f>
        <v>New Customers</v>
      </c>
      <c r="W33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21" spans="1:24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>IF(ChurnData[[#This Row],[tenure]] &lt;= 12,"New Customers",IF(ChurnData[[#This Row],[tenure]] &lt;= 36,"Medium-Term Customers","Long-term customers"))</f>
        <v>New Customers</v>
      </c>
      <c r="W33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22" spans="1:24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>IF(ChurnData[[#This Row],[tenure]] &lt;= 12,"New Customers",IF(ChurnData[[#This Row],[tenure]] &lt;= 36,"Medium-Term Customers","Long-term customers"))</f>
        <v>Medium-Term Customers</v>
      </c>
      <c r="W33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23" spans="1:24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>IF(ChurnData[[#This Row],[tenure]] &lt;= 12,"New Customers",IF(ChurnData[[#This Row],[tenure]] &lt;= 36,"Medium-Term Customers","Long-term customers"))</f>
        <v>Long-term customers</v>
      </c>
      <c r="W33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24" spans="1:24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>IF(ChurnData[[#This Row],[tenure]] &lt;= 12,"New Customers",IF(ChurnData[[#This Row],[tenure]] &lt;= 36,"Medium-Term Customers","Long-term customers"))</f>
        <v>New Customers</v>
      </c>
      <c r="W33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25" spans="1:24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>IF(ChurnData[[#This Row],[tenure]] &lt;= 12,"New Customers",IF(ChurnData[[#This Row],[tenure]] &lt;= 36,"Medium-Term Customers","Long-term customers"))</f>
        <v>Medium-Term Customers</v>
      </c>
      <c r="W33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326" spans="1:24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>IF(ChurnData[[#This Row],[tenure]] &lt;= 12,"New Customers",IF(ChurnData[[#This Row],[tenure]] &lt;= 36,"Medium-Term Customers","Long-term customers"))</f>
        <v>New Customers</v>
      </c>
      <c r="W33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27" spans="1:24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>IF(ChurnData[[#This Row],[tenure]] &lt;= 12,"New Customers",IF(ChurnData[[#This Row],[tenure]] &lt;= 36,"Medium-Term Customers","Long-term customers"))</f>
        <v>New Customers</v>
      </c>
      <c r="W33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28" spans="1:24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>IF(ChurnData[[#This Row],[tenure]] &lt;= 12,"New Customers",IF(ChurnData[[#This Row],[tenure]] &lt;= 36,"Medium-Term Customers","Long-term customers"))</f>
        <v>Long-term customers</v>
      </c>
      <c r="W33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29" spans="1:24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>IF(ChurnData[[#This Row],[tenure]] &lt;= 12,"New Customers",IF(ChurnData[[#This Row],[tenure]] &lt;= 36,"Medium-Term Customers","Long-term customers"))</f>
        <v>Long-term customers</v>
      </c>
      <c r="W33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30" spans="1:24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>IF(ChurnData[[#This Row],[tenure]] &lt;= 12,"New Customers",IF(ChurnData[[#This Row],[tenure]] &lt;= 36,"Medium-Term Customers","Long-term customers"))</f>
        <v>New Customers</v>
      </c>
      <c r="W33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31" spans="1:24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>IF(ChurnData[[#This Row],[tenure]] &lt;= 12,"New Customers",IF(ChurnData[[#This Row],[tenure]] &lt;= 36,"Medium-Term Customers","Long-term customers"))</f>
        <v>Medium-Term Customers</v>
      </c>
      <c r="W33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32" spans="1:24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>IF(ChurnData[[#This Row],[tenure]] &lt;= 12,"New Customers",IF(ChurnData[[#This Row],[tenure]] &lt;= 36,"Medium-Term Customers","Long-term customers"))</f>
        <v>Long-term customers</v>
      </c>
      <c r="W33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33" spans="1:24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t="str">
        <f>IF(ChurnData[[#This Row],[tenure]] &lt;= 12,"New Customers",IF(ChurnData[[#This Row],[tenure]] &lt;= 36,"Medium-Term Customers","Long-term customers"))</f>
        <v>New Customers</v>
      </c>
      <c r="W33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34" spans="1:24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>IF(ChurnData[[#This Row],[tenure]] &lt;= 12,"New Customers",IF(ChurnData[[#This Row],[tenure]] &lt;= 36,"Medium-Term Customers","Long-term customers"))</f>
        <v>New Customers</v>
      </c>
      <c r="W33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35" spans="1:24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>IF(ChurnData[[#This Row],[tenure]] &lt;= 12,"New Customers",IF(ChurnData[[#This Row],[tenure]] &lt;= 36,"Medium-Term Customers","Long-term customers"))</f>
        <v>New Customers</v>
      </c>
      <c r="W33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336" spans="1:24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>IF(ChurnData[[#This Row],[tenure]] &lt;= 12,"New Customers",IF(ChurnData[[#This Row],[tenure]] &lt;= 36,"Medium-Term Customers","Long-term customers"))</f>
        <v>Long-term customers</v>
      </c>
      <c r="W33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37" spans="1:24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>IF(ChurnData[[#This Row],[tenure]] &lt;= 12,"New Customers",IF(ChurnData[[#This Row],[tenure]] &lt;= 36,"Medium-Term Customers","Long-term customers"))</f>
        <v>New Customers</v>
      </c>
      <c r="W33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38" spans="1:24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>IF(ChurnData[[#This Row],[tenure]] &lt;= 12,"New Customers",IF(ChurnData[[#This Row],[tenure]] &lt;= 36,"Medium-Term Customers","Long-term customers"))</f>
        <v>Long-term customers</v>
      </c>
      <c r="W33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39" spans="1:24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>IF(ChurnData[[#This Row],[tenure]] &lt;= 12,"New Customers",IF(ChurnData[[#This Row],[tenure]] &lt;= 36,"Medium-Term Customers","Long-term customers"))</f>
        <v>New Customers</v>
      </c>
      <c r="W33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0" spans="1:24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>IF(ChurnData[[#This Row],[tenure]] &lt;= 12,"New Customers",IF(ChurnData[[#This Row],[tenure]] &lt;= 36,"Medium-Term Customers","Long-term customers"))</f>
        <v>New Customers</v>
      </c>
      <c r="W33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1" spans="1:24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>IF(ChurnData[[#This Row],[tenure]] &lt;= 12,"New Customers",IF(ChurnData[[#This Row],[tenure]] &lt;= 36,"Medium-Term Customers","Long-term customers"))</f>
        <v>Long-term customers</v>
      </c>
      <c r="W33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42" spans="1:24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>IF(ChurnData[[#This Row],[tenure]] &lt;= 12,"New Customers",IF(ChurnData[[#This Row],[tenure]] &lt;= 36,"Medium-Term Customers","Long-term customers"))</f>
        <v>New Customers</v>
      </c>
      <c r="W33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3" spans="1:24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>IF(ChurnData[[#This Row],[tenure]] &lt;= 12,"New Customers",IF(ChurnData[[#This Row],[tenure]] &lt;= 36,"Medium-Term Customers","Long-term customers"))</f>
        <v>Long-term customers</v>
      </c>
      <c r="W33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4" spans="1:24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>IF(ChurnData[[#This Row],[tenure]] &lt;= 12,"New Customers",IF(ChurnData[[#This Row],[tenure]] &lt;= 36,"Medium-Term Customers","Long-term customers"))</f>
        <v>Long-term customers</v>
      </c>
      <c r="W33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5" spans="1:24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>IF(ChurnData[[#This Row],[tenure]] &lt;= 12,"New Customers",IF(ChurnData[[#This Row],[tenure]] &lt;= 36,"Medium-Term Customers","Long-term customers"))</f>
        <v>Medium-Term Customers</v>
      </c>
      <c r="W33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6" spans="1:24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>IF(ChurnData[[#This Row],[tenure]] &lt;= 12,"New Customers",IF(ChurnData[[#This Row],[tenure]] &lt;= 36,"Medium-Term Customers","Long-term customers"))</f>
        <v>New Customers</v>
      </c>
      <c r="W33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7" spans="1:24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>IF(ChurnData[[#This Row],[tenure]] &lt;= 12,"New Customers",IF(ChurnData[[#This Row],[tenure]] &lt;= 36,"Medium-Term Customers","Long-term customers"))</f>
        <v>Long-term customers</v>
      </c>
      <c r="W33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48" spans="1:24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>IF(ChurnData[[#This Row],[tenure]] &lt;= 12,"New Customers",IF(ChurnData[[#This Row],[tenure]] &lt;= 36,"Medium-Term Customers","Long-term customers"))</f>
        <v>New Customers</v>
      </c>
      <c r="W33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49" spans="1:24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>IF(ChurnData[[#This Row],[tenure]] &lt;= 12,"New Customers",IF(ChurnData[[#This Row],[tenure]] &lt;= 36,"Medium-Term Customers","Long-term customers"))</f>
        <v>Medium-Term Customers</v>
      </c>
      <c r="W33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50" spans="1:24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>IF(ChurnData[[#This Row],[tenure]] &lt;= 12,"New Customers",IF(ChurnData[[#This Row],[tenure]] &lt;= 36,"Medium-Term Customers","Long-term customers"))</f>
        <v>Long-term customers</v>
      </c>
      <c r="W33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51" spans="1:24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>IF(ChurnData[[#This Row],[tenure]] &lt;= 12,"New Customers",IF(ChurnData[[#This Row],[tenure]] &lt;= 36,"Medium-Term Customers","Long-term customers"))</f>
        <v>New Customers</v>
      </c>
      <c r="W33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52" spans="1:24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>IF(ChurnData[[#This Row],[tenure]] &lt;= 12,"New Customers",IF(ChurnData[[#This Row],[tenure]] &lt;= 36,"Medium-Term Customers","Long-term customers"))</f>
        <v>New Customers</v>
      </c>
      <c r="W33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53" spans="1:24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>IF(ChurnData[[#This Row],[tenure]] &lt;= 12,"New Customers",IF(ChurnData[[#This Row],[tenure]] &lt;= 36,"Medium-Term Customers","Long-term customers"))</f>
        <v>Medium-Term Customers</v>
      </c>
      <c r="W33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54" spans="1:24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>IF(ChurnData[[#This Row],[tenure]] &lt;= 12,"New Customers",IF(ChurnData[[#This Row],[tenure]] &lt;= 36,"Medium-Term Customers","Long-term customers"))</f>
        <v>New Customers</v>
      </c>
      <c r="W33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55" spans="1:24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>IF(ChurnData[[#This Row],[tenure]] &lt;= 12,"New Customers",IF(ChurnData[[#This Row],[tenure]] &lt;= 36,"Medium-Term Customers","Long-term customers"))</f>
        <v>New Customers</v>
      </c>
      <c r="W33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56" spans="1:24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>IF(ChurnData[[#This Row],[tenure]] &lt;= 12,"New Customers",IF(ChurnData[[#This Row],[tenure]] &lt;= 36,"Medium-Term Customers","Long-term customers"))</f>
        <v>Long-term customers</v>
      </c>
      <c r="W33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57" spans="1:24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>IF(ChurnData[[#This Row],[tenure]] &lt;= 12,"New Customers",IF(ChurnData[[#This Row],[tenure]] &lt;= 36,"Medium-Term Customers","Long-term customers"))</f>
        <v>Long-term customers</v>
      </c>
      <c r="W33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58" spans="1:24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>IF(ChurnData[[#This Row],[tenure]] &lt;= 12,"New Customers",IF(ChurnData[[#This Row],[tenure]] &lt;= 36,"Medium-Term Customers","Long-term customers"))</f>
        <v>New Customers</v>
      </c>
      <c r="W33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59" spans="1:24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>IF(ChurnData[[#This Row],[tenure]] &lt;= 12,"New Customers",IF(ChurnData[[#This Row],[tenure]] &lt;= 36,"Medium-Term Customers","Long-term customers"))</f>
        <v>New Customers</v>
      </c>
      <c r="W33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360" spans="1:24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>IF(ChurnData[[#This Row],[tenure]] &lt;= 12,"New Customers",IF(ChurnData[[#This Row],[tenure]] &lt;= 36,"Medium-Term Customers","Long-term customers"))</f>
        <v>Medium-Term Customers</v>
      </c>
      <c r="W33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61" spans="1:24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>IF(ChurnData[[#This Row],[tenure]] &lt;= 12,"New Customers",IF(ChurnData[[#This Row],[tenure]] &lt;= 36,"Medium-Term Customers","Long-term customers"))</f>
        <v>Medium-Term Customers</v>
      </c>
      <c r="W33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62" spans="1:24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>IF(ChurnData[[#This Row],[tenure]] &lt;= 12,"New Customers",IF(ChurnData[[#This Row],[tenure]] &lt;= 36,"Medium-Term Customers","Long-term customers"))</f>
        <v>Medium-Term Customers</v>
      </c>
      <c r="W33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63" spans="1:24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>IF(ChurnData[[#This Row],[tenure]] &lt;= 12,"New Customers",IF(ChurnData[[#This Row],[tenure]] &lt;= 36,"Medium-Term Customers","Long-term customers"))</f>
        <v>Long-term customers</v>
      </c>
      <c r="W33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64" spans="1:24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>IF(ChurnData[[#This Row],[tenure]] &lt;= 12,"New Customers",IF(ChurnData[[#This Row],[tenure]] &lt;= 36,"Medium-Term Customers","Long-term customers"))</f>
        <v>New Customers</v>
      </c>
      <c r="W33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65" spans="1:24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>IF(ChurnData[[#This Row],[tenure]] &lt;= 12,"New Customers",IF(ChurnData[[#This Row],[tenure]] &lt;= 36,"Medium-Term Customers","Long-term customers"))</f>
        <v>Long-term customers</v>
      </c>
      <c r="W33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66" spans="1:24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>IF(ChurnData[[#This Row],[tenure]] &lt;= 12,"New Customers",IF(ChurnData[[#This Row],[tenure]] &lt;= 36,"Medium-Term Customers","Long-term customers"))</f>
        <v>Medium-Term Customers</v>
      </c>
      <c r="W33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67" spans="1:24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>IF(ChurnData[[#This Row],[tenure]] &lt;= 12,"New Customers",IF(ChurnData[[#This Row],[tenure]] &lt;= 36,"Medium-Term Customers","Long-term customers"))</f>
        <v>Medium-Term Customers</v>
      </c>
      <c r="W33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68" spans="1:24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>IF(ChurnData[[#This Row],[tenure]] &lt;= 12,"New Customers",IF(ChurnData[[#This Row],[tenure]] &lt;= 36,"Medium-Term Customers","Long-term customers"))</f>
        <v>Medium-Term Customers</v>
      </c>
      <c r="W33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69" spans="1:24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>IF(ChurnData[[#This Row],[tenure]] &lt;= 12,"New Customers",IF(ChurnData[[#This Row],[tenure]] &lt;= 36,"Medium-Term Customers","Long-term customers"))</f>
        <v>Long-term customers</v>
      </c>
      <c r="W33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70" spans="1:24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>IF(ChurnData[[#This Row],[tenure]] &lt;= 12,"New Customers",IF(ChurnData[[#This Row],[tenure]] &lt;= 36,"Medium-Term Customers","Long-term customers"))</f>
        <v>Long-term customers</v>
      </c>
      <c r="W33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71" spans="1:24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>IF(ChurnData[[#This Row],[tenure]] &lt;= 12,"New Customers",IF(ChurnData[[#This Row],[tenure]] &lt;= 36,"Medium-Term Customers","Long-term customers"))</f>
        <v>New Customers</v>
      </c>
      <c r="W33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72" spans="1:24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>IF(ChurnData[[#This Row],[tenure]] &lt;= 12,"New Customers",IF(ChurnData[[#This Row],[tenure]] &lt;= 36,"Medium-Term Customers","Long-term customers"))</f>
        <v>Long-term customers</v>
      </c>
      <c r="W33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73" spans="1:24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>IF(ChurnData[[#This Row],[tenure]] &lt;= 12,"New Customers",IF(ChurnData[[#This Row],[tenure]] &lt;= 36,"Medium-Term Customers","Long-term customers"))</f>
        <v>New Customers</v>
      </c>
      <c r="W33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74" spans="1:24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>IF(ChurnData[[#This Row],[tenure]] &lt;= 12,"New Customers",IF(ChurnData[[#This Row],[tenure]] &lt;= 36,"Medium-Term Customers","Long-term customers"))</f>
        <v>Long-term customers</v>
      </c>
      <c r="W33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75" spans="1:24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>IF(ChurnData[[#This Row],[tenure]] &lt;= 12,"New Customers",IF(ChurnData[[#This Row],[tenure]] &lt;= 36,"Medium-Term Customers","Long-term customers"))</f>
        <v>New Customers</v>
      </c>
      <c r="W33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76" spans="1:24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>IF(ChurnData[[#This Row],[tenure]] &lt;= 12,"New Customers",IF(ChurnData[[#This Row],[tenure]] &lt;= 36,"Medium-Term Customers","Long-term customers"))</f>
        <v>New Customers</v>
      </c>
      <c r="W33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77" spans="1:24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>IF(ChurnData[[#This Row],[tenure]] &lt;= 12,"New Customers",IF(ChurnData[[#This Row],[tenure]] &lt;= 36,"Medium-Term Customers","Long-term customers"))</f>
        <v>Long-term customers</v>
      </c>
      <c r="W33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78" spans="1:24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>IF(ChurnData[[#This Row],[tenure]] &lt;= 12,"New Customers",IF(ChurnData[[#This Row],[tenure]] &lt;= 36,"Medium-Term Customers","Long-term customers"))</f>
        <v>New Customers</v>
      </c>
      <c r="W33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79" spans="1:24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>IF(ChurnData[[#This Row],[tenure]] &lt;= 12,"New Customers",IF(ChurnData[[#This Row],[tenure]] &lt;= 36,"Medium-Term Customers","Long-term customers"))</f>
        <v>Long-term customers</v>
      </c>
      <c r="W33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80" spans="1:24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>IF(ChurnData[[#This Row],[tenure]] &lt;= 12,"New Customers",IF(ChurnData[[#This Row],[tenure]] &lt;= 36,"Medium-Term Customers","Long-term customers"))</f>
        <v>Long-term customers</v>
      </c>
      <c r="W33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81" spans="1:24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>IF(ChurnData[[#This Row],[tenure]] &lt;= 12,"New Customers",IF(ChurnData[[#This Row],[tenure]] &lt;= 36,"Medium-Term Customers","Long-term customers"))</f>
        <v>New Customers</v>
      </c>
      <c r="W33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82" spans="1:24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>IF(ChurnData[[#This Row],[tenure]] &lt;= 12,"New Customers",IF(ChurnData[[#This Row],[tenure]] &lt;= 36,"Medium-Term Customers","Long-term customers"))</f>
        <v>New Customers</v>
      </c>
      <c r="W33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83" spans="1:24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>IF(ChurnData[[#This Row],[tenure]] &lt;= 12,"New Customers",IF(ChurnData[[#This Row],[tenure]] &lt;= 36,"Medium-Term Customers","Long-term customers"))</f>
        <v>Long-term customers</v>
      </c>
      <c r="W33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84" spans="1:24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>IF(ChurnData[[#This Row],[tenure]] &lt;= 12,"New Customers",IF(ChurnData[[#This Row],[tenure]] &lt;= 36,"Medium-Term Customers","Long-term customers"))</f>
        <v>Long-term customers</v>
      </c>
      <c r="W33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85" spans="1:24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>IF(ChurnData[[#This Row],[tenure]] &lt;= 12,"New Customers",IF(ChurnData[[#This Row],[tenure]] &lt;= 36,"Medium-Term Customers","Long-term customers"))</f>
        <v>New Customers</v>
      </c>
      <c r="W33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86" spans="1:24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>IF(ChurnData[[#This Row],[tenure]] &lt;= 12,"New Customers",IF(ChurnData[[#This Row],[tenure]] &lt;= 36,"Medium-Term Customers","Long-term customers"))</f>
        <v>New Customers</v>
      </c>
      <c r="W33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87" spans="1:24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>IF(ChurnData[[#This Row],[tenure]] &lt;= 12,"New Customers",IF(ChurnData[[#This Row],[tenure]] &lt;= 36,"Medium-Term Customers","Long-term customers"))</f>
        <v>New Customers</v>
      </c>
      <c r="W33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88" spans="1:24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>IF(ChurnData[[#This Row],[tenure]] &lt;= 12,"New Customers",IF(ChurnData[[#This Row],[tenure]] &lt;= 36,"Medium-Term Customers","Long-term customers"))</f>
        <v>Long-term customers</v>
      </c>
      <c r="W33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89" spans="1:24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>IF(ChurnData[[#This Row],[tenure]] &lt;= 12,"New Customers",IF(ChurnData[[#This Row],[tenure]] &lt;= 36,"Medium-Term Customers","Long-term customers"))</f>
        <v>New Customers</v>
      </c>
      <c r="W33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90" spans="1:24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>IF(ChurnData[[#This Row],[tenure]] &lt;= 12,"New Customers",IF(ChurnData[[#This Row],[tenure]] &lt;= 36,"Medium-Term Customers","Long-term customers"))</f>
        <v>Long-term customers</v>
      </c>
      <c r="W33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91" spans="1:24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>IF(ChurnData[[#This Row],[tenure]] &lt;= 12,"New Customers",IF(ChurnData[[#This Row],[tenure]] &lt;= 36,"Medium-Term Customers","Long-term customers"))</f>
        <v>New Customers</v>
      </c>
      <c r="W33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92" spans="1:24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>IF(ChurnData[[#This Row],[tenure]] &lt;= 12,"New Customers",IF(ChurnData[[#This Row],[tenure]] &lt;= 36,"Medium-Term Customers","Long-term customers"))</f>
        <v>Long-term customers</v>
      </c>
      <c r="W33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93" spans="1:24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>IF(ChurnData[[#This Row],[tenure]] &lt;= 12,"New Customers",IF(ChurnData[[#This Row],[tenure]] &lt;= 36,"Medium-Term Customers","Long-term customers"))</f>
        <v>New Customers</v>
      </c>
      <c r="W33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3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94" spans="1:24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>IF(ChurnData[[#This Row],[tenure]] &lt;= 12,"New Customers",IF(ChurnData[[#This Row],[tenure]] &lt;= 36,"Medium-Term Customers","Long-term customers"))</f>
        <v>Long-term customers</v>
      </c>
      <c r="W33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95" spans="1:24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>IF(ChurnData[[#This Row],[tenure]] &lt;= 12,"New Customers",IF(ChurnData[[#This Row],[tenure]] &lt;= 36,"Medium-Term Customers","Long-term customers"))</f>
        <v>Long-term customers</v>
      </c>
      <c r="W33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396" spans="1:24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>IF(ChurnData[[#This Row],[tenure]] &lt;= 12,"New Customers",IF(ChurnData[[#This Row],[tenure]] &lt;= 36,"Medium-Term Customers","Long-term customers"))</f>
        <v>Medium-Term Customers</v>
      </c>
      <c r="W33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3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97" spans="1:24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>IF(ChurnData[[#This Row],[tenure]] &lt;= 12,"New Customers",IF(ChurnData[[#This Row],[tenure]] &lt;= 36,"Medium-Term Customers","Long-term customers"))</f>
        <v>Long-term customers</v>
      </c>
      <c r="W33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398" spans="1:24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>IF(ChurnData[[#This Row],[tenure]] &lt;= 12,"New Customers",IF(ChurnData[[#This Row],[tenure]] &lt;= 36,"Medium-Term Customers","Long-term customers"))</f>
        <v>Long-term customers</v>
      </c>
      <c r="W33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399" spans="1:24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>IF(ChurnData[[#This Row],[tenure]] &lt;= 12,"New Customers",IF(ChurnData[[#This Row],[tenure]] &lt;= 36,"Medium-Term Customers","Long-term customers"))</f>
        <v>Long-term customers</v>
      </c>
      <c r="W33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3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00" spans="1:24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>IF(ChurnData[[#This Row],[tenure]] &lt;= 12,"New Customers",IF(ChurnData[[#This Row],[tenure]] &lt;= 36,"Medium-Term Customers","Long-term customers"))</f>
        <v>Long-term customers</v>
      </c>
      <c r="W34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01" spans="1:24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>IF(ChurnData[[#This Row],[tenure]] &lt;= 12,"New Customers",IF(ChurnData[[#This Row],[tenure]] &lt;= 36,"Medium-Term Customers","Long-term customers"))</f>
        <v>Long-term customers</v>
      </c>
      <c r="W34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02" spans="1:24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>IF(ChurnData[[#This Row],[tenure]] &lt;= 12,"New Customers",IF(ChurnData[[#This Row],[tenure]] &lt;= 36,"Medium-Term Customers","Long-term customers"))</f>
        <v>Medium-Term Customers</v>
      </c>
      <c r="W34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03" spans="1:24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>IF(ChurnData[[#This Row],[tenure]] &lt;= 12,"New Customers",IF(ChurnData[[#This Row],[tenure]] &lt;= 36,"Medium-Term Customers","Long-term customers"))</f>
        <v>Long-term customers</v>
      </c>
      <c r="W34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04" spans="1:24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>IF(ChurnData[[#This Row],[tenure]] &lt;= 12,"New Customers",IF(ChurnData[[#This Row],[tenure]] &lt;= 36,"Medium-Term Customers","Long-term customers"))</f>
        <v>New Customers</v>
      </c>
      <c r="W34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05" spans="1:24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>IF(ChurnData[[#This Row],[tenure]] &lt;= 12,"New Customers",IF(ChurnData[[#This Row],[tenure]] &lt;= 36,"Medium-Term Customers","Long-term customers"))</f>
        <v>New Customers</v>
      </c>
      <c r="W34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06" spans="1:24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>IF(ChurnData[[#This Row],[tenure]] &lt;= 12,"New Customers",IF(ChurnData[[#This Row],[tenure]] &lt;= 36,"Medium-Term Customers","Long-term customers"))</f>
        <v>Medium-Term Customers</v>
      </c>
      <c r="W34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407" spans="1:24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>IF(ChurnData[[#This Row],[tenure]] &lt;= 12,"New Customers",IF(ChurnData[[#This Row],[tenure]] &lt;= 36,"Medium-Term Customers","Long-term customers"))</f>
        <v>Long-term customers</v>
      </c>
      <c r="W34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08" spans="1:24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>IF(ChurnData[[#This Row],[tenure]] &lt;= 12,"New Customers",IF(ChurnData[[#This Row],[tenure]] &lt;= 36,"Medium-Term Customers","Long-term customers"))</f>
        <v>Medium-Term Customers</v>
      </c>
      <c r="W34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09" spans="1:24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>IF(ChurnData[[#This Row],[tenure]] &lt;= 12,"New Customers",IF(ChurnData[[#This Row],[tenure]] &lt;= 36,"Medium-Term Customers","Long-term customers"))</f>
        <v>Long-term customers</v>
      </c>
      <c r="W34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10" spans="1:24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>IF(ChurnData[[#This Row],[tenure]] &lt;= 12,"New Customers",IF(ChurnData[[#This Row],[tenure]] &lt;= 36,"Medium-Term Customers","Long-term customers"))</f>
        <v>New Customers</v>
      </c>
      <c r="W34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11" spans="1:24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>IF(ChurnData[[#This Row],[tenure]] &lt;= 12,"New Customers",IF(ChurnData[[#This Row],[tenure]] &lt;= 36,"Medium-Term Customers","Long-term customers"))</f>
        <v>Long-term customers</v>
      </c>
      <c r="W34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12" spans="1:24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>IF(ChurnData[[#This Row],[tenure]] &lt;= 12,"New Customers",IF(ChurnData[[#This Row],[tenure]] &lt;= 36,"Medium-Term Customers","Long-term customers"))</f>
        <v>New Customers</v>
      </c>
      <c r="W34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13" spans="1:24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>IF(ChurnData[[#This Row],[tenure]] &lt;= 12,"New Customers",IF(ChurnData[[#This Row],[tenure]] &lt;= 36,"Medium-Term Customers","Long-term customers"))</f>
        <v>Long-term customers</v>
      </c>
      <c r="W34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14" spans="1:24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>IF(ChurnData[[#This Row],[tenure]] &lt;= 12,"New Customers",IF(ChurnData[[#This Row],[tenure]] &lt;= 36,"Medium-Term Customers","Long-term customers"))</f>
        <v>New Customers</v>
      </c>
      <c r="W34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15" spans="1:24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>IF(ChurnData[[#This Row],[tenure]] &lt;= 12,"New Customers",IF(ChurnData[[#This Row],[tenure]] &lt;= 36,"Medium-Term Customers","Long-term customers"))</f>
        <v>Medium-Term Customers</v>
      </c>
      <c r="W34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16" spans="1:24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>IF(ChurnData[[#This Row],[tenure]] &lt;= 12,"New Customers",IF(ChurnData[[#This Row],[tenure]] &lt;= 36,"Medium-Term Customers","Long-term customers"))</f>
        <v>Long-term customers</v>
      </c>
      <c r="W34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17" spans="1:24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>IF(ChurnData[[#This Row],[tenure]] &lt;= 12,"New Customers",IF(ChurnData[[#This Row],[tenure]] &lt;= 36,"Medium-Term Customers","Long-term customers"))</f>
        <v>Long-term customers</v>
      </c>
      <c r="W34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18" spans="1:24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>IF(ChurnData[[#This Row],[tenure]] &lt;= 12,"New Customers",IF(ChurnData[[#This Row],[tenure]] &lt;= 36,"Medium-Term Customers","Long-term customers"))</f>
        <v>New Customers</v>
      </c>
      <c r="W34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419" spans="1:24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>IF(ChurnData[[#This Row],[tenure]] &lt;= 12,"New Customers",IF(ChurnData[[#This Row],[tenure]] &lt;= 36,"Medium-Term Customers","Long-term customers"))</f>
        <v>New Customers</v>
      </c>
      <c r="W34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20" spans="1:24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>IF(ChurnData[[#This Row],[tenure]] &lt;= 12,"New Customers",IF(ChurnData[[#This Row],[tenure]] &lt;= 36,"Medium-Term Customers","Long-term customers"))</f>
        <v>Long-term customers</v>
      </c>
      <c r="W34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21" spans="1:24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>IF(ChurnData[[#This Row],[tenure]] &lt;= 12,"New Customers",IF(ChurnData[[#This Row],[tenure]] &lt;= 36,"Medium-Term Customers","Long-term customers"))</f>
        <v>Long-term customers</v>
      </c>
      <c r="W34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22" spans="1:24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>IF(ChurnData[[#This Row],[tenure]] &lt;= 12,"New Customers",IF(ChurnData[[#This Row],[tenure]] &lt;= 36,"Medium-Term Customers","Long-term customers"))</f>
        <v>Medium-Term Customers</v>
      </c>
      <c r="W34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23" spans="1:24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>IF(ChurnData[[#This Row],[tenure]] &lt;= 12,"New Customers",IF(ChurnData[[#This Row],[tenure]] &lt;= 36,"Medium-Term Customers","Long-term customers"))</f>
        <v>Long-term customers</v>
      </c>
      <c r="W34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24" spans="1:24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>IF(ChurnData[[#This Row],[tenure]] &lt;= 12,"New Customers",IF(ChurnData[[#This Row],[tenure]] &lt;= 36,"Medium-Term Customers","Long-term customers"))</f>
        <v>Long-term customers</v>
      </c>
      <c r="W34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25" spans="1:24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>IF(ChurnData[[#This Row],[tenure]] &lt;= 12,"New Customers",IF(ChurnData[[#This Row],[tenure]] &lt;= 36,"Medium-Term Customers","Long-term customers"))</f>
        <v>New Customers</v>
      </c>
      <c r="W34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426" spans="1:24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>IF(ChurnData[[#This Row],[tenure]] &lt;= 12,"New Customers",IF(ChurnData[[#This Row],[tenure]] &lt;= 36,"Medium-Term Customers","Long-term customers"))</f>
        <v>New Customers</v>
      </c>
      <c r="W34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27" spans="1:24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>IF(ChurnData[[#This Row],[tenure]] &lt;= 12,"New Customers",IF(ChurnData[[#This Row],[tenure]] &lt;= 36,"Medium-Term Customers","Long-term customers"))</f>
        <v>Medium-Term Customers</v>
      </c>
      <c r="W34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28" spans="1:24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>IF(ChurnData[[#This Row],[tenure]] &lt;= 12,"New Customers",IF(ChurnData[[#This Row],[tenure]] &lt;= 36,"Medium-Term Customers","Long-term customers"))</f>
        <v>New Customers</v>
      </c>
      <c r="W34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29" spans="1:24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>IF(ChurnData[[#This Row],[tenure]] &lt;= 12,"New Customers",IF(ChurnData[[#This Row],[tenure]] &lt;= 36,"Medium-Term Customers","Long-term customers"))</f>
        <v>Medium-Term Customers</v>
      </c>
      <c r="W34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30" spans="1:24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>IF(ChurnData[[#This Row],[tenure]] &lt;= 12,"New Customers",IF(ChurnData[[#This Row],[tenure]] &lt;= 36,"Medium-Term Customers","Long-term customers"))</f>
        <v>Long-term customers</v>
      </c>
      <c r="W34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31" spans="1:24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>IF(ChurnData[[#This Row],[tenure]] &lt;= 12,"New Customers",IF(ChurnData[[#This Row],[tenure]] &lt;= 36,"Medium-Term Customers","Long-term customers"))</f>
        <v>Long-term customers</v>
      </c>
      <c r="W34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32" spans="1:24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>IF(ChurnData[[#This Row],[tenure]] &lt;= 12,"New Customers",IF(ChurnData[[#This Row],[tenure]] &lt;= 36,"Medium-Term Customers","Long-term customers"))</f>
        <v>Long-term customers</v>
      </c>
      <c r="W34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433" spans="1:24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>IF(ChurnData[[#This Row],[tenure]] &lt;= 12,"New Customers",IF(ChurnData[[#This Row],[tenure]] &lt;= 36,"Medium-Term Customers","Long-term customers"))</f>
        <v>Medium-Term Customers</v>
      </c>
      <c r="W34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34" spans="1:24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>IF(ChurnData[[#This Row],[tenure]] &lt;= 12,"New Customers",IF(ChurnData[[#This Row],[tenure]] &lt;= 36,"Medium-Term Customers","Long-term customers"))</f>
        <v>Long-term customers</v>
      </c>
      <c r="W34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35" spans="1:24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>IF(ChurnData[[#This Row],[tenure]] &lt;= 12,"New Customers",IF(ChurnData[[#This Row],[tenure]] &lt;= 36,"Medium-Term Customers","Long-term customers"))</f>
        <v>Long-term customers</v>
      </c>
      <c r="W34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36" spans="1:24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>IF(ChurnData[[#This Row],[tenure]] &lt;= 12,"New Customers",IF(ChurnData[[#This Row],[tenure]] &lt;= 36,"Medium-Term Customers","Long-term customers"))</f>
        <v>New Customers</v>
      </c>
      <c r="W34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37" spans="1:24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>IF(ChurnData[[#This Row],[tenure]] &lt;= 12,"New Customers",IF(ChurnData[[#This Row],[tenure]] &lt;= 36,"Medium-Term Customers","Long-term customers"))</f>
        <v>New Customers</v>
      </c>
      <c r="W34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38" spans="1:24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>IF(ChurnData[[#This Row],[tenure]] &lt;= 12,"New Customers",IF(ChurnData[[#This Row],[tenure]] &lt;= 36,"Medium-Term Customers","Long-term customers"))</f>
        <v>Medium-Term Customers</v>
      </c>
      <c r="W34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39" spans="1:24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>IF(ChurnData[[#This Row],[tenure]] &lt;= 12,"New Customers",IF(ChurnData[[#This Row],[tenure]] &lt;= 36,"Medium-Term Customers","Long-term customers"))</f>
        <v>Long-term customers</v>
      </c>
      <c r="W34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40" spans="1:24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>IF(ChurnData[[#This Row],[tenure]] &lt;= 12,"New Customers",IF(ChurnData[[#This Row],[tenure]] &lt;= 36,"Medium-Term Customers","Long-term customers"))</f>
        <v>Medium-Term Customers</v>
      </c>
      <c r="W34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41" spans="1:24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>IF(ChurnData[[#This Row],[tenure]] &lt;= 12,"New Customers",IF(ChurnData[[#This Row],[tenure]] &lt;= 36,"Medium-Term Customers","Long-term customers"))</f>
        <v>Long-term customers</v>
      </c>
      <c r="W34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42" spans="1:24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>IF(ChurnData[[#This Row],[tenure]] &lt;= 12,"New Customers",IF(ChurnData[[#This Row],[tenure]] &lt;= 36,"Medium-Term Customers","Long-term customers"))</f>
        <v>Long-term customers</v>
      </c>
      <c r="W34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43" spans="1:24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>IF(ChurnData[[#This Row],[tenure]] &lt;= 12,"New Customers",IF(ChurnData[[#This Row],[tenure]] &lt;= 36,"Medium-Term Customers","Long-term customers"))</f>
        <v>Medium-Term Customers</v>
      </c>
      <c r="W34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44" spans="1:24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>IF(ChurnData[[#This Row],[tenure]] &lt;= 12,"New Customers",IF(ChurnData[[#This Row],[tenure]] &lt;= 36,"Medium-Term Customers","Long-term customers"))</f>
        <v>Medium-Term Customers</v>
      </c>
      <c r="W34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45" spans="1:24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>IF(ChurnData[[#This Row],[tenure]] &lt;= 12,"New Customers",IF(ChurnData[[#This Row],[tenure]] &lt;= 36,"Medium-Term Customers","Long-term customers"))</f>
        <v>Long-term customers</v>
      </c>
      <c r="W34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46" spans="1:24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>IF(ChurnData[[#This Row],[tenure]] &lt;= 12,"New Customers",IF(ChurnData[[#This Row],[tenure]] &lt;= 36,"Medium-Term Customers","Long-term customers"))</f>
        <v>Medium-Term Customers</v>
      </c>
      <c r="W34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47" spans="1:24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>IF(ChurnData[[#This Row],[tenure]] &lt;= 12,"New Customers",IF(ChurnData[[#This Row],[tenure]] &lt;= 36,"Medium-Term Customers","Long-term customers"))</f>
        <v>Long-term customers</v>
      </c>
      <c r="W34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48" spans="1:24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>IF(ChurnData[[#This Row],[tenure]] &lt;= 12,"New Customers",IF(ChurnData[[#This Row],[tenure]] &lt;= 36,"Medium-Term Customers","Long-term customers"))</f>
        <v>Long-term customers</v>
      </c>
      <c r="W34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49" spans="1:24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>IF(ChurnData[[#This Row],[tenure]] &lt;= 12,"New Customers",IF(ChurnData[[#This Row],[tenure]] &lt;= 36,"Medium-Term Customers","Long-term customers"))</f>
        <v>Long-term customers</v>
      </c>
      <c r="W34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50" spans="1:24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>IF(ChurnData[[#This Row],[tenure]] &lt;= 12,"New Customers",IF(ChurnData[[#This Row],[tenure]] &lt;= 36,"Medium-Term Customers","Long-term customers"))</f>
        <v>New Customers</v>
      </c>
      <c r="W34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51" spans="1:24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>IF(ChurnData[[#This Row],[tenure]] &lt;= 12,"New Customers",IF(ChurnData[[#This Row],[tenure]] &lt;= 36,"Medium-Term Customers","Long-term customers"))</f>
        <v>Long-term customers</v>
      </c>
      <c r="W34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52" spans="1:24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>IF(ChurnData[[#This Row],[tenure]] &lt;= 12,"New Customers",IF(ChurnData[[#This Row],[tenure]] &lt;= 36,"Medium-Term Customers","Long-term customers"))</f>
        <v>Long-term customers</v>
      </c>
      <c r="W34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53" spans="1:24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>IF(ChurnData[[#This Row],[tenure]] &lt;= 12,"New Customers",IF(ChurnData[[#This Row],[tenure]] &lt;= 36,"Medium-Term Customers","Long-term customers"))</f>
        <v>Long-term customers</v>
      </c>
      <c r="W34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54" spans="1:24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>IF(ChurnData[[#This Row],[tenure]] &lt;= 12,"New Customers",IF(ChurnData[[#This Row],[tenure]] &lt;= 36,"Medium-Term Customers","Long-term customers"))</f>
        <v>New Customers</v>
      </c>
      <c r="W34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55" spans="1:24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>IF(ChurnData[[#This Row],[tenure]] &lt;= 12,"New Customers",IF(ChurnData[[#This Row],[tenure]] &lt;= 36,"Medium-Term Customers","Long-term customers"))</f>
        <v>Long-term customers</v>
      </c>
      <c r="W34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56" spans="1:24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>IF(ChurnData[[#This Row],[tenure]] &lt;= 12,"New Customers",IF(ChurnData[[#This Row],[tenure]] &lt;= 36,"Medium-Term Customers","Long-term customers"))</f>
        <v>Medium-Term Customers</v>
      </c>
      <c r="W34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57" spans="1:24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>IF(ChurnData[[#This Row],[tenure]] &lt;= 12,"New Customers",IF(ChurnData[[#This Row],[tenure]] &lt;= 36,"Medium-Term Customers","Long-term customers"))</f>
        <v>New Customers</v>
      </c>
      <c r="W34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58" spans="1:24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>IF(ChurnData[[#This Row],[tenure]] &lt;= 12,"New Customers",IF(ChurnData[[#This Row],[tenure]] &lt;= 36,"Medium-Term Customers","Long-term customers"))</f>
        <v>Long-term customers</v>
      </c>
      <c r="W34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59" spans="1:24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>IF(ChurnData[[#This Row],[tenure]] &lt;= 12,"New Customers",IF(ChurnData[[#This Row],[tenure]] &lt;= 36,"Medium-Term Customers","Long-term customers"))</f>
        <v>New Customers</v>
      </c>
      <c r="W34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60" spans="1:24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>IF(ChurnData[[#This Row],[tenure]] &lt;= 12,"New Customers",IF(ChurnData[[#This Row],[tenure]] &lt;= 36,"Medium-Term Customers","Long-term customers"))</f>
        <v>Medium-Term Customers</v>
      </c>
      <c r="W34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61" spans="1:24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>IF(ChurnData[[#This Row],[tenure]] &lt;= 12,"New Customers",IF(ChurnData[[#This Row],[tenure]] &lt;= 36,"Medium-Term Customers","Long-term customers"))</f>
        <v>Medium-Term Customers</v>
      </c>
      <c r="W34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62" spans="1:24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>IF(ChurnData[[#This Row],[tenure]] &lt;= 12,"New Customers",IF(ChurnData[[#This Row],[tenure]] &lt;= 36,"Medium-Term Customers","Long-term customers"))</f>
        <v>Long-term customers</v>
      </c>
      <c r="W34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63" spans="1:24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>IF(ChurnData[[#This Row],[tenure]] &lt;= 12,"New Customers",IF(ChurnData[[#This Row],[tenure]] &lt;= 36,"Medium-Term Customers","Long-term customers"))</f>
        <v>Long-term customers</v>
      </c>
      <c r="W34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64" spans="1:24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>IF(ChurnData[[#This Row],[tenure]] &lt;= 12,"New Customers",IF(ChurnData[[#This Row],[tenure]] &lt;= 36,"Medium-Term Customers","Long-term customers"))</f>
        <v>New Customers</v>
      </c>
      <c r="W34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65" spans="1:24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>IF(ChurnData[[#This Row],[tenure]] &lt;= 12,"New Customers",IF(ChurnData[[#This Row],[tenure]] &lt;= 36,"Medium-Term Customers","Long-term customers"))</f>
        <v>Long-term customers</v>
      </c>
      <c r="W34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66" spans="1:24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>IF(ChurnData[[#This Row],[tenure]] &lt;= 12,"New Customers",IF(ChurnData[[#This Row],[tenure]] &lt;= 36,"Medium-Term Customers","Long-term customers"))</f>
        <v>Medium-Term Customers</v>
      </c>
      <c r="W34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67" spans="1:24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>IF(ChurnData[[#This Row],[tenure]] &lt;= 12,"New Customers",IF(ChurnData[[#This Row],[tenure]] &lt;= 36,"Medium-Term Customers","Long-term customers"))</f>
        <v>New Customers</v>
      </c>
      <c r="W34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68" spans="1:24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>IF(ChurnData[[#This Row],[tenure]] &lt;= 12,"New Customers",IF(ChurnData[[#This Row],[tenure]] &lt;= 36,"Medium-Term Customers","Long-term customers"))</f>
        <v>Long-term customers</v>
      </c>
      <c r="W34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69" spans="1:24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>IF(ChurnData[[#This Row],[tenure]] &lt;= 12,"New Customers",IF(ChurnData[[#This Row],[tenure]] &lt;= 36,"Medium-Term Customers","Long-term customers"))</f>
        <v>New Customers</v>
      </c>
      <c r="W34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70" spans="1:24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>IF(ChurnData[[#This Row],[tenure]] &lt;= 12,"New Customers",IF(ChurnData[[#This Row],[tenure]] &lt;= 36,"Medium-Term Customers","Long-term customers"))</f>
        <v>New Customers</v>
      </c>
      <c r="W34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71" spans="1:24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>IF(ChurnData[[#This Row],[tenure]] &lt;= 12,"New Customers",IF(ChurnData[[#This Row],[tenure]] &lt;= 36,"Medium-Term Customers","Long-term customers"))</f>
        <v>Medium-Term Customers</v>
      </c>
      <c r="W34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72" spans="1:24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>IF(ChurnData[[#This Row],[tenure]] &lt;= 12,"New Customers",IF(ChurnData[[#This Row],[tenure]] &lt;= 36,"Medium-Term Customers","Long-term customers"))</f>
        <v>New Customers</v>
      </c>
      <c r="W34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73" spans="1:24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>IF(ChurnData[[#This Row],[tenure]] &lt;= 12,"New Customers",IF(ChurnData[[#This Row],[tenure]] &lt;= 36,"Medium-Term Customers","Long-term customers"))</f>
        <v>Medium-Term Customers</v>
      </c>
      <c r="W34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74" spans="1:24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>IF(ChurnData[[#This Row],[tenure]] &lt;= 12,"New Customers",IF(ChurnData[[#This Row],[tenure]] &lt;= 36,"Medium-Term Customers","Long-term customers"))</f>
        <v>Long-term customers</v>
      </c>
      <c r="W34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75" spans="1:24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>IF(ChurnData[[#This Row],[tenure]] &lt;= 12,"New Customers",IF(ChurnData[[#This Row],[tenure]] &lt;= 36,"Medium-Term Customers","Long-term customers"))</f>
        <v>Long-term customers</v>
      </c>
      <c r="W34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76" spans="1:24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>IF(ChurnData[[#This Row],[tenure]] &lt;= 12,"New Customers",IF(ChurnData[[#This Row],[tenure]] &lt;= 36,"Medium-Term Customers","Long-term customers"))</f>
        <v>Long-term customers</v>
      </c>
      <c r="W34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77" spans="1:24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>IF(ChurnData[[#This Row],[tenure]] &lt;= 12,"New Customers",IF(ChurnData[[#This Row],[tenure]] &lt;= 36,"Medium-Term Customers","Long-term customers"))</f>
        <v>New Customers</v>
      </c>
      <c r="W34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78" spans="1:24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>IF(ChurnData[[#This Row],[tenure]] &lt;= 12,"New Customers",IF(ChurnData[[#This Row],[tenure]] &lt;= 36,"Medium-Term Customers","Long-term customers"))</f>
        <v>Long-term customers</v>
      </c>
      <c r="W34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79" spans="1:24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>IF(ChurnData[[#This Row],[tenure]] &lt;= 12,"New Customers",IF(ChurnData[[#This Row],[tenure]] &lt;= 36,"Medium-Term Customers","Long-term customers"))</f>
        <v>Medium-Term Customers</v>
      </c>
      <c r="W34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0" spans="1:24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>IF(ChurnData[[#This Row],[tenure]] &lt;= 12,"New Customers",IF(ChurnData[[#This Row],[tenure]] &lt;= 36,"Medium-Term Customers","Long-term customers"))</f>
        <v>Medium-Term Customers</v>
      </c>
      <c r="W34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1" spans="1:24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>IF(ChurnData[[#This Row],[tenure]] &lt;= 12,"New Customers",IF(ChurnData[[#This Row],[tenure]] &lt;= 36,"Medium-Term Customers","Long-term customers"))</f>
        <v>New Customers</v>
      </c>
      <c r="W34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2" spans="1:24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>IF(ChurnData[[#This Row],[tenure]] &lt;= 12,"New Customers",IF(ChurnData[[#This Row],[tenure]] &lt;= 36,"Medium-Term Customers","Long-term customers"))</f>
        <v>Long-term customers</v>
      </c>
      <c r="W34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83" spans="1:24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>IF(ChurnData[[#This Row],[tenure]] &lt;= 12,"New Customers",IF(ChurnData[[#This Row],[tenure]] &lt;= 36,"Medium-Term Customers","Long-term customers"))</f>
        <v>New Customers</v>
      </c>
      <c r="W34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4" spans="1:24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>IF(ChurnData[[#This Row],[tenure]] &lt;= 12,"New Customers",IF(ChurnData[[#This Row],[tenure]] &lt;= 36,"Medium-Term Customers","Long-term customers"))</f>
        <v>Medium-Term Customers</v>
      </c>
      <c r="W34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5" spans="1:24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>IF(ChurnData[[#This Row],[tenure]] &lt;= 12,"New Customers",IF(ChurnData[[#This Row],[tenure]] &lt;= 36,"Medium-Term Customers","Long-term customers"))</f>
        <v>Medium-Term Customers</v>
      </c>
      <c r="W34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6" spans="1:24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>IF(ChurnData[[#This Row],[tenure]] &lt;= 12,"New Customers",IF(ChurnData[[#This Row],[tenure]] &lt;= 36,"Medium-Term Customers","Long-term customers"))</f>
        <v>Long-term customers</v>
      </c>
      <c r="W34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87" spans="1:24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>IF(ChurnData[[#This Row],[tenure]] &lt;= 12,"New Customers",IF(ChurnData[[#This Row],[tenure]] &lt;= 36,"Medium-Term Customers","Long-term customers"))</f>
        <v>New Customers</v>
      </c>
      <c r="W34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8" spans="1:24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>IF(ChurnData[[#This Row],[tenure]] &lt;= 12,"New Customers",IF(ChurnData[[#This Row],[tenure]] &lt;= 36,"Medium-Term Customers","Long-term customers"))</f>
        <v>Long-term customers</v>
      </c>
      <c r="W34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89" spans="1:24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>IF(ChurnData[[#This Row],[tenure]] &lt;= 12,"New Customers",IF(ChurnData[[#This Row],[tenure]] &lt;= 36,"Medium-Term Customers","Long-term customers"))</f>
        <v>Long-term customers</v>
      </c>
      <c r="W34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90" spans="1:24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>IF(ChurnData[[#This Row],[tenure]] &lt;= 12,"New Customers",IF(ChurnData[[#This Row],[tenure]] &lt;= 36,"Medium-Term Customers","Long-term customers"))</f>
        <v>New Customers</v>
      </c>
      <c r="W34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91" spans="1:24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>IF(ChurnData[[#This Row],[tenure]] &lt;= 12,"New Customers",IF(ChurnData[[#This Row],[tenure]] &lt;= 36,"Medium-Term Customers","Long-term customers"))</f>
        <v>Medium-Term Customers</v>
      </c>
      <c r="W34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92" spans="1:24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>IF(ChurnData[[#This Row],[tenure]] &lt;= 12,"New Customers",IF(ChurnData[[#This Row],[tenure]] &lt;= 36,"Medium-Term Customers","Long-term customers"))</f>
        <v>New Customers</v>
      </c>
      <c r="W34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93" spans="1:24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>IF(ChurnData[[#This Row],[tenure]] &lt;= 12,"New Customers",IF(ChurnData[[#This Row],[tenure]] &lt;= 36,"Medium-Term Customers","Long-term customers"))</f>
        <v>Long-term customers</v>
      </c>
      <c r="W34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494" spans="1:24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>IF(ChurnData[[#This Row],[tenure]] &lt;= 12,"New Customers",IF(ChurnData[[#This Row],[tenure]] &lt;= 36,"Medium-Term Customers","Long-term customers"))</f>
        <v>New Customers</v>
      </c>
      <c r="W34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4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95" spans="1:24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>IF(ChurnData[[#This Row],[tenure]] &lt;= 12,"New Customers",IF(ChurnData[[#This Row],[tenure]] &lt;= 36,"Medium-Term Customers","Long-term customers"))</f>
        <v>New Customers</v>
      </c>
      <c r="W34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96" spans="1:24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>IF(ChurnData[[#This Row],[tenure]] &lt;= 12,"New Customers",IF(ChurnData[[#This Row],[tenure]] &lt;= 36,"Medium-Term Customers","Long-term customers"))</f>
        <v>New Customers</v>
      </c>
      <c r="W34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497" spans="1:24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>IF(ChurnData[[#This Row],[tenure]] &lt;= 12,"New Customers",IF(ChurnData[[#This Row],[tenure]] &lt;= 36,"Medium-Term Customers","Long-term customers"))</f>
        <v>New Customers</v>
      </c>
      <c r="W34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98" spans="1:24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>IF(ChurnData[[#This Row],[tenure]] &lt;= 12,"New Customers",IF(ChurnData[[#This Row],[tenure]] &lt;= 36,"Medium-Term Customers","Long-term customers"))</f>
        <v>Medium-Term Customers</v>
      </c>
      <c r="W34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4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499" spans="1:24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>IF(ChurnData[[#This Row],[tenure]] &lt;= 12,"New Customers",IF(ChurnData[[#This Row],[tenure]] &lt;= 36,"Medium-Term Customers","Long-term customers"))</f>
        <v>New Customers</v>
      </c>
      <c r="W34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4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00" spans="1:24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>IF(ChurnData[[#This Row],[tenure]] &lt;= 12,"New Customers",IF(ChurnData[[#This Row],[tenure]] &lt;= 36,"Medium-Term Customers","Long-term customers"))</f>
        <v>Long-term customers</v>
      </c>
      <c r="W35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01" spans="1:24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>IF(ChurnData[[#This Row],[tenure]] &lt;= 12,"New Customers",IF(ChurnData[[#This Row],[tenure]] &lt;= 36,"Medium-Term Customers","Long-term customers"))</f>
        <v>New Customers</v>
      </c>
      <c r="W35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02" spans="1:24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>IF(ChurnData[[#This Row],[tenure]] &lt;= 12,"New Customers",IF(ChurnData[[#This Row],[tenure]] &lt;= 36,"Medium-Term Customers","Long-term customers"))</f>
        <v>Long-term customers</v>
      </c>
      <c r="W35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03" spans="1:24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>IF(ChurnData[[#This Row],[tenure]] &lt;= 12,"New Customers",IF(ChurnData[[#This Row],[tenure]] &lt;= 36,"Medium-Term Customers","Long-term customers"))</f>
        <v>Long-term customers</v>
      </c>
      <c r="W35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04" spans="1:24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>IF(ChurnData[[#This Row],[tenure]] &lt;= 12,"New Customers",IF(ChurnData[[#This Row],[tenure]] &lt;= 36,"Medium-Term Customers","Long-term customers"))</f>
        <v>Long-term customers</v>
      </c>
      <c r="W35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05" spans="1:24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>IF(ChurnData[[#This Row],[tenure]] &lt;= 12,"New Customers",IF(ChurnData[[#This Row],[tenure]] &lt;= 36,"Medium-Term Customers","Long-term customers"))</f>
        <v>Long-term customers</v>
      </c>
      <c r="W35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06" spans="1:24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>IF(ChurnData[[#This Row],[tenure]] &lt;= 12,"New Customers",IF(ChurnData[[#This Row],[tenure]] &lt;= 36,"Medium-Term Customers","Long-term customers"))</f>
        <v>Long-term customers</v>
      </c>
      <c r="W35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07" spans="1:24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>IF(ChurnData[[#This Row],[tenure]] &lt;= 12,"New Customers",IF(ChurnData[[#This Row],[tenure]] &lt;= 36,"Medium-Term Customers","Long-term customers"))</f>
        <v>New Customers</v>
      </c>
      <c r="W35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08" spans="1:24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>IF(ChurnData[[#This Row],[tenure]] &lt;= 12,"New Customers",IF(ChurnData[[#This Row],[tenure]] &lt;= 36,"Medium-Term Customers","Long-term customers"))</f>
        <v>Medium-Term Customers</v>
      </c>
      <c r="W35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09" spans="1:24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>IF(ChurnData[[#This Row],[tenure]] &lt;= 12,"New Customers",IF(ChurnData[[#This Row],[tenure]] &lt;= 36,"Medium-Term Customers","Long-term customers"))</f>
        <v>New Customers</v>
      </c>
      <c r="W35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0" spans="1:24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>IF(ChurnData[[#This Row],[tenure]] &lt;= 12,"New Customers",IF(ChurnData[[#This Row],[tenure]] &lt;= 36,"Medium-Term Customers","Long-term customers"))</f>
        <v>Long-term customers</v>
      </c>
      <c r="W35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1" spans="1:24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>IF(ChurnData[[#This Row],[tenure]] &lt;= 12,"New Customers",IF(ChurnData[[#This Row],[tenure]] &lt;= 36,"Medium-Term Customers","Long-term customers"))</f>
        <v>New Customers</v>
      </c>
      <c r="W35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2" spans="1:24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>IF(ChurnData[[#This Row],[tenure]] &lt;= 12,"New Customers",IF(ChurnData[[#This Row],[tenure]] &lt;= 36,"Medium-Term Customers","Long-term customers"))</f>
        <v>New Customers</v>
      </c>
      <c r="W35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3" spans="1:24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>IF(ChurnData[[#This Row],[tenure]] &lt;= 12,"New Customers",IF(ChurnData[[#This Row],[tenure]] &lt;= 36,"Medium-Term Customers","Long-term customers"))</f>
        <v>Long-term customers</v>
      </c>
      <c r="W35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4" spans="1:24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>IF(ChurnData[[#This Row],[tenure]] &lt;= 12,"New Customers",IF(ChurnData[[#This Row],[tenure]] &lt;= 36,"Medium-Term Customers","Long-term customers"))</f>
        <v>Long-term customers</v>
      </c>
      <c r="W35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5" spans="1:24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>IF(ChurnData[[#This Row],[tenure]] &lt;= 12,"New Customers",IF(ChurnData[[#This Row],[tenure]] &lt;= 36,"Medium-Term Customers","Long-term customers"))</f>
        <v>New Customers</v>
      </c>
      <c r="W35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16" spans="1:24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>IF(ChurnData[[#This Row],[tenure]] &lt;= 12,"New Customers",IF(ChurnData[[#This Row],[tenure]] &lt;= 36,"Medium-Term Customers","Long-term customers"))</f>
        <v>Long-term customers</v>
      </c>
      <c r="W35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17" spans="1:24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>IF(ChurnData[[#This Row],[tenure]] &lt;= 12,"New Customers",IF(ChurnData[[#This Row],[tenure]] &lt;= 36,"Medium-Term Customers","Long-term customers"))</f>
        <v>Medium-Term Customers</v>
      </c>
      <c r="W35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8" spans="1:24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>IF(ChurnData[[#This Row],[tenure]] &lt;= 12,"New Customers",IF(ChurnData[[#This Row],[tenure]] &lt;= 36,"Medium-Term Customers","Long-term customers"))</f>
        <v>New Customers</v>
      </c>
      <c r="W35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19" spans="1:24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>IF(ChurnData[[#This Row],[tenure]] &lt;= 12,"New Customers",IF(ChurnData[[#This Row],[tenure]] &lt;= 36,"Medium-Term Customers","Long-term customers"))</f>
        <v>Long-term customers</v>
      </c>
      <c r="W35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20" spans="1:24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>IF(ChurnData[[#This Row],[tenure]] &lt;= 12,"New Customers",IF(ChurnData[[#This Row],[tenure]] &lt;= 36,"Medium-Term Customers","Long-term customers"))</f>
        <v>New Customers</v>
      </c>
      <c r="W35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21" spans="1:24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>IF(ChurnData[[#This Row],[tenure]] &lt;= 12,"New Customers",IF(ChurnData[[#This Row],[tenure]] &lt;= 36,"Medium-Term Customers","Long-term customers"))</f>
        <v>Long-term customers</v>
      </c>
      <c r="W35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22" spans="1:24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>IF(ChurnData[[#This Row],[tenure]] &lt;= 12,"New Customers",IF(ChurnData[[#This Row],[tenure]] &lt;= 36,"Medium-Term Customers","Long-term customers"))</f>
        <v>Medium-Term Customers</v>
      </c>
      <c r="W35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23" spans="1:24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>IF(ChurnData[[#This Row],[tenure]] &lt;= 12,"New Customers",IF(ChurnData[[#This Row],[tenure]] &lt;= 36,"Medium-Term Customers","Long-term customers"))</f>
        <v>Long-term customers</v>
      </c>
      <c r="W35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24" spans="1:24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>IF(ChurnData[[#This Row],[tenure]] &lt;= 12,"New Customers",IF(ChurnData[[#This Row],[tenure]] &lt;= 36,"Medium-Term Customers","Long-term customers"))</f>
        <v>Long-term customers</v>
      </c>
      <c r="W35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25" spans="1:24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>IF(ChurnData[[#This Row],[tenure]] &lt;= 12,"New Customers",IF(ChurnData[[#This Row],[tenure]] &lt;= 36,"Medium-Term Customers","Long-term customers"))</f>
        <v>Long-term customers</v>
      </c>
      <c r="W35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26" spans="1:24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>IF(ChurnData[[#This Row],[tenure]] &lt;= 12,"New Customers",IF(ChurnData[[#This Row],[tenure]] &lt;= 36,"Medium-Term Customers","Long-term customers"))</f>
        <v>New Customers</v>
      </c>
      <c r="W35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27" spans="1:24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>IF(ChurnData[[#This Row],[tenure]] &lt;= 12,"New Customers",IF(ChurnData[[#This Row],[tenure]] &lt;= 36,"Medium-Term Customers","Long-term customers"))</f>
        <v>Long-term customers</v>
      </c>
      <c r="W35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28" spans="1:24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>IF(ChurnData[[#This Row],[tenure]] &lt;= 12,"New Customers",IF(ChurnData[[#This Row],[tenure]] &lt;= 36,"Medium-Term Customers","Long-term customers"))</f>
        <v>New Customers</v>
      </c>
      <c r="W35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29" spans="1:24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>IF(ChurnData[[#This Row],[tenure]] &lt;= 12,"New Customers",IF(ChurnData[[#This Row],[tenure]] &lt;= 36,"Medium-Term Customers","Long-term customers"))</f>
        <v>New Customers</v>
      </c>
      <c r="W35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30" spans="1:24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>IF(ChurnData[[#This Row],[tenure]] &lt;= 12,"New Customers",IF(ChurnData[[#This Row],[tenure]] &lt;= 36,"Medium-Term Customers","Long-term customers"))</f>
        <v>Medium-Term Customers</v>
      </c>
      <c r="W35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31" spans="1:24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>IF(ChurnData[[#This Row],[tenure]] &lt;= 12,"New Customers",IF(ChurnData[[#This Row],[tenure]] &lt;= 36,"Medium-Term Customers","Long-term customers"))</f>
        <v>New Customers</v>
      </c>
      <c r="W35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32" spans="1:24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>IF(ChurnData[[#This Row],[tenure]] &lt;= 12,"New Customers",IF(ChurnData[[#This Row],[tenure]] &lt;= 36,"Medium-Term Customers","Long-term customers"))</f>
        <v>Medium-Term Customers</v>
      </c>
      <c r="W35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33" spans="1:24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>IF(ChurnData[[#This Row],[tenure]] &lt;= 12,"New Customers",IF(ChurnData[[#This Row],[tenure]] &lt;= 36,"Medium-Term Customers","Long-term customers"))</f>
        <v>Medium-Term Customers</v>
      </c>
      <c r="W35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34" spans="1:24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>IF(ChurnData[[#This Row],[tenure]] &lt;= 12,"New Customers",IF(ChurnData[[#This Row],[tenure]] &lt;= 36,"Medium-Term Customers","Long-term customers"))</f>
        <v>Medium-Term Customers</v>
      </c>
      <c r="W35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35" spans="1:24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>IF(ChurnData[[#This Row],[tenure]] &lt;= 12,"New Customers",IF(ChurnData[[#This Row],[tenure]] &lt;= 36,"Medium-Term Customers","Long-term customers"))</f>
        <v>New Customers</v>
      </c>
      <c r="W35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36" spans="1:24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>IF(ChurnData[[#This Row],[tenure]] &lt;= 12,"New Customers",IF(ChurnData[[#This Row],[tenure]] &lt;= 36,"Medium-Term Customers","Long-term customers"))</f>
        <v>Long-term customers</v>
      </c>
      <c r="W35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537" spans="1:24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>IF(ChurnData[[#This Row],[tenure]] &lt;= 12,"New Customers",IF(ChurnData[[#This Row],[tenure]] &lt;= 36,"Medium-Term Customers","Long-term customers"))</f>
        <v>Long-term customers</v>
      </c>
      <c r="W35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38" spans="1:24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>IF(ChurnData[[#This Row],[tenure]] &lt;= 12,"New Customers",IF(ChurnData[[#This Row],[tenure]] &lt;= 36,"Medium-Term Customers","Long-term customers"))</f>
        <v>New Customers</v>
      </c>
      <c r="W35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39" spans="1:24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>IF(ChurnData[[#This Row],[tenure]] &lt;= 12,"New Customers",IF(ChurnData[[#This Row],[tenure]] &lt;= 36,"Medium-Term Customers","Long-term customers"))</f>
        <v>Medium-Term Customers</v>
      </c>
      <c r="W35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40" spans="1:24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>IF(ChurnData[[#This Row],[tenure]] &lt;= 12,"New Customers",IF(ChurnData[[#This Row],[tenure]] &lt;= 36,"Medium-Term Customers","Long-term customers"))</f>
        <v>Long-term customers</v>
      </c>
      <c r="W35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41" spans="1:24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>IF(ChurnData[[#This Row],[tenure]] &lt;= 12,"New Customers",IF(ChurnData[[#This Row],[tenure]] &lt;= 36,"Medium-Term Customers","Long-term customers"))</f>
        <v>New Customers</v>
      </c>
      <c r="W35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42" spans="1:24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>IF(ChurnData[[#This Row],[tenure]] &lt;= 12,"New Customers",IF(ChurnData[[#This Row],[tenure]] &lt;= 36,"Medium-Term Customers","Long-term customers"))</f>
        <v>Long-term customers</v>
      </c>
      <c r="W35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43" spans="1:24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>IF(ChurnData[[#This Row],[tenure]] &lt;= 12,"New Customers",IF(ChurnData[[#This Row],[tenure]] &lt;= 36,"Medium-Term Customers","Long-term customers"))</f>
        <v>Long-term customers</v>
      </c>
      <c r="W35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44" spans="1:24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>IF(ChurnData[[#This Row],[tenure]] &lt;= 12,"New Customers",IF(ChurnData[[#This Row],[tenure]] &lt;= 36,"Medium-Term Customers","Long-term customers"))</f>
        <v>Medium-Term Customers</v>
      </c>
      <c r="W35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45" spans="1:24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>IF(ChurnData[[#This Row],[tenure]] &lt;= 12,"New Customers",IF(ChurnData[[#This Row],[tenure]] &lt;= 36,"Medium-Term Customers","Long-term customers"))</f>
        <v>Long-term customers</v>
      </c>
      <c r="W35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46" spans="1:24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>IF(ChurnData[[#This Row],[tenure]] &lt;= 12,"New Customers",IF(ChurnData[[#This Row],[tenure]] &lt;= 36,"Medium-Term Customers","Long-term customers"))</f>
        <v>Medium-Term Customers</v>
      </c>
      <c r="W35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47" spans="1:24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>IF(ChurnData[[#This Row],[tenure]] &lt;= 12,"New Customers",IF(ChurnData[[#This Row],[tenure]] &lt;= 36,"Medium-Term Customers","Long-term customers"))</f>
        <v>Long-term customers</v>
      </c>
      <c r="W35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48" spans="1:24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>IF(ChurnData[[#This Row],[tenure]] &lt;= 12,"New Customers",IF(ChurnData[[#This Row],[tenure]] &lt;= 36,"Medium-Term Customers","Long-term customers"))</f>
        <v>Long-term customers</v>
      </c>
      <c r="W35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49" spans="1:24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>IF(ChurnData[[#This Row],[tenure]] &lt;= 12,"New Customers",IF(ChurnData[[#This Row],[tenure]] &lt;= 36,"Medium-Term Customers","Long-term customers"))</f>
        <v>Long-term customers</v>
      </c>
      <c r="W35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50" spans="1:24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>IF(ChurnData[[#This Row],[tenure]] &lt;= 12,"New Customers",IF(ChurnData[[#This Row],[tenure]] &lt;= 36,"Medium-Term Customers","Long-term customers"))</f>
        <v>Long-term customers</v>
      </c>
      <c r="W35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51" spans="1:24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>IF(ChurnData[[#This Row],[tenure]] &lt;= 12,"New Customers",IF(ChurnData[[#This Row],[tenure]] &lt;= 36,"Medium-Term Customers","Long-term customers"))</f>
        <v>Long-term customers</v>
      </c>
      <c r="W35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52" spans="1:24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>IF(ChurnData[[#This Row],[tenure]] &lt;= 12,"New Customers",IF(ChurnData[[#This Row],[tenure]] &lt;= 36,"Medium-Term Customers","Long-term customers"))</f>
        <v>Medium-Term Customers</v>
      </c>
      <c r="W35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53" spans="1:24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>IF(ChurnData[[#This Row],[tenure]] &lt;= 12,"New Customers",IF(ChurnData[[#This Row],[tenure]] &lt;= 36,"Medium-Term Customers","Long-term customers"))</f>
        <v>New Customers</v>
      </c>
      <c r="W35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554" spans="1:24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>IF(ChurnData[[#This Row],[tenure]] &lt;= 12,"New Customers",IF(ChurnData[[#This Row],[tenure]] &lt;= 36,"Medium-Term Customers","Long-term customers"))</f>
        <v>Long-term customers</v>
      </c>
      <c r="W35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55" spans="1:24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>IF(ChurnData[[#This Row],[tenure]] &lt;= 12,"New Customers",IF(ChurnData[[#This Row],[tenure]] &lt;= 36,"Medium-Term Customers","Long-term customers"))</f>
        <v>Long-term customers</v>
      </c>
      <c r="W35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56" spans="1:24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>IF(ChurnData[[#This Row],[tenure]] &lt;= 12,"New Customers",IF(ChurnData[[#This Row],[tenure]] &lt;= 36,"Medium-Term Customers","Long-term customers"))</f>
        <v>New Customers</v>
      </c>
      <c r="W35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557" spans="1:24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>IF(ChurnData[[#This Row],[tenure]] &lt;= 12,"New Customers",IF(ChurnData[[#This Row],[tenure]] &lt;= 36,"Medium-Term Customers","Long-term customers"))</f>
        <v>Medium-Term Customers</v>
      </c>
      <c r="W35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58" spans="1:24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>IF(ChurnData[[#This Row],[tenure]] &lt;= 12,"New Customers",IF(ChurnData[[#This Row],[tenure]] &lt;= 36,"Medium-Term Customers","Long-term customers"))</f>
        <v>New Customers</v>
      </c>
      <c r="W35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59" spans="1:24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>IF(ChurnData[[#This Row],[tenure]] &lt;= 12,"New Customers",IF(ChurnData[[#This Row],[tenure]] &lt;= 36,"Medium-Term Customers","Long-term customers"))</f>
        <v>Medium-Term Customers</v>
      </c>
      <c r="W35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60" spans="1:24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>IF(ChurnData[[#This Row],[tenure]] &lt;= 12,"New Customers",IF(ChurnData[[#This Row],[tenure]] &lt;= 36,"Medium-Term Customers","Long-term customers"))</f>
        <v>Medium-Term Customers</v>
      </c>
      <c r="W35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61" spans="1:24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>IF(ChurnData[[#This Row],[tenure]] &lt;= 12,"New Customers",IF(ChurnData[[#This Row],[tenure]] &lt;= 36,"Medium-Term Customers","Long-term customers"))</f>
        <v>Medium-Term Customers</v>
      </c>
      <c r="W35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62" spans="1:24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>IF(ChurnData[[#This Row],[tenure]] &lt;= 12,"New Customers",IF(ChurnData[[#This Row],[tenure]] &lt;= 36,"Medium-Term Customers","Long-term customers"))</f>
        <v>New Customers</v>
      </c>
      <c r="W35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63" spans="1:24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>IF(ChurnData[[#This Row],[tenure]] &lt;= 12,"New Customers",IF(ChurnData[[#This Row],[tenure]] &lt;= 36,"Medium-Term Customers","Long-term customers"))</f>
        <v>Medium-Term Customers</v>
      </c>
      <c r="W35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64" spans="1:24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>IF(ChurnData[[#This Row],[tenure]] &lt;= 12,"New Customers",IF(ChurnData[[#This Row],[tenure]] &lt;= 36,"Medium-Term Customers","Long-term customers"))</f>
        <v>New Customers</v>
      </c>
      <c r="W35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65" spans="1:24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>IF(ChurnData[[#This Row],[tenure]] &lt;= 12,"New Customers",IF(ChurnData[[#This Row],[tenure]] &lt;= 36,"Medium-Term Customers","Long-term customers"))</f>
        <v>Medium-Term Customers</v>
      </c>
      <c r="W35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66" spans="1:24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>IF(ChurnData[[#This Row],[tenure]] &lt;= 12,"New Customers",IF(ChurnData[[#This Row],[tenure]] &lt;= 36,"Medium-Term Customers","Long-term customers"))</f>
        <v>Long-term customers</v>
      </c>
      <c r="W35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67" spans="1:24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>IF(ChurnData[[#This Row],[tenure]] &lt;= 12,"New Customers",IF(ChurnData[[#This Row],[tenure]] &lt;= 36,"Medium-Term Customers","Long-term customers"))</f>
        <v>New Customers</v>
      </c>
      <c r="W35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68" spans="1:24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>IF(ChurnData[[#This Row],[tenure]] &lt;= 12,"New Customers",IF(ChurnData[[#This Row],[tenure]] &lt;= 36,"Medium-Term Customers","Long-term customers"))</f>
        <v>Long-term customers</v>
      </c>
      <c r="W35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569" spans="1:24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>IF(ChurnData[[#This Row],[tenure]] &lt;= 12,"New Customers",IF(ChurnData[[#This Row],[tenure]] &lt;= 36,"Medium-Term Customers","Long-term customers"))</f>
        <v>Medium-Term Customers</v>
      </c>
      <c r="W35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70" spans="1:24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>IF(ChurnData[[#This Row],[tenure]] &lt;= 12,"New Customers",IF(ChurnData[[#This Row],[tenure]] &lt;= 36,"Medium-Term Customers","Long-term customers"))</f>
        <v>Medium-Term Customers</v>
      </c>
      <c r="W35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71" spans="1:24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>IF(ChurnData[[#This Row],[tenure]] &lt;= 12,"New Customers",IF(ChurnData[[#This Row],[tenure]] &lt;= 36,"Medium-Term Customers","Long-term customers"))</f>
        <v>Medium-Term Customers</v>
      </c>
      <c r="W35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72" spans="1:24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>IF(ChurnData[[#This Row],[tenure]] &lt;= 12,"New Customers",IF(ChurnData[[#This Row],[tenure]] &lt;= 36,"Medium-Term Customers","Long-term customers"))</f>
        <v>Medium-Term Customers</v>
      </c>
      <c r="W35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73" spans="1:24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>IF(ChurnData[[#This Row],[tenure]] &lt;= 12,"New Customers",IF(ChurnData[[#This Row],[tenure]] &lt;= 36,"Medium-Term Customers","Long-term customers"))</f>
        <v>Medium-Term Customers</v>
      </c>
      <c r="W35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74" spans="1:24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>IF(ChurnData[[#This Row],[tenure]] &lt;= 12,"New Customers",IF(ChurnData[[#This Row],[tenure]] &lt;= 36,"Medium-Term Customers","Long-term customers"))</f>
        <v>Medium-Term Customers</v>
      </c>
      <c r="W35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75" spans="1:24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>IF(ChurnData[[#This Row],[tenure]] &lt;= 12,"New Customers",IF(ChurnData[[#This Row],[tenure]] &lt;= 36,"Medium-Term Customers","Long-term customers"))</f>
        <v>Medium-Term Customers</v>
      </c>
      <c r="W35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76" spans="1:24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>IF(ChurnData[[#This Row],[tenure]] &lt;= 12,"New Customers",IF(ChurnData[[#This Row],[tenure]] &lt;= 36,"Medium-Term Customers","Long-term customers"))</f>
        <v>New Customers</v>
      </c>
      <c r="W35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77" spans="1:24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>IF(ChurnData[[#This Row],[tenure]] &lt;= 12,"New Customers",IF(ChurnData[[#This Row],[tenure]] &lt;= 36,"Medium-Term Customers","Long-term customers"))</f>
        <v>Long-term customers</v>
      </c>
      <c r="W35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78" spans="1:24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>IF(ChurnData[[#This Row],[tenure]] &lt;= 12,"New Customers",IF(ChurnData[[#This Row],[tenure]] &lt;= 36,"Medium-Term Customers","Long-term customers"))</f>
        <v>Long-term customers</v>
      </c>
      <c r="W35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79" spans="1:24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>IF(ChurnData[[#This Row],[tenure]] &lt;= 12,"New Customers",IF(ChurnData[[#This Row],[tenure]] &lt;= 36,"Medium-Term Customers","Long-term customers"))</f>
        <v>Medium-Term Customers</v>
      </c>
      <c r="W35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80" spans="1:24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>IF(ChurnData[[#This Row],[tenure]] &lt;= 12,"New Customers",IF(ChurnData[[#This Row],[tenure]] &lt;= 36,"Medium-Term Customers","Long-term customers"))</f>
        <v>Long-term customers</v>
      </c>
      <c r="W35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81" spans="1:24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>IF(ChurnData[[#This Row],[tenure]] &lt;= 12,"New Customers",IF(ChurnData[[#This Row],[tenure]] &lt;= 36,"Medium-Term Customers","Long-term customers"))</f>
        <v>Long-term customers</v>
      </c>
      <c r="W35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82" spans="1:24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>IF(ChurnData[[#This Row],[tenure]] &lt;= 12,"New Customers",IF(ChurnData[[#This Row],[tenure]] &lt;= 36,"Medium-Term Customers","Long-term customers"))</f>
        <v>New Customers</v>
      </c>
      <c r="W35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583" spans="1:24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>IF(ChurnData[[#This Row],[tenure]] &lt;= 12,"New Customers",IF(ChurnData[[#This Row],[tenure]] &lt;= 36,"Medium-Term Customers","Long-term customers"))</f>
        <v>Long-term customers</v>
      </c>
      <c r="W35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84" spans="1:24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>IF(ChurnData[[#This Row],[tenure]] &lt;= 12,"New Customers",IF(ChurnData[[#This Row],[tenure]] &lt;= 36,"Medium-Term Customers","Long-term customers"))</f>
        <v>New Customers</v>
      </c>
      <c r="W35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85" spans="1:24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>IF(ChurnData[[#This Row],[tenure]] &lt;= 12,"New Customers",IF(ChurnData[[#This Row],[tenure]] &lt;= 36,"Medium-Term Customers","Long-term customers"))</f>
        <v>Long-term customers</v>
      </c>
      <c r="W35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86" spans="1:24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>IF(ChurnData[[#This Row],[tenure]] &lt;= 12,"New Customers",IF(ChurnData[[#This Row],[tenure]] &lt;= 36,"Medium-Term Customers","Long-term customers"))</f>
        <v>New Customers</v>
      </c>
      <c r="W35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87" spans="1:24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>IF(ChurnData[[#This Row],[tenure]] &lt;= 12,"New Customers",IF(ChurnData[[#This Row],[tenure]] &lt;= 36,"Medium-Term Customers","Long-term customers"))</f>
        <v>Medium-Term Customers</v>
      </c>
      <c r="W35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88" spans="1:24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>IF(ChurnData[[#This Row],[tenure]] &lt;= 12,"New Customers",IF(ChurnData[[#This Row],[tenure]] &lt;= 36,"Medium-Term Customers","Long-term customers"))</f>
        <v>New Customers</v>
      </c>
      <c r="W35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89" spans="1:24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>IF(ChurnData[[#This Row],[tenure]] &lt;= 12,"New Customers",IF(ChurnData[[#This Row],[tenure]] &lt;= 36,"Medium-Term Customers","Long-term customers"))</f>
        <v>New Customers</v>
      </c>
      <c r="W35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90" spans="1:24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>IF(ChurnData[[#This Row],[tenure]] &lt;= 12,"New Customers",IF(ChurnData[[#This Row],[tenure]] &lt;= 36,"Medium-Term Customers","Long-term customers"))</f>
        <v>New Customers</v>
      </c>
      <c r="W35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91" spans="1:24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>IF(ChurnData[[#This Row],[tenure]] &lt;= 12,"New Customers",IF(ChurnData[[#This Row],[tenure]] &lt;= 36,"Medium-Term Customers","Long-term customers"))</f>
        <v>Medium-Term Customers</v>
      </c>
      <c r="W35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592" spans="1:24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>IF(ChurnData[[#This Row],[tenure]] &lt;= 12,"New Customers",IF(ChurnData[[#This Row],[tenure]] &lt;= 36,"Medium-Term Customers","Long-term customers"))</f>
        <v>Long-term customers</v>
      </c>
      <c r="W35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5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593" spans="1:24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>IF(ChurnData[[#This Row],[tenure]] &lt;= 12,"New Customers",IF(ChurnData[[#This Row],[tenure]] &lt;= 36,"Medium-Term Customers","Long-term customers"))</f>
        <v>New Customers</v>
      </c>
      <c r="W35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94" spans="1:24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>IF(ChurnData[[#This Row],[tenure]] &lt;= 12,"New Customers",IF(ChurnData[[#This Row],[tenure]] &lt;= 36,"Medium-Term Customers","Long-term customers"))</f>
        <v>New Customers</v>
      </c>
      <c r="W35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95" spans="1:24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>IF(ChurnData[[#This Row],[tenure]] &lt;= 12,"New Customers",IF(ChurnData[[#This Row],[tenure]] &lt;= 36,"Medium-Term Customers","Long-term customers"))</f>
        <v>New Customers</v>
      </c>
      <c r="W35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96" spans="1:24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>IF(ChurnData[[#This Row],[tenure]] &lt;= 12,"New Customers",IF(ChurnData[[#This Row],[tenure]] &lt;= 36,"Medium-Term Customers","Long-term customers"))</f>
        <v>New Customers</v>
      </c>
      <c r="W35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97" spans="1:24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>IF(ChurnData[[#This Row],[tenure]] &lt;= 12,"New Customers",IF(ChurnData[[#This Row],[tenure]] &lt;= 36,"Medium-Term Customers","Long-term customers"))</f>
        <v>New Customers</v>
      </c>
      <c r="W35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98" spans="1:24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>IF(ChurnData[[#This Row],[tenure]] &lt;= 12,"New Customers",IF(ChurnData[[#This Row],[tenure]] &lt;= 36,"Medium-Term Customers","Long-term customers"))</f>
        <v>New Customers</v>
      </c>
      <c r="W35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5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599" spans="1:24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>IF(ChurnData[[#This Row],[tenure]] &lt;= 12,"New Customers",IF(ChurnData[[#This Row],[tenure]] &lt;= 36,"Medium-Term Customers","Long-term customers"))</f>
        <v>Medium-Term Customers</v>
      </c>
      <c r="W35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5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00" spans="1:24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>IF(ChurnData[[#This Row],[tenure]] &lt;= 12,"New Customers",IF(ChurnData[[#This Row],[tenure]] &lt;= 36,"Medium-Term Customers","Long-term customers"))</f>
        <v>New Customers</v>
      </c>
      <c r="W36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01" spans="1:24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>IF(ChurnData[[#This Row],[tenure]] &lt;= 12,"New Customers",IF(ChurnData[[#This Row],[tenure]] &lt;= 36,"Medium-Term Customers","Long-term customers"))</f>
        <v>Long-term customers</v>
      </c>
      <c r="W36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02" spans="1:24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>IF(ChurnData[[#This Row],[tenure]] &lt;= 12,"New Customers",IF(ChurnData[[#This Row],[tenure]] &lt;= 36,"Medium-Term Customers","Long-term customers"))</f>
        <v>Long-term customers</v>
      </c>
      <c r="W36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03" spans="1:24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>IF(ChurnData[[#This Row],[tenure]] &lt;= 12,"New Customers",IF(ChurnData[[#This Row],[tenure]] &lt;= 36,"Medium-Term Customers","Long-term customers"))</f>
        <v>Long-term customers</v>
      </c>
      <c r="W36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04" spans="1:24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>IF(ChurnData[[#This Row],[tenure]] &lt;= 12,"New Customers",IF(ChurnData[[#This Row],[tenure]] &lt;= 36,"Medium-Term Customers","Long-term customers"))</f>
        <v>Long-term customers</v>
      </c>
      <c r="W36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05" spans="1:24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>IF(ChurnData[[#This Row],[tenure]] &lt;= 12,"New Customers",IF(ChurnData[[#This Row],[tenure]] &lt;= 36,"Medium-Term Customers","Long-term customers"))</f>
        <v>New Customers</v>
      </c>
      <c r="W36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06" spans="1:24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>IF(ChurnData[[#This Row],[tenure]] &lt;= 12,"New Customers",IF(ChurnData[[#This Row],[tenure]] &lt;= 36,"Medium-Term Customers","Long-term customers"))</f>
        <v>Long-term customers</v>
      </c>
      <c r="W36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07" spans="1:24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>IF(ChurnData[[#This Row],[tenure]] &lt;= 12,"New Customers",IF(ChurnData[[#This Row],[tenure]] &lt;= 36,"Medium-Term Customers","Long-term customers"))</f>
        <v>Medium-Term Customers</v>
      </c>
      <c r="W36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08" spans="1:24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>IF(ChurnData[[#This Row],[tenure]] &lt;= 12,"New Customers",IF(ChurnData[[#This Row],[tenure]] &lt;= 36,"Medium-Term Customers","Long-term customers"))</f>
        <v>Long-term customers</v>
      </c>
      <c r="W36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09" spans="1:24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>IF(ChurnData[[#This Row],[tenure]] &lt;= 12,"New Customers",IF(ChurnData[[#This Row],[tenure]] &lt;= 36,"Medium-Term Customers","Long-term customers"))</f>
        <v>Medium-Term Customers</v>
      </c>
      <c r="W36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10" spans="1:24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>IF(ChurnData[[#This Row],[tenure]] &lt;= 12,"New Customers",IF(ChurnData[[#This Row],[tenure]] &lt;= 36,"Medium-Term Customers","Long-term customers"))</f>
        <v>Long-term customers</v>
      </c>
      <c r="W36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11" spans="1:24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>IF(ChurnData[[#This Row],[tenure]] &lt;= 12,"New Customers",IF(ChurnData[[#This Row],[tenure]] &lt;= 36,"Medium-Term Customers","Long-term customers"))</f>
        <v>Long-term customers</v>
      </c>
      <c r="W36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12" spans="1:24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>IF(ChurnData[[#This Row],[tenure]] &lt;= 12,"New Customers",IF(ChurnData[[#This Row],[tenure]] &lt;= 36,"Medium-Term Customers","Long-term customers"))</f>
        <v>New Customers</v>
      </c>
      <c r="W36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13" spans="1:24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>IF(ChurnData[[#This Row],[tenure]] &lt;= 12,"New Customers",IF(ChurnData[[#This Row],[tenure]] &lt;= 36,"Medium-Term Customers","Long-term customers"))</f>
        <v>Long-term customers</v>
      </c>
      <c r="W36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14" spans="1:24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>IF(ChurnData[[#This Row],[tenure]] &lt;= 12,"New Customers",IF(ChurnData[[#This Row],[tenure]] &lt;= 36,"Medium-Term Customers","Long-term customers"))</f>
        <v>Medium-Term Customers</v>
      </c>
      <c r="W36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15" spans="1:24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>IF(ChurnData[[#This Row],[tenure]] &lt;= 12,"New Customers",IF(ChurnData[[#This Row],[tenure]] &lt;= 36,"Medium-Term Customers","Long-term customers"))</f>
        <v>Long-term customers</v>
      </c>
      <c r="W36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16" spans="1:24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>IF(ChurnData[[#This Row],[tenure]] &lt;= 12,"New Customers",IF(ChurnData[[#This Row],[tenure]] &lt;= 36,"Medium-Term Customers","Long-term customers"))</f>
        <v>Long-term customers</v>
      </c>
      <c r="W36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17" spans="1:24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>IF(ChurnData[[#This Row],[tenure]] &lt;= 12,"New Customers",IF(ChurnData[[#This Row],[tenure]] &lt;= 36,"Medium-Term Customers","Long-term customers"))</f>
        <v>Medium-Term Customers</v>
      </c>
      <c r="W36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18" spans="1:24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>IF(ChurnData[[#This Row],[tenure]] &lt;= 12,"New Customers",IF(ChurnData[[#This Row],[tenure]] &lt;= 36,"Medium-Term Customers","Long-term customers"))</f>
        <v>Long-term customers</v>
      </c>
      <c r="W36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19" spans="1:24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>IF(ChurnData[[#This Row],[tenure]] &lt;= 12,"New Customers",IF(ChurnData[[#This Row],[tenure]] &lt;= 36,"Medium-Term Customers","Long-term customers"))</f>
        <v>Medium-Term Customers</v>
      </c>
      <c r="W36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20" spans="1:24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>IF(ChurnData[[#This Row],[tenure]] &lt;= 12,"New Customers",IF(ChurnData[[#This Row],[tenure]] &lt;= 36,"Medium-Term Customers","Long-term customers"))</f>
        <v>Long-term customers</v>
      </c>
      <c r="W36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21" spans="1:24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>IF(ChurnData[[#This Row],[tenure]] &lt;= 12,"New Customers",IF(ChurnData[[#This Row],[tenure]] &lt;= 36,"Medium-Term Customers","Long-term customers"))</f>
        <v>Long-term customers</v>
      </c>
      <c r="W36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22" spans="1:24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>IF(ChurnData[[#This Row],[tenure]] &lt;= 12,"New Customers",IF(ChurnData[[#This Row],[tenure]] &lt;= 36,"Medium-Term Customers","Long-term customers"))</f>
        <v>Medium-Term Customers</v>
      </c>
      <c r="W36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23" spans="1:24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>IF(ChurnData[[#This Row],[tenure]] &lt;= 12,"New Customers",IF(ChurnData[[#This Row],[tenure]] &lt;= 36,"Medium-Term Customers","Long-term customers"))</f>
        <v>New Customers</v>
      </c>
      <c r="W36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24" spans="1:24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>IF(ChurnData[[#This Row],[tenure]] &lt;= 12,"New Customers",IF(ChurnData[[#This Row],[tenure]] &lt;= 36,"Medium-Term Customers","Long-term customers"))</f>
        <v>Long-term customers</v>
      </c>
      <c r="W36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25" spans="1:24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>IF(ChurnData[[#This Row],[tenure]] &lt;= 12,"New Customers",IF(ChurnData[[#This Row],[tenure]] &lt;= 36,"Medium-Term Customers","Long-term customers"))</f>
        <v>Long-term customers</v>
      </c>
      <c r="W36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26" spans="1:24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>IF(ChurnData[[#This Row],[tenure]] &lt;= 12,"New Customers",IF(ChurnData[[#This Row],[tenure]] &lt;= 36,"Medium-Term Customers","Long-term customers"))</f>
        <v>Long-term customers</v>
      </c>
      <c r="W36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27" spans="1:24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>IF(ChurnData[[#This Row],[tenure]] &lt;= 12,"New Customers",IF(ChurnData[[#This Row],[tenure]] &lt;= 36,"Medium-Term Customers","Long-term customers"))</f>
        <v>Long-term customers</v>
      </c>
      <c r="W36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28" spans="1:24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>IF(ChurnData[[#This Row],[tenure]] &lt;= 12,"New Customers",IF(ChurnData[[#This Row],[tenure]] &lt;= 36,"Medium-Term Customers","Long-term customers"))</f>
        <v>Medium-Term Customers</v>
      </c>
      <c r="W36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629" spans="1:24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>IF(ChurnData[[#This Row],[tenure]] &lt;= 12,"New Customers",IF(ChurnData[[#This Row],[tenure]] &lt;= 36,"Medium-Term Customers","Long-term customers"))</f>
        <v>Medium-Term Customers</v>
      </c>
      <c r="W36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30" spans="1:24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>IF(ChurnData[[#This Row],[tenure]] &lt;= 12,"New Customers",IF(ChurnData[[#This Row],[tenure]] &lt;= 36,"Medium-Term Customers","Long-term customers"))</f>
        <v>New Customers</v>
      </c>
      <c r="W36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31" spans="1:24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>IF(ChurnData[[#This Row],[tenure]] &lt;= 12,"New Customers",IF(ChurnData[[#This Row],[tenure]] &lt;= 36,"Medium-Term Customers","Long-term customers"))</f>
        <v>Medium-Term Customers</v>
      </c>
      <c r="W36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32" spans="1:24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>IF(ChurnData[[#This Row],[tenure]] &lt;= 12,"New Customers",IF(ChurnData[[#This Row],[tenure]] &lt;= 36,"Medium-Term Customers","Long-term customers"))</f>
        <v>New Customers</v>
      </c>
      <c r="W36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33" spans="1:24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>IF(ChurnData[[#This Row],[tenure]] &lt;= 12,"New Customers",IF(ChurnData[[#This Row],[tenure]] &lt;= 36,"Medium-Term Customers","Long-term customers"))</f>
        <v>New Customers</v>
      </c>
      <c r="W36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34" spans="1:24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>IF(ChurnData[[#This Row],[tenure]] &lt;= 12,"New Customers",IF(ChurnData[[#This Row],[tenure]] &lt;= 36,"Medium-Term Customers","Long-term customers"))</f>
        <v>Medium-Term Customers</v>
      </c>
      <c r="W36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35" spans="1:24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>IF(ChurnData[[#This Row],[tenure]] &lt;= 12,"New Customers",IF(ChurnData[[#This Row],[tenure]] &lt;= 36,"Medium-Term Customers","Long-term customers"))</f>
        <v>New Customers</v>
      </c>
      <c r="W36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36" spans="1:24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>IF(ChurnData[[#This Row],[tenure]] &lt;= 12,"New Customers",IF(ChurnData[[#This Row],[tenure]] &lt;= 36,"Medium-Term Customers","Long-term customers"))</f>
        <v>Long-term customers</v>
      </c>
      <c r="W36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37" spans="1:24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>IF(ChurnData[[#This Row],[tenure]] &lt;= 12,"New Customers",IF(ChurnData[[#This Row],[tenure]] &lt;= 36,"Medium-Term Customers","Long-term customers"))</f>
        <v>Long-term customers</v>
      </c>
      <c r="W36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38" spans="1:24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>IF(ChurnData[[#This Row],[tenure]] &lt;= 12,"New Customers",IF(ChurnData[[#This Row],[tenure]] &lt;= 36,"Medium-Term Customers","Long-term customers"))</f>
        <v>New Customers</v>
      </c>
      <c r="W36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639" spans="1:24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>IF(ChurnData[[#This Row],[tenure]] &lt;= 12,"New Customers",IF(ChurnData[[#This Row],[tenure]] &lt;= 36,"Medium-Term Customers","Long-term customers"))</f>
        <v>New Customers</v>
      </c>
      <c r="W36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40" spans="1:24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>IF(ChurnData[[#This Row],[tenure]] &lt;= 12,"New Customers",IF(ChurnData[[#This Row],[tenure]] &lt;= 36,"Medium-Term Customers","Long-term customers"))</f>
        <v>New Customers</v>
      </c>
      <c r="W36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41" spans="1:24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>IF(ChurnData[[#This Row],[tenure]] &lt;= 12,"New Customers",IF(ChurnData[[#This Row],[tenure]] &lt;= 36,"Medium-Term Customers","Long-term customers"))</f>
        <v>Long-term customers</v>
      </c>
      <c r="W36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42" spans="1:24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>IF(ChurnData[[#This Row],[tenure]] &lt;= 12,"New Customers",IF(ChurnData[[#This Row],[tenure]] &lt;= 36,"Medium-Term Customers","Long-term customers"))</f>
        <v>Medium-Term Customers</v>
      </c>
      <c r="W36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43" spans="1:24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>IF(ChurnData[[#This Row],[tenure]] &lt;= 12,"New Customers",IF(ChurnData[[#This Row],[tenure]] &lt;= 36,"Medium-Term Customers","Long-term customers"))</f>
        <v>Long-term customers</v>
      </c>
      <c r="W36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44" spans="1:24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>IF(ChurnData[[#This Row],[tenure]] &lt;= 12,"New Customers",IF(ChurnData[[#This Row],[tenure]] &lt;= 36,"Medium-Term Customers","Long-term customers"))</f>
        <v>Medium-Term Customers</v>
      </c>
      <c r="W36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45" spans="1:24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>IF(ChurnData[[#This Row],[tenure]] &lt;= 12,"New Customers",IF(ChurnData[[#This Row],[tenure]] &lt;= 36,"Medium-Term Customers","Long-term customers"))</f>
        <v>Long-term customers</v>
      </c>
      <c r="W36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46" spans="1:24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>IF(ChurnData[[#This Row],[tenure]] &lt;= 12,"New Customers",IF(ChurnData[[#This Row],[tenure]] &lt;= 36,"Medium-Term Customers","Long-term customers"))</f>
        <v>Long-term customers</v>
      </c>
      <c r="W36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647" spans="1:24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>IF(ChurnData[[#This Row],[tenure]] &lt;= 12,"New Customers",IF(ChurnData[[#This Row],[tenure]] &lt;= 36,"Medium-Term Customers","Long-term customers"))</f>
        <v>New Customers</v>
      </c>
      <c r="W36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48" spans="1:24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>IF(ChurnData[[#This Row],[tenure]] &lt;= 12,"New Customers",IF(ChurnData[[#This Row],[tenure]] &lt;= 36,"Medium-Term Customers","Long-term customers"))</f>
        <v>Long-term customers</v>
      </c>
      <c r="W36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49" spans="1:24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>IF(ChurnData[[#This Row],[tenure]] &lt;= 12,"New Customers",IF(ChurnData[[#This Row],[tenure]] &lt;= 36,"Medium-Term Customers","Long-term customers"))</f>
        <v>New Customers</v>
      </c>
      <c r="W36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50" spans="1:24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>IF(ChurnData[[#This Row],[tenure]] &lt;= 12,"New Customers",IF(ChurnData[[#This Row],[tenure]] &lt;= 36,"Medium-Term Customers","Long-term customers"))</f>
        <v>Long-term customers</v>
      </c>
      <c r="W36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51" spans="1:24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>IF(ChurnData[[#This Row],[tenure]] &lt;= 12,"New Customers",IF(ChurnData[[#This Row],[tenure]] &lt;= 36,"Medium-Term Customers","Long-term customers"))</f>
        <v>Long-term customers</v>
      </c>
      <c r="W36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52" spans="1:24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>IF(ChurnData[[#This Row],[tenure]] &lt;= 12,"New Customers",IF(ChurnData[[#This Row],[tenure]] &lt;= 36,"Medium-Term Customers","Long-term customers"))</f>
        <v>Long-term customers</v>
      </c>
      <c r="W36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53" spans="1:24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>IF(ChurnData[[#This Row],[tenure]] &lt;= 12,"New Customers",IF(ChurnData[[#This Row],[tenure]] &lt;= 36,"Medium-Term Customers","Long-term customers"))</f>
        <v>Long-term customers</v>
      </c>
      <c r="W36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54" spans="1:24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>IF(ChurnData[[#This Row],[tenure]] &lt;= 12,"New Customers",IF(ChurnData[[#This Row],[tenure]] &lt;= 36,"Medium-Term Customers","Long-term customers"))</f>
        <v>New Customers</v>
      </c>
      <c r="W36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55" spans="1:24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>IF(ChurnData[[#This Row],[tenure]] &lt;= 12,"New Customers",IF(ChurnData[[#This Row],[tenure]] &lt;= 36,"Medium-Term Customers","Long-term customers"))</f>
        <v>Long-term customers</v>
      </c>
      <c r="W36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56" spans="1:24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>IF(ChurnData[[#This Row],[tenure]] &lt;= 12,"New Customers",IF(ChurnData[[#This Row],[tenure]] &lt;= 36,"Medium-Term Customers","Long-term customers"))</f>
        <v>Medium-Term Customers</v>
      </c>
      <c r="W36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57" spans="1:24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>IF(ChurnData[[#This Row],[tenure]] &lt;= 12,"New Customers",IF(ChurnData[[#This Row],[tenure]] &lt;= 36,"Medium-Term Customers","Long-term customers"))</f>
        <v>Medium-Term Customers</v>
      </c>
      <c r="W36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58" spans="1:24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>IF(ChurnData[[#This Row],[tenure]] &lt;= 12,"New Customers",IF(ChurnData[[#This Row],[tenure]] &lt;= 36,"Medium-Term Customers","Long-term customers"))</f>
        <v>Long-term customers</v>
      </c>
      <c r="W36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59" spans="1:24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>IF(ChurnData[[#This Row],[tenure]] &lt;= 12,"New Customers",IF(ChurnData[[#This Row],[tenure]] &lt;= 36,"Medium-Term Customers","Long-term customers"))</f>
        <v>Long-term customers</v>
      </c>
      <c r="W36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60" spans="1:24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>IF(ChurnData[[#This Row],[tenure]] &lt;= 12,"New Customers",IF(ChurnData[[#This Row],[tenure]] &lt;= 36,"Medium-Term Customers","Long-term customers"))</f>
        <v>New Customers</v>
      </c>
      <c r="W36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61" spans="1:24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>IF(ChurnData[[#This Row],[tenure]] &lt;= 12,"New Customers",IF(ChurnData[[#This Row],[tenure]] &lt;= 36,"Medium-Term Customers","Long-term customers"))</f>
        <v>Long-term customers</v>
      </c>
      <c r="W36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62" spans="1:24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>IF(ChurnData[[#This Row],[tenure]] &lt;= 12,"New Customers",IF(ChurnData[[#This Row],[tenure]] &lt;= 36,"Medium-Term Customers","Long-term customers"))</f>
        <v>New Customers</v>
      </c>
      <c r="W36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63" spans="1:24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>IF(ChurnData[[#This Row],[tenure]] &lt;= 12,"New Customers",IF(ChurnData[[#This Row],[tenure]] &lt;= 36,"Medium-Term Customers","Long-term customers"))</f>
        <v>Long-term customers</v>
      </c>
      <c r="W36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64" spans="1:24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>IF(ChurnData[[#This Row],[tenure]] &lt;= 12,"New Customers",IF(ChurnData[[#This Row],[tenure]] &lt;= 36,"Medium-Term Customers","Long-term customers"))</f>
        <v>New Customers</v>
      </c>
      <c r="W36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65" spans="1:24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>IF(ChurnData[[#This Row],[tenure]] &lt;= 12,"New Customers",IF(ChurnData[[#This Row],[tenure]] &lt;= 36,"Medium-Term Customers","Long-term customers"))</f>
        <v>New Customers</v>
      </c>
      <c r="W36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66" spans="1:24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>IF(ChurnData[[#This Row],[tenure]] &lt;= 12,"New Customers",IF(ChurnData[[#This Row],[tenure]] &lt;= 36,"Medium-Term Customers","Long-term customers"))</f>
        <v>New Customers</v>
      </c>
      <c r="W36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67" spans="1:24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>IF(ChurnData[[#This Row],[tenure]] &lt;= 12,"New Customers",IF(ChurnData[[#This Row],[tenure]] &lt;= 36,"Medium-Term Customers","Long-term customers"))</f>
        <v>Long-term customers</v>
      </c>
      <c r="W36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68" spans="1:24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>IF(ChurnData[[#This Row],[tenure]] &lt;= 12,"New Customers",IF(ChurnData[[#This Row],[tenure]] &lt;= 36,"Medium-Term Customers","Long-term customers"))</f>
        <v>Long-term customers</v>
      </c>
      <c r="W36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69" spans="1:24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>IF(ChurnData[[#This Row],[tenure]] &lt;= 12,"New Customers",IF(ChurnData[[#This Row],[tenure]] &lt;= 36,"Medium-Term Customers","Long-term customers"))</f>
        <v>Medium-Term Customers</v>
      </c>
      <c r="W36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70" spans="1:24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>IF(ChurnData[[#This Row],[tenure]] &lt;= 12,"New Customers",IF(ChurnData[[#This Row],[tenure]] &lt;= 36,"Medium-Term Customers","Long-term customers"))</f>
        <v>Medium-Term Customers</v>
      </c>
      <c r="W36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71" spans="1:24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>IF(ChurnData[[#This Row],[tenure]] &lt;= 12,"New Customers",IF(ChurnData[[#This Row],[tenure]] &lt;= 36,"Medium-Term Customers","Long-term customers"))</f>
        <v>Long-term customers</v>
      </c>
      <c r="W36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72" spans="1:24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>IF(ChurnData[[#This Row],[tenure]] &lt;= 12,"New Customers",IF(ChurnData[[#This Row],[tenure]] &lt;= 36,"Medium-Term Customers","Long-term customers"))</f>
        <v>Medium-Term Customers</v>
      </c>
      <c r="W36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73" spans="1:24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>IF(ChurnData[[#This Row],[tenure]] &lt;= 12,"New Customers",IF(ChurnData[[#This Row],[tenure]] &lt;= 36,"Medium-Term Customers","Long-term customers"))</f>
        <v>New Customers</v>
      </c>
      <c r="W36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74" spans="1:24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>IF(ChurnData[[#This Row],[tenure]] &lt;= 12,"New Customers",IF(ChurnData[[#This Row],[tenure]] &lt;= 36,"Medium-Term Customers","Long-term customers"))</f>
        <v>Long-term customers</v>
      </c>
      <c r="W36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75" spans="1:24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>IF(ChurnData[[#This Row],[tenure]] &lt;= 12,"New Customers",IF(ChurnData[[#This Row],[tenure]] &lt;= 36,"Medium-Term Customers","Long-term customers"))</f>
        <v>Long-term customers</v>
      </c>
      <c r="W36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76" spans="1:24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>IF(ChurnData[[#This Row],[tenure]] &lt;= 12,"New Customers",IF(ChurnData[[#This Row],[tenure]] &lt;= 36,"Medium-Term Customers","Long-term customers"))</f>
        <v>New Customers</v>
      </c>
      <c r="W36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77" spans="1:24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>IF(ChurnData[[#This Row],[tenure]] &lt;= 12,"New Customers",IF(ChurnData[[#This Row],[tenure]] &lt;= 36,"Medium-Term Customers","Long-term customers"))</f>
        <v>New Customers</v>
      </c>
      <c r="W36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78" spans="1:24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>IF(ChurnData[[#This Row],[tenure]] &lt;= 12,"New Customers",IF(ChurnData[[#This Row],[tenure]] &lt;= 36,"Medium-Term Customers","Long-term customers"))</f>
        <v>Medium-Term Customers</v>
      </c>
      <c r="W36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79" spans="1:24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>IF(ChurnData[[#This Row],[tenure]] &lt;= 12,"New Customers",IF(ChurnData[[#This Row],[tenure]] &lt;= 36,"Medium-Term Customers","Long-term customers"))</f>
        <v>New Customers</v>
      </c>
      <c r="W36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80" spans="1:24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>IF(ChurnData[[#This Row],[tenure]] &lt;= 12,"New Customers",IF(ChurnData[[#This Row],[tenure]] &lt;= 36,"Medium-Term Customers","Long-term customers"))</f>
        <v>Medium-Term Customers</v>
      </c>
      <c r="W36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81" spans="1:24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>IF(ChurnData[[#This Row],[tenure]] &lt;= 12,"New Customers",IF(ChurnData[[#This Row],[tenure]] &lt;= 36,"Medium-Term Customers","Long-term customers"))</f>
        <v>New Customers</v>
      </c>
      <c r="W36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6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82" spans="1:24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>IF(ChurnData[[#This Row],[tenure]] &lt;= 12,"New Customers",IF(ChurnData[[#This Row],[tenure]] &lt;= 36,"Medium-Term Customers","Long-term customers"))</f>
        <v>New Customers</v>
      </c>
      <c r="W36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83" spans="1:24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>IF(ChurnData[[#This Row],[tenure]] &lt;= 12,"New Customers",IF(ChurnData[[#This Row],[tenure]] &lt;= 36,"Medium-Term Customers","Long-term customers"))</f>
        <v>Long-term customers</v>
      </c>
      <c r="W36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84" spans="1:24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>IF(ChurnData[[#This Row],[tenure]] &lt;= 12,"New Customers",IF(ChurnData[[#This Row],[tenure]] &lt;= 36,"Medium-Term Customers","Long-term customers"))</f>
        <v>New Customers</v>
      </c>
      <c r="W36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85" spans="1:24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>IF(ChurnData[[#This Row],[tenure]] &lt;= 12,"New Customers",IF(ChurnData[[#This Row],[tenure]] &lt;= 36,"Medium-Term Customers","Long-term customers"))</f>
        <v>Long-term customers</v>
      </c>
      <c r="W36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86" spans="1:24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>IF(ChurnData[[#This Row],[tenure]] &lt;= 12,"New Customers",IF(ChurnData[[#This Row],[tenure]] &lt;= 36,"Medium-Term Customers","Long-term customers"))</f>
        <v>Long-term customers</v>
      </c>
      <c r="W36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87" spans="1:24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>IF(ChurnData[[#This Row],[tenure]] &lt;= 12,"New Customers",IF(ChurnData[[#This Row],[tenure]] &lt;= 36,"Medium-Term Customers","Long-term customers"))</f>
        <v>Long-term customers</v>
      </c>
      <c r="W36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88" spans="1:24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>IF(ChurnData[[#This Row],[tenure]] &lt;= 12,"New Customers",IF(ChurnData[[#This Row],[tenure]] &lt;= 36,"Medium-Term Customers","Long-term customers"))</f>
        <v>Medium-Term Customers</v>
      </c>
      <c r="W36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89" spans="1:24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>IF(ChurnData[[#This Row],[tenure]] &lt;= 12,"New Customers",IF(ChurnData[[#This Row],[tenure]] &lt;= 36,"Medium-Term Customers","Long-term customers"))</f>
        <v>Medium-Term Customers</v>
      </c>
      <c r="W36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90" spans="1:24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>IF(ChurnData[[#This Row],[tenure]] &lt;= 12,"New Customers",IF(ChurnData[[#This Row],[tenure]] &lt;= 36,"Medium-Term Customers","Long-term customers"))</f>
        <v>Long-term customers</v>
      </c>
      <c r="W36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91" spans="1:24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>IF(ChurnData[[#This Row],[tenure]] &lt;= 12,"New Customers",IF(ChurnData[[#This Row],[tenure]] &lt;= 36,"Medium-Term Customers","Long-term customers"))</f>
        <v>New Customers</v>
      </c>
      <c r="W36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92" spans="1:24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>IF(ChurnData[[#This Row],[tenure]] &lt;= 12,"New Customers",IF(ChurnData[[#This Row],[tenure]] &lt;= 36,"Medium-Term Customers","Long-term customers"))</f>
        <v>Medium-Term Customers</v>
      </c>
      <c r="W36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93" spans="1:24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>IF(ChurnData[[#This Row],[tenure]] &lt;= 12,"New Customers",IF(ChurnData[[#This Row],[tenure]] &lt;= 36,"Medium-Term Customers","Long-term customers"))</f>
        <v>Long-term customers</v>
      </c>
      <c r="W36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94" spans="1:24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>IF(ChurnData[[#This Row],[tenure]] &lt;= 12,"New Customers",IF(ChurnData[[#This Row],[tenure]] &lt;= 36,"Medium-Term Customers","Long-term customers"))</f>
        <v>New Customers</v>
      </c>
      <c r="W36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95" spans="1:24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>IF(ChurnData[[#This Row],[tenure]] &lt;= 12,"New Customers",IF(ChurnData[[#This Row],[tenure]] &lt;= 36,"Medium-Term Customers","Long-term customers"))</f>
        <v>Long-term customers</v>
      </c>
      <c r="W36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696" spans="1:24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>IF(ChurnData[[#This Row],[tenure]] &lt;= 12,"New Customers",IF(ChurnData[[#This Row],[tenure]] &lt;= 36,"Medium-Term Customers","Long-term customers"))</f>
        <v>Long-term customers</v>
      </c>
      <c r="W36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97" spans="1:24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>IF(ChurnData[[#This Row],[tenure]] &lt;= 12,"New Customers",IF(ChurnData[[#This Row],[tenure]] &lt;= 36,"Medium-Term Customers","Long-term customers"))</f>
        <v>Medium-Term Customers</v>
      </c>
      <c r="W36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698" spans="1:24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>IF(ChurnData[[#This Row],[tenure]] &lt;= 12,"New Customers",IF(ChurnData[[#This Row],[tenure]] &lt;= 36,"Medium-Term Customers","Long-term customers"))</f>
        <v>New Customers</v>
      </c>
      <c r="W36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6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699" spans="1:24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>IF(ChurnData[[#This Row],[tenure]] &lt;= 12,"New Customers",IF(ChurnData[[#This Row],[tenure]] &lt;= 36,"Medium-Term Customers","Long-term customers"))</f>
        <v>Medium-Term Customers</v>
      </c>
      <c r="W36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6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00" spans="1:24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>IF(ChurnData[[#This Row],[tenure]] &lt;= 12,"New Customers",IF(ChurnData[[#This Row],[tenure]] &lt;= 36,"Medium-Term Customers","Long-term customers"))</f>
        <v>Long-term customers</v>
      </c>
      <c r="W37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01" spans="1:24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>IF(ChurnData[[#This Row],[tenure]] &lt;= 12,"New Customers",IF(ChurnData[[#This Row],[tenure]] &lt;= 36,"Medium-Term Customers","Long-term customers"))</f>
        <v>Medium-Term Customers</v>
      </c>
      <c r="W37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02" spans="1:24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>IF(ChurnData[[#This Row],[tenure]] &lt;= 12,"New Customers",IF(ChurnData[[#This Row],[tenure]] &lt;= 36,"Medium-Term Customers","Long-term customers"))</f>
        <v>Medium-Term Customers</v>
      </c>
      <c r="W37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703" spans="1:24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>IF(ChurnData[[#This Row],[tenure]] &lt;= 12,"New Customers",IF(ChurnData[[#This Row],[tenure]] &lt;= 36,"Medium-Term Customers","Long-term customers"))</f>
        <v>Medium-Term Customers</v>
      </c>
      <c r="W37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04" spans="1:24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>IF(ChurnData[[#This Row],[tenure]] &lt;= 12,"New Customers",IF(ChurnData[[#This Row],[tenure]] &lt;= 36,"Medium-Term Customers","Long-term customers"))</f>
        <v>Medium-Term Customers</v>
      </c>
      <c r="W37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05" spans="1:24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>IF(ChurnData[[#This Row],[tenure]] &lt;= 12,"New Customers",IF(ChurnData[[#This Row],[tenure]] &lt;= 36,"Medium-Term Customers","Long-term customers"))</f>
        <v>New Customers</v>
      </c>
      <c r="W37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706" spans="1:24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>IF(ChurnData[[#This Row],[tenure]] &lt;= 12,"New Customers",IF(ChurnData[[#This Row],[tenure]] &lt;= 36,"Medium-Term Customers","Long-term customers"))</f>
        <v>Long-term customers</v>
      </c>
      <c r="W37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07" spans="1:24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>IF(ChurnData[[#This Row],[tenure]] &lt;= 12,"New Customers",IF(ChurnData[[#This Row],[tenure]] &lt;= 36,"Medium-Term Customers","Long-term customers"))</f>
        <v>Long-term customers</v>
      </c>
      <c r="W37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08" spans="1:24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>IF(ChurnData[[#This Row],[tenure]] &lt;= 12,"New Customers",IF(ChurnData[[#This Row],[tenure]] &lt;= 36,"Medium-Term Customers","Long-term customers"))</f>
        <v>Medium-Term Customers</v>
      </c>
      <c r="W37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09" spans="1:24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>IF(ChurnData[[#This Row],[tenure]] &lt;= 12,"New Customers",IF(ChurnData[[#This Row],[tenure]] &lt;= 36,"Medium-Term Customers","Long-term customers"))</f>
        <v>Long-term customers</v>
      </c>
      <c r="W37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10" spans="1:24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>IF(ChurnData[[#This Row],[tenure]] &lt;= 12,"New Customers",IF(ChurnData[[#This Row],[tenure]] &lt;= 36,"Medium-Term Customers","Long-term customers"))</f>
        <v>New Customers</v>
      </c>
      <c r="W37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11" spans="1:24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>IF(ChurnData[[#This Row],[tenure]] &lt;= 12,"New Customers",IF(ChurnData[[#This Row],[tenure]] &lt;= 36,"Medium-Term Customers","Long-term customers"))</f>
        <v>New Customers</v>
      </c>
      <c r="W37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12" spans="1:24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>IF(ChurnData[[#This Row],[tenure]] &lt;= 12,"New Customers",IF(ChurnData[[#This Row],[tenure]] &lt;= 36,"Medium-Term Customers","Long-term customers"))</f>
        <v>New Customers</v>
      </c>
      <c r="W37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13" spans="1:24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>IF(ChurnData[[#This Row],[tenure]] &lt;= 12,"New Customers",IF(ChurnData[[#This Row],[tenure]] &lt;= 36,"Medium-Term Customers","Long-term customers"))</f>
        <v>Long-term customers</v>
      </c>
      <c r="W37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14" spans="1:24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>IF(ChurnData[[#This Row],[tenure]] &lt;= 12,"New Customers",IF(ChurnData[[#This Row],[tenure]] &lt;= 36,"Medium-Term Customers","Long-term customers"))</f>
        <v>Long-term customers</v>
      </c>
      <c r="W37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15" spans="1:24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>IF(ChurnData[[#This Row],[tenure]] &lt;= 12,"New Customers",IF(ChurnData[[#This Row],[tenure]] &lt;= 36,"Medium-Term Customers","Long-term customers"))</f>
        <v>Long-term customers</v>
      </c>
      <c r="W37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16" spans="1:24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>IF(ChurnData[[#This Row],[tenure]] &lt;= 12,"New Customers",IF(ChurnData[[#This Row],[tenure]] &lt;= 36,"Medium-Term Customers","Long-term customers"))</f>
        <v>Long-term customers</v>
      </c>
      <c r="W37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17" spans="1:24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>IF(ChurnData[[#This Row],[tenure]] &lt;= 12,"New Customers",IF(ChurnData[[#This Row],[tenure]] &lt;= 36,"Medium-Term Customers","Long-term customers"))</f>
        <v>New Customers</v>
      </c>
      <c r="W37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18" spans="1:24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>IF(ChurnData[[#This Row],[tenure]] &lt;= 12,"New Customers",IF(ChurnData[[#This Row],[tenure]] &lt;= 36,"Medium-Term Customers","Long-term customers"))</f>
        <v>New Customers</v>
      </c>
      <c r="W37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19" spans="1:24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>IF(ChurnData[[#This Row],[tenure]] &lt;= 12,"New Customers",IF(ChurnData[[#This Row],[tenure]] &lt;= 36,"Medium-Term Customers","Long-term customers"))</f>
        <v>Medium-Term Customers</v>
      </c>
      <c r="W37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20" spans="1:24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>IF(ChurnData[[#This Row],[tenure]] &lt;= 12,"New Customers",IF(ChurnData[[#This Row],[tenure]] &lt;= 36,"Medium-Term Customers","Long-term customers"))</f>
        <v>Long-term customers</v>
      </c>
      <c r="W37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21" spans="1:24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>IF(ChurnData[[#This Row],[tenure]] &lt;= 12,"New Customers",IF(ChurnData[[#This Row],[tenure]] &lt;= 36,"Medium-Term Customers","Long-term customers"))</f>
        <v>Medium-Term Customers</v>
      </c>
      <c r="W37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22" spans="1:24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>IF(ChurnData[[#This Row],[tenure]] &lt;= 12,"New Customers",IF(ChurnData[[#This Row],[tenure]] &lt;= 36,"Medium-Term Customers","Long-term customers"))</f>
        <v>Long-term customers</v>
      </c>
      <c r="W37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23" spans="1:24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>IF(ChurnData[[#This Row],[tenure]] &lt;= 12,"New Customers",IF(ChurnData[[#This Row],[tenure]] &lt;= 36,"Medium-Term Customers","Long-term customers"))</f>
        <v>New Customers</v>
      </c>
      <c r="W37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24" spans="1:24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>IF(ChurnData[[#This Row],[tenure]] &lt;= 12,"New Customers",IF(ChurnData[[#This Row],[tenure]] &lt;= 36,"Medium-Term Customers","Long-term customers"))</f>
        <v>Medium-Term Customers</v>
      </c>
      <c r="W37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725" spans="1:24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>IF(ChurnData[[#This Row],[tenure]] &lt;= 12,"New Customers",IF(ChurnData[[#This Row],[tenure]] &lt;= 36,"Medium-Term Customers","Long-term customers"))</f>
        <v>Medium-Term Customers</v>
      </c>
      <c r="W37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26" spans="1:24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>IF(ChurnData[[#This Row],[tenure]] &lt;= 12,"New Customers",IF(ChurnData[[#This Row],[tenure]] &lt;= 36,"Medium-Term Customers","Long-term customers"))</f>
        <v>Long-term customers</v>
      </c>
      <c r="W37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27" spans="1:24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>IF(ChurnData[[#This Row],[tenure]] &lt;= 12,"New Customers",IF(ChurnData[[#This Row],[tenure]] &lt;= 36,"Medium-Term Customers","Long-term customers"))</f>
        <v>New Customers</v>
      </c>
      <c r="W37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28" spans="1:24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>IF(ChurnData[[#This Row],[tenure]] &lt;= 12,"New Customers",IF(ChurnData[[#This Row],[tenure]] &lt;= 36,"Medium-Term Customers","Long-term customers"))</f>
        <v>Medium-Term Customers</v>
      </c>
      <c r="W37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29" spans="1:24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>IF(ChurnData[[#This Row],[tenure]] &lt;= 12,"New Customers",IF(ChurnData[[#This Row],[tenure]] &lt;= 36,"Medium-Term Customers","Long-term customers"))</f>
        <v>New Customers</v>
      </c>
      <c r="W37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30" spans="1:24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>IF(ChurnData[[#This Row],[tenure]] &lt;= 12,"New Customers",IF(ChurnData[[#This Row],[tenure]] &lt;= 36,"Medium-Term Customers","Long-term customers"))</f>
        <v>Long-term customers</v>
      </c>
      <c r="W37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31" spans="1:24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>IF(ChurnData[[#This Row],[tenure]] &lt;= 12,"New Customers",IF(ChurnData[[#This Row],[tenure]] &lt;= 36,"Medium-Term Customers","Long-term customers"))</f>
        <v>Long-term customers</v>
      </c>
      <c r="W37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32" spans="1:24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>IF(ChurnData[[#This Row],[tenure]] &lt;= 12,"New Customers",IF(ChurnData[[#This Row],[tenure]] &lt;= 36,"Medium-Term Customers","Long-term customers"))</f>
        <v>Long-term customers</v>
      </c>
      <c r="W37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33" spans="1:24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>IF(ChurnData[[#This Row],[tenure]] &lt;= 12,"New Customers",IF(ChurnData[[#This Row],[tenure]] &lt;= 36,"Medium-Term Customers","Long-term customers"))</f>
        <v>New Customers</v>
      </c>
      <c r="W37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34" spans="1:24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>IF(ChurnData[[#This Row],[tenure]] &lt;= 12,"New Customers",IF(ChurnData[[#This Row],[tenure]] &lt;= 36,"Medium-Term Customers","Long-term customers"))</f>
        <v>Medium-Term Customers</v>
      </c>
      <c r="W37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35" spans="1:24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>IF(ChurnData[[#This Row],[tenure]] &lt;= 12,"New Customers",IF(ChurnData[[#This Row],[tenure]] &lt;= 36,"Medium-Term Customers","Long-term customers"))</f>
        <v>Medium-Term Customers</v>
      </c>
      <c r="W37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736" spans="1:24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>IF(ChurnData[[#This Row],[tenure]] &lt;= 12,"New Customers",IF(ChurnData[[#This Row],[tenure]] &lt;= 36,"Medium-Term Customers","Long-term customers"))</f>
        <v>Long-term customers</v>
      </c>
      <c r="W37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37" spans="1:24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>IF(ChurnData[[#This Row],[tenure]] &lt;= 12,"New Customers",IF(ChurnData[[#This Row],[tenure]] &lt;= 36,"Medium-Term Customers","Long-term customers"))</f>
        <v>New Customers</v>
      </c>
      <c r="W37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38" spans="1:24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>IF(ChurnData[[#This Row],[tenure]] &lt;= 12,"New Customers",IF(ChurnData[[#This Row],[tenure]] &lt;= 36,"Medium-Term Customers","Long-term customers"))</f>
        <v>New Customers</v>
      </c>
      <c r="W37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39" spans="1:24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>IF(ChurnData[[#This Row],[tenure]] &lt;= 12,"New Customers",IF(ChurnData[[#This Row],[tenure]] &lt;= 36,"Medium-Term Customers","Long-term customers"))</f>
        <v>New Customers</v>
      </c>
      <c r="W37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40" spans="1:24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>IF(ChurnData[[#This Row],[tenure]] &lt;= 12,"New Customers",IF(ChurnData[[#This Row],[tenure]] &lt;= 36,"Medium-Term Customers","Long-term customers"))</f>
        <v>Medium-Term Customers</v>
      </c>
      <c r="W37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41" spans="1:24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>IF(ChurnData[[#This Row],[tenure]] &lt;= 12,"New Customers",IF(ChurnData[[#This Row],[tenure]] &lt;= 36,"Medium-Term Customers","Long-term customers"))</f>
        <v>Medium-Term Customers</v>
      </c>
      <c r="W37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42" spans="1:24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>IF(ChurnData[[#This Row],[tenure]] &lt;= 12,"New Customers",IF(ChurnData[[#This Row],[tenure]] &lt;= 36,"Medium-Term Customers","Long-term customers"))</f>
        <v>New Customers</v>
      </c>
      <c r="W37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43" spans="1:24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>IF(ChurnData[[#This Row],[tenure]] &lt;= 12,"New Customers",IF(ChurnData[[#This Row],[tenure]] &lt;= 36,"Medium-Term Customers","Long-term customers"))</f>
        <v>Long-term customers</v>
      </c>
      <c r="W37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44" spans="1:24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>IF(ChurnData[[#This Row],[tenure]] &lt;= 12,"New Customers",IF(ChurnData[[#This Row],[tenure]] &lt;= 36,"Medium-Term Customers","Long-term customers"))</f>
        <v>Long-term customers</v>
      </c>
      <c r="W37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45" spans="1:24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>IF(ChurnData[[#This Row],[tenure]] &lt;= 12,"New Customers",IF(ChurnData[[#This Row],[tenure]] &lt;= 36,"Medium-Term Customers","Long-term customers"))</f>
        <v>New Customers</v>
      </c>
      <c r="W37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746" spans="1:24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>IF(ChurnData[[#This Row],[tenure]] &lt;= 12,"New Customers",IF(ChurnData[[#This Row],[tenure]] &lt;= 36,"Medium-Term Customers","Long-term customers"))</f>
        <v>Medium-Term Customers</v>
      </c>
      <c r="W37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47" spans="1:24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>IF(ChurnData[[#This Row],[tenure]] &lt;= 12,"New Customers",IF(ChurnData[[#This Row],[tenure]] &lt;= 36,"Medium-Term Customers","Long-term customers"))</f>
        <v>New Customers</v>
      </c>
      <c r="W37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48" spans="1:24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>IF(ChurnData[[#This Row],[tenure]] &lt;= 12,"New Customers",IF(ChurnData[[#This Row],[tenure]] &lt;= 36,"Medium-Term Customers","Long-term customers"))</f>
        <v>New Customers</v>
      </c>
      <c r="W37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49" spans="1:24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>IF(ChurnData[[#This Row],[tenure]] &lt;= 12,"New Customers",IF(ChurnData[[#This Row],[tenure]] &lt;= 36,"Medium-Term Customers","Long-term customers"))</f>
        <v>New Customers</v>
      </c>
      <c r="W37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50" spans="1:24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>IF(ChurnData[[#This Row],[tenure]] &lt;= 12,"New Customers",IF(ChurnData[[#This Row],[tenure]] &lt;= 36,"Medium-Term Customers","Long-term customers"))</f>
        <v>Long-term customers</v>
      </c>
      <c r="W37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51" spans="1:24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>IF(ChurnData[[#This Row],[tenure]] &lt;= 12,"New Customers",IF(ChurnData[[#This Row],[tenure]] &lt;= 36,"Medium-Term Customers","Long-term customers"))</f>
        <v>New Customers</v>
      </c>
      <c r="W37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52" spans="1:24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>IF(ChurnData[[#This Row],[tenure]] &lt;= 12,"New Customers",IF(ChurnData[[#This Row],[tenure]] &lt;= 36,"Medium-Term Customers","Long-term customers"))</f>
        <v>New Customers</v>
      </c>
      <c r="W37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53" spans="1:24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>IF(ChurnData[[#This Row],[tenure]] &lt;= 12,"New Customers",IF(ChurnData[[#This Row],[tenure]] &lt;= 36,"Medium-Term Customers","Long-term customers"))</f>
        <v>Long-term customers</v>
      </c>
      <c r="W37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54" spans="1:24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>IF(ChurnData[[#This Row],[tenure]] &lt;= 12,"New Customers",IF(ChurnData[[#This Row],[tenure]] &lt;= 36,"Medium-Term Customers","Long-term customers"))</f>
        <v>Long-term customers</v>
      </c>
      <c r="W37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55" spans="1:24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>IF(ChurnData[[#This Row],[tenure]] &lt;= 12,"New Customers",IF(ChurnData[[#This Row],[tenure]] &lt;= 36,"Medium-Term Customers","Long-term customers"))</f>
        <v>New Customers</v>
      </c>
      <c r="W37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56" spans="1:24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>IF(ChurnData[[#This Row],[tenure]] &lt;= 12,"New Customers",IF(ChurnData[[#This Row],[tenure]] &lt;= 36,"Medium-Term Customers","Long-term customers"))</f>
        <v>New Customers</v>
      </c>
      <c r="W37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57" spans="1:24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>IF(ChurnData[[#This Row],[tenure]] &lt;= 12,"New Customers",IF(ChurnData[[#This Row],[tenure]] &lt;= 36,"Medium-Term Customers","Long-term customers"))</f>
        <v>New Customers</v>
      </c>
      <c r="W37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58" spans="1:24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>IF(ChurnData[[#This Row],[tenure]] &lt;= 12,"New Customers",IF(ChurnData[[#This Row],[tenure]] &lt;= 36,"Medium-Term Customers","Long-term customers"))</f>
        <v>New Customers</v>
      </c>
      <c r="W37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59" spans="1:24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>IF(ChurnData[[#This Row],[tenure]] &lt;= 12,"New Customers",IF(ChurnData[[#This Row],[tenure]] &lt;= 36,"Medium-Term Customers","Long-term customers"))</f>
        <v>Long-term customers</v>
      </c>
      <c r="W37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60" spans="1:24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>IF(ChurnData[[#This Row],[tenure]] &lt;= 12,"New Customers",IF(ChurnData[[#This Row],[tenure]] &lt;= 36,"Medium-Term Customers","Long-term customers"))</f>
        <v>New Customers</v>
      </c>
      <c r="W37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61" spans="1:24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>IF(ChurnData[[#This Row],[tenure]] &lt;= 12,"New Customers",IF(ChurnData[[#This Row],[tenure]] &lt;= 36,"Medium-Term Customers","Long-term customers"))</f>
        <v>New Customers</v>
      </c>
      <c r="W37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62" spans="1:24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>IF(ChurnData[[#This Row],[tenure]] &lt;= 12,"New Customers",IF(ChurnData[[#This Row],[tenure]] &lt;= 36,"Medium-Term Customers","Long-term customers"))</f>
        <v>New Customers</v>
      </c>
      <c r="W37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63" spans="1:24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>IF(ChurnData[[#This Row],[tenure]] &lt;= 12,"New Customers",IF(ChurnData[[#This Row],[tenure]] &lt;= 36,"Medium-Term Customers","Long-term customers"))</f>
        <v>Long-term customers</v>
      </c>
      <c r="W37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64" spans="1:24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>IF(ChurnData[[#This Row],[tenure]] &lt;= 12,"New Customers",IF(ChurnData[[#This Row],[tenure]] &lt;= 36,"Medium-Term Customers","Long-term customers"))</f>
        <v>Medium-Term Customers</v>
      </c>
      <c r="W37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65" spans="1:24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>IF(ChurnData[[#This Row],[tenure]] &lt;= 12,"New Customers",IF(ChurnData[[#This Row],[tenure]] &lt;= 36,"Medium-Term Customers","Long-term customers"))</f>
        <v>New Customers</v>
      </c>
      <c r="W37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66" spans="1:24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>IF(ChurnData[[#This Row],[tenure]] &lt;= 12,"New Customers",IF(ChurnData[[#This Row],[tenure]] &lt;= 36,"Medium-Term Customers","Long-term customers"))</f>
        <v>New Customers</v>
      </c>
      <c r="W37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67" spans="1:24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>IF(ChurnData[[#This Row],[tenure]] &lt;= 12,"New Customers",IF(ChurnData[[#This Row],[tenure]] &lt;= 36,"Medium-Term Customers","Long-term customers"))</f>
        <v>New Customers</v>
      </c>
      <c r="W37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68" spans="1:24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>IF(ChurnData[[#This Row],[tenure]] &lt;= 12,"New Customers",IF(ChurnData[[#This Row],[tenure]] &lt;= 36,"Medium-Term Customers","Long-term customers"))</f>
        <v>New Customers</v>
      </c>
      <c r="W37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69" spans="1:24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>IF(ChurnData[[#This Row],[tenure]] &lt;= 12,"New Customers",IF(ChurnData[[#This Row],[tenure]] &lt;= 36,"Medium-Term Customers","Long-term customers"))</f>
        <v>Long-term customers</v>
      </c>
      <c r="W37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70" spans="1:24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>IF(ChurnData[[#This Row],[tenure]] &lt;= 12,"New Customers",IF(ChurnData[[#This Row],[tenure]] &lt;= 36,"Medium-Term Customers","Long-term customers"))</f>
        <v>Long-term customers</v>
      </c>
      <c r="W37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71" spans="1:24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>IF(ChurnData[[#This Row],[tenure]] &lt;= 12,"New Customers",IF(ChurnData[[#This Row],[tenure]] &lt;= 36,"Medium-Term Customers","Long-term customers"))</f>
        <v>Long-term customers</v>
      </c>
      <c r="W37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72" spans="1:24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>IF(ChurnData[[#This Row],[tenure]] &lt;= 12,"New Customers",IF(ChurnData[[#This Row],[tenure]] &lt;= 36,"Medium-Term Customers","Long-term customers"))</f>
        <v>Long-term customers</v>
      </c>
      <c r="W37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73" spans="1:24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>IF(ChurnData[[#This Row],[tenure]] &lt;= 12,"New Customers",IF(ChurnData[[#This Row],[tenure]] &lt;= 36,"Medium-Term Customers","Long-term customers"))</f>
        <v>New Customers</v>
      </c>
      <c r="W37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74" spans="1:24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>IF(ChurnData[[#This Row],[tenure]] &lt;= 12,"New Customers",IF(ChurnData[[#This Row],[tenure]] &lt;= 36,"Medium-Term Customers","Long-term customers"))</f>
        <v>New Customers</v>
      </c>
      <c r="W37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75" spans="1:24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>IF(ChurnData[[#This Row],[tenure]] &lt;= 12,"New Customers",IF(ChurnData[[#This Row],[tenure]] &lt;= 36,"Medium-Term Customers","Long-term customers"))</f>
        <v>New Customers</v>
      </c>
      <c r="W37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76" spans="1:24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>IF(ChurnData[[#This Row],[tenure]] &lt;= 12,"New Customers",IF(ChurnData[[#This Row],[tenure]] &lt;= 36,"Medium-Term Customers","Long-term customers"))</f>
        <v>Long-term customers</v>
      </c>
      <c r="W37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77" spans="1:24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>IF(ChurnData[[#This Row],[tenure]] &lt;= 12,"New Customers",IF(ChurnData[[#This Row],[tenure]] &lt;= 36,"Medium-Term Customers","Long-term customers"))</f>
        <v>Long-term customers</v>
      </c>
      <c r="W37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78" spans="1:24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>IF(ChurnData[[#This Row],[tenure]] &lt;= 12,"New Customers",IF(ChurnData[[#This Row],[tenure]] &lt;= 36,"Medium-Term Customers","Long-term customers"))</f>
        <v>Long-term customers</v>
      </c>
      <c r="W37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79" spans="1:24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>IF(ChurnData[[#This Row],[tenure]] &lt;= 12,"New Customers",IF(ChurnData[[#This Row],[tenure]] &lt;= 36,"Medium-Term Customers","Long-term customers"))</f>
        <v>Long-term customers</v>
      </c>
      <c r="W37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80" spans="1:24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>IF(ChurnData[[#This Row],[tenure]] &lt;= 12,"New Customers",IF(ChurnData[[#This Row],[tenure]] &lt;= 36,"Medium-Term Customers","Long-term customers"))</f>
        <v>New Customers</v>
      </c>
      <c r="W37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81" spans="1:24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>IF(ChurnData[[#This Row],[tenure]] &lt;= 12,"New Customers",IF(ChurnData[[#This Row],[tenure]] &lt;= 36,"Medium-Term Customers","Long-term customers"))</f>
        <v>Long-term customers</v>
      </c>
      <c r="W37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82" spans="1:24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>IF(ChurnData[[#This Row],[tenure]] &lt;= 12,"New Customers",IF(ChurnData[[#This Row],[tenure]] &lt;= 36,"Medium-Term Customers","Long-term customers"))</f>
        <v>Long-term customers</v>
      </c>
      <c r="W37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83" spans="1:24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>IF(ChurnData[[#This Row],[tenure]] &lt;= 12,"New Customers",IF(ChurnData[[#This Row],[tenure]] &lt;= 36,"Medium-Term Customers","Long-term customers"))</f>
        <v>Medium-Term Customers</v>
      </c>
      <c r="W37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84" spans="1:24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>IF(ChurnData[[#This Row],[tenure]] &lt;= 12,"New Customers",IF(ChurnData[[#This Row],[tenure]] &lt;= 36,"Medium-Term Customers","Long-term customers"))</f>
        <v>New Customers</v>
      </c>
      <c r="W37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785" spans="1:24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>IF(ChurnData[[#This Row],[tenure]] &lt;= 12,"New Customers",IF(ChurnData[[#This Row],[tenure]] &lt;= 36,"Medium-Term Customers","Long-term customers"))</f>
        <v>Long-term customers</v>
      </c>
      <c r="W37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86" spans="1:24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>IF(ChurnData[[#This Row],[tenure]] &lt;= 12,"New Customers",IF(ChurnData[[#This Row],[tenure]] &lt;= 36,"Medium-Term Customers","Long-term customers"))</f>
        <v>Medium-Term Customers</v>
      </c>
      <c r="W37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87" spans="1:24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>IF(ChurnData[[#This Row],[tenure]] &lt;= 12,"New Customers",IF(ChurnData[[#This Row],[tenure]] &lt;= 36,"Medium-Term Customers","Long-term customers"))</f>
        <v>New Customers</v>
      </c>
      <c r="W37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88" spans="1:24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>IF(ChurnData[[#This Row],[tenure]] &lt;= 12,"New Customers",IF(ChurnData[[#This Row],[tenure]] &lt;= 36,"Medium-Term Customers","Long-term customers"))</f>
        <v>Medium-Term Customers</v>
      </c>
      <c r="W37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789" spans="1:24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>IF(ChurnData[[#This Row],[tenure]] &lt;= 12,"New Customers",IF(ChurnData[[#This Row],[tenure]] &lt;= 36,"Medium-Term Customers","Long-term customers"))</f>
        <v>Long-term customers</v>
      </c>
      <c r="W37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0" spans="1:24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>IF(ChurnData[[#This Row],[tenure]] &lt;= 12,"New Customers",IF(ChurnData[[#This Row],[tenure]] &lt;= 36,"Medium-Term Customers","Long-term customers"))</f>
        <v>Long-term customers</v>
      </c>
      <c r="W37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91" spans="1:24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>IF(ChurnData[[#This Row],[tenure]] &lt;= 12,"New Customers",IF(ChurnData[[#This Row],[tenure]] &lt;= 36,"Medium-Term Customers","Long-term customers"))</f>
        <v>New Customers</v>
      </c>
      <c r="W37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2" spans="1:24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>IF(ChurnData[[#This Row],[tenure]] &lt;= 12,"New Customers",IF(ChurnData[[#This Row],[tenure]] &lt;= 36,"Medium-Term Customers","Long-term customers"))</f>
        <v>New Customers</v>
      </c>
      <c r="W37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3" spans="1:24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>IF(ChurnData[[#This Row],[tenure]] &lt;= 12,"New Customers",IF(ChurnData[[#This Row],[tenure]] &lt;= 36,"Medium-Term Customers","Long-term customers"))</f>
        <v>New Customers</v>
      </c>
      <c r="W37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4" spans="1:24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>IF(ChurnData[[#This Row],[tenure]] &lt;= 12,"New Customers",IF(ChurnData[[#This Row],[tenure]] &lt;= 36,"Medium-Term Customers","Long-term customers"))</f>
        <v>Medium-Term Customers</v>
      </c>
      <c r="W37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5" spans="1:24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>IF(ChurnData[[#This Row],[tenure]] &lt;= 12,"New Customers",IF(ChurnData[[#This Row],[tenure]] &lt;= 36,"Medium-Term Customers","Long-term customers"))</f>
        <v>New Customers</v>
      </c>
      <c r="W37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7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6" spans="1:24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>IF(ChurnData[[#This Row],[tenure]] &lt;= 12,"New Customers",IF(ChurnData[[#This Row],[tenure]] &lt;= 36,"Medium-Term Customers","Long-term customers"))</f>
        <v>New Customers</v>
      </c>
      <c r="W37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797" spans="1:24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>IF(ChurnData[[#This Row],[tenure]] &lt;= 12,"New Customers",IF(ChurnData[[#This Row],[tenure]] &lt;= 36,"Medium-Term Customers","Long-term customers"))</f>
        <v>New Customers</v>
      </c>
      <c r="W37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8" spans="1:24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>IF(ChurnData[[#This Row],[tenure]] &lt;= 12,"New Customers",IF(ChurnData[[#This Row],[tenure]] &lt;= 36,"Medium-Term Customers","Long-term customers"))</f>
        <v>Medium-Term Customers</v>
      </c>
      <c r="W37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7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799" spans="1:24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>IF(ChurnData[[#This Row],[tenure]] &lt;= 12,"New Customers",IF(ChurnData[[#This Row],[tenure]] &lt;= 36,"Medium-Term Customers","Long-term customers"))</f>
        <v>Long-term customers</v>
      </c>
      <c r="W37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7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00" spans="1:24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>IF(ChurnData[[#This Row],[tenure]] &lt;= 12,"New Customers",IF(ChurnData[[#This Row],[tenure]] &lt;= 36,"Medium-Term Customers","Long-term customers"))</f>
        <v>Long-term customers</v>
      </c>
      <c r="W38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01" spans="1:24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>IF(ChurnData[[#This Row],[tenure]] &lt;= 12,"New Customers",IF(ChurnData[[#This Row],[tenure]] &lt;= 36,"Medium-Term Customers","Long-term customers"))</f>
        <v>Medium-Term Customers</v>
      </c>
      <c r="W38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02" spans="1:24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>IF(ChurnData[[#This Row],[tenure]] &lt;= 12,"New Customers",IF(ChurnData[[#This Row],[tenure]] &lt;= 36,"Medium-Term Customers","Long-term customers"))</f>
        <v>Long-term customers</v>
      </c>
      <c r="W38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803" spans="1:24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>IF(ChurnData[[#This Row],[tenure]] &lt;= 12,"New Customers",IF(ChurnData[[#This Row],[tenure]] &lt;= 36,"Medium-Term Customers","Long-term customers"))</f>
        <v>Medium-Term Customers</v>
      </c>
      <c r="W38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04" spans="1:24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>IF(ChurnData[[#This Row],[tenure]] &lt;= 12,"New Customers",IF(ChurnData[[#This Row],[tenure]] &lt;= 36,"Medium-Term Customers","Long-term customers"))</f>
        <v>New Customers</v>
      </c>
      <c r="W38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05" spans="1:24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>IF(ChurnData[[#This Row],[tenure]] &lt;= 12,"New Customers",IF(ChurnData[[#This Row],[tenure]] &lt;= 36,"Medium-Term Customers","Long-term customers"))</f>
        <v>Long-term customers</v>
      </c>
      <c r="W38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06" spans="1:24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>IF(ChurnData[[#This Row],[tenure]] &lt;= 12,"New Customers",IF(ChurnData[[#This Row],[tenure]] &lt;= 36,"Medium-Term Customers","Long-term customers"))</f>
        <v>New Customers</v>
      </c>
      <c r="W38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07" spans="1:24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>IF(ChurnData[[#This Row],[tenure]] &lt;= 12,"New Customers",IF(ChurnData[[#This Row],[tenure]] &lt;= 36,"Medium-Term Customers","Long-term customers"))</f>
        <v>New Customers</v>
      </c>
      <c r="W38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08" spans="1:24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>IF(ChurnData[[#This Row],[tenure]] &lt;= 12,"New Customers",IF(ChurnData[[#This Row],[tenure]] &lt;= 36,"Medium-Term Customers","Long-term customers"))</f>
        <v>Medium-Term Customers</v>
      </c>
      <c r="W38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09" spans="1:24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>IF(ChurnData[[#This Row],[tenure]] &lt;= 12,"New Customers",IF(ChurnData[[#This Row],[tenure]] &lt;= 36,"Medium-Term Customers","Long-term customers"))</f>
        <v>Medium-Term Customers</v>
      </c>
      <c r="W38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10" spans="1:24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>IF(ChurnData[[#This Row],[tenure]] &lt;= 12,"New Customers",IF(ChurnData[[#This Row],[tenure]] &lt;= 36,"Medium-Term Customers","Long-term customers"))</f>
        <v>New Customers</v>
      </c>
      <c r="W38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11" spans="1:24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>IF(ChurnData[[#This Row],[tenure]] &lt;= 12,"New Customers",IF(ChurnData[[#This Row],[tenure]] &lt;= 36,"Medium-Term Customers","Long-term customers"))</f>
        <v>Long-term customers</v>
      </c>
      <c r="W38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12" spans="1:24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>IF(ChurnData[[#This Row],[tenure]] &lt;= 12,"New Customers",IF(ChurnData[[#This Row],[tenure]] &lt;= 36,"Medium-Term Customers","Long-term customers"))</f>
        <v>New Customers</v>
      </c>
      <c r="W38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13" spans="1:24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>IF(ChurnData[[#This Row],[tenure]] &lt;= 12,"New Customers",IF(ChurnData[[#This Row],[tenure]] &lt;= 36,"Medium-Term Customers","Long-term customers"))</f>
        <v>New Customers</v>
      </c>
      <c r="W38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14" spans="1:24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>IF(ChurnData[[#This Row],[tenure]] &lt;= 12,"New Customers",IF(ChurnData[[#This Row],[tenure]] &lt;= 36,"Medium-Term Customers","Long-term customers"))</f>
        <v>Medium-Term Customers</v>
      </c>
      <c r="W38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15" spans="1:24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>IF(ChurnData[[#This Row],[tenure]] &lt;= 12,"New Customers",IF(ChurnData[[#This Row],[tenure]] &lt;= 36,"Medium-Term Customers","Long-term customers"))</f>
        <v>Long-term customers</v>
      </c>
      <c r="W38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16" spans="1:24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>IF(ChurnData[[#This Row],[tenure]] &lt;= 12,"New Customers",IF(ChurnData[[#This Row],[tenure]] &lt;= 36,"Medium-Term Customers","Long-term customers"))</f>
        <v>Long-term customers</v>
      </c>
      <c r="W38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17" spans="1:24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>IF(ChurnData[[#This Row],[tenure]] &lt;= 12,"New Customers",IF(ChurnData[[#This Row],[tenure]] &lt;= 36,"Medium-Term Customers","Long-term customers"))</f>
        <v>New Customers</v>
      </c>
      <c r="W38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18" spans="1:24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>IF(ChurnData[[#This Row],[tenure]] &lt;= 12,"New Customers",IF(ChurnData[[#This Row],[tenure]] &lt;= 36,"Medium-Term Customers","Long-term customers"))</f>
        <v>Long-term customers</v>
      </c>
      <c r="W38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19" spans="1:24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>IF(ChurnData[[#This Row],[tenure]] &lt;= 12,"New Customers",IF(ChurnData[[#This Row],[tenure]] &lt;= 36,"Medium-Term Customers","Long-term customers"))</f>
        <v>Long-term customers</v>
      </c>
      <c r="W38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20" spans="1:24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>IF(ChurnData[[#This Row],[tenure]] &lt;= 12,"New Customers",IF(ChurnData[[#This Row],[tenure]] &lt;= 36,"Medium-Term Customers","Long-term customers"))</f>
        <v>Long-term customers</v>
      </c>
      <c r="W38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21" spans="1:24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>IF(ChurnData[[#This Row],[tenure]] &lt;= 12,"New Customers",IF(ChurnData[[#This Row],[tenure]] &lt;= 36,"Medium-Term Customers","Long-term customers"))</f>
        <v>Long-term customers</v>
      </c>
      <c r="W38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22" spans="1:24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>IF(ChurnData[[#This Row],[tenure]] &lt;= 12,"New Customers",IF(ChurnData[[#This Row],[tenure]] &lt;= 36,"Medium-Term Customers","Long-term customers"))</f>
        <v>Long-term customers</v>
      </c>
      <c r="W38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23" spans="1:24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>IF(ChurnData[[#This Row],[tenure]] &lt;= 12,"New Customers",IF(ChurnData[[#This Row],[tenure]] &lt;= 36,"Medium-Term Customers","Long-term customers"))</f>
        <v>New Customers</v>
      </c>
      <c r="W38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24" spans="1:24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>IF(ChurnData[[#This Row],[tenure]] &lt;= 12,"New Customers",IF(ChurnData[[#This Row],[tenure]] &lt;= 36,"Medium-Term Customers","Long-term customers"))</f>
        <v>New Customers</v>
      </c>
      <c r="W38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25" spans="1:24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>IF(ChurnData[[#This Row],[tenure]] &lt;= 12,"New Customers",IF(ChurnData[[#This Row],[tenure]] &lt;= 36,"Medium-Term Customers","Long-term customers"))</f>
        <v>Long-term customers</v>
      </c>
      <c r="W38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26" spans="1:24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>IF(ChurnData[[#This Row],[tenure]] &lt;= 12,"New Customers",IF(ChurnData[[#This Row],[tenure]] &lt;= 36,"Medium-Term Customers","Long-term customers"))</f>
        <v>New Customers</v>
      </c>
      <c r="W38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27" spans="1:24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>IF(ChurnData[[#This Row],[tenure]] &lt;= 12,"New Customers",IF(ChurnData[[#This Row],[tenure]] &lt;= 36,"Medium-Term Customers","Long-term customers"))</f>
        <v>Long-term customers</v>
      </c>
      <c r="W38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28" spans="1:24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t="str">
        <f>IF(ChurnData[[#This Row],[tenure]] &lt;= 12,"New Customers",IF(ChurnData[[#This Row],[tenure]] &lt;= 36,"Medium-Term Customers","Long-term customers"))</f>
        <v>New Customers</v>
      </c>
      <c r="W38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29" spans="1:24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>IF(ChurnData[[#This Row],[tenure]] &lt;= 12,"New Customers",IF(ChurnData[[#This Row],[tenure]] &lt;= 36,"Medium-Term Customers","Long-term customers"))</f>
        <v>New Customers</v>
      </c>
      <c r="W38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30" spans="1:24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>IF(ChurnData[[#This Row],[tenure]] &lt;= 12,"New Customers",IF(ChurnData[[#This Row],[tenure]] &lt;= 36,"Medium-Term Customers","Long-term customers"))</f>
        <v>Long-term customers</v>
      </c>
      <c r="W38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31" spans="1:24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>IF(ChurnData[[#This Row],[tenure]] &lt;= 12,"New Customers",IF(ChurnData[[#This Row],[tenure]] &lt;= 36,"Medium-Term Customers","Long-term customers"))</f>
        <v>Long-term customers</v>
      </c>
      <c r="W38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32" spans="1:24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>IF(ChurnData[[#This Row],[tenure]] &lt;= 12,"New Customers",IF(ChurnData[[#This Row],[tenure]] &lt;= 36,"Medium-Term Customers","Long-term customers"))</f>
        <v>New Customers</v>
      </c>
      <c r="W38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33" spans="1:24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>IF(ChurnData[[#This Row],[tenure]] &lt;= 12,"New Customers",IF(ChurnData[[#This Row],[tenure]] &lt;= 36,"Medium-Term Customers","Long-term customers"))</f>
        <v>Medium-Term Customers</v>
      </c>
      <c r="W38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34" spans="1:24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>IF(ChurnData[[#This Row],[tenure]] &lt;= 12,"New Customers",IF(ChurnData[[#This Row],[tenure]] &lt;= 36,"Medium-Term Customers","Long-term customers"))</f>
        <v>Long-term customers</v>
      </c>
      <c r="W38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35" spans="1:24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>IF(ChurnData[[#This Row],[tenure]] &lt;= 12,"New Customers",IF(ChurnData[[#This Row],[tenure]] &lt;= 36,"Medium-Term Customers","Long-term customers"))</f>
        <v>New Customers</v>
      </c>
      <c r="W38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36" spans="1:24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>IF(ChurnData[[#This Row],[tenure]] &lt;= 12,"New Customers",IF(ChurnData[[#This Row],[tenure]] &lt;= 36,"Medium-Term Customers","Long-term customers"))</f>
        <v>Long-term customers</v>
      </c>
      <c r="W38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37" spans="1:24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>IF(ChurnData[[#This Row],[tenure]] &lt;= 12,"New Customers",IF(ChurnData[[#This Row],[tenure]] &lt;= 36,"Medium-Term Customers","Long-term customers"))</f>
        <v>Medium-Term Customers</v>
      </c>
      <c r="W38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38" spans="1:24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>IF(ChurnData[[#This Row],[tenure]] &lt;= 12,"New Customers",IF(ChurnData[[#This Row],[tenure]] &lt;= 36,"Medium-Term Customers","Long-term customers"))</f>
        <v>Long-term customers</v>
      </c>
      <c r="W38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39" spans="1:24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>IF(ChurnData[[#This Row],[tenure]] &lt;= 12,"New Customers",IF(ChurnData[[#This Row],[tenure]] &lt;= 36,"Medium-Term Customers","Long-term customers"))</f>
        <v>New Customers</v>
      </c>
      <c r="W38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40" spans="1:24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>IF(ChurnData[[#This Row],[tenure]] &lt;= 12,"New Customers",IF(ChurnData[[#This Row],[tenure]] &lt;= 36,"Medium-Term Customers","Long-term customers"))</f>
        <v>Medium-Term Customers</v>
      </c>
      <c r="W38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41" spans="1:24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>IF(ChurnData[[#This Row],[tenure]] &lt;= 12,"New Customers",IF(ChurnData[[#This Row],[tenure]] &lt;= 36,"Medium-Term Customers","Long-term customers"))</f>
        <v>Medium-Term Customers</v>
      </c>
      <c r="W38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42" spans="1:24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>IF(ChurnData[[#This Row],[tenure]] &lt;= 12,"New Customers",IF(ChurnData[[#This Row],[tenure]] &lt;= 36,"Medium-Term Customers","Long-term customers"))</f>
        <v>Long-term customers</v>
      </c>
      <c r="W38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43" spans="1:24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>IF(ChurnData[[#This Row],[tenure]] &lt;= 12,"New Customers",IF(ChurnData[[#This Row],[tenure]] &lt;= 36,"Medium-Term Customers","Long-term customers"))</f>
        <v>Medium-Term Customers</v>
      </c>
      <c r="W38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44" spans="1:24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>IF(ChurnData[[#This Row],[tenure]] &lt;= 12,"New Customers",IF(ChurnData[[#This Row],[tenure]] &lt;= 36,"Medium-Term Customers","Long-term customers"))</f>
        <v>Medium-Term Customers</v>
      </c>
      <c r="W38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45" spans="1:24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>IF(ChurnData[[#This Row],[tenure]] &lt;= 12,"New Customers",IF(ChurnData[[#This Row],[tenure]] &lt;= 36,"Medium-Term Customers","Long-term customers"))</f>
        <v>New Customers</v>
      </c>
      <c r="W38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46" spans="1:24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>IF(ChurnData[[#This Row],[tenure]] &lt;= 12,"New Customers",IF(ChurnData[[#This Row],[tenure]] &lt;= 36,"Medium-Term Customers","Long-term customers"))</f>
        <v>Medium-Term Customers</v>
      </c>
      <c r="W38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47" spans="1:24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>IF(ChurnData[[#This Row],[tenure]] &lt;= 12,"New Customers",IF(ChurnData[[#This Row],[tenure]] &lt;= 36,"Medium-Term Customers","Long-term customers"))</f>
        <v>New Customers</v>
      </c>
      <c r="W38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48" spans="1:24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>IF(ChurnData[[#This Row],[tenure]] &lt;= 12,"New Customers",IF(ChurnData[[#This Row],[tenure]] &lt;= 36,"Medium-Term Customers","Long-term customers"))</f>
        <v>New Customers</v>
      </c>
      <c r="W38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49" spans="1:24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>IF(ChurnData[[#This Row],[tenure]] &lt;= 12,"New Customers",IF(ChurnData[[#This Row],[tenure]] &lt;= 36,"Medium-Term Customers","Long-term customers"))</f>
        <v>New Customers</v>
      </c>
      <c r="W38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50" spans="1:24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>IF(ChurnData[[#This Row],[tenure]] &lt;= 12,"New Customers",IF(ChurnData[[#This Row],[tenure]] &lt;= 36,"Medium-Term Customers","Long-term customers"))</f>
        <v>New Customers</v>
      </c>
      <c r="W38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51" spans="1:24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>IF(ChurnData[[#This Row],[tenure]] &lt;= 12,"New Customers",IF(ChurnData[[#This Row],[tenure]] &lt;= 36,"Medium-Term Customers","Long-term customers"))</f>
        <v>Long-term customers</v>
      </c>
      <c r="W38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52" spans="1:24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>IF(ChurnData[[#This Row],[tenure]] &lt;= 12,"New Customers",IF(ChurnData[[#This Row],[tenure]] &lt;= 36,"Medium-Term Customers","Long-term customers"))</f>
        <v>Long-term customers</v>
      </c>
      <c r="W38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53" spans="1:24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>IF(ChurnData[[#This Row],[tenure]] &lt;= 12,"New Customers",IF(ChurnData[[#This Row],[tenure]] &lt;= 36,"Medium-Term Customers","Long-term customers"))</f>
        <v>Long-term customers</v>
      </c>
      <c r="W38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54" spans="1:24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>IF(ChurnData[[#This Row],[tenure]] &lt;= 12,"New Customers",IF(ChurnData[[#This Row],[tenure]] &lt;= 36,"Medium-Term Customers","Long-term customers"))</f>
        <v>New Customers</v>
      </c>
      <c r="W38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55" spans="1:24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>IF(ChurnData[[#This Row],[tenure]] &lt;= 12,"New Customers",IF(ChurnData[[#This Row],[tenure]] &lt;= 36,"Medium-Term Customers","Long-term customers"))</f>
        <v>Long-term customers</v>
      </c>
      <c r="W38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56" spans="1:24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>IF(ChurnData[[#This Row],[tenure]] &lt;= 12,"New Customers",IF(ChurnData[[#This Row],[tenure]] &lt;= 36,"Medium-Term Customers","Long-term customers"))</f>
        <v>Long-term customers</v>
      </c>
      <c r="W38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57" spans="1:24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>IF(ChurnData[[#This Row],[tenure]] &lt;= 12,"New Customers",IF(ChurnData[[#This Row],[tenure]] &lt;= 36,"Medium-Term Customers","Long-term customers"))</f>
        <v>Long-term customers</v>
      </c>
      <c r="W38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58" spans="1:24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>IF(ChurnData[[#This Row],[tenure]] &lt;= 12,"New Customers",IF(ChurnData[[#This Row],[tenure]] &lt;= 36,"Medium-Term Customers","Long-term customers"))</f>
        <v>Long-term customers</v>
      </c>
      <c r="W38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59" spans="1:24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>IF(ChurnData[[#This Row],[tenure]] &lt;= 12,"New Customers",IF(ChurnData[[#This Row],[tenure]] &lt;= 36,"Medium-Term Customers","Long-term customers"))</f>
        <v>New Customers</v>
      </c>
      <c r="W38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60" spans="1:24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>IF(ChurnData[[#This Row],[tenure]] &lt;= 12,"New Customers",IF(ChurnData[[#This Row],[tenure]] &lt;= 36,"Medium-Term Customers","Long-term customers"))</f>
        <v>Long-term customers</v>
      </c>
      <c r="W38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61" spans="1:24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>IF(ChurnData[[#This Row],[tenure]] &lt;= 12,"New Customers",IF(ChurnData[[#This Row],[tenure]] &lt;= 36,"Medium-Term Customers","Long-term customers"))</f>
        <v>Long-term customers</v>
      </c>
      <c r="W38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62" spans="1:24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>IF(ChurnData[[#This Row],[tenure]] &lt;= 12,"New Customers",IF(ChurnData[[#This Row],[tenure]] &lt;= 36,"Medium-Term Customers","Long-term customers"))</f>
        <v>Medium-Term Customers</v>
      </c>
      <c r="W38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863" spans="1:24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>IF(ChurnData[[#This Row],[tenure]] &lt;= 12,"New Customers",IF(ChurnData[[#This Row],[tenure]] &lt;= 36,"Medium-Term Customers","Long-term customers"))</f>
        <v>Medium-Term Customers</v>
      </c>
      <c r="W38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864" spans="1:24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>IF(ChurnData[[#This Row],[tenure]] &lt;= 12,"New Customers",IF(ChurnData[[#This Row],[tenure]] &lt;= 36,"Medium-Term Customers","Long-term customers"))</f>
        <v>Long-term customers</v>
      </c>
      <c r="W38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65" spans="1:24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>IF(ChurnData[[#This Row],[tenure]] &lt;= 12,"New Customers",IF(ChurnData[[#This Row],[tenure]] &lt;= 36,"Medium-Term Customers","Long-term customers"))</f>
        <v>Medium-Term Customers</v>
      </c>
      <c r="W38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66" spans="1:24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>IF(ChurnData[[#This Row],[tenure]] &lt;= 12,"New Customers",IF(ChurnData[[#This Row],[tenure]] &lt;= 36,"Medium-Term Customers","Long-term customers"))</f>
        <v>Medium-Term Customers</v>
      </c>
      <c r="W38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67" spans="1:24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>IF(ChurnData[[#This Row],[tenure]] &lt;= 12,"New Customers",IF(ChurnData[[#This Row],[tenure]] &lt;= 36,"Medium-Term Customers","Long-term customers"))</f>
        <v>New Customers</v>
      </c>
      <c r="W38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868" spans="1:24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>IF(ChurnData[[#This Row],[tenure]] &lt;= 12,"New Customers",IF(ChurnData[[#This Row],[tenure]] &lt;= 36,"Medium-Term Customers","Long-term customers"))</f>
        <v>Medium-Term Customers</v>
      </c>
      <c r="W38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69" spans="1:24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>IF(ChurnData[[#This Row],[tenure]] &lt;= 12,"New Customers",IF(ChurnData[[#This Row],[tenure]] &lt;= 36,"Medium-Term Customers","Long-term customers"))</f>
        <v>Medium-Term Customers</v>
      </c>
      <c r="W38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70" spans="1:24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>IF(ChurnData[[#This Row],[tenure]] &lt;= 12,"New Customers",IF(ChurnData[[#This Row],[tenure]] &lt;= 36,"Medium-Term Customers","Long-term customers"))</f>
        <v>Medium-Term Customers</v>
      </c>
      <c r="W38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71" spans="1:24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>IF(ChurnData[[#This Row],[tenure]] &lt;= 12,"New Customers",IF(ChurnData[[#This Row],[tenure]] &lt;= 36,"Medium-Term Customers","Long-term customers"))</f>
        <v>Long-term customers</v>
      </c>
      <c r="W38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72" spans="1:24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>IF(ChurnData[[#This Row],[tenure]] &lt;= 12,"New Customers",IF(ChurnData[[#This Row],[tenure]] &lt;= 36,"Medium-Term Customers","Long-term customers"))</f>
        <v>Long-term customers</v>
      </c>
      <c r="W38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73" spans="1:24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>IF(ChurnData[[#This Row],[tenure]] &lt;= 12,"New Customers",IF(ChurnData[[#This Row],[tenure]] &lt;= 36,"Medium-Term Customers","Long-term customers"))</f>
        <v>New Customers</v>
      </c>
      <c r="W38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74" spans="1:24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>IF(ChurnData[[#This Row],[tenure]] &lt;= 12,"New Customers",IF(ChurnData[[#This Row],[tenure]] &lt;= 36,"Medium-Term Customers","Long-term customers"))</f>
        <v>New Customers</v>
      </c>
      <c r="W38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75" spans="1:24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>IF(ChurnData[[#This Row],[tenure]] &lt;= 12,"New Customers",IF(ChurnData[[#This Row],[tenure]] &lt;= 36,"Medium-Term Customers","Long-term customers"))</f>
        <v>Long-term customers</v>
      </c>
      <c r="W38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76" spans="1:24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>IF(ChurnData[[#This Row],[tenure]] &lt;= 12,"New Customers",IF(ChurnData[[#This Row],[tenure]] &lt;= 36,"Medium-Term Customers","Long-term customers"))</f>
        <v>New Customers</v>
      </c>
      <c r="W38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77" spans="1:24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>IF(ChurnData[[#This Row],[tenure]] &lt;= 12,"New Customers",IF(ChurnData[[#This Row],[tenure]] &lt;= 36,"Medium-Term Customers","Long-term customers"))</f>
        <v>Long-term customers</v>
      </c>
      <c r="W38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78" spans="1:24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>IF(ChurnData[[#This Row],[tenure]] &lt;= 12,"New Customers",IF(ChurnData[[#This Row],[tenure]] &lt;= 36,"Medium-Term Customers","Long-term customers"))</f>
        <v>Medium-Term Customers</v>
      </c>
      <c r="W38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79" spans="1:24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>IF(ChurnData[[#This Row],[tenure]] &lt;= 12,"New Customers",IF(ChurnData[[#This Row],[tenure]] &lt;= 36,"Medium-Term Customers","Long-term customers"))</f>
        <v>Medium-Term Customers</v>
      </c>
      <c r="W38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80" spans="1:24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>IF(ChurnData[[#This Row],[tenure]] &lt;= 12,"New Customers",IF(ChurnData[[#This Row],[tenure]] &lt;= 36,"Medium-Term Customers","Long-term customers"))</f>
        <v>Long-term customers</v>
      </c>
      <c r="W38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81" spans="1:24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>IF(ChurnData[[#This Row],[tenure]] &lt;= 12,"New Customers",IF(ChurnData[[#This Row],[tenure]] &lt;= 36,"Medium-Term Customers","Long-term customers"))</f>
        <v>New Customers</v>
      </c>
      <c r="W38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82" spans="1:24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>IF(ChurnData[[#This Row],[tenure]] &lt;= 12,"New Customers",IF(ChurnData[[#This Row],[tenure]] &lt;= 36,"Medium-Term Customers","Long-term customers"))</f>
        <v>Medium-Term Customers</v>
      </c>
      <c r="W38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83" spans="1:24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>IF(ChurnData[[#This Row],[tenure]] &lt;= 12,"New Customers",IF(ChurnData[[#This Row],[tenure]] &lt;= 36,"Medium-Term Customers","Long-term customers"))</f>
        <v>Long-term customers</v>
      </c>
      <c r="W38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84" spans="1:24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>IF(ChurnData[[#This Row],[tenure]] &lt;= 12,"New Customers",IF(ChurnData[[#This Row],[tenure]] &lt;= 36,"Medium-Term Customers","Long-term customers"))</f>
        <v>New Customers</v>
      </c>
      <c r="W38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85" spans="1:24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>IF(ChurnData[[#This Row],[tenure]] &lt;= 12,"New Customers",IF(ChurnData[[#This Row],[tenure]] &lt;= 36,"Medium-Term Customers","Long-term customers"))</f>
        <v>New Customers</v>
      </c>
      <c r="W38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86" spans="1:24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>IF(ChurnData[[#This Row],[tenure]] &lt;= 12,"New Customers",IF(ChurnData[[#This Row],[tenure]] &lt;= 36,"Medium-Term Customers","Long-term customers"))</f>
        <v>Medium-Term Customers</v>
      </c>
      <c r="W38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87" spans="1:24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>IF(ChurnData[[#This Row],[tenure]] &lt;= 12,"New Customers",IF(ChurnData[[#This Row],[tenure]] &lt;= 36,"Medium-Term Customers","Long-term customers"))</f>
        <v>New Customers</v>
      </c>
      <c r="W38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88" spans="1:24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>IF(ChurnData[[#This Row],[tenure]] &lt;= 12,"New Customers",IF(ChurnData[[#This Row],[tenure]] &lt;= 36,"Medium-Term Customers","Long-term customers"))</f>
        <v>Long-term customers</v>
      </c>
      <c r="W38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89" spans="1:24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>IF(ChurnData[[#This Row],[tenure]] &lt;= 12,"New Customers",IF(ChurnData[[#This Row],[tenure]] &lt;= 36,"Medium-Term Customers","Long-term customers"))</f>
        <v>New Customers</v>
      </c>
      <c r="W38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90" spans="1:24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>IF(ChurnData[[#This Row],[tenure]] &lt;= 12,"New Customers",IF(ChurnData[[#This Row],[tenure]] &lt;= 36,"Medium-Term Customers","Long-term customers"))</f>
        <v>New Customers</v>
      </c>
      <c r="W38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91" spans="1:24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>IF(ChurnData[[#This Row],[tenure]] &lt;= 12,"New Customers",IF(ChurnData[[#This Row],[tenure]] &lt;= 36,"Medium-Term Customers","Long-term customers"))</f>
        <v>Medium-Term Customers</v>
      </c>
      <c r="W38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92" spans="1:24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>IF(ChurnData[[#This Row],[tenure]] &lt;= 12,"New Customers",IF(ChurnData[[#This Row],[tenure]] &lt;= 36,"Medium-Term Customers","Long-term customers"))</f>
        <v>Long-term customers</v>
      </c>
      <c r="W38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93" spans="1:24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>IF(ChurnData[[#This Row],[tenure]] &lt;= 12,"New Customers",IF(ChurnData[[#This Row],[tenure]] &lt;= 36,"Medium-Term Customers","Long-term customers"))</f>
        <v>Long-term customers</v>
      </c>
      <c r="W38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94" spans="1:24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>IF(ChurnData[[#This Row],[tenure]] &lt;= 12,"New Customers",IF(ChurnData[[#This Row],[tenure]] &lt;= 36,"Medium-Term Customers","Long-term customers"))</f>
        <v>Medium-Term Customers</v>
      </c>
      <c r="W38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95" spans="1:24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>IF(ChurnData[[#This Row],[tenure]] &lt;= 12,"New Customers",IF(ChurnData[[#This Row],[tenure]] &lt;= 36,"Medium-Term Customers","Long-term customers"))</f>
        <v>New Customers</v>
      </c>
      <c r="W38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8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896" spans="1:24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>IF(ChurnData[[#This Row],[tenure]] &lt;= 12,"New Customers",IF(ChurnData[[#This Row],[tenure]] &lt;= 36,"Medium-Term Customers","Long-term customers"))</f>
        <v>Long-term customers</v>
      </c>
      <c r="W38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897" spans="1:24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>IF(ChurnData[[#This Row],[tenure]] &lt;= 12,"New Customers",IF(ChurnData[[#This Row],[tenure]] &lt;= 36,"Medium-Term Customers","Long-term customers"))</f>
        <v>Long-term customers</v>
      </c>
      <c r="W38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98" spans="1:24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>IF(ChurnData[[#This Row],[tenure]] &lt;= 12,"New Customers",IF(ChurnData[[#This Row],[tenure]] &lt;= 36,"Medium-Term Customers","Long-term customers"))</f>
        <v>Long-term customers</v>
      </c>
      <c r="W38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8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899" spans="1:24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>IF(ChurnData[[#This Row],[tenure]] &lt;= 12,"New Customers",IF(ChurnData[[#This Row],[tenure]] &lt;= 36,"Medium-Term Customers","Long-term customers"))</f>
        <v>Long-term customers</v>
      </c>
      <c r="W38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8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00" spans="1:24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>IF(ChurnData[[#This Row],[tenure]] &lt;= 12,"New Customers",IF(ChurnData[[#This Row],[tenure]] &lt;= 36,"Medium-Term Customers","Long-term customers"))</f>
        <v>Long-term customers</v>
      </c>
      <c r="W39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01" spans="1:24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>IF(ChurnData[[#This Row],[tenure]] &lt;= 12,"New Customers",IF(ChurnData[[#This Row],[tenure]] &lt;= 36,"Medium-Term Customers","Long-term customers"))</f>
        <v>Long-term customers</v>
      </c>
      <c r="W39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02" spans="1:24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>IF(ChurnData[[#This Row],[tenure]] &lt;= 12,"New Customers",IF(ChurnData[[#This Row],[tenure]] &lt;= 36,"Medium-Term Customers","Long-term customers"))</f>
        <v>Medium-Term Customers</v>
      </c>
      <c r="W39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03" spans="1:24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>IF(ChurnData[[#This Row],[tenure]] &lt;= 12,"New Customers",IF(ChurnData[[#This Row],[tenure]] &lt;= 36,"Medium-Term Customers","Long-term customers"))</f>
        <v>Long-term customers</v>
      </c>
      <c r="W39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04" spans="1:24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>IF(ChurnData[[#This Row],[tenure]] &lt;= 12,"New Customers",IF(ChurnData[[#This Row],[tenure]] &lt;= 36,"Medium-Term Customers","Long-term customers"))</f>
        <v>New Customers</v>
      </c>
      <c r="W39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05" spans="1:24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>IF(ChurnData[[#This Row],[tenure]] &lt;= 12,"New Customers",IF(ChurnData[[#This Row],[tenure]] &lt;= 36,"Medium-Term Customers","Long-term customers"))</f>
        <v>Long-term customers</v>
      </c>
      <c r="W39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06" spans="1:24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>IF(ChurnData[[#This Row],[tenure]] &lt;= 12,"New Customers",IF(ChurnData[[#This Row],[tenure]] &lt;= 36,"Medium-Term Customers","Long-term customers"))</f>
        <v>Medium-Term Customers</v>
      </c>
      <c r="W39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07" spans="1:24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>IF(ChurnData[[#This Row],[tenure]] &lt;= 12,"New Customers",IF(ChurnData[[#This Row],[tenure]] &lt;= 36,"Medium-Term Customers","Long-term customers"))</f>
        <v>New Customers</v>
      </c>
      <c r="W39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08" spans="1:24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>IF(ChurnData[[#This Row],[tenure]] &lt;= 12,"New Customers",IF(ChurnData[[#This Row],[tenure]] &lt;= 36,"Medium-Term Customers","Long-term customers"))</f>
        <v>New Customers</v>
      </c>
      <c r="W39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09" spans="1:24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>IF(ChurnData[[#This Row],[tenure]] &lt;= 12,"New Customers",IF(ChurnData[[#This Row],[tenure]] &lt;= 36,"Medium-Term Customers","Long-term customers"))</f>
        <v>Medium-Term Customers</v>
      </c>
      <c r="W39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10" spans="1:24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>IF(ChurnData[[#This Row],[tenure]] &lt;= 12,"New Customers",IF(ChurnData[[#This Row],[tenure]] &lt;= 36,"Medium-Term Customers","Long-term customers"))</f>
        <v>Long-term customers</v>
      </c>
      <c r="W39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11" spans="1:24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>IF(ChurnData[[#This Row],[tenure]] &lt;= 12,"New Customers",IF(ChurnData[[#This Row],[tenure]] &lt;= 36,"Medium-Term Customers","Long-term customers"))</f>
        <v>New Customers</v>
      </c>
      <c r="W39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12" spans="1:24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>IF(ChurnData[[#This Row],[tenure]] &lt;= 12,"New Customers",IF(ChurnData[[#This Row],[tenure]] &lt;= 36,"Medium-Term Customers","Long-term customers"))</f>
        <v>Long-term customers</v>
      </c>
      <c r="W39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13" spans="1:24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>IF(ChurnData[[#This Row],[tenure]] &lt;= 12,"New Customers",IF(ChurnData[[#This Row],[tenure]] &lt;= 36,"Medium-Term Customers","Long-term customers"))</f>
        <v>Medium-Term Customers</v>
      </c>
      <c r="W39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14" spans="1:24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>IF(ChurnData[[#This Row],[tenure]] &lt;= 12,"New Customers",IF(ChurnData[[#This Row],[tenure]] &lt;= 36,"Medium-Term Customers","Long-term customers"))</f>
        <v>Long-term customers</v>
      </c>
      <c r="W39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15" spans="1:24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>IF(ChurnData[[#This Row],[tenure]] &lt;= 12,"New Customers",IF(ChurnData[[#This Row],[tenure]] &lt;= 36,"Medium-Term Customers","Long-term customers"))</f>
        <v>Long-term customers</v>
      </c>
      <c r="W39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16" spans="1:24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>IF(ChurnData[[#This Row],[tenure]] &lt;= 12,"New Customers",IF(ChurnData[[#This Row],[tenure]] &lt;= 36,"Medium-Term Customers","Long-term customers"))</f>
        <v>Long-term customers</v>
      </c>
      <c r="W39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17" spans="1:24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>IF(ChurnData[[#This Row],[tenure]] &lt;= 12,"New Customers",IF(ChurnData[[#This Row],[tenure]] &lt;= 36,"Medium-Term Customers","Long-term customers"))</f>
        <v>Long-term customers</v>
      </c>
      <c r="W39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18" spans="1:24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>IF(ChurnData[[#This Row],[tenure]] &lt;= 12,"New Customers",IF(ChurnData[[#This Row],[tenure]] &lt;= 36,"Medium-Term Customers","Long-term customers"))</f>
        <v>New Customers</v>
      </c>
      <c r="W39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19" spans="1:24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>IF(ChurnData[[#This Row],[tenure]] &lt;= 12,"New Customers",IF(ChurnData[[#This Row],[tenure]] &lt;= 36,"Medium-Term Customers","Long-term customers"))</f>
        <v>New Customers</v>
      </c>
      <c r="W39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20" spans="1:24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>IF(ChurnData[[#This Row],[tenure]] &lt;= 12,"New Customers",IF(ChurnData[[#This Row],[tenure]] &lt;= 36,"Medium-Term Customers","Long-term customers"))</f>
        <v>Medium-Term Customers</v>
      </c>
      <c r="W39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21" spans="1:24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>IF(ChurnData[[#This Row],[tenure]] &lt;= 12,"New Customers",IF(ChurnData[[#This Row],[tenure]] &lt;= 36,"Medium-Term Customers","Long-term customers"))</f>
        <v>New Customers</v>
      </c>
      <c r="W39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22" spans="1:24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>IF(ChurnData[[#This Row],[tenure]] &lt;= 12,"New Customers",IF(ChurnData[[#This Row],[tenure]] &lt;= 36,"Medium-Term Customers","Long-term customers"))</f>
        <v>Long-term customers</v>
      </c>
      <c r="W39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23" spans="1:24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>IF(ChurnData[[#This Row],[tenure]] &lt;= 12,"New Customers",IF(ChurnData[[#This Row],[tenure]] &lt;= 36,"Medium-Term Customers","Long-term customers"))</f>
        <v>Medium-Term Customers</v>
      </c>
      <c r="W39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24" spans="1:24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>IF(ChurnData[[#This Row],[tenure]] &lt;= 12,"New Customers",IF(ChurnData[[#This Row],[tenure]] &lt;= 36,"Medium-Term Customers","Long-term customers"))</f>
        <v>Long-term customers</v>
      </c>
      <c r="W39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25" spans="1:24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>IF(ChurnData[[#This Row],[tenure]] &lt;= 12,"New Customers",IF(ChurnData[[#This Row],[tenure]] &lt;= 36,"Medium-Term Customers","Long-term customers"))</f>
        <v>New Customers</v>
      </c>
      <c r="W39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26" spans="1:24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>IF(ChurnData[[#This Row],[tenure]] &lt;= 12,"New Customers",IF(ChurnData[[#This Row],[tenure]] &lt;= 36,"Medium-Term Customers","Long-term customers"))</f>
        <v>Long-term customers</v>
      </c>
      <c r="W39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27" spans="1:24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>IF(ChurnData[[#This Row],[tenure]] &lt;= 12,"New Customers",IF(ChurnData[[#This Row],[tenure]] &lt;= 36,"Medium-Term Customers","Long-term customers"))</f>
        <v>Long-term customers</v>
      </c>
      <c r="W39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28" spans="1:24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>IF(ChurnData[[#This Row],[tenure]] &lt;= 12,"New Customers",IF(ChurnData[[#This Row],[tenure]] &lt;= 36,"Medium-Term Customers","Long-term customers"))</f>
        <v>New Customers</v>
      </c>
      <c r="W39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29" spans="1:24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>IF(ChurnData[[#This Row],[tenure]] &lt;= 12,"New Customers",IF(ChurnData[[#This Row],[tenure]] &lt;= 36,"Medium-Term Customers","Long-term customers"))</f>
        <v>New Customers</v>
      </c>
      <c r="W39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30" spans="1:24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>IF(ChurnData[[#This Row],[tenure]] &lt;= 12,"New Customers",IF(ChurnData[[#This Row],[tenure]] &lt;= 36,"Medium-Term Customers","Long-term customers"))</f>
        <v>Medium-Term Customers</v>
      </c>
      <c r="W39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31" spans="1:24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>IF(ChurnData[[#This Row],[tenure]] &lt;= 12,"New Customers",IF(ChurnData[[#This Row],[tenure]] &lt;= 36,"Medium-Term Customers","Long-term customers"))</f>
        <v>Long-term customers</v>
      </c>
      <c r="W39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32" spans="1:24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>IF(ChurnData[[#This Row],[tenure]] &lt;= 12,"New Customers",IF(ChurnData[[#This Row],[tenure]] &lt;= 36,"Medium-Term Customers","Long-term customers"))</f>
        <v>Long-term customers</v>
      </c>
      <c r="W39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33" spans="1:24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>IF(ChurnData[[#This Row],[tenure]] &lt;= 12,"New Customers",IF(ChurnData[[#This Row],[tenure]] &lt;= 36,"Medium-Term Customers","Long-term customers"))</f>
        <v>Medium-Term Customers</v>
      </c>
      <c r="W39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34" spans="1:24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>IF(ChurnData[[#This Row],[tenure]] &lt;= 12,"New Customers",IF(ChurnData[[#This Row],[tenure]] &lt;= 36,"Medium-Term Customers","Long-term customers"))</f>
        <v>New Customers</v>
      </c>
      <c r="W39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35" spans="1:24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>IF(ChurnData[[#This Row],[tenure]] &lt;= 12,"New Customers",IF(ChurnData[[#This Row],[tenure]] &lt;= 36,"Medium-Term Customers","Long-term customers"))</f>
        <v>New Customers</v>
      </c>
      <c r="W39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36" spans="1:24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>IF(ChurnData[[#This Row],[tenure]] &lt;= 12,"New Customers",IF(ChurnData[[#This Row],[tenure]] &lt;= 36,"Medium-Term Customers","Long-term customers"))</f>
        <v>New Customers</v>
      </c>
      <c r="W39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937" spans="1:24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>IF(ChurnData[[#This Row],[tenure]] &lt;= 12,"New Customers",IF(ChurnData[[#This Row],[tenure]] &lt;= 36,"Medium-Term Customers","Long-term customers"))</f>
        <v>Long-term customers</v>
      </c>
      <c r="W39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38" spans="1:24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>IF(ChurnData[[#This Row],[tenure]] &lt;= 12,"New Customers",IF(ChurnData[[#This Row],[tenure]] &lt;= 36,"Medium-Term Customers","Long-term customers"))</f>
        <v>New Customers</v>
      </c>
      <c r="W39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39" spans="1:24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>IF(ChurnData[[#This Row],[tenure]] &lt;= 12,"New Customers",IF(ChurnData[[#This Row],[tenure]] &lt;= 36,"Medium-Term Customers","Long-term customers"))</f>
        <v>New Customers</v>
      </c>
      <c r="W39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40" spans="1:24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>IF(ChurnData[[#This Row],[tenure]] &lt;= 12,"New Customers",IF(ChurnData[[#This Row],[tenure]] &lt;= 36,"Medium-Term Customers","Long-term customers"))</f>
        <v>New Customers</v>
      </c>
      <c r="W39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41" spans="1:24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>IF(ChurnData[[#This Row],[tenure]] &lt;= 12,"New Customers",IF(ChurnData[[#This Row],[tenure]] &lt;= 36,"Medium-Term Customers","Long-term customers"))</f>
        <v>New Customers</v>
      </c>
      <c r="W39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942" spans="1:24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>IF(ChurnData[[#This Row],[tenure]] &lt;= 12,"New Customers",IF(ChurnData[[#This Row],[tenure]] &lt;= 36,"Medium-Term Customers","Long-term customers"))</f>
        <v>Medium-Term Customers</v>
      </c>
      <c r="W39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43" spans="1:24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>IF(ChurnData[[#This Row],[tenure]] &lt;= 12,"New Customers",IF(ChurnData[[#This Row],[tenure]] &lt;= 36,"Medium-Term Customers","Long-term customers"))</f>
        <v>New Customers</v>
      </c>
      <c r="W39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44" spans="1:24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>IF(ChurnData[[#This Row],[tenure]] &lt;= 12,"New Customers",IF(ChurnData[[#This Row],[tenure]] &lt;= 36,"Medium-Term Customers","Long-term customers"))</f>
        <v>New Customers</v>
      </c>
      <c r="W39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45" spans="1:24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>IF(ChurnData[[#This Row],[tenure]] &lt;= 12,"New Customers",IF(ChurnData[[#This Row],[tenure]] &lt;= 36,"Medium-Term Customers","Long-term customers"))</f>
        <v>New Customers</v>
      </c>
      <c r="W39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46" spans="1:24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>IF(ChurnData[[#This Row],[tenure]] &lt;= 12,"New Customers",IF(ChurnData[[#This Row],[tenure]] &lt;= 36,"Medium-Term Customers","Long-term customers"))</f>
        <v>New Customers</v>
      </c>
      <c r="W39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47" spans="1:24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>IF(ChurnData[[#This Row],[tenure]] &lt;= 12,"New Customers",IF(ChurnData[[#This Row],[tenure]] &lt;= 36,"Medium-Term Customers","Long-term customers"))</f>
        <v>New Customers</v>
      </c>
      <c r="W39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48" spans="1:24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>IF(ChurnData[[#This Row],[tenure]] &lt;= 12,"New Customers",IF(ChurnData[[#This Row],[tenure]] &lt;= 36,"Medium-Term Customers","Long-term customers"))</f>
        <v>New Customers</v>
      </c>
      <c r="W39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49" spans="1:24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>IF(ChurnData[[#This Row],[tenure]] &lt;= 12,"New Customers",IF(ChurnData[[#This Row],[tenure]] &lt;= 36,"Medium-Term Customers","Long-term customers"))</f>
        <v>New Customers</v>
      </c>
      <c r="W39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50" spans="1:24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>IF(ChurnData[[#This Row],[tenure]] &lt;= 12,"New Customers",IF(ChurnData[[#This Row],[tenure]] &lt;= 36,"Medium-Term Customers","Long-term customers"))</f>
        <v>Long-term customers</v>
      </c>
      <c r="W39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51" spans="1:24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>IF(ChurnData[[#This Row],[tenure]] &lt;= 12,"New Customers",IF(ChurnData[[#This Row],[tenure]] &lt;= 36,"Medium-Term Customers","Long-term customers"))</f>
        <v>Medium-Term Customers</v>
      </c>
      <c r="W39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952" spans="1:24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>IF(ChurnData[[#This Row],[tenure]] &lt;= 12,"New Customers",IF(ChurnData[[#This Row],[tenure]] &lt;= 36,"Medium-Term Customers","Long-term customers"))</f>
        <v>Long-term customers</v>
      </c>
      <c r="W39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53" spans="1:24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>IF(ChurnData[[#This Row],[tenure]] &lt;= 12,"New Customers",IF(ChurnData[[#This Row],[tenure]] &lt;= 36,"Medium-Term Customers","Long-term customers"))</f>
        <v>Long-term customers</v>
      </c>
      <c r="W39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54" spans="1:24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>IF(ChurnData[[#This Row],[tenure]] &lt;= 12,"New Customers",IF(ChurnData[[#This Row],[tenure]] &lt;= 36,"Medium-Term Customers","Long-term customers"))</f>
        <v>Long-term customers</v>
      </c>
      <c r="W39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55" spans="1:24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>IF(ChurnData[[#This Row],[tenure]] &lt;= 12,"New Customers",IF(ChurnData[[#This Row],[tenure]] &lt;= 36,"Medium-Term Customers","Long-term customers"))</f>
        <v>New Customers</v>
      </c>
      <c r="W39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56" spans="1:24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>IF(ChurnData[[#This Row],[tenure]] &lt;= 12,"New Customers",IF(ChurnData[[#This Row],[tenure]] &lt;= 36,"Medium-Term Customers","Long-term customers"))</f>
        <v>Medium-Term Customers</v>
      </c>
      <c r="W39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57" spans="1:24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>IF(ChurnData[[#This Row],[tenure]] &lt;= 12,"New Customers",IF(ChurnData[[#This Row],[tenure]] &lt;= 36,"Medium-Term Customers","Long-term customers"))</f>
        <v>Medium-Term Customers</v>
      </c>
      <c r="W39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58" spans="1:24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>IF(ChurnData[[#This Row],[tenure]] &lt;= 12,"New Customers",IF(ChurnData[[#This Row],[tenure]] &lt;= 36,"Medium-Term Customers","Long-term customers"))</f>
        <v>New Customers</v>
      </c>
      <c r="W39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59" spans="1:24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>IF(ChurnData[[#This Row],[tenure]] &lt;= 12,"New Customers",IF(ChurnData[[#This Row],[tenure]] &lt;= 36,"Medium-Term Customers","Long-term customers"))</f>
        <v>Long-term customers</v>
      </c>
      <c r="W39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60" spans="1:24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>IF(ChurnData[[#This Row],[tenure]] &lt;= 12,"New Customers",IF(ChurnData[[#This Row],[tenure]] &lt;= 36,"Medium-Term Customers","Long-term customers"))</f>
        <v>Medium-Term Customers</v>
      </c>
      <c r="W39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61" spans="1:24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>IF(ChurnData[[#This Row],[tenure]] &lt;= 12,"New Customers",IF(ChurnData[[#This Row],[tenure]] &lt;= 36,"Medium-Term Customers","Long-term customers"))</f>
        <v>Long-term customers</v>
      </c>
      <c r="W396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62" spans="1:24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>IF(ChurnData[[#This Row],[tenure]] &lt;= 12,"New Customers",IF(ChurnData[[#This Row],[tenure]] &lt;= 36,"Medium-Term Customers","Long-term customers"))</f>
        <v>New Customers</v>
      </c>
      <c r="W39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63" spans="1:24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>IF(ChurnData[[#This Row],[tenure]] &lt;= 12,"New Customers",IF(ChurnData[[#This Row],[tenure]] &lt;= 36,"Medium-Term Customers","Long-term customers"))</f>
        <v>New Customers</v>
      </c>
      <c r="W39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64" spans="1:24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>IF(ChurnData[[#This Row],[tenure]] &lt;= 12,"New Customers",IF(ChurnData[[#This Row],[tenure]] &lt;= 36,"Medium-Term Customers","Long-term customers"))</f>
        <v>New Customers</v>
      </c>
      <c r="W39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65" spans="1:24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>IF(ChurnData[[#This Row],[tenure]] &lt;= 12,"New Customers",IF(ChurnData[[#This Row],[tenure]] &lt;= 36,"Medium-Term Customers","Long-term customers"))</f>
        <v>Long-term customers</v>
      </c>
      <c r="W39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66" spans="1:24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>IF(ChurnData[[#This Row],[tenure]] &lt;= 12,"New Customers",IF(ChurnData[[#This Row],[tenure]] &lt;= 36,"Medium-Term Customers","Long-term customers"))</f>
        <v>Long-term customers</v>
      </c>
      <c r="W39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67" spans="1:24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>IF(ChurnData[[#This Row],[tenure]] &lt;= 12,"New Customers",IF(ChurnData[[#This Row],[tenure]] &lt;= 36,"Medium-Term Customers","Long-term customers"))</f>
        <v>Long-term customers</v>
      </c>
      <c r="W39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68" spans="1:24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>IF(ChurnData[[#This Row],[tenure]] &lt;= 12,"New Customers",IF(ChurnData[[#This Row],[tenure]] &lt;= 36,"Medium-Term Customers","Long-term customers"))</f>
        <v>Long-term customers</v>
      </c>
      <c r="W39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69" spans="1:24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>IF(ChurnData[[#This Row],[tenure]] &lt;= 12,"New Customers",IF(ChurnData[[#This Row],[tenure]] &lt;= 36,"Medium-Term Customers","Long-term customers"))</f>
        <v>Medium-Term Customers</v>
      </c>
      <c r="W39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70" spans="1:24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>IF(ChurnData[[#This Row],[tenure]] &lt;= 12,"New Customers",IF(ChurnData[[#This Row],[tenure]] &lt;= 36,"Medium-Term Customers","Long-term customers"))</f>
        <v>Long-term customers</v>
      </c>
      <c r="W39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71" spans="1:24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>IF(ChurnData[[#This Row],[tenure]] &lt;= 12,"New Customers",IF(ChurnData[[#This Row],[tenure]] &lt;= 36,"Medium-Term Customers","Long-term customers"))</f>
        <v>New Customers</v>
      </c>
      <c r="W39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72" spans="1:24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>IF(ChurnData[[#This Row],[tenure]] &lt;= 12,"New Customers",IF(ChurnData[[#This Row],[tenure]] &lt;= 36,"Medium-Term Customers","Long-term customers"))</f>
        <v>Long-term customers</v>
      </c>
      <c r="W39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73" spans="1:24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>IF(ChurnData[[#This Row],[tenure]] &lt;= 12,"New Customers",IF(ChurnData[[#This Row],[tenure]] &lt;= 36,"Medium-Term Customers","Long-term customers"))</f>
        <v>Medium-Term Customers</v>
      </c>
      <c r="W39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74" spans="1:24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>IF(ChurnData[[#This Row],[tenure]] &lt;= 12,"New Customers",IF(ChurnData[[#This Row],[tenure]] &lt;= 36,"Medium-Term Customers","Long-term customers"))</f>
        <v>Long-term customers</v>
      </c>
      <c r="W39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75" spans="1:24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>IF(ChurnData[[#This Row],[tenure]] &lt;= 12,"New Customers",IF(ChurnData[[#This Row],[tenure]] &lt;= 36,"Medium-Term Customers","Long-term customers"))</f>
        <v>Long-term customers</v>
      </c>
      <c r="W39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76" spans="1:24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>IF(ChurnData[[#This Row],[tenure]] &lt;= 12,"New Customers",IF(ChurnData[[#This Row],[tenure]] &lt;= 36,"Medium-Term Customers","Long-term customers"))</f>
        <v>Long-term customers</v>
      </c>
      <c r="W39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77" spans="1:24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>IF(ChurnData[[#This Row],[tenure]] &lt;= 12,"New Customers",IF(ChurnData[[#This Row],[tenure]] &lt;= 36,"Medium-Term Customers","Long-term customers"))</f>
        <v>Medium-Term Customers</v>
      </c>
      <c r="W39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78" spans="1:24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>IF(ChurnData[[#This Row],[tenure]] &lt;= 12,"New Customers",IF(ChurnData[[#This Row],[tenure]] &lt;= 36,"Medium-Term Customers","Long-term customers"))</f>
        <v>New Customers</v>
      </c>
      <c r="W39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79" spans="1:24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>IF(ChurnData[[#This Row],[tenure]] &lt;= 12,"New Customers",IF(ChurnData[[#This Row],[tenure]] &lt;= 36,"Medium-Term Customers","Long-term customers"))</f>
        <v>Long-term customers</v>
      </c>
      <c r="W39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80" spans="1:24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>IF(ChurnData[[#This Row],[tenure]] &lt;= 12,"New Customers",IF(ChurnData[[#This Row],[tenure]] &lt;= 36,"Medium-Term Customers","Long-term customers"))</f>
        <v>New Customers</v>
      </c>
      <c r="W39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81" spans="1:24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>IF(ChurnData[[#This Row],[tenure]] &lt;= 12,"New Customers",IF(ChurnData[[#This Row],[tenure]] &lt;= 36,"Medium-Term Customers","Long-term customers"))</f>
        <v>Long-term customers</v>
      </c>
      <c r="W39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82" spans="1:24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>IF(ChurnData[[#This Row],[tenure]] &lt;= 12,"New Customers",IF(ChurnData[[#This Row],[tenure]] &lt;= 36,"Medium-Term Customers","Long-term customers"))</f>
        <v>Medium-Term Customers</v>
      </c>
      <c r="W39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83" spans="1:24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>IF(ChurnData[[#This Row],[tenure]] &lt;= 12,"New Customers",IF(ChurnData[[#This Row],[tenure]] &lt;= 36,"Medium-Term Customers","Long-term customers"))</f>
        <v>New Customers</v>
      </c>
      <c r="W39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84" spans="1:24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>IF(ChurnData[[#This Row],[tenure]] &lt;= 12,"New Customers",IF(ChurnData[[#This Row],[tenure]] &lt;= 36,"Medium-Term Customers","Long-term customers"))</f>
        <v>Long-term customers</v>
      </c>
      <c r="W39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985" spans="1:24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>IF(ChurnData[[#This Row],[tenure]] &lt;= 12,"New Customers",IF(ChurnData[[#This Row],[tenure]] &lt;= 36,"Medium-Term Customers","Long-term customers"))</f>
        <v>New Customers</v>
      </c>
      <c r="W39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86" spans="1:24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>IF(ChurnData[[#This Row],[tenure]] &lt;= 12,"New Customers",IF(ChurnData[[#This Row],[tenure]] &lt;= 36,"Medium-Term Customers","Long-term customers"))</f>
        <v>Long-term customers</v>
      </c>
      <c r="W39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3987" spans="1:24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>IF(ChurnData[[#This Row],[tenure]] &lt;= 12,"New Customers",IF(ChurnData[[#This Row],[tenure]] &lt;= 36,"Medium-Term Customers","Long-term customers"))</f>
        <v>Medium-Term Customers</v>
      </c>
      <c r="W39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88" spans="1:24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>IF(ChurnData[[#This Row],[tenure]] &lt;= 12,"New Customers",IF(ChurnData[[#This Row],[tenure]] &lt;= 36,"Medium-Term Customers","Long-term customers"))</f>
        <v>Long-term customers</v>
      </c>
      <c r="W39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89" spans="1:24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>IF(ChurnData[[#This Row],[tenure]] &lt;= 12,"New Customers",IF(ChurnData[[#This Row],[tenure]] &lt;= 36,"Medium-Term Customers","Long-term customers"))</f>
        <v>New Customers</v>
      </c>
      <c r="W39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90" spans="1:24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>IF(ChurnData[[#This Row],[tenure]] &lt;= 12,"New Customers",IF(ChurnData[[#This Row],[tenure]] &lt;= 36,"Medium-Term Customers","Long-term customers"))</f>
        <v>Long-term customers</v>
      </c>
      <c r="W39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91" spans="1:24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>IF(ChurnData[[#This Row],[tenure]] &lt;= 12,"New Customers",IF(ChurnData[[#This Row],[tenure]] &lt;= 36,"Medium-Term Customers","Long-term customers"))</f>
        <v>New Customers</v>
      </c>
      <c r="W39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992" spans="1:24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>IF(ChurnData[[#This Row],[tenure]] &lt;= 12,"New Customers",IF(ChurnData[[#This Row],[tenure]] &lt;= 36,"Medium-Term Customers","Long-term customers"))</f>
        <v>Medium-Term Customers</v>
      </c>
      <c r="W39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93" spans="1:24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>IF(ChurnData[[#This Row],[tenure]] &lt;= 12,"New Customers",IF(ChurnData[[#This Row],[tenure]] &lt;= 36,"Medium-Term Customers","Long-term customers"))</f>
        <v>New Customers</v>
      </c>
      <c r="W39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94" spans="1:24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>IF(ChurnData[[#This Row],[tenure]] &lt;= 12,"New Customers",IF(ChurnData[[#This Row],[tenure]] &lt;= 36,"Medium-Term Customers","Long-term customers"))</f>
        <v>Long-term customers</v>
      </c>
      <c r="W39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95" spans="1:24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>IF(ChurnData[[#This Row],[tenure]] &lt;= 12,"New Customers",IF(ChurnData[[#This Row],[tenure]] &lt;= 36,"Medium-Term Customers","Long-term customers"))</f>
        <v>Long-term customers</v>
      </c>
      <c r="W39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996" spans="1:24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>IF(ChurnData[[#This Row],[tenure]] &lt;= 12,"New Customers",IF(ChurnData[[#This Row],[tenure]] &lt;= 36,"Medium-Term Customers","Long-term customers"))</f>
        <v>Long-term customers</v>
      </c>
      <c r="W39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3997" spans="1:24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>IF(ChurnData[[#This Row],[tenure]] &lt;= 12,"New Customers",IF(ChurnData[[#This Row],[tenure]] &lt;= 36,"Medium-Term Customers","Long-term customers"))</f>
        <v>Medium-Term Customers</v>
      </c>
      <c r="W39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39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3998" spans="1:24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>IF(ChurnData[[#This Row],[tenure]] &lt;= 12,"New Customers",IF(ChurnData[[#This Row],[tenure]] &lt;= 36,"Medium-Term Customers","Long-term customers"))</f>
        <v>Medium-Term Customers</v>
      </c>
      <c r="W39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39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3999" spans="1:24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>IF(ChurnData[[#This Row],[tenure]] &lt;= 12,"New Customers",IF(ChurnData[[#This Row],[tenure]] &lt;= 36,"Medium-Term Customers","Long-term customers"))</f>
        <v>Long-term customers</v>
      </c>
      <c r="W39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39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00" spans="1:24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>IF(ChurnData[[#This Row],[tenure]] &lt;= 12,"New Customers",IF(ChurnData[[#This Row],[tenure]] &lt;= 36,"Medium-Term Customers","Long-term customers"))</f>
        <v>Long-term customers</v>
      </c>
      <c r="W40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01" spans="1:24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>IF(ChurnData[[#This Row],[tenure]] &lt;= 12,"New Customers",IF(ChurnData[[#This Row],[tenure]] &lt;= 36,"Medium-Term Customers","Long-term customers"))</f>
        <v>New Customers</v>
      </c>
      <c r="W40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02" spans="1:24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>IF(ChurnData[[#This Row],[tenure]] &lt;= 12,"New Customers",IF(ChurnData[[#This Row],[tenure]] &lt;= 36,"Medium-Term Customers","Long-term customers"))</f>
        <v>Long-term customers</v>
      </c>
      <c r="W40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03" spans="1:24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>IF(ChurnData[[#This Row],[tenure]] &lt;= 12,"New Customers",IF(ChurnData[[#This Row],[tenure]] &lt;= 36,"Medium-Term Customers","Long-term customers"))</f>
        <v>Long-term customers</v>
      </c>
      <c r="W40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04" spans="1:24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>IF(ChurnData[[#This Row],[tenure]] &lt;= 12,"New Customers",IF(ChurnData[[#This Row],[tenure]] &lt;= 36,"Medium-Term Customers","Long-term customers"))</f>
        <v>Long-term customers</v>
      </c>
      <c r="W40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05" spans="1:24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>IF(ChurnData[[#This Row],[tenure]] &lt;= 12,"New Customers",IF(ChurnData[[#This Row],[tenure]] &lt;= 36,"Medium-Term Customers","Long-term customers"))</f>
        <v>Long-term customers</v>
      </c>
      <c r="W40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06" spans="1:24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>IF(ChurnData[[#This Row],[tenure]] &lt;= 12,"New Customers",IF(ChurnData[[#This Row],[tenure]] &lt;= 36,"Medium-Term Customers","Long-term customers"))</f>
        <v>Long-term customers</v>
      </c>
      <c r="W40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07" spans="1:24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>IF(ChurnData[[#This Row],[tenure]] &lt;= 12,"New Customers",IF(ChurnData[[#This Row],[tenure]] &lt;= 36,"Medium-Term Customers","Long-term customers"))</f>
        <v>New Customers</v>
      </c>
      <c r="W40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08" spans="1:24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>IF(ChurnData[[#This Row],[tenure]] &lt;= 12,"New Customers",IF(ChurnData[[#This Row],[tenure]] &lt;= 36,"Medium-Term Customers","Long-term customers"))</f>
        <v>Long-term customers</v>
      </c>
      <c r="W40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09" spans="1:24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>IF(ChurnData[[#This Row],[tenure]] &lt;= 12,"New Customers",IF(ChurnData[[#This Row],[tenure]] &lt;= 36,"Medium-Term Customers","Long-term customers"))</f>
        <v>Long-term customers</v>
      </c>
      <c r="W40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10" spans="1:24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>IF(ChurnData[[#This Row],[tenure]] &lt;= 12,"New Customers",IF(ChurnData[[#This Row],[tenure]] &lt;= 36,"Medium-Term Customers","Long-term customers"))</f>
        <v>Long-term customers</v>
      </c>
      <c r="W40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11" spans="1:24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>IF(ChurnData[[#This Row],[tenure]] &lt;= 12,"New Customers",IF(ChurnData[[#This Row],[tenure]] &lt;= 36,"Medium-Term Customers","Long-term customers"))</f>
        <v>Long-term customers</v>
      </c>
      <c r="W40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12" spans="1:24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>IF(ChurnData[[#This Row],[tenure]] &lt;= 12,"New Customers",IF(ChurnData[[#This Row],[tenure]] &lt;= 36,"Medium-Term Customers","Long-term customers"))</f>
        <v>New Customers</v>
      </c>
      <c r="W40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13" spans="1:24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>IF(ChurnData[[#This Row],[tenure]] &lt;= 12,"New Customers",IF(ChurnData[[#This Row],[tenure]] &lt;= 36,"Medium-Term Customers","Long-term customers"))</f>
        <v>Medium-Term Customers</v>
      </c>
      <c r="W40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14" spans="1:24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>IF(ChurnData[[#This Row],[tenure]] &lt;= 12,"New Customers",IF(ChurnData[[#This Row],[tenure]] &lt;= 36,"Medium-Term Customers","Long-term customers"))</f>
        <v>New Customers</v>
      </c>
      <c r="W40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15" spans="1:24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>IF(ChurnData[[#This Row],[tenure]] &lt;= 12,"New Customers",IF(ChurnData[[#This Row],[tenure]] &lt;= 36,"Medium-Term Customers","Long-term customers"))</f>
        <v>New Customers</v>
      </c>
      <c r="W40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16" spans="1:24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>IF(ChurnData[[#This Row],[tenure]] &lt;= 12,"New Customers",IF(ChurnData[[#This Row],[tenure]] &lt;= 36,"Medium-Term Customers","Long-term customers"))</f>
        <v>Long-term customers</v>
      </c>
      <c r="W40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17" spans="1:24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>IF(ChurnData[[#This Row],[tenure]] &lt;= 12,"New Customers",IF(ChurnData[[#This Row],[tenure]] &lt;= 36,"Medium-Term Customers","Long-term customers"))</f>
        <v>Medium-Term Customers</v>
      </c>
      <c r="W40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18" spans="1:24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>IF(ChurnData[[#This Row],[tenure]] &lt;= 12,"New Customers",IF(ChurnData[[#This Row],[tenure]] &lt;= 36,"Medium-Term Customers","Long-term customers"))</f>
        <v>New Customers</v>
      </c>
      <c r="W40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19" spans="1:24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>IF(ChurnData[[#This Row],[tenure]] &lt;= 12,"New Customers",IF(ChurnData[[#This Row],[tenure]] &lt;= 36,"Medium-Term Customers","Long-term customers"))</f>
        <v>Medium-Term Customers</v>
      </c>
      <c r="W40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20" spans="1:24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>IF(ChurnData[[#This Row],[tenure]] &lt;= 12,"New Customers",IF(ChurnData[[#This Row],[tenure]] &lt;= 36,"Medium-Term Customers","Long-term customers"))</f>
        <v>New Customers</v>
      </c>
      <c r="W40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21" spans="1:24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>IF(ChurnData[[#This Row],[tenure]] &lt;= 12,"New Customers",IF(ChurnData[[#This Row],[tenure]] &lt;= 36,"Medium-Term Customers","Long-term customers"))</f>
        <v>Medium-Term Customers</v>
      </c>
      <c r="W40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22" spans="1:24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>IF(ChurnData[[#This Row],[tenure]] &lt;= 12,"New Customers",IF(ChurnData[[#This Row],[tenure]] &lt;= 36,"Medium-Term Customers","Long-term customers"))</f>
        <v>Long-term customers</v>
      </c>
      <c r="W40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23" spans="1:24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>IF(ChurnData[[#This Row],[tenure]] &lt;= 12,"New Customers",IF(ChurnData[[#This Row],[tenure]] &lt;= 36,"Medium-Term Customers","Long-term customers"))</f>
        <v>New Customers</v>
      </c>
      <c r="W40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24" spans="1:24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>IF(ChurnData[[#This Row],[tenure]] &lt;= 12,"New Customers",IF(ChurnData[[#This Row],[tenure]] &lt;= 36,"Medium-Term Customers","Long-term customers"))</f>
        <v>New Customers</v>
      </c>
      <c r="W40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25" spans="1:24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>IF(ChurnData[[#This Row],[tenure]] &lt;= 12,"New Customers",IF(ChurnData[[#This Row],[tenure]] &lt;= 36,"Medium-Term Customers","Long-term customers"))</f>
        <v>Long-term customers</v>
      </c>
      <c r="W40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26" spans="1:24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>IF(ChurnData[[#This Row],[tenure]] &lt;= 12,"New Customers",IF(ChurnData[[#This Row],[tenure]] &lt;= 36,"Medium-Term Customers","Long-term customers"))</f>
        <v>New Customers</v>
      </c>
      <c r="W40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27" spans="1:24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>IF(ChurnData[[#This Row],[tenure]] &lt;= 12,"New Customers",IF(ChurnData[[#This Row],[tenure]] &lt;= 36,"Medium-Term Customers","Long-term customers"))</f>
        <v>New Customers</v>
      </c>
      <c r="W40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28" spans="1:24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>IF(ChurnData[[#This Row],[tenure]] &lt;= 12,"New Customers",IF(ChurnData[[#This Row],[tenure]] &lt;= 36,"Medium-Term Customers","Long-term customers"))</f>
        <v>Long-term customers</v>
      </c>
      <c r="W40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29" spans="1:24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>IF(ChurnData[[#This Row],[tenure]] &lt;= 12,"New Customers",IF(ChurnData[[#This Row],[tenure]] &lt;= 36,"Medium-Term Customers","Long-term customers"))</f>
        <v>Medium-Term Customers</v>
      </c>
      <c r="W40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30" spans="1:24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>IF(ChurnData[[#This Row],[tenure]] &lt;= 12,"New Customers",IF(ChurnData[[#This Row],[tenure]] &lt;= 36,"Medium-Term Customers","Long-term customers"))</f>
        <v>Long-term customers</v>
      </c>
      <c r="W40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31" spans="1:24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>IF(ChurnData[[#This Row],[tenure]] &lt;= 12,"New Customers",IF(ChurnData[[#This Row],[tenure]] &lt;= 36,"Medium-Term Customers","Long-term customers"))</f>
        <v>Long-term customers</v>
      </c>
      <c r="W40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32" spans="1:24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>IF(ChurnData[[#This Row],[tenure]] &lt;= 12,"New Customers",IF(ChurnData[[#This Row],[tenure]] &lt;= 36,"Medium-Term Customers","Long-term customers"))</f>
        <v>New Customers</v>
      </c>
      <c r="W40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033" spans="1:24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>IF(ChurnData[[#This Row],[tenure]] &lt;= 12,"New Customers",IF(ChurnData[[#This Row],[tenure]] &lt;= 36,"Medium-Term Customers","Long-term customers"))</f>
        <v>Long-term customers</v>
      </c>
      <c r="W40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34" spans="1:24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>IF(ChurnData[[#This Row],[tenure]] &lt;= 12,"New Customers",IF(ChurnData[[#This Row],[tenure]] &lt;= 36,"Medium-Term Customers","Long-term customers"))</f>
        <v>Long-term customers</v>
      </c>
      <c r="W40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35" spans="1:24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>IF(ChurnData[[#This Row],[tenure]] &lt;= 12,"New Customers",IF(ChurnData[[#This Row],[tenure]] &lt;= 36,"Medium-Term Customers","Long-term customers"))</f>
        <v>Long-term customers</v>
      </c>
      <c r="W40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36" spans="1:24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>IF(ChurnData[[#This Row],[tenure]] &lt;= 12,"New Customers",IF(ChurnData[[#This Row],[tenure]] &lt;= 36,"Medium-Term Customers","Long-term customers"))</f>
        <v>New Customers</v>
      </c>
      <c r="W40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37" spans="1:24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>IF(ChurnData[[#This Row],[tenure]] &lt;= 12,"New Customers",IF(ChurnData[[#This Row],[tenure]] &lt;= 36,"Medium-Term Customers","Long-term customers"))</f>
        <v>Long-term customers</v>
      </c>
      <c r="W40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38" spans="1:24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>IF(ChurnData[[#This Row],[tenure]] &lt;= 12,"New Customers",IF(ChurnData[[#This Row],[tenure]] &lt;= 36,"Medium-Term Customers","Long-term customers"))</f>
        <v>Medium-Term Customers</v>
      </c>
      <c r="W40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39" spans="1:24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>IF(ChurnData[[#This Row],[tenure]] &lt;= 12,"New Customers",IF(ChurnData[[#This Row],[tenure]] &lt;= 36,"Medium-Term Customers","Long-term customers"))</f>
        <v>Long-term customers</v>
      </c>
      <c r="W40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40" spans="1:24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>IF(ChurnData[[#This Row],[tenure]] &lt;= 12,"New Customers",IF(ChurnData[[#This Row],[tenure]] &lt;= 36,"Medium-Term Customers","Long-term customers"))</f>
        <v>Long-term customers</v>
      </c>
      <c r="W40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41" spans="1:24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>IF(ChurnData[[#This Row],[tenure]] &lt;= 12,"New Customers",IF(ChurnData[[#This Row],[tenure]] &lt;= 36,"Medium-Term Customers","Long-term customers"))</f>
        <v>New Customers</v>
      </c>
      <c r="W40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42" spans="1:24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>IF(ChurnData[[#This Row],[tenure]] &lt;= 12,"New Customers",IF(ChurnData[[#This Row],[tenure]] &lt;= 36,"Medium-Term Customers","Long-term customers"))</f>
        <v>Long-term customers</v>
      </c>
      <c r="W40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43" spans="1:24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>IF(ChurnData[[#This Row],[tenure]] &lt;= 12,"New Customers",IF(ChurnData[[#This Row],[tenure]] &lt;= 36,"Medium-Term Customers","Long-term customers"))</f>
        <v>Long-term customers</v>
      </c>
      <c r="W40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44" spans="1:24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>IF(ChurnData[[#This Row],[tenure]] &lt;= 12,"New Customers",IF(ChurnData[[#This Row],[tenure]] &lt;= 36,"Medium-Term Customers","Long-term customers"))</f>
        <v>New Customers</v>
      </c>
      <c r="W40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45" spans="1:24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>IF(ChurnData[[#This Row],[tenure]] &lt;= 12,"New Customers",IF(ChurnData[[#This Row],[tenure]] &lt;= 36,"Medium-Term Customers","Long-term customers"))</f>
        <v>Long-term customers</v>
      </c>
      <c r="W40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46" spans="1:24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>IF(ChurnData[[#This Row],[tenure]] &lt;= 12,"New Customers",IF(ChurnData[[#This Row],[tenure]] &lt;= 36,"Medium-Term Customers","Long-term customers"))</f>
        <v>Long-term customers</v>
      </c>
      <c r="W40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47" spans="1:24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>IF(ChurnData[[#This Row],[tenure]] &lt;= 12,"New Customers",IF(ChurnData[[#This Row],[tenure]] &lt;= 36,"Medium-Term Customers","Long-term customers"))</f>
        <v>Medium-Term Customers</v>
      </c>
      <c r="W40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48" spans="1:24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>IF(ChurnData[[#This Row],[tenure]] &lt;= 12,"New Customers",IF(ChurnData[[#This Row],[tenure]] &lt;= 36,"Medium-Term Customers","Long-term customers"))</f>
        <v>Long-term customers</v>
      </c>
      <c r="W40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49" spans="1:24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>IF(ChurnData[[#This Row],[tenure]] &lt;= 12,"New Customers",IF(ChurnData[[#This Row],[tenure]] &lt;= 36,"Medium-Term Customers","Long-term customers"))</f>
        <v>Long-term customers</v>
      </c>
      <c r="W40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50" spans="1:24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>IF(ChurnData[[#This Row],[tenure]] &lt;= 12,"New Customers",IF(ChurnData[[#This Row],[tenure]] &lt;= 36,"Medium-Term Customers","Long-term customers"))</f>
        <v>Long-term customers</v>
      </c>
      <c r="W40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51" spans="1:24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>IF(ChurnData[[#This Row],[tenure]] &lt;= 12,"New Customers",IF(ChurnData[[#This Row],[tenure]] &lt;= 36,"Medium-Term Customers","Long-term customers"))</f>
        <v>Long-term customers</v>
      </c>
      <c r="W40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52" spans="1:24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>IF(ChurnData[[#This Row],[tenure]] &lt;= 12,"New Customers",IF(ChurnData[[#This Row],[tenure]] &lt;= 36,"Medium-Term Customers","Long-term customers"))</f>
        <v>Long-term customers</v>
      </c>
      <c r="W40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53" spans="1:24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>IF(ChurnData[[#This Row],[tenure]] &lt;= 12,"New Customers",IF(ChurnData[[#This Row],[tenure]] &lt;= 36,"Medium-Term Customers","Long-term customers"))</f>
        <v>Long-term customers</v>
      </c>
      <c r="W40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54" spans="1:24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>IF(ChurnData[[#This Row],[tenure]] &lt;= 12,"New Customers",IF(ChurnData[[#This Row],[tenure]] &lt;= 36,"Medium-Term Customers","Long-term customers"))</f>
        <v>Medium-Term Customers</v>
      </c>
      <c r="W40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55" spans="1:24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>IF(ChurnData[[#This Row],[tenure]] &lt;= 12,"New Customers",IF(ChurnData[[#This Row],[tenure]] &lt;= 36,"Medium-Term Customers","Long-term customers"))</f>
        <v>New Customers</v>
      </c>
      <c r="W40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56" spans="1:24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>IF(ChurnData[[#This Row],[tenure]] &lt;= 12,"New Customers",IF(ChurnData[[#This Row],[tenure]] &lt;= 36,"Medium-Term Customers","Long-term customers"))</f>
        <v>Medium-Term Customers</v>
      </c>
      <c r="W40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57" spans="1:24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>IF(ChurnData[[#This Row],[tenure]] &lt;= 12,"New Customers",IF(ChurnData[[#This Row],[tenure]] &lt;= 36,"Medium-Term Customers","Long-term customers"))</f>
        <v>Long-term customers</v>
      </c>
      <c r="W40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58" spans="1:24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>IF(ChurnData[[#This Row],[tenure]] &lt;= 12,"New Customers",IF(ChurnData[[#This Row],[tenure]] &lt;= 36,"Medium-Term Customers","Long-term customers"))</f>
        <v>New Customers</v>
      </c>
      <c r="W40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59" spans="1:24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>IF(ChurnData[[#This Row],[tenure]] &lt;= 12,"New Customers",IF(ChurnData[[#This Row],[tenure]] &lt;= 36,"Medium-Term Customers","Long-term customers"))</f>
        <v>Long-term customers</v>
      </c>
      <c r="W40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60" spans="1:24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>IF(ChurnData[[#This Row],[tenure]] &lt;= 12,"New Customers",IF(ChurnData[[#This Row],[tenure]] &lt;= 36,"Medium-Term Customers","Long-term customers"))</f>
        <v>Long-term customers</v>
      </c>
      <c r="W40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61" spans="1:24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>IF(ChurnData[[#This Row],[tenure]] &lt;= 12,"New Customers",IF(ChurnData[[#This Row],[tenure]] &lt;= 36,"Medium-Term Customers","Long-term customers"))</f>
        <v>New Customers</v>
      </c>
      <c r="W406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62" spans="1:24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>IF(ChurnData[[#This Row],[tenure]] &lt;= 12,"New Customers",IF(ChurnData[[#This Row],[tenure]] &lt;= 36,"Medium-Term Customers","Long-term customers"))</f>
        <v>Long-term customers</v>
      </c>
      <c r="W40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63" spans="1:24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>IF(ChurnData[[#This Row],[tenure]] &lt;= 12,"New Customers",IF(ChurnData[[#This Row],[tenure]] &lt;= 36,"Medium-Term Customers","Long-term customers"))</f>
        <v>Medium-Term Customers</v>
      </c>
      <c r="W40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64" spans="1:24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>IF(ChurnData[[#This Row],[tenure]] &lt;= 12,"New Customers",IF(ChurnData[[#This Row],[tenure]] &lt;= 36,"Medium-Term Customers","Long-term customers"))</f>
        <v>New Customers</v>
      </c>
      <c r="W40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65" spans="1:24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>IF(ChurnData[[#This Row],[tenure]] &lt;= 12,"New Customers",IF(ChurnData[[#This Row],[tenure]] &lt;= 36,"Medium-Term Customers","Long-term customers"))</f>
        <v>New Customers</v>
      </c>
      <c r="W40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66" spans="1:24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>IF(ChurnData[[#This Row],[tenure]] &lt;= 12,"New Customers",IF(ChurnData[[#This Row],[tenure]] &lt;= 36,"Medium-Term Customers","Long-term customers"))</f>
        <v>New Customers</v>
      </c>
      <c r="W40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67" spans="1:24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>IF(ChurnData[[#This Row],[tenure]] &lt;= 12,"New Customers",IF(ChurnData[[#This Row],[tenure]] &lt;= 36,"Medium-Term Customers","Long-term customers"))</f>
        <v>New Customers</v>
      </c>
      <c r="W40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68" spans="1:24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>IF(ChurnData[[#This Row],[tenure]] &lt;= 12,"New Customers",IF(ChurnData[[#This Row],[tenure]] &lt;= 36,"Medium-Term Customers","Long-term customers"))</f>
        <v>Long-term customers</v>
      </c>
      <c r="W40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69" spans="1:24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>IF(ChurnData[[#This Row],[tenure]] &lt;= 12,"New Customers",IF(ChurnData[[#This Row],[tenure]] &lt;= 36,"Medium-Term Customers","Long-term customers"))</f>
        <v>Long-term customers</v>
      </c>
      <c r="W40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70" spans="1:24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>IF(ChurnData[[#This Row],[tenure]] &lt;= 12,"New Customers",IF(ChurnData[[#This Row],[tenure]] &lt;= 36,"Medium-Term Customers","Long-term customers"))</f>
        <v>Medium-Term Customers</v>
      </c>
      <c r="W40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71" spans="1:24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>IF(ChurnData[[#This Row],[tenure]] &lt;= 12,"New Customers",IF(ChurnData[[#This Row],[tenure]] &lt;= 36,"Medium-Term Customers","Long-term customers"))</f>
        <v>Long-term customers</v>
      </c>
      <c r="W40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72" spans="1:24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>IF(ChurnData[[#This Row],[tenure]] &lt;= 12,"New Customers",IF(ChurnData[[#This Row],[tenure]] &lt;= 36,"Medium-Term Customers","Long-term customers"))</f>
        <v>Long-term customers</v>
      </c>
      <c r="W40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73" spans="1:24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>IF(ChurnData[[#This Row],[tenure]] &lt;= 12,"New Customers",IF(ChurnData[[#This Row],[tenure]] &lt;= 36,"Medium-Term Customers","Long-term customers"))</f>
        <v>Medium-Term Customers</v>
      </c>
      <c r="W40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74" spans="1:24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>IF(ChurnData[[#This Row],[tenure]] &lt;= 12,"New Customers",IF(ChurnData[[#This Row],[tenure]] &lt;= 36,"Medium-Term Customers","Long-term customers"))</f>
        <v>New Customers</v>
      </c>
      <c r="W40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75" spans="1:24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>IF(ChurnData[[#This Row],[tenure]] &lt;= 12,"New Customers",IF(ChurnData[[#This Row],[tenure]] &lt;= 36,"Medium-Term Customers","Long-term customers"))</f>
        <v>Medium-Term Customers</v>
      </c>
      <c r="W40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76" spans="1:24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>IF(ChurnData[[#This Row],[tenure]] &lt;= 12,"New Customers",IF(ChurnData[[#This Row],[tenure]] &lt;= 36,"Medium-Term Customers","Long-term customers"))</f>
        <v>Long-term customers</v>
      </c>
      <c r="W40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77" spans="1:24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>IF(ChurnData[[#This Row],[tenure]] &lt;= 12,"New Customers",IF(ChurnData[[#This Row],[tenure]] &lt;= 36,"Medium-Term Customers","Long-term customers"))</f>
        <v>Long-term customers</v>
      </c>
      <c r="W40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78" spans="1:24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>IF(ChurnData[[#This Row],[tenure]] &lt;= 12,"New Customers",IF(ChurnData[[#This Row],[tenure]] &lt;= 36,"Medium-Term Customers","Long-term customers"))</f>
        <v>Long-term customers</v>
      </c>
      <c r="W40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79" spans="1:24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>IF(ChurnData[[#This Row],[tenure]] &lt;= 12,"New Customers",IF(ChurnData[[#This Row],[tenure]] &lt;= 36,"Medium-Term Customers","Long-term customers"))</f>
        <v>Medium-Term Customers</v>
      </c>
      <c r="W40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80" spans="1:24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>IF(ChurnData[[#This Row],[tenure]] &lt;= 12,"New Customers",IF(ChurnData[[#This Row],[tenure]] &lt;= 36,"Medium-Term Customers","Long-term customers"))</f>
        <v>Medium-Term Customers</v>
      </c>
      <c r="W40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81" spans="1:24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>IF(ChurnData[[#This Row],[tenure]] &lt;= 12,"New Customers",IF(ChurnData[[#This Row],[tenure]] &lt;= 36,"Medium-Term Customers","Long-term customers"))</f>
        <v>New Customers</v>
      </c>
      <c r="W40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82" spans="1:24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>IF(ChurnData[[#This Row],[tenure]] &lt;= 12,"New Customers",IF(ChurnData[[#This Row],[tenure]] &lt;= 36,"Medium-Term Customers","Long-term customers"))</f>
        <v>Medium-Term Customers</v>
      </c>
      <c r="W40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083" spans="1:24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>IF(ChurnData[[#This Row],[tenure]] &lt;= 12,"New Customers",IF(ChurnData[[#This Row],[tenure]] &lt;= 36,"Medium-Term Customers","Long-term customers"))</f>
        <v>New Customers</v>
      </c>
      <c r="W40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84" spans="1:24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>IF(ChurnData[[#This Row],[tenure]] &lt;= 12,"New Customers",IF(ChurnData[[#This Row],[tenure]] &lt;= 36,"Medium-Term Customers","Long-term customers"))</f>
        <v>Long-term customers</v>
      </c>
      <c r="W40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85" spans="1:24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>IF(ChurnData[[#This Row],[tenure]] &lt;= 12,"New Customers",IF(ChurnData[[#This Row],[tenure]] &lt;= 36,"Medium-Term Customers","Long-term customers"))</f>
        <v>Long-term customers</v>
      </c>
      <c r="W40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86" spans="1:24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>IF(ChurnData[[#This Row],[tenure]] &lt;= 12,"New Customers",IF(ChurnData[[#This Row],[tenure]] &lt;= 36,"Medium-Term Customers","Long-term customers"))</f>
        <v>New Customers</v>
      </c>
      <c r="W40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87" spans="1:24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>IF(ChurnData[[#This Row],[tenure]] &lt;= 12,"New Customers",IF(ChurnData[[#This Row],[tenure]] &lt;= 36,"Medium-Term Customers","Long-term customers"))</f>
        <v>Medium-Term Customers</v>
      </c>
      <c r="W40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88" spans="1:24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>IF(ChurnData[[#This Row],[tenure]] &lt;= 12,"New Customers",IF(ChurnData[[#This Row],[tenure]] &lt;= 36,"Medium-Term Customers","Long-term customers"))</f>
        <v>Long-term customers</v>
      </c>
      <c r="W40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089" spans="1:24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>IF(ChurnData[[#This Row],[tenure]] &lt;= 12,"New Customers",IF(ChurnData[[#This Row],[tenure]] &lt;= 36,"Medium-Term Customers","Long-term customers"))</f>
        <v>New Customers</v>
      </c>
      <c r="W40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0" spans="1:24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>IF(ChurnData[[#This Row],[tenure]] &lt;= 12,"New Customers",IF(ChurnData[[#This Row],[tenure]] &lt;= 36,"Medium-Term Customers","Long-term customers"))</f>
        <v>New Customers</v>
      </c>
      <c r="W40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1" spans="1:24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>IF(ChurnData[[#This Row],[tenure]] &lt;= 12,"New Customers",IF(ChurnData[[#This Row],[tenure]] &lt;= 36,"Medium-Term Customers","Long-term customers"))</f>
        <v>New Customers</v>
      </c>
      <c r="W40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2" spans="1:24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>IF(ChurnData[[#This Row],[tenure]] &lt;= 12,"New Customers",IF(ChurnData[[#This Row],[tenure]] &lt;= 36,"Medium-Term Customers","Long-term customers"))</f>
        <v>New Customers</v>
      </c>
      <c r="W40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093" spans="1:24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>IF(ChurnData[[#This Row],[tenure]] &lt;= 12,"New Customers",IF(ChurnData[[#This Row],[tenure]] &lt;= 36,"Medium-Term Customers","Long-term customers"))</f>
        <v>Medium-Term Customers</v>
      </c>
      <c r="W40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0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4" spans="1:24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>IF(ChurnData[[#This Row],[tenure]] &lt;= 12,"New Customers",IF(ChurnData[[#This Row],[tenure]] &lt;= 36,"Medium-Term Customers","Long-term customers"))</f>
        <v>New Customers</v>
      </c>
      <c r="W40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0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5" spans="1:24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>IF(ChurnData[[#This Row],[tenure]] &lt;= 12,"New Customers",IF(ChurnData[[#This Row],[tenure]] &lt;= 36,"Medium-Term Customers","Long-term customers"))</f>
        <v>Medium-Term Customers</v>
      </c>
      <c r="W40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6" spans="1:24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>IF(ChurnData[[#This Row],[tenure]] &lt;= 12,"New Customers",IF(ChurnData[[#This Row],[tenure]] &lt;= 36,"Medium-Term Customers","Long-term customers"))</f>
        <v>New Customers</v>
      </c>
      <c r="W40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7" spans="1:24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>IF(ChurnData[[#This Row],[tenure]] &lt;= 12,"New Customers",IF(ChurnData[[#This Row],[tenure]] &lt;= 36,"Medium-Term Customers","Long-term customers"))</f>
        <v>New Customers</v>
      </c>
      <c r="W40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8" spans="1:24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>IF(ChurnData[[#This Row],[tenure]] &lt;= 12,"New Customers",IF(ChurnData[[#This Row],[tenure]] &lt;= 36,"Medium-Term Customers","Long-term customers"))</f>
        <v>Medium-Term Customers</v>
      </c>
      <c r="W40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099" spans="1:24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>IF(ChurnData[[#This Row],[tenure]] &lt;= 12,"New Customers",IF(ChurnData[[#This Row],[tenure]] &lt;= 36,"Medium-Term Customers","Long-term customers"))</f>
        <v>Long-term customers</v>
      </c>
      <c r="W40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0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100" spans="1:24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>IF(ChurnData[[#This Row],[tenure]] &lt;= 12,"New Customers",IF(ChurnData[[#This Row],[tenure]] &lt;= 36,"Medium-Term Customers","Long-term customers"))</f>
        <v>New Customers</v>
      </c>
      <c r="W41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01" spans="1:24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>IF(ChurnData[[#This Row],[tenure]] &lt;= 12,"New Customers",IF(ChurnData[[#This Row],[tenure]] &lt;= 36,"Medium-Term Customers","Long-term customers"))</f>
        <v>New Customers</v>
      </c>
      <c r="W41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02" spans="1:24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>IF(ChurnData[[#This Row],[tenure]] &lt;= 12,"New Customers",IF(ChurnData[[#This Row],[tenure]] &lt;= 36,"Medium-Term Customers","Long-term customers"))</f>
        <v>Long-term customers</v>
      </c>
      <c r="W41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03" spans="1:24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>IF(ChurnData[[#This Row],[tenure]] &lt;= 12,"New Customers",IF(ChurnData[[#This Row],[tenure]] &lt;= 36,"Medium-Term Customers","Long-term customers"))</f>
        <v>New Customers</v>
      </c>
      <c r="W41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04" spans="1:24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>IF(ChurnData[[#This Row],[tenure]] &lt;= 12,"New Customers",IF(ChurnData[[#This Row],[tenure]] &lt;= 36,"Medium-Term Customers","Long-term customers"))</f>
        <v>New Customers</v>
      </c>
      <c r="W41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05" spans="1:24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>IF(ChurnData[[#This Row],[tenure]] &lt;= 12,"New Customers",IF(ChurnData[[#This Row],[tenure]] &lt;= 36,"Medium-Term Customers","Long-term customers"))</f>
        <v>Long-term customers</v>
      </c>
      <c r="W41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06" spans="1:24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>IF(ChurnData[[#This Row],[tenure]] &lt;= 12,"New Customers",IF(ChurnData[[#This Row],[tenure]] &lt;= 36,"Medium-Term Customers","Long-term customers"))</f>
        <v>New Customers</v>
      </c>
      <c r="W41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07" spans="1:24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>IF(ChurnData[[#This Row],[tenure]] &lt;= 12,"New Customers",IF(ChurnData[[#This Row],[tenure]] &lt;= 36,"Medium-Term Customers","Long-term customers"))</f>
        <v>Long-term customers</v>
      </c>
      <c r="W41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08" spans="1:24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>IF(ChurnData[[#This Row],[tenure]] &lt;= 12,"New Customers",IF(ChurnData[[#This Row],[tenure]] &lt;= 36,"Medium-Term Customers","Long-term customers"))</f>
        <v>Medium-Term Customers</v>
      </c>
      <c r="W41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09" spans="1:24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>IF(ChurnData[[#This Row],[tenure]] &lt;= 12,"New Customers",IF(ChurnData[[#This Row],[tenure]] &lt;= 36,"Medium-Term Customers","Long-term customers"))</f>
        <v>Long-term customers</v>
      </c>
      <c r="W41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10" spans="1:24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>IF(ChurnData[[#This Row],[tenure]] &lt;= 12,"New Customers",IF(ChurnData[[#This Row],[tenure]] &lt;= 36,"Medium-Term Customers","Long-term customers"))</f>
        <v>Medium-Term Customers</v>
      </c>
      <c r="W41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11" spans="1:24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>IF(ChurnData[[#This Row],[tenure]] &lt;= 12,"New Customers",IF(ChurnData[[#This Row],[tenure]] &lt;= 36,"Medium-Term Customers","Long-term customers"))</f>
        <v>New Customers</v>
      </c>
      <c r="W41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12" spans="1:24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>IF(ChurnData[[#This Row],[tenure]] &lt;= 12,"New Customers",IF(ChurnData[[#This Row],[tenure]] &lt;= 36,"Medium-Term Customers","Long-term customers"))</f>
        <v>Long-term customers</v>
      </c>
      <c r="W41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13" spans="1:24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>IF(ChurnData[[#This Row],[tenure]] &lt;= 12,"New Customers",IF(ChurnData[[#This Row],[tenure]] &lt;= 36,"Medium-Term Customers","Long-term customers"))</f>
        <v>Medium-Term Customers</v>
      </c>
      <c r="W41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14" spans="1:24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>IF(ChurnData[[#This Row],[tenure]] &lt;= 12,"New Customers",IF(ChurnData[[#This Row],[tenure]] &lt;= 36,"Medium-Term Customers","Long-term customers"))</f>
        <v>Long-term customers</v>
      </c>
      <c r="W41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15" spans="1:24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>IF(ChurnData[[#This Row],[tenure]] &lt;= 12,"New Customers",IF(ChurnData[[#This Row],[tenure]] &lt;= 36,"Medium-Term Customers","Long-term customers"))</f>
        <v>Medium-Term Customers</v>
      </c>
      <c r="W41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16" spans="1:24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>IF(ChurnData[[#This Row],[tenure]] &lt;= 12,"New Customers",IF(ChurnData[[#This Row],[tenure]] &lt;= 36,"Medium-Term Customers","Long-term customers"))</f>
        <v>Long-term customers</v>
      </c>
      <c r="W41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17" spans="1:24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>IF(ChurnData[[#This Row],[tenure]] &lt;= 12,"New Customers",IF(ChurnData[[#This Row],[tenure]] &lt;= 36,"Medium-Term Customers","Long-term customers"))</f>
        <v>Long-term customers</v>
      </c>
      <c r="W41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18" spans="1:24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>IF(ChurnData[[#This Row],[tenure]] &lt;= 12,"New Customers",IF(ChurnData[[#This Row],[tenure]] &lt;= 36,"Medium-Term Customers","Long-term customers"))</f>
        <v>Medium-Term Customers</v>
      </c>
      <c r="W41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19" spans="1:24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>IF(ChurnData[[#This Row],[tenure]] &lt;= 12,"New Customers",IF(ChurnData[[#This Row],[tenure]] &lt;= 36,"Medium-Term Customers","Long-term customers"))</f>
        <v>Long-term customers</v>
      </c>
      <c r="W41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20" spans="1:24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>IF(ChurnData[[#This Row],[tenure]] &lt;= 12,"New Customers",IF(ChurnData[[#This Row],[tenure]] &lt;= 36,"Medium-Term Customers","Long-term customers"))</f>
        <v>Long-term customers</v>
      </c>
      <c r="W41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21" spans="1:24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>IF(ChurnData[[#This Row],[tenure]] &lt;= 12,"New Customers",IF(ChurnData[[#This Row],[tenure]] &lt;= 36,"Medium-Term Customers","Long-term customers"))</f>
        <v>Medium-Term Customers</v>
      </c>
      <c r="W41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22" spans="1:24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>IF(ChurnData[[#This Row],[tenure]] &lt;= 12,"New Customers",IF(ChurnData[[#This Row],[tenure]] &lt;= 36,"Medium-Term Customers","Long-term customers"))</f>
        <v>Medium-Term Customers</v>
      </c>
      <c r="W41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23" spans="1:24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>IF(ChurnData[[#This Row],[tenure]] &lt;= 12,"New Customers",IF(ChurnData[[#This Row],[tenure]] &lt;= 36,"Medium-Term Customers","Long-term customers"))</f>
        <v>Medium-Term Customers</v>
      </c>
      <c r="W41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24" spans="1:24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>IF(ChurnData[[#This Row],[tenure]] &lt;= 12,"New Customers",IF(ChurnData[[#This Row],[tenure]] &lt;= 36,"Medium-Term Customers","Long-term customers"))</f>
        <v>Long-term customers</v>
      </c>
      <c r="W41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125" spans="1:24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>IF(ChurnData[[#This Row],[tenure]] &lt;= 12,"New Customers",IF(ChurnData[[#This Row],[tenure]] &lt;= 36,"Medium-Term Customers","Long-term customers"))</f>
        <v>Medium-Term Customers</v>
      </c>
      <c r="W41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26" spans="1:24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>IF(ChurnData[[#This Row],[tenure]] &lt;= 12,"New Customers",IF(ChurnData[[#This Row],[tenure]] &lt;= 36,"Medium-Term Customers","Long-term customers"))</f>
        <v>Medium-Term Customers</v>
      </c>
      <c r="W41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27" spans="1:24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>IF(ChurnData[[#This Row],[tenure]] &lt;= 12,"New Customers",IF(ChurnData[[#This Row],[tenure]] &lt;= 36,"Medium-Term Customers","Long-term customers"))</f>
        <v>Long-term customers</v>
      </c>
      <c r="W41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28" spans="1:24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>IF(ChurnData[[#This Row],[tenure]] &lt;= 12,"New Customers",IF(ChurnData[[#This Row],[tenure]] &lt;= 36,"Medium-Term Customers","Long-term customers"))</f>
        <v>New Customers</v>
      </c>
      <c r="W41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29" spans="1:24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>IF(ChurnData[[#This Row],[tenure]] &lt;= 12,"New Customers",IF(ChurnData[[#This Row],[tenure]] &lt;= 36,"Medium-Term Customers","Long-term customers"))</f>
        <v>Long-term customers</v>
      </c>
      <c r="W41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130" spans="1:24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>IF(ChurnData[[#This Row],[tenure]] &lt;= 12,"New Customers",IF(ChurnData[[#This Row],[tenure]] &lt;= 36,"Medium-Term Customers","Long-term customers"))</f>
        <v>Long-term customers</v>
      </c>
      <c r="W41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31" spans="1:24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>IF(ChurnData[[#This Row],[tenure]] &lt;= 12,"New Customers",IF(ChurnData[[#This Row],[tenure]] &lt;= 36,"Medium-Term Customers","Long-term customers"))</f>
        <v>Medium-Term Customers</v>
      </c>
      <c r="W41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32" spans="1:24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>IF(ChurnData[[#This Row],[tenure]] &lt;= 12,"New Customers",IF(ChurnData[[#This Row],[tenure]] &lt;= 36,"Medium-Term Customers","Long-term customers"))</f>
        <v>New Customers</v>
      </c>
      <c r="W41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33" spans="1:24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>IF(ChurnData[[#This Row],[tenure]] &lt;= 12,"New Customers",IF(ChurnData[[#This Row],[tenure]] &lt;= 36,"Medium-Term Customers","Long-term customers"))</f>
        <v>New Customers</v>
      </c>
      <c r="W41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34" spans="1:24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>IF(ChurnData[[#This Row],[tenure]] &lt;= 12,"New Customers",IF(ChurnData[[#This Row],[tenure]] &lt;= 36,"Medium-Term Customers","Long-term customers"))</f>
        <v>Medium-Term Customers</v>
      </c>
      <c r="W41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35" spans="1:24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>IF(ChurnData[[#This Row],[tenure]] &lt;= 12,"New Customers",IF(ChurnData[[#This Row],[tenure]] &lt;= 36,"Medium-Term Customers","Long-term customers"))</f>
        <v>Long-term customers</v>
      </c>
      <c r="W41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36" spans="1:24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>IF(ChurnData[[#This Row],[tenure]] &lt;= 12,"New Customers",IF(ChurnData[[#This Row],[tenure]] &lt;= 36,"Medium-Term Customers","Long-term customers"))</f>
        <v>Long-term customers</v>
      </c>
      <c r="W41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37" spans="1:24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>IF(ChurnData[[#This Row],[tenure]] &lt;= 12,"New Customers",IF(ChurnData[[#This Row],[tenure]] &lt;= 36,"Medium-Term Customers","Long-term customers"))</f>
        <v>Medium-Term Customers</v>
      </c>
      <c r="W41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38" spans="1:24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>IF(ChurnData[[#This Row],[tenure]] &lt;= 12,"New Customers",IF(ChurnData[[#This Row],[tenure]] &lt;= 36,"Medium-Term Customers","Long-term customers"))</f>
        <v>Long-term customers</v>
      </c>
      <c r="W41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39" spans="1:24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>IF(ChurnData[[#This Row],[tenure]] &lt;= 12,"New Customers",IF(ChurnData[[#This Row],[tenure]] &lt;= 36,"Medium-Term Customers","Long-term customers"))</f>
        <v>New Customers</v>
      </c>
      <c r="W41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40" spans="1:24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>IF(ChurnData[[#This Row],[tenure]] &lt;= 12,"New Customers",IF(ChurnData[[#This Row],[tenure]] &lt;= 36,"Medium-Term Customers","Long-term customers"))</f>
        <v>New Customers</v>
      </c>
      <c r="W41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41" spans="1:24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>IF(ChurnData[[#This Row],[tenure]] &lt;= 12,"New Customers",IF(ChurnData[[#This Row],[tenure]] &lt;= 36,"Medium-Term Customers","Long-term customers"))</f>
        <v>Medium-Term Customers</v>
      </c>
      <c r="W41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42" spans="1:24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>IF(ChurnData[[#This Row],[tenure]] &lt;= 12,"New Customers",IF(ChurnData[[#This Row],[tenure]] &lt;= 36,"Medium-Term Customers","Long-term customers"))</f>
        <v>Long-term customers</v>
      </c>
      <c r="W41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43" spans="1:24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>IF(ChurnData[[#This Row],[tenure]] &lt;= 12,"New Customers",IF(ChurnData[[#This Row],[tenure]] &lt;= 36,"Medium-Term Customers","Long-term customers"))</f>
        <v>Medium-Term Customers</v>
      </c>
      <c r="W41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44" spans="1:24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>IF(ChurnData[[#This Row],[tenure]] &lt;= 12,"New Customers",IF(ChurnData[[#This Row],[tenure]] &lt;= 36,"Medium-Term Customers","Long-term customers"))</f>
        <v>Long-term customers</v>
      </c>
      <c r="W41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45" spans="1:24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>IF(ChurnData[[#This Row],[tenure]] &lt;= 12,"New Customers",IF(ChurnData[[#This Row],[tenure]] &lt;= 36,"Medium-Term Customers","Long-term customers"))</f>
        <v>Medium-Term Customers</v>
      </c>
      <c r="W41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46" spans="1:24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>IF(ChurnData[[#This Row],[tenure]] &lt;= 12,"New Customers",IF(ChurnData[[#This Row],[tenure]] &lt;= 36,"Medium-Term Customers","Long-term customers"))</f>
        <v>Medium-Term Customers</v>
      </c>
      <c r="W41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47" spans="1:24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>IF(ChurnData[[#This Row],[tenure]] &lt;= 12,"New Customers",IF(ChurnData[[#This Row],[tenure]] &lt;= 36,"Medium-Term Customers","Long-term customers"))</f>
        <v>Medium-Term Customers</v>
      </c>
      <c r="W41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48" spans="1:24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>IF(ChurnData[[#This Row],[tenure]] &lt;= 12,"New Customers",IF(ChurnData[[#This Row],[tenure]] &lt;= 36,"Medium-Term Customers","Long-term customers"))</f>
        <v>Medium-Term Customers</v>
      </c>
      <c r="W41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49" spans="1:24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>IF(ChurnData[[#This Row],[tenure]] &lt;= 12,"New Customers",IF(ChurnData[[#This Row],[tenure]] &lt;= 36,"Medium-Term Customers","Long-term customers"))</f>
        <v>Long-term customers</v>
      </c>
      <c r="W41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50" spans="1:24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>IF(ChurnData[[#This Row],[tenure]] &lt;= 12,"New Customers",IF(ChurnData[[#This Row],[tenure]] &lt;= 36,"Medium-Term Customers","Long-term customers"))</f>
        <v>Medium-Term Customers</v>
      </c>
      <c r="W41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51" spans="1:24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>IF(ChurnData[[#This Row],[tenure]] &lt;= 12,"New Customers",IF(ChurnData[[#This Row],[tenure]] &lt;= 36,"Medium-Term Customers","Long-term customers"))</f>
        <v>Long-term customers</v>
      </c>
      <c r="W41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52" spans="1:24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>IF(ChurnData[[#This Row],[tenure]] &lt;= 12,"New Customers",IF(ChurnData[[#This Row],[tenure]] &lt;= 36,"Medium-Term Customers","Long-term customers"))</f>
        <v>New Customers</v>
      </c>
      <c r="W41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53" spans="1:24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>IF(ChurnData[[#This Row],[tenure]] &lt;= 12,"New Customers",IF(ChurnData[[#This Row],[tenure]] &lt;= 36,"Medium-Term Customers","Long-term customers"))</f>
        <v>Long-term customers</v>
      </c>
      <c r="W41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54" spans="1:24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>IF(ChurnData[[#This Row],[tenure]] &lt;= 12,"New Customers",IF(ChurnData[[#This Row],[tenure]] &lt;= 36,"Medium-Term Customers","Long-term customers"))</f>
        <v>Long-term customers</v>
      </c>
      <c r="W41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55" spans="1:24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>IF(ChurnData[[#This Row],[tenure]] &lt;= 12,"New Customers",IF(ChurnData[[#This Row],[tenure]] &lt;= 36,"Medium-Term Customers","Long-term customers"))</f>
        <v>Medium-Term Customers</v>
      </c>
      <c r="W41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56" spans="1:24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>IF(ChurnData[[#This Row],[tenure]] &lt;= 12,"New Customers",IF(ChurnData[[#This Row],[tenure]] &lt;= 36,"Medium-Term Customers","Long-term customers"))</f>
        <v>New Customers</v>
      </c>
      <c r="W41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57" spans="1:24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>IF(ChurnData[[#This Row],[tenure]] &lt;= 12,"New Customers",IF(ChurnData[[#This Row],[tenure]] &lt;= 36,"Medium-Term Customers","Long-term customers"))</f>
        <v>Long-term customers</v>
      </c>
      <c r="W41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58" spans="1:24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>IF(ChurnData[[#This Row],[tenure]] &lt;= 12,"New Customers",IF(ChurnData[[#This Row],[tenure]] &lt;= 36,"Medium-Term Customers","Long-term customers"))</f>
        <v>New Customers</v>
      </c>
      <c r="W41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59" spans="1:24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>IF(ChurnData[[#This Row],[tenure]] &lt;= 12,"New Customers",IF(ChurnData[[#This Row],[tenure]] &lt;= 36,"Medium-Term Customers","Long-term customers"))</f>
        <v>New Customers</v>
      </c>
      <c r="W41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60" spans="1:24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>IF(ChurnData[[#This Row],[tenure]] &lt;= 12,"New Customers",IF(ChurnData[[#This Row],[tenure]] &lt;= 36,"Medium-Term Customers","Long-term customers"))</f>
        <v>Long-term customers</v>
      </c>
      <c r="W41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61" spans="1:24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>IF(ChurnData[[#This Row],[tenure]] &lt;= 12,"New Customers",IF(ChurnData[[#This Row],[tenure]] &lt;= 36,"Medium-Term Customers","Long-term customers"))</f>
        <v>Long-term customers</v>
      </c>
      <c r="W41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62" spans="1:24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>IF(ChurnData[[#This Row],[tenure]] &lt;= 12,"New Customers",IF(ChurnData[[#This Row],[tenure]] &lt;= 36,"Medium-Term Customers","Long-term customers"))</f>
        <v>Medium-Term Customers</v>
      </c>
      <c r="W41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63" spans="1:24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>IF(ChurnData[[#This Row],[tenure]] &lt;= 12,"New Customers",IF(ChurnData[[#This Row],[tenure]] &lt;= 36,"Medium-Term Customers","Long-term customers"))</f>
        <v>New Customers</v>
      </c>
      <c r="W41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64" spans="1:24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>IF(ChurnData[[#This Row],[tenure]] &lt;= 12,"New Customers",IF(ChurnData[[#This Row],[tenure]] &lt;= 36,"Medium-Term Customers","Long-term customers"))</f>
        <v>Long-term customers</v>
      </c>
      <c r="W41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65" spans="1:24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>IF(ChurnData[[#This Row],[tenure]] &lt;= 12,"New Customers",IF(ChurnData[[#This Row],[tenure]] &lt;= 36,"Medium-Term Customers","Long-term customers"))</f>
        <v>Long-term customers</v>
      </c>
      <c r="W41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66" spans="1:24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>IF(ChurnData[[#This Row],[tenure]] &lt;= 12,"New Customers",IF(ChurnData[[#This Row],[tenure]] &lt;= 36,"Medium-Term Customers","Long-term customers"))</f>
        <v>Long-term customers</v>
      </c>
      <c r="W41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67" spans="1:24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>IF(ChurnData[[#This Row],[tenure]] &lt;= 12,"New Customers",IF(ChurnData[[#This Row],[tenure]] &lt;= 36,"Medium-Term Customers","Long-term customers"))</f>
        <v>New Customers</v>
      </c>
      <c r="W41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68" spans="1:24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>IF(ChurnData[[#This Row],[tenure]] &lt;= 12,"New Customers",IF(ChurnData[[#This Row],[tenure]] &lt;= 36,"Medium-Term Customers","Long-term customers"))</f>
        <v>Medium-Term Customers</v>
      </c>
      <c r="W41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69" spans="1:24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>IF(ChurnData[[#This Row],[tenure]] &lt;= 12,"New Customers",IF(ChurnData[[#This Row],[tenure]] &lt;= 36,"Medium-Term Customers","Long-term customers"))</f>
        <v>Long-term customers</v>
      </c>
      <c r="W41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70" spans="1:24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>IF(ChurnData[[#This Row],[tenure]] &lt;= 12,"New Customers",IF(ChurnData[[#This Row],[tenure]] &lt;= 36,"Medium-Term Customers","Long-term customers"))</f>
        <v>Long-term customers</v>
      </c>
      <c r="W41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71" spans="1:24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>IF(ChurnData[[#This Row],[tenure]] &lt;= 12,"New Customers",IF(ChurnData[[#This Row],[tenure]] &lt;= 36,"Medium-Term Customers","Long-term customers"))</f>
        <v>Medium-Term Customers</v>
      </c>
      <c r="W41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72" spans="1:24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>IF(ChurnData[[#This Row],[tenure]] &lt;= 12,"New Customers",IF(ChurnData[[#This Row],[tenure]] &lt;= 36,"Medium-Term Customers","Long-term customers"))</f>
        <v>Long-term customers</v>
      </c>
      <c r="W41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73" spans="1:24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>IF(ChurnData[[#This Row],[tenure]] &lt;= 12,"New Customers",IF(ChurnData[[#This Row],[tenure]] &lt;= 36,"Medium-Term Customers","Long-term customers"))</f>
        <v>New Customers</v>
      </c>
      <c r="W41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74" spans="1:24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>IF(ChurnData[[#This Row],[tenure]] &lt;= 12,"New Customers",IF(ChurnData[[#This Row],[tenure]] &lt;= 36,"Medium-Term Customers","Long-term customers"))</f>
        <v>New Customers</v>
      </c>
      <c r="W41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75" spans="1:24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>IF(ChurnData[[#This Row],[tenure]] &lt;= 12,"New Customers",IF(ChurnData[[#This Row],[tenure]] &lt;= 36,"Medium-Term Customers","Long-term customers"))</f>
        <v>New Customers</v>
      </c>
      <c r="W41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76" spans="1:24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>IF(ChurnData[[#This Row],[tenure]] &lt;= 12,"New Customers",IF(ChurnData[[#This Row],[tenure]] &lt;= 36,"Medium-Term Customers","Long-term customers"))</f>
        <v>Long-term customers</v>
      </c>
      <c r="W41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77" spans="1:24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>IF(ChurnData[[#This Row],[tenure]] &lt;= 12,"New Customers",IF(ChurnData[[#This Row],[tenure]] &lt;= 36,"Medium-Term Customers","Long-term customers"))</f>
        <v>Long-term customers</v>
      </c>
      <c r="W41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78" spans="1:24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>IF(ChurnData[[#This Row],[tenure]] &lt;= 12,"New Customers",IF(ChurnData[[#This Row],[tenure]] &lt;= 36,"Medium-Term Customers","Long-term customers"))</f>
        <v>Medium-Term Customers</v>
      </c>
      <c r="W41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79" spans="1:24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>IF(ChurnData[[#This Row],[tenure]] &lt;= 12,"New Customers",IF(ChurnData[[#This Row],[tenure]] &lt;= 36,"Medium-Term Customers","Long-term customers"))</f>
        <v>Medium-Term Customers</v>
      </c>
      <c r="W41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180" spans="1:24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>IF(ChurnData[[#This Row],[tenure]] &lt;= 12,"New Customers",IF(ChurnData[[#This Row],[tenure]] &lt;= 36,"Medium-Term Customers","Long-term customers"))</f>
        <v>Long-term customers</v>
      </c>
      <c r="W41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1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81" spans="1:24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>IF(ChurnData[[#This Row],[tenure]] &lt;= 12,"New Customers",IF(ChurnData[[#This Row],[tenure]] &lt;= 36,"Medium-Term Customers","Long-term customers"))</f>
        <v>New Customers</v>
      </c>
      <c r="W41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82" spans="1:24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>IF(ChurnData[[#This Row],[tenure]] &lt;= 12,"New Customers",IF(ChurnData[[#This Row],[tenure]] &lt;= 36,"Medium-Term Customers","Long-term customers"))</f>
        <v>New Customers</v>
      </c>
      <c r="W41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83" spans="1:24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>IF(ChurnData[[#This Row],[tenure]] &lt;= 12,"New Customers",IF(ChurnData[[#This Row],[tenure]] &lt;= 36,"Medium-Term Customers","Long-term customers"))</f>
        <v>Long-term customers</v>
      </c>
      <c r="W41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84" spans="1:24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>IF(ChurnData[[#This Row],[tenure]] &lt;= 12,"New Customers",IF(ChurnData[[#This Row],[tenure]] &lt;= 36,"Medium-Term Customers","Long-term customers"))</f>
        <v>Medium-Term Customers</v>
      </c>
      <c r="W41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85" spans="1:24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>IF(ChurnData[[#This Row],[tenure]] &lt;= 12,"New Customers",IF(ChurnData[[#This Row],[tenure]] &lt;= 36,"Medium-Term Customers","Long-term customers"))</f>
        <v>New Customers</v>
      </c>
      <c r="W41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186" spans="1:24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>IF(ChurnData[[#This Row],[tenure]] &lt;= 12,"New Customers",IF(ChurnData[[#This Row],[tenure]] &lt;= 36,"Medium-Term Customers","Long-term customers"))</f>
        <v>New Customers</v>
      </c>
      <c r="W41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87" spans="1:24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>IF(ChurnData[[#This Row],[tenure]] &lt;= 12,"New Customers",IF(ChurnData[[#This Row],[tenure]] &lt;= 36,"Medium-Term Customers","Long-term customers"))</f>
        <v>New Customers</v>
      </c>
      <c r="W41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88" spans="1:24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>IF(ChurnData[[#This Row],[tenure]] &lt;= 12,"New Customers",IF(ChurnData[[#This Row],[tenure]] &lt;= 36,"Medium-Term Customers","Long-term customers"))</f>
        <v>Long-term customers</v>
      </c>
      <c r="W41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189" spans="1:24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>IF(ChurnData[[#This Row],[tenure]] &lt;= 12,"New Customers",IF(ChurnData[[#This Row],[tenure]] &lt;= 36,"Medium-Term Customers","Long-term customers"))</f>
        <v>Medium-Term Customers</v>
      </c>
      <c r="W41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90" spans="1:24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>IF(ChurnData[[#This Row],[tenure]] &lt;= 12,"New Customers",IF(ChurnData[[#This Row],[tenure]] &lt;= 36,"Medium-Term Customers","Long-term customers"))</f>
        <v>Medium-Term Customers</v>
      </c>
      <c r="W41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91" spans="1:24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>IF(ChurnData[[#This Row],[tenure]] &lt;= 12,"New Customers",IF(ChurnData[[#This Row],[tenure]] &lt;= 36,"Medium-Term Customers","Long-term customers"))</f>
        <v>Long-term customers</v>
      </c>
      <c r="W41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92" spans="1:24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>IF(ChurnData[[#This Row],[tenure]] &lt;= 12,"New Customers",IF(ChurnData[[#This Row],[tenure]] &lt;= 36,"Medium-Term Customers","Long-term customers"))</f>
        <v>New Customers</v>
      </c>
      <c r="W41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93" spans="1:24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>IF(ChurnData[[#This Row],[tenure]] &lt;= 12,"New Customers",IF(ChurnData[[#This Row],[tenure]] &lt;= 36,"Medium-Term Customers","Long-term customers"))</f>
        <v>Long-term customers</v>
      </c>
      <c r="W41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94" spans="1:24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>IF(ChurnData[[#This Row],[tenure]] &lt;= 12,"New Customers",IF(ChurnData[[#This Row],[tenure]] &lt;= 36,"Medium-Term Customers","Long-term customers"))</f>
        <v>Medium-Term Customers</v>
      </c>
      <c r="W41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95" spans="1:24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>IF(ChurnData[[#This Row],[tenure]] &lt;= 12,"New Customers",IF(ChurnData[[#This Row],[tenure]] &lt;= 36,"Medium-Term Customers","Long-term customers"))</f>
        <v>New Customers</v>
      </c>
      <c r="W41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96" spans="1:24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>IF(ChurnData[[#This Row],[tenure]] &lt;= 12,"New Customers",IF(ChurnData[[#This Row],[tenure]] &lt;= 36,"Medium-Term Customers","Long-term customers"))</f>
        <v>Long-term customers</v>
      </c>
      <c r="W41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197" spans="1:24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>IF(ChurnData[[#This Row],[tenure]] &lt;= 12,"New Customers",IF(ChurnData[[#This Row],[tenure]] &lt;= 36,"Medium-Term Customers","Long-term customers"))</f>
        <v>Long-term customers</v>
      </c>
      <c r="W41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198" spans="1:24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>IF(ChurnData[[#This Row],[tenure]] &lt;= 12,"New Customers",IF(ChurnData[[#This Row],[tenure]] &lt;= 36,"Medium-Term Customers","Long-term customers"))</f>
        <v>Long-term customers</v>
      </c>
      <c r="W41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1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199" spans="1:24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>IF(ChurnData[[#This Row],[tenure]] &lt;= 12,"New Customers",IF(ChurnData[[#This Row],[tenure]] &lt;= 36,"Medium-Term Customers","Long-term customers"))</f>
        <v>Medium-Term Customers</v>
      </c>
      <c r="W41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1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200" spans="1:24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>IF(ChurnData[[#This Row],[tenure]] &lt;= 12,"New Customers",IF(ChurnData[[#This Row],[tenure]] &lt;= 36,"Medium-Term Customers","Long-term customers"))</f>
        <v>Long-term customers</v>
      </c>
      <c r="W42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01" spans="1:24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>IF(ChurnData[[#This Row],[tenure]] &lt;= 12,"New Customers",IF(ChurnData[[#This Row],[tenure]] &lt;= 36,"Medium-Term Customers","Long-term customers"))</f>
        <v>Long-term customers</v>
      </c>
      <c r="W42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02" spans="1:24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>IF(ChurnData[[#This Row],[tenure]] &lt;= 12,"New Customers",IF(ChurnData[[#This Row],[tenure]] &lt;= 36,"Medium-Term Customers","Long-term customers"))</f>
        <v>Long-term customers</v>
      </c>
      <c r="W42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03" spans="1:24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>IF(ChurnData[[#This Row],[tenure]] &lt;= 12,"New Customers",IF(ChurnData[[#This Row],[tenure]] &lt;= 36,"Medium-Term Customers","Long-term customers"))</f>
        <v>Long-term customers</v>
      </c>
      <c r="W42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04" spans="1:24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>IF(ChurnData[[#This Row],[tenure]] &lt;= 12,"New Customers",IF(ChurnData[[#This Row],[tenure]] &lt;= 36,"Medium-Term Customers","Long-term customers"))</f>
        <v>New Customers</v>
      </c>
      <c r="W42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05" spans="1:24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>IF(ChurnData[[#This Row],[tenure]] &lt;= 12,"New Customers",IF(ChurnData[[#This Row],[tenure]] &lt;= 36,"Medium-Term Customers","Long-term customers"))</f>
        <v>New Customers</v>
      </c>
      <c r="W42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206" spans="1:24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>IF(ChurnData[[#This Row],[tenure]] &lt;= 12,"New Customers",IF(ChurnData[[#This Row],[tenure]] &lt;= 36,"Medium-Term Customers","Long-term customers"))</f>
        <v>New Customers</v>
      </c>
      <c r="W42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07" spans="1:24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>IF(ChurnData[[#This Row],[tenure]] &lt;= 12,"New Customers",IF(ChurnData[[#This Row],[tenure]] &lt;= 36,"Medium-Term Customers","Long-term customers"))</f>
        <v>Medium-Term Customers</v>
      </c>
      <c r="W42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08" spans="1:24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>IF(ChurnData[[#This Row],[tenure]] &lt;= 12,"New Customers",IF(ChurnData[[#This Row],[tenure]] &lt;= 36,"Medium-Term Customers","Long-term customers"))</f>
        <v>Long-term customers</v>
      </c>
      <c r="W42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09" spans="1:24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>IF(ChurnData[[#This Row],[tenure]] &lt;= 12,"New Customers",IF(ChurnData[[#This Row],[tenure]] &lt;= 36,"Medium-Term Customers","Long-term customers"))</f>
        <v>Medium-Term Customers</v>
      </c>
      <c r="W42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10" spans="1:24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>IF(ChurnData[[#This Row],[tenure]] &lt;= 12,"New Customers",IF(ChurnData[[#This Row],[tenure]] &lt;= 36,"Medium-Term Customers","Long-term customers"))</f>
        <v>Long-term customers</v>
      </c>
      <c r="W42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11" spans="1:24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>IF(ChurnData[[#This Row],[tenure]] &lt;= 12,"New Customers",IF(ChurnData[[#This Row],[tenure]] &lt;= 36,"Medium-Term Customers","Long-term customers"))</f>
        <v>Long-term customers</v>
      </c>
      <c r="W42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12" spans="1:24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>IF(ChurnData[[#This Row],[tenure]] &lt;= 12,"New Customers",IF(ChurnData[[#This Row],[tenure]] &lt;= 36,"Medium-Term Customers","Long-term customers"))</f>
        <v>Long-term customers</v>
      </c>
      <c r="W42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13" spans="1:24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>IF(ChurnData[[#This Row],[tenure]] &lt;= 12,"New Customers",IF(ChurnData[[#This Row],[tenure]] &lt;= 36,"Medium-Term Customers","Long-term customers"))</f>
        <v>Medium-Term Customers</v>
      </c>
      <c r="W42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14" spans="1:24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>IF(ChurnData[[#This Row],[tenure]] &lt;= 12,"New Customers",IF(ChurnData[[#This Row],[tenure]] &lt;= 36,"Medium-Term Customers","Long-term customers"))</f>
        <v>New Customers</v>
      </c>
      <c r="W42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15" spans="1:24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>IF(ChurnData[[#This Row],[tenure]] &lt;= 12,"New Customers",IF(ChurnData[[#This Row],[tenure]] &lt;= 36,"Medium-Term Customers","Long-term customers"))</f>
        <v>New Customers</v>
      </c>
      <c r="W42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16" spans="1:24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>IF(ChurnData[[#This Row],[tenure]] &lt;= 12,"New Customers",IF(ChurnData[[#This Row],[tenure]] &lt;= 36,"Medium-Term Customers","Long-term customers"))</f>
        <v>New Customers</v>
      </c>
      <c r="W42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17" spans="1:24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>IF(ChurnData[[#This Row],[tenure]] &lt;= 12,"New Customers",IF(ChurnData[[#This Row],[tenure]] &lt;= 36,"Medium-Term Customers","Long-term customers"))</f>
        <v>Long-term customers</v>
      </c>
      <c r="W42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18" spans="1:24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>IF(ChurnData[[#This Row],[tenure]] &lt;= 12,"New Customers",IF(ChurnData[[#This Row],[tenure]] &lt;= 36,"Medium-Term Customers","Long-term customers"))</f>
        <v>Long-term customers</v>
      </c>
      <c r="W42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19" spans="1:24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>IF(ChurnData[[#This Row],[tenure]] &lt;= 12,"New Customers",IF(ChurnData[[#This Row],[tenure]] &lt;= 36,"Medium-Term Customers","Long-term customers"))</f>
        <v>Medium-Term Customers</v>
      </c>
      <c r="W42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20" spans="1:24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>IF(ChurnData[[#This Row],[tenure]] &lt;= 12,"New Customers",IF(ChurnData[[#This Row],[tenure]] &lt;= 36,"Medium-Term Customers","Long-term customers"))</f>
        <v>New Customers</v>
      </c>
      <c r="W42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21" spans="1:24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>IF(ChurnData[[#This Row],[tenure]] &lt;= 12,"New Customers",IF(ChurnData[[#This Row],[tenure]] &lt;= 36,"Medium-Term Customers","Long-term customers"))</f>
        <v>Long-term customers</v>
      </c>
      <c r="W42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22" spans="1:24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>IF(ChurnData[[#This Row],[tenure]] &lt;= 12,"New Customers",IF(ChurnData[[#This Row],[tenure]] &lt;= 36,"Medium-Term Customers","Long-term customers"))</f>
        <v>Long-term customers</v>
      </c>
      <c r="W42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23" spans="1:24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>IF(ChurnData[[#This Row],[tenure]] &lt;= 12,"New Customers",IF(ChurnData[[#This Row],[tenure]] &lt;= 36,"Medium-Term Customers","Long-term customers"))</f>
        <v>New Customers</v>
      </c>
      <c r="W42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24" spans="1:24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>IF(ChurnData[[#This Row],[tenure]] &lt;= 12,"New Customers",IF(ChurnData[[#This Row],[tenure]] &lt;= 36,"Medium-Term Customers","Long-term customers"))</f>
        <v>Long-term customers</v>
      </c>
      <c r="W42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25" spans="1:24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>IF(ChurnData[[#This Row],[tenure]] &lt;= 12,"New Customers",IF(ChurnData[[#This Row],[tenure]] &lt;= 36,"Medium-Term Customers","Long-term customers"))</f>
        <v>New Customers</v>
      </c>
      <c r="W42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26" spans="1:24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>IF(ChurnData[[#This Row],[tenure]] &lt;= 12,"New Customers",IF(ChurnData[[#This Row],[tenure]] &lt;= 36,"Medium-Term Customers","Long-term customers"))</f>
        <v>Long-term customers</v>
      </c>
      <c r="W42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27" spans="1:24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>IF(ChurnData[[#This Row],[tenure]] &lt;= 12,"New Customers",IF(ChurnData[[#This Row],[tenure]] &lt;= 36,"Medium-Term Customers","Long-term customers"))</f>
        <v>New Customers</v>
      </c>
      <c r="W42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28" spans="1:24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>IF(ChurnData[[#This Row],[tenure]] &lt;= 12,"New Customers",IF(ChurnData[[#This Row],[tenure]] &lt;= 36,"Medium-Term Customers","Long-term customers"))</f>
        <v>New Customers</v>
      </c>
      <c r="W42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29" spans="1:24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>IF(ChurnData[[#This Row],[tenure]] &lt;= 12,"New Customers",IF(ChurnData[[#This Row],[tenure]] &lt;= 36,"Medium-Term Customers","Long-term customers"))</f>
        <v>Long-term customers</v>
      </c>
      <c r="W42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30" spans="1:24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>IF(ChurnData[[#This Row],[tenure]] &lt;= 12,"New Customers",IF(ChurnData[[#This Row],[tenure]] &lt;= 36,"Medium-Term Customers","Long-term customers"))</f>
        <v>New Customers</v>
      </c>
      <c r="W42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31" spans="1:24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>IF(ChurnData[[#This Row],[tenure]] &lt;= 12,"New Customers",IF(ChurnData[[#This Row],[tenure]] &lt;= 36,"Medium-Term Customers","Long-term customers"))</f>
        <v>Long-term customers</v>
      </c>
      <c r="W42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32" spans="1:24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>IF(ChurnData[[#This Row],[tenure]] &lt;= 12,"New Customers",IF(ChurnData[[#This Row],[tenure]] &lt;= 36,"Medium-Term Customers","Long-term customers"))</f>
        <v>New Customers</v>
      </c>
      <c r="W42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33" spans="1:24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>IF(ChurnData[[#This Row],[tenure]] &lt;= 12,"New Customers",IF(ChurnData[[#This Row],[tenure]] &lt;= 36,"Medium-Term Customers","Long-term customers"))</f>
        <v>Long-term customers</v>
      </c>
      <c r="W42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34" spans="1:24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>IF(ChurnData[[#This Row],[tenure]] &lt;= 12,"New Customers",IF(ChurnData[[#This Row],[tenure]] &lt;= 36,"Medium-Term Customers","Long-term customers"))</f>
        <v>New Customers</v>
      </c>
      <c r="W42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35" spans="1:24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>IF(ChurnData[[#This Row],[tenure]] &lt;= 12,"New Customers",IF(ChurnData[[#This Row],[tenure]] &lt;= 36,"Medium-Term Customers","Long-term customers"))</f>
        <v>Medium-Term Customers</v>
      </c>
      <c r="W42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36" spans="1:24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>IF(ChurnData[[#This Row],[tenure]] &lt;= 12,"New Customers",IF(ChurnData[[#This Row],[tenure]] &lt;= 36,"Medium-Term Customers","Long-term customers"))</f>
        <v>Medium-Term Customers</v>
      </c>
      <c r="W42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37" spans="1:24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>IF(ChurnData[[#This Row],[tenure]] &lt;= 12,"New Customers",IF(ChurnData[[#This Row],[tenure]] &lt;= 36,"Medium-Term Customers","Long-term customers"))</f>
        <v>Long-term customers</v>
      </c>
      <c r="W42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38" spans="1:24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>IF(ChurnData[[#This Row],[tenure]] &lt;= 12,"New Customers",IF(ChurnData[[#This Row],[tenure]] &lt;= 36,"Medium-Term Customers","Long-term customers"))</f>
        <v>New Customers</v>
      </c>
      <c r="W42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39" spans="1:24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>IF(ChurnData[[#This Row],[tenure]] &lt;= 12,"New Customers",IF(ChurnData[[#This Row],[tenure]] &lt;= 36,"Medium-Term Customers","Long-term customers"))</f>
        <v>New Customers</v>
      </c>
      <c r="W42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40" spans="1:24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>IF(ChurnData[[#This Row],[tenure]] &lt;= 12,"New Customers",IF(ChurnData[[#This Row],[tenure]] &lt;= 36,"Medium-Term Customers","Long-term customers"))</f>
        <v>Long-term customers</v>
      </c>
      <c r="W42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41" spans="1:24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>IF(ChurnData[[#This Row],[tenure]] &lt;= 12,"New Customers",IF(ChurnData[[#This Row],[tenure]] &lt;= 36,"Medium-Term Customers","Long-term customers"))</f>
        <v>Long-term customers</v>
      </c>
      <c r="W42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42" spans="1:24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>IF(ChurnData[[#This Row],[tenure]] &lt;= 12,"New Customers",IF(ChurnData[[#This Row],[tenure]] &lt;= 36,"Medium-Term Customers","Long-term customers"))</f>
        <v>New Customers</v>
      </c>
      <c r="W42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43" spans="1:24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>IF(ChurnData[[#This Row],[tenure]] &lt;= 12,"New Customers",IF(ChurnData[[#This Row],[tenure]] &lt;= 36,"Medium-Term Customers","Long-term customers"))</f>
        <v>Medium-Term Customers</v>
      </c>
      <c r="W42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44" spans="1:24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>IF(ChurnData[[#This Row],[tenure]] &lt;= 12,"New Customers",IF(ChurnData[[#This Row],[tenure]] &lt;= 36,"Medium-Term Customers","Long-term customers"))</f>
        <v>New Customers</v>
      </c>
      <c r="W42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45" spans="1:24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>IF(ChurnData[[#This Row],[tenure]] &lt;= 12,"New Customers",IF(ChurnData[[#This Row],[tenure]] &lt;= 36,"Medium-Term Customers","Long-term customers"))</f>
        <v>Long-term customers</v>
      </c>
      <c r="W42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246" spans="1:24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>IF(ChurnData[[#This Row],[tenure]] &lt;= 12,"New Customers",IF(ChurnData[[#This Row],[tenure]] &lt;= 36,"Medium-Term Customers","Long-term customers"))</f>
        <v>Long-term customers</v>
      </c>
      <c r="W42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47" spans="1:24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>IF(ChurnData[[#This Row],[tenure]] &lt;= 12,"New Customers",IF(ChurnData[[#This Row],[tenure]] &lt;= 36,"Medium-Term Customers","Long-term customers"))</f>
        <v>Long-term customers</v>
      </c>
      <c r="W42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48" spans="1:24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>IF(ChurnData[[#This Row],[tenure]] &lt;= 12,"New Customers",IF(ChurnData[[#This Row],[tenure]] &lt;= 36,"Medium-Term Customers","Long-term customers"))</f>
        <v>Long-term customers</v>
      </c>
      <c r="W42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49" spans="1:24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>IF(ChurnData[[#This Row],[tenure]] &lt;= 12,"New Customers",IF(ChurnData[[#This Row],[tenure]] &lt;= 36,"Medium-Term Customers","Long-term customers"))</f>
        <v>Long-term customers</v>
      </c>
      <c r="W42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50" spans="1:24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>IF(ChurnData[[#This Row],[tenure]] &lt;= 12,"New Customers",IF(ChurnData[[#This Row],[tenure]] &lt;= 36,"Medium-Term Customers","Long-term customers"))</f>
        <v>Long-term customers</v>
      </c>
      <c r="W42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51" spans="1:24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>IF(ChurnData[[#This Row],[tenure]] &lt;= 12,"New Customers",IF(ChurnData[[#This Row],[tenure]] &lt;= 36,"Medium-Term Customers","Long-term customers"))</f>
        <v>New Customers</v>
      </c>
      <c r="W42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52" spans="1:24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>IF(ChurnData[[#This Row],[tenure]] &lt;= 12,"New Customers",IF(ChurnData[[#This Row],[tenure]] &lt;= 36,"Medium-Term Customers","Long-term customers"))</f>
        <v>Long-term customers</v>
      </c>
      <c r="W42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53" spans="1:24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>IF(ChurnData[[#This Row],[tenure]] &lt;= 12,"New Customers",IF(ChurnData[[#This Row],[tenure]] &lt;= 36,"Medium-Term Customers","Long-term customers"))</f>
        <v>Medium-Term Customers</v>
      </c>
      <c r="W42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54" spans="1:24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>IF(ChurnData[[#This Row],[tenure]] &lt;= 12,"New Customers",IF(ChurnData[[#This Row],[tenure]] &lt;= 36,"Medium-Term Customers","Long-term customers"))</f>
        <v>Medium-Term Customers</v>
      </c>
      <c r="W42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55" spans="1:24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>IF(ChurnData[[#This Row],[tenure]] &lt;= 12,"New Customers",IF(ChurnData[[#This Row],[tenure]] &lt;= 36,"Medium-Term Customers","Long-term customers"))</f>
        <v>Medium-Term Customers</v>
      </c>
      <c r="W42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56" spans="1:24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>IF(ChurnData[[#This Row],[tenure]] &lt;= 12,"New Customers",IF(ChurnData[[#This Row],[tenure]] &lt;= 36,"Medium-Term Customers","Long-term customers"))</f>
        <v>Medium-Term Customers</v>
      </c>
      <c r="W42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57" spans="1:24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>IF(ChurnData[[#This Row],[tenure]] &lt;= 12,"New Customers",IF(ChurnData[[#This Row],[tenure]] &lt;= 36,"Medium-Term Customers","Long-term customers"))</f>
        <v>Medium-Term Customers</v>
      </c>
      <c r="W42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58" spans="1:24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>IF(ChurnData[[#This Row],[tenure]] &lt;= 12,"New Customers",IF(ChurnData[[#This Row],[tenure]] &lt;= 36,"Medium-Term Customers","Long-term customers"))</f>
        <v>Long-term customers</v>
      </c>
      <c r="W42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59" spans="1:24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>IF(ChurnData[[#This Row],[tenure]] &lt;= 12,"New Customers",IF(ChurnData[[#This Row],[tenure]] &lt;= 36,"Medium-Term Customers","Long-term customers"))</f>
        <v>Long-term customers</v>
      </c>
      <c r="W42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60" spans="1:24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>IF(ChurnData[[#This Row],[tenure]] &lt;= 12,"New Customers",IF(ChurnData[[#This Row],[tenure]] &lt;= 36,"Medium-Term Customers","Long-term customers"))</f>
        <v>Long-term customers</v>
      </c>
      <c r="W42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61" spans="1:24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>IF(ChurnData[[#This Row],[tenure]] &lt;= 12,"New Customers",IF(ChurnData[[#This Row],[tenure]] &lt;= 36,"Medium-Term Customers","Long-term customers"))</f>
        <v>New Customers</v>
      </c>
      <c r="W42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62" spans="1:24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>IF(ChurnData[[#This Row],[tenure]] &lt;= 12,"New Customers",IF(ChurnData[[#This Row],[tenure]] &lt;= 36,"Medium-Term Customers","Long-term customers"))</f>
        <v>Long-term customers</v>
      </c>
      <c r="W42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63" spans="1:24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>IF(ChurnData[[#This Row],[tenure]] &lt;= 12,"New Customers",IF(ChurnData[[#This Row],[tenure]] &lt;= 36,"Medium-Term Customers","Long-term customers"))</f>
        <v>Long-term customers</v>
      </c>
      <c r="W42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64" spans="1:24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>IF(ChurnData[[#This Row],[tenure]] &lt;= 12,"New Customers",IF(ChurnData[[#This Row],[tenure]] &lt;= 36,"Medium-Term Customers","Long-term customers"))</f>
        <v>New Customers</v>
      </c>
      <c r="W42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65" spans="1:24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>IF(ChurnData[[#This Row],[tenure]] &lt;= 12,"New Customers",IF(ChurnData[[#This Row],[tenure]] &lt;= 36,"Medium-Term Customers","Long-term customers"))</f>
        <v>Long-term customers</v>
      </c>
      <c r="W42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66" spans="1:24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>IF(ChurnData[[#This Row],[tenure]] &lt;= 12,"New Customers",IF(ChurnData[[#This Row],[tenure]] &lt;= 36,"Medium-Term Customers","Long-term customers"))</f>
        <v>Long-term customers</v>
      </c>
      <c r="W42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67" spans="1:24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>IF(ChurnData[[#This Row],[tenure]] &lt;= 12,"New Customers",IF(ChurnData[[#This Row],[tenure]] &lt;= 36,"Medium-Term Customers","Long-term customers"))</f>
        <v>Long-term customers</v>
      </c>
      <c r="W42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68" spans="1:24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>IF(ChurnData[[#This Row],[tenure]] &lt;= 12,"New Customers",IF(ChurnData[[#This Row],[tenure]] &lt;= 36,"Medium-Term Customers","Long-term customers"))</f>
        <v>Long-term customers</v>
      </c>
      <c r="W42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69" spans="1:24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>IF(ChurnData[[#This Row],[tenure]] &lt;= 12,"New Customers",IF(ChurnData[[#This Row],[tenure]] &lt;= 36,"Medium-Term Customers","Long-term customers"))</f>
        <v>Long-term customers</v>
      </c>
      <c r="W42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70" spans="1:24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>IF(ChurnData[[#This Row],[tenure]] &lt;= 12,"New Customers",IF(ChurnData[[#This Row],[tenure]] &lt;= 36,"Medium-Term Customers","Long-term customers"))</f>
        <v>Medium-Term Customers</v>
      </c>
      <c r="W42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71" spans="1:24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>IF(ChurnData[[#This Row],[tenure]] &lt;= 12,"New Customers",IF(ChurnData[[#This Row],[tenure]] &lt;= 36,"Medium-Term Customers","Long-term customers"))</f>
        <v>Medium-Term Customers</v>
      </c>
      <c r="W42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72" spans="1:24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>IF(ChurnData[[#This Row],[tenure]] &lt;= 12,"New Customers",IF(ChurnData[[#This Row],[tenure]] &lt;= 36,"Medium-Term Customers","Long-term customers"))</f>
        <v>Long-term customers</v>
      </c>
      <c r="W42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73" spans="1:24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>IF(ChurnData[[#This Row],[tenure]] &lt;= 12,"New Customers",IF(ChurnData[[#This Row],[tenure]] &lt;= 36,"Medium-Term Customers","Long-term customers"))</f>
        <v>Medium-Term Customers</v>
      </c>
      <c r="W42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74" spans="1:24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>IF(ChurnData[[#This Row],[tenure]] &lt;= 12,"New Customers",IF(ChurnData[[#This Row],[tenure]] &lt;= 36,"Medium-Term Customers","Long-term customers"))</f>
        <v>Long-term customers</v>
      </c>
      <c r="W42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75" spans="1:24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>IF(ChurnData[[#This Row],[tenure]] &lt;= 12,"New Customers",IF(ChurnData[[#This Row],[tenure]] &lt;= 36,"Medium-Term Customers","Long-term customers"))</f>
        <v>Medium-Term Customers</v>
      </c>
      <c r="W42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76" spans="1:24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>IF(ChurnData[[#This Row],[tenure]] &lt;= 12,"New Customers",IF(ChurnData[[#This Row],[tenure]] &lt;= 36,"Medium-Term Customers","Long-term customers"))</f>
        <v>Long-term customers</v>
      </c>
      <c r="W42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77" spans="1:24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>IF(ChurnData[[#This Row],[tenure]] &lt;= 12,"New Customers",IF(ChurnData[[#This Row],[tenure]] &lt;= 36,"Medium-Term Customers","Long-term customers"))</f>
        <v>New Customers</v>
      </c>
      <c r="W42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78" spans="1:24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>IF(ChurnData[[#This Row],[tenure]] &lt;= 12,"New Customers",IF(ChurnData[[#This Row],[tenure]] &lt;= 36,"Medium-Term Customers","Long-term customers"))</f>
        <v>New Customers</v>
      </c>
      <c r="W42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79" spans="1:24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>IF(ChurnData[[#This Row],[tenure]] &lt;= 12,"New Customers",IF(ChurnData[[#This Row],[tenure]] &lt;= 36,"Medium-Term Customers","Long-term customers"))</f>
        <v>New Customers</v>
      </c>
      <c r="W42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80" spans="1:24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>IF(ChurnData[[#This Row],[tenure]] &lt;= 12,"New Customers",IF(ChurnData[[#This Row],[tenure]] &lt;= 36,"Medium-Term Customers","Long-term customers"))</f>
        <v>Long-term customers</v>
      </c>
      <c r="W42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81" spans="1:24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>IF(ChurnData[[#This Row],[tenure]] &lt;= 12,"New Customers",IF(ChurnData[[#This Row],[tenure]] &lt;= 36,"Medium-Term Customers","Long-term customers"))</f>
        <v>Medium-Term Customers</v>
      </c>
      <c r="W42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82" spans="1:24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>IF(ChurnData[[#This Row],[tenure]] &lt;= 12,"New Customers",IF(ChurnData[[#This Row],[tenure]] &lt;= 36,"Medium-Term Customers","Long-term customers"))</f>
        <v>Long-term customers</v>
      </c>
      <c r="W42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83" spans="1:24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>IF(ChurnData[[#This Row],[tenure]] &lt;= 12,"New Customers",IF(ChurnData[[#This Row],[tenure]] &lt;= 36,"Medium-Term Customers","Long-term customers"))</f>
        <v>Long-term customers</v>
      </c>
      <c r="W42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84" spans="1:24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>IF(ChurnData[[#This Row],[tenure]] &lt;= 12,"New Customers",IF(ChurnData[[#This Row],[tenure]] &lt;= 36,"Medium-Term Customers","Long-term customers"))</f>
        <v>Long-term customers</v>
      </c>
      <c r="W42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85" spans="1:24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>IF(ChurnData[[#This Row],[tenure]] &lt;= 12,"New Customers",IF(ChurnData[[#This Row],[tenure]] &lt;= 36,"Medium-Term Customers","Long-term customers"))</f>
        <v>New Customers</v>
      </c>
      <c r="W42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86" spans="1:24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>IF(ChurnData[[#This Row],[tenure]] &lt;= 12,"New Customers",IF(ChurnData[[#This Row],[tenure]] &lt;= 36,"Medium-Term Customers","Long-term customers"))</f>
        <v>Medium-Term Customers</v>
      </c>
      <c r="W42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87" spans="1:24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>IF(ChurnData[[#This Row],[tenure]] &lt;= 12,"New Customers",IF(ChurnData[[#This Row],[tenure]] &lt;= 36,"Medium-Term Customers","Long-term customers"))</f>
        <v>Long-term customers</v>
      </c>
      <c r="W42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88" spans="1:24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>IF(ChurnData[[#This Row],[tenure]] &lt;= 12,"New Customers",IF(ChurnData[[#This Row],[tenure]] &lt;= 36,"Medium-Term Customers","Long-term customers"))</f>
        <v>New Customers</v>
      </c>
      <c r="W42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89" spans="1:24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>IF(ChurnData[[#This Row],[tenure]] &lt;= 12,"New Customers",IF(ChurnData[[#This Row],[tenure]] &lt;= 36,"Medium-Term Customers","Long-term customers"))</f>
        <v>Long-term customers</v>
      </c>
      <c r="W42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90" spans="1:24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>IF(ChurnData[[#This Row],[tenure]] &lt;= 12,"New Customers",IF(ChurnData[[#This Row],[tenure]] &lt;= 36,"Medium-Term Customers","Long-term customers"))</f>
        <v>New Customers</v>
      </c>
      <c r="W42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291" spans="1:24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>IF(ChurnData[[#This Row],[tenure]] &lt;= 12,"New Customers",IF(ChurnData[[#This Row],[tenure]] &lt;= 36,"Medium-Term Customers","Long-term customers"))</f>
        <v>Long-term customers</v>
      </c>
      <c r="W42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2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92" spans="1:24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>IF(ChurnData[[#This Row],[tenure]] &lt;= 12,"New Customers",IF(ChurnData[[#This Row],[tenure]] &lt;= 36,"Medium-Term Customers","Long-term customers"))</f>
        <v>New Customers</v>
      </c>
      <c r="W42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93" spans="1:24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>IF(ChurnData[[#This Row],[tenure]] &lt;= 12,"New Customers",IF(ChurnData[[#This Row],[tenure]] &lt;= 36,"Medium-Term Customers","Long-term customers"))</f>
        <v>Long-term customers</v>
      </c>
      <c r="W42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94" spans="1:24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>IF(ChurnData[[#This Row],[tenure]] &lt;= 12,"New Customers",IF(ChurnData[[#This Row],[tenure]] &lt;= 36,"Medium-Term Customers","Long-term customers"))</f>
        <v>Medium-Term Customers</v>
      </c>
      <c r="W42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95" spans="1:24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>IF(ChurnData[[#This Row],[tenure]] &lt;= 12,"New Customers",IF(ChurnData[[#This Row],[tenure]] &lt;= 36,"Medium-Term Customers","Long-term customers"))</f>
        <v>Medium-Term Customers</v>
      </c>
      <c r="W42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96" spans="1:24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>IF(ChurnData[[#This Row],[tenure]] &lt;= 12,"New Customers",IF(ChurnData[[#This Row],[tenure]] &lt;= 36,"Medium-Term Customers","Long-term customers"))</f>
        <v>New Customers</v>
      </c>
      <c r="W42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297" spans="1:24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>IF(ChurnData[[#This Row],[tenure]] &lt;= 12,"New Customers",IF(ChurnData[[#This Row],[tenure]] &lt;= 36,"Medium-Term Customers","Long-term customers"))</f>
        <v>Long-term customers</v>
      </c>
      <c r="W42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2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298" spans="1:24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>IF(ChurnData[[#This Row],[tenure]] &lt;= 12,"New Customers",IF(ChurnData[[#This Row],[tenure]] &lt;= 36,"Medium-Term Customers","Long-term customers"))</f>
        <v>Medium-Term Customers</v>
      </c>
      <c r="W42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299" spans="1:24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>IF(ChurnData[[#This Row],[tenure]] &lt;= 12,"New Customers",IF(ChurnData[[#This Row],[tenure]] &lt;= 36,"Medium-Term Customers","Long-term customers"))</f>
        <v>Long-term customers</v>
      </c>
      <c r="W42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2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00" spans="1:24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>IF(ChurnData[[#This Row],[tenure]] &lt;= 12,"New Customers",IF(ChurnData[[#This Row],[tenure]] &lt;= 36,"Medium-Term Customers","Long-term customers"))</f>
        <v>New Customers</v>
      </c>
      <c r="W43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01" spans="1:24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>IF(ChurnData[[#This Row],[tenure]] &lt;= 12,"New Customers",IF(ChurnData[[#This Row],[tenure]] &lt;= 36,"Medium-Term Customers","Long-term customers"))</f>
        <v>Medium-Term Customers</v>
      </c>
      <c r="W43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02" spans="1:24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>IF(ChurnData[[#This Row],[tenure]] &lt;= 12,"New Customers",IF(ChurnData[[#This Row],[tenure]] &lt;= 36,"Medium-Term Customers","Long-term customers"))</f>
        <v>Medium-Term Customers</v>
      </c>
      <c r="W43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03" spans="1:24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>IF(ChurnData[[#This Row],[tenure]] &lt;= 12,"New Customers",IF(ChurnData[[#This Row],[tenure]] &lt;= 36,"Medium-Term Customers","Long-term customers"))</f>
        <v>Long-term customers</v>
      </c>
      <c r="W43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04" spans="1:24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>IF(ChurnData[[#This Row],[tenure]] &lt;= 12,"New Customers",IF(ChurnData[[#This Row],[tenure]] &lt;= 36,"Medium-Term Customers","Long-term customers"))</f>
        <v>Long-term customers</v>
      </c>
      <c r="W43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05" spans="1:24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>IF(ChurnData[[#This Row],[tenure]] &lt;= 12,"New Customers",IF(ChurnData[[#This Row],[tenure]] &lt;= 36,"Medium-Term Customers","Long-term customers"))</f>
        <v>Long-term customers</v>
      </c>
      <c r="W43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06" spans="1:24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>IF(ChurnData[[#This Row],[tenure]] &lt;= 12,"New Customers",IF(ChurnData[[#This Row],[tenure]] &lt;= 36,"Medium-Term Customers","Long-term customers"))</f>
        <v>Long-term customers</v>
      </c>
      <c r="W43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07" spans="1:24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>IF(ChurnData[[#This Row],[tenure]] &lt;= 12,"New Customers",IF(ChurnData[[#This Row],[tenure]] &lt;= 36,"Medium-Term Customers","Long-term customers"))</f>
        <v>Medium-Term Customers</v>
      </c>
      <c r="W43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08" spans="1:24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>IF(ChurnData[[#This Row],[tenure]] &lt;= 12,"New Customers",IF(ChurnData[[#This Row],[tenure]] &lt;= 36,"Medium-Term Customers","Long-term customers"))</f>
        <v>Long-term customers</v>
      </c>
      <c r="W43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09" spans="1:24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>IF(ChurnData[[#This Row],[tenure]] &lt;= 12,"New Customers",IF(ChurnData[[#This Row],[tenure]] &lt;= 36,"Medium-Term Customers","Long-term customers"))</f>
        <v>Long-term customers</v>
      </c>
      <c r="W43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0" spans="1:24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>IF(ChurnData[[#This Row],[tenure]] &lt;= 12,"New Customers",IF(ChurnData[[#This Row],[tenure]] &lt;= 36,"Medium-Term Customers","Long-term customers"))</f>
        <v>Medium-Term Customers</v>
      </c>
      <c r="W43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1" spans="1:24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>IF(ChurnData[[#This Row],[tenure]] &lt;= 12,"New Customers",IF(ChurnData[[#This Row],[tenure]] &lt;= 36,"Medium-Term Customers","Long-term customers"))</f>
        <v>Medium-Term Customers</v>
      </c>
      <c r="W43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2" spans="1:24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>IF(ChurnData[[#This Row],[tenure]] &lt;= 12,"New Customers",IF(ChurnData[[#This Row],[tenure]] &lt;= 36,"Medium-Term Customers","Long-term customers"))</f>
        <v>Long-term customers</v>
      </c>
      <c r="W43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3" spans="1:24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>IF(ChurnData[[#This Row],[tenure]] &lt;= 12,"New Customers",IF(ChurnData[[#This Row],[tenure]] &lt;= 36,"Medium-Term Customers","Long-term customers"))</f>
        <v>New Customers</v>
      </c>
      <c r="W43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4" spans="1:24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>IF(ChurnData[[#This Row],[tenure]] &lt;= 12,"New Customers",IF(ChurnData[[#This Row],[tenure]] &lt;= 36,"Medium-Term Customers","Long-term customers"))</f>
        <v>Medium-Term Customers</v>
      </c>
      <c r="W43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15" spans="1:24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>IF(ChurnData[[#This Row],[tenure]] &lt;= 12,"New Customers",IF(ChurnData[[#This Row],[tenure]] &lt;= 36,"Medium-Term Customers","Long-term customers"))</f>
        <v>Medium-Term Customers</v>
      </c>
      <c r="W43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6" spans="1:24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>IF(ChurnData[[#This Row],[tenure]] &lt;= 12,"New Customers",IF(ChurnData[[#This Row],[tenure]] &lt;= 36,"Medium-Term Customers","Long-term customers"))</f>
        <v>Medium-Term Customers</v>
      </c>
      <c r="W43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7" spans="1:24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>IF(ChurnData[[#This Row],[tenure]] &lt;= 12,"New Customers",IF(ChurnData[[#This Row],[tenure]] &lt;= 36,"Medium-Term Customers","Long-term customers"))</f>
        <v>New Customers</v>
      </c>
      <c r="W43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8" spans="1:24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>IF(ChurnData[[#This Row],[tenure]] &lt;= 12,"New Customers",IF(ChurnData[[#This Row],[tenure]] &lt;= 36,"Medium-Term Customers","Long-term customers"))</f>
        <v>Long-term customers</v>
      </c>
      <c r="W43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19" spans="1:24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>IF(ChurnData[[#This Row],[tenure]] &lt;= 12,"New Customers",IF(ChurnData[[#This Row],[tenure]] &lt;= 36,"Medium-Term Customers","Long-term customers"))</f>
        <v>New Customers</v>
      </c>
      <c r="W43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320" spans="1:24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>IF(ChurnData[[#This Row],[tenure]] &lt;= 12,"New Customers",IF(ChurnData[[#This Row],[tenure]] &lt;= 36,"Medium-Term Customers","Long-term customers"))</f>
        <v>Long-term customers</v>
      </c>
      <c r="W43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21" spans="1:24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>IF(ChurnData[[#This Row],[tenure]] &lt;= 12,"New Customers",IF(ChurnData[[#This Row],[tenure]] &lt;= 36,"Medium-Term Customers","Long-term customers"))</f>
        <v>Long-term customers</v>
      </c>
      <c r="W43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22" spans="1:24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>IF(ChurnData[[#This Row],[tenure]] &lt;= 12,"New Customers",IF(ChurnData[[#This Row],[tenure]] &lt;= 36,"Medium-Term Customers","Long-term customers"))</f>
        <v>Long-term customers</v>
      </c>
      <c r="W43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23" spans="1:24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>IF(ChurnData[[#This Row],[tenure]] &lt;= 12,"New Customers",IF(ChurnData[[#This Row],[tenure]] &lt;= 36,"Medium-Term Customers","Long-term customers"))</f>
        <v>Medium-Term Customers</v>
      </c>
      <c r="W43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24" spans="1:24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>IF(ChurnData[[#This Row],[tenure]] &lt;= 12,"New Customers",IF(ChurnData[[#This Row],[tenure]] &lt;= 36,"Medium-Term Customers","Long-term customers"))</f>
        <v>New Customers</v>
      </c>
      <c r="W43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25" spans="1:24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>IF(ChurnData[[#This Row],[tenure]] &lt;= 12,"New Customers",IF(ChurnData[[#This Row],[tenure]] &lt;= 36,"Medium-Term Customers","Long-term customers"))</f>
        <v>Medium-Term Customers</v>
      </c>
      <c r="W43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26" spans="1:24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>IF(ChurnData[[#This Row],[tenure]] &lt;= 12,"New Customers",IF(ChurnData[[#This Row],[tenure]] &lt;= 36,"Medium-Term Customers","Long-term customers"))</f>
        <v>Long-term customers</v>
      </c>
      <c r="W43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27" spans="1:24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>IF(ChurnData[[#This Row],[tenure]] &lt;= 12,"New Customers",IF(ChurnData[[#This Row],[tenure]] &lt;= 36,"Medium-Term Customers","Long-term customers"))</f>
        <v>New Customers</v>
      </c>
      <c r="W43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28" spans="1:24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>IF(ChurnData[[#This Row],[tenure]] &lt;= 12,"New Customers",IF(ChurnData[[#This Row],[tenure]] &lt;= 36,"Medium-Term Customers","Long-term customers"))</f>
        <v>New Customers</v>
      </c>
      <c r="W43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29" spans="1:24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>IF(ChurnData[[#This Row],[tenure]] &lt;= 12,"New Customers",IF(ChurnData[[#This Row],[tenure]] &lt;= 36,"Medium-Term Customers","Long-term customers"))</f>
        <v>New Customers</v>
      </c>
      <c r="W43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30" spans="1:24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>IF(ChurnData[[#This Row],[tenure]] &lt;= 12,"New Customers",IF(ChurnData[[#This Row],[tenure]] &lt;= 36,"Medium-Term Customers","Long-term customers"))</f>
        <v>Medium-Term Customers</v>
      </c>
      <c r="W43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31" spans="1:24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>IF(ChurnData[[#This Row],[tenure]] &lt;= 12,"New Customers",IF(ChurnData[[#This Row],[tenure]] &lt;= 36,"Medium-Term Customers","Long-term customers"))</f>
        <v>Medium-Term Customers</v>
      </c>
      <c r="W43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32" spans="1:24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>IF(ChurnData[[#This Row],[tenure]] &lt;= 12,"New Customers",IF(ChurnData[[#This Row],[tenure]] &lt;= 36,"Medium-Term Customers","Long-term customers"))</f>
        <v>Medium-Term Customers</v>
      </c>
      <c r="W43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33" spans="1:24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>IF(ChurnData[[#This Row],[tenure]] &lt;= 12,"New Customers",IF(ChurnData[[#This Row],[tenure]] &lt;= 36,"Medium-Term Customers","Long-term customers"))</f>
        <v>Long-term customers</v>
      </c>
      <c r="W43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34" spans="1:24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>IF(ChurnData[[#This Row],[tenure]] &lt;= 12,"New Customers",IF(ChurnData[[#This Row],[tenure]] &lt;= 36,"Medium-Term Customers","Long-term customers"))</f>
        <v>Long-term customers</v>
      </c>
      <c r="W43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35" spans="1:24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>IF(ChurnData[[#This Row],[tenure]] &lt;= 12,"New Customers",IF(ChurnData[[#This Row],[tenure]] &lt;= 36,"Medium-Term Customers","Long-term customers"))</f>
        <v>Medium-Term Customers</v>
      </c>
      <c r="W43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36" spans="1:24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>IF(ChurnData[[#This Row],[tenure]] &lt;= 12,"New Customers",IF(ChurnData[[#This Row],[tenure]] &lt;= 36,"Medium-Term Customers","Long-term customers"))</f>
        <v>New Customers</v>
      </c>
      <c r="W43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37" spans="1:24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>IF(ChurnData[[#This Row],[tenure]] &lt;= 12,"New Customers",IF(ChurnData[[#This Row],[tenure]] &lt;= 36,"Medium-Term Customers","Long-term customers"))</f>
        <v>Medium-Term Customers</v>
      </c>
      <c r="W43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38" spans="1:24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>IF(ChurnData[[#This Row],[tenure]] &lt;= 12,"New Customers",IF(ChurnData[[#This Row],[tenure]] &lt;= 36,"Medium-Term Customers","Long-term customers"))</f>
        <v>Long-term customers</v>
      </c>
      <c r="W43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39" spans="1:24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>IF(ChurnData[[#This Row],[tenure]] &lt;= 12,"New Customers",IF(ChurnData[[#This Row],[tenure]] &lt;= 36,"Medium-Term Customers","Long-term customers"))</f>
        <v>Long-term customers</v>
      </c>
      <c r="W43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40" spans="1:24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>IF(ChurnData[[#This Row],[tenure]] &lt;= 12,"New Customers",IF(ChurnData[[#This Row],[tenure]] &lt;= 36,"Medium-Term Customers","Long-term customers"))</f>
        <v>New Customers</v>
      </c>
      <c r="W43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41" spans="1:24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>IF(ChurnData[[#This Row],[tenure]] &lt;= 12,"New Customers",IF(ChurnData[[#This Row],[tenure]] &lt;= 36,"Medium-Term Customers","Long-term customers"))</f>
        <v>Long-term customers</v>
      </c>
      <c r="W43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42" spans="1:24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>IF(ChurnData[[#This Row],[tenure]] &lt;= 12,"New Customers",IF(ChurnData[[#This Row],[tenure]] &lt;= 36,"Medium-Term Customers","Long-term customers"))</f>
        <v>New Customers</v>
      </c>
      <c r="W43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343" spans="1:24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>IF(ChurnData[[#This Row],[tenure]] &lt;= 12,"New Customers",IF(ChurnData[[#This Row],[tenure]] &lt;= 36,"Medium-Term Customers","Long-term customers"))</f>
        <v>New Customers</v>
      </c>
      <c r="W43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44" spans="1:24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>IF(ChurnData[[#This Row],[tenure]] &lt;= 12,"New Customers",IF(ChurnData[[#This Row],[tenure]] &lt;= 36,"Medium-Term Customers","Long-term customers"))</f>
        <v>Long-term customers</v>
      </c>
      <c r="W43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45" spans="1:24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>IF(ChurnData[[#This Row],[tenure]] &lt;= 12,"New Customers",IF(ChurnData[[#This Row],[tenure]] &lt;= 36,"Medium-Term Customers","Long-term customers"))</f>
        <v>New Customers</v>
      </c>
      <c r="W43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46" spans="1:24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>IF(ChurnData[[#This Row],[tenure]] &lt;= 12,"New Customers",IF(ChurnData[[#This Row],[tenure]] &lt;= 36,"Medium-Term Customers","Long-term customers"))</f>
        <v>Long-term customers</v>
      </c>
      <c r="W43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47" spans="1:24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>IF(ChurnData[[#This Row],[tenure]] &lt;= 12,"New Customers",IF(ChurnData[[#This Row],[tenure]] &lt;= 36,"Medium-Term Customers","Long-term customers"))</f>
        <v>Long-term customers</v>
      </c>
      <c r="W43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48" spans="1:24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>IF(ChurnData[[#This Row],[tenure]] &lt;= 12,"New Customers",IF(ChurnData[[#This Row],[tenure]] &lt;= 36,"Medium-Term Customers","Long-term customers"))</f>
        <v>Long-term customers</v>
      </c>
      <c r="W43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49" spans="1:24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>IF(ChurnData[[#This Row],[tenure]] &lt;= 12,"New Customers",IF(ChurnData[[#This Row],[tenure]] &lt;= 36,"Medium-Term Customers","Long-term customers"))</f>
        <v>Long-term customers</v>
      </c>
      <c r="W43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50" spans="1:24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>IF(ChurnData[[#This Row],[tenure]] &lt;= 12,"New Customers",IF(ChurnData[[#This Row],[tenure]] &lt;= 36,"Medium-Term Customers","Long-term customers"))</f>
        <v>New Customers</v>
      </c>
      <c r="W43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51" spans="1:24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>IF(ChurnData[[#This Row],[tenure]] &lt;= 12,"New Customers",IF(ChurnData[[#This Row],[tenure]] &lt;= 36,"Medium-Term Customers","Long-term customers"))</f>
        <v>New Customers</v>
      </c>
      <c r="W43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52" spans="1:24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>IF(ChurnData[[#This Row],[tenure]] &lt;= 12,"New Customers",IF(ChurnData[[#This Row],[tenure]] &lt;= 36,"Medium-Term Customers","Long-term customers"))</f>
        <v>Medium-Term Customers</v>
      </c>
      <c r="W43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53" spans="1:24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>IF(ChurnData[[#This Row],[tenure]] &lt;= 12,"New Customers",IF(ChurnData[[#This Row],[tenure]] &lt;= 36,"Medium-Term Customers","Long-term customers"))</f>
        <v>New Customers</v>
      </c>
      <c r="W43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54" spans="1:24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>IF(ChurnData[[#This Row],[tenure]] &lt;= 12,"New Customers",IF(ChurnData[[#This Row],[tenure]] &lt;= 36,"Medium-Term Customers","Long-term customers"))</f>
        <v>Long-term customers</v>
      </c>
      <c r="W43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55" spans="1:24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>IF(ChurnData[[#This Row],[tenure]] &lt;= 12,"New Customers",IF(ChurnData[[#This Row],[tenure]] &lt;= 36,"Medium-Term Customers","Long-term customers"))</f>
        <v>New Customers</v>
      </c>
      <c r="W43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56" spans="1:24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>IF(ChurnData[[#This Row],[tenure]] &lt;= 12,"New Customers",IF(ChurnData[[#This Row],[tenure]] &lt;= 36,"Medium-Term Customers","Long-term customers"))</f>
        <v>Long-term customers</v>
      </c>
      <c r="W43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57" spans="1:24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>IF(ChurnData[[#This Row],[tenure]] &lt;= 12,"New Customers",IF(ChurnData[[#This Row],[tenure]] &lt;= 36,"Medium-Term Customers","Long-term customers"))</f>
        <v>New Customers</v>
      </c>
      <c r="W43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58" spans="1:24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>IF(ChurnData[[#This Row],[tenure]] &lt;= 12,"New Customers",IF(ChurnData[[#This Row],[tenure]] &lt;= 36,"Medium-Term Customers","Long-term customers"))</f>
        <v>New Customers</v>
      </c>
      <c r="W43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59" spans="1:24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>IF(ChurnData[[#This Row],[tenure]] &lt;= 12,"New Customers",IF(ChurnData[[#This Row],[tenure]] &lt;= 36,"Medium-Term Customers","Long-term customers"))</f>
        <v>Medium-Term Customers</v>
      </c>
      <c r="W43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60" spans="1:24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>IF(ChurnData[[#This Row],[tenure]] &lt;= 12,"New Customers",IF(ChurnData[[#This Row],[tenure]] &lt;= 36,"Medium-Term Customers","Long-term customers"))</f>
        <v>Medium-Term Customers</v>
      </c>
      <c r="W43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61" spans="1:24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>IF(ChurnData[[#This Row],[tenure]] &lt;= 12,"New Customers",IF(ChurnData[[#This Row],[tenure]] &lt;= 36,"Medium-Term Customers","Long-term customers"))</f>
        <v>Medium-Term Customers</v>
      </c>
      <c r="W43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62" spans="1:24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>IF(ChurnData[[#This Row],[tenure]] &lt;= 12,"New Customers",IF(ChurnData[[#This Row],[tenure]] &lt;= 36,"Medium-Term Customers","Long-term customers"))</f>
        <v>Medium-Term Customers</v>
      </c>
      <c r="W43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63" spans="1:24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>IF(ChurnData[[#This Row],[tenure]] &lt;= 12,"New Customers",IF(ChurnData[[#This Row],[tenure]] &lt;= 36,"Medium-Term Customers","Long-term customers"))</f>
        <v>Medium-Term Customers</v>
      </c>
      <c r="W43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64" spans="1:24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>IF(ChurnData[[#This Row],[tenure]] &lt;= 12,"New Customers",IF(ChurnData[[#This Row],[tenure]] &lt;= 36,"Medium-Term Customers","Long-term customers"))</f>
        <v>Long-term customers</v>
      </c>
      <c r="W43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65" spans="1:24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>IF(ChurnData[[#This Row],[tenure]] &lt;= 12,"New Customers",IF(ChurnData[[#This Row],[tenure]] &lt;= 36,"Medium-Term Customers","Long-term customers"))</f>
        <v>Long-term customers</v>
      </c>
      <c r="W43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66" spans="1:24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>IF(ChurnData[[#This Row],[tenure]] &lt;= 12,"New Customers",IF(ChurnData[[#This Row],[tenure]] &lt;= 36,"Medium-Term Customers","Long-term customers"))</f>
        <v>Long-term customers</v>
      </c>
      <c r="W43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67" spans="1:24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>IF(ChurnData[[#This Row],[tenure]] &lt;= 12,"New Customers",IF(ChurnData[[#This Row],[tenure]] &lt;= 36,"Medium-Term Customers","Long-term customers"))</f>
        <v>Long-term customers</v>
      </c>
      <c r="W43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68" spans="1:24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>IF(ChurnData[[#This Row],[tenure]] &lt;= 12,"New Customers",IF(ChurnData[[#This Row],[tenure]] &lt;= 36,"Medium-Term Customers","Long-term customers"))</f>
        <v>Medium-Term Customers</v>
      </c>
      <c r="W43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69" spans="1:24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>IF(ChurnData[[#This Row],[tenure]] &lt;= 12,"New Customers",IF(ChurnData[[#This Row],[tenure]] &lt;= 36,"Medium-Term Customers","Long-term customers"))</f>
        <v>Medium-Term Customers</v>
      </c>
      <c r="W43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70" spans="1:24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>IF(ChurnData[[#This Row],[tenure]] &lt;= 12,"New Customers",IF(ChurnData[[#This Row],[tenure]] &lt;= 36,"Medium-Term Customers","Long-term customers"))</f>
        <v>New Customers</v>
      </c>
      <c r="W43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71" spans="1:24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>IF(ChurnData[[#This Row],[tenure]] &lt;= 12,"New Customers",IF(ChurnData[[#This Row],[tenure]] &lt;= 36,"Medium-Term Customers","Long-term customers"))</f>
        <v>New Customers</v>
      </c>
      <c r="W43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72" spans="1:24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>IF(ChurnData[[#This Row],[tenure]] &lt;= 12,"New Customers",IF(ChurnData[[#This Row],[tenure]] &lt;= 36,"Medium-Term Customers","Long-term customers"))</f>
        <v>Medium-Term Customers</v>
      </c>
      <c r="W43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73" spans="1:24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>IF(ChurnData[[#This Row],[tenure]] &lt;= 12,"New Customers",IF(ChurnData[[#This Row],[tenure]] &lt;= 36,"Medium-Term Customers","Long-term customers"))</f>
        <v>Medium-Term Customers</v>
      </c>
      <c r="W43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74" spans="1:24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>IF(ChurnData[[#This Row],[tenure]] &lt;= 12,"New Customers",IF(ChurnData[[#This Row],[tenure]] &lt;= 36,"Medium-Term Customers","Long-term customers"))</f>
        <v>New Customers</v>
      </c>
      <c r="W43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75" spans="1:24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>IF(ChurnData[[#This Row],[tenure]] &lt;= 12,"New Customers",IF(ChurnData[[#This Row],[tenure]] &lt;= 36,"Medium-Term Customers","Long-term customers"))</f>
        <v>Medium-Term Customers</v>
      </c>
      <c r="W43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76" spans="1:24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>IF(ChurnData[[#This Row],[tenure]] &lt;= 12,"New Customers",IF(ChurnData[[#This Row],[tenure]] &lt;= 36,"Medium-Term Customers","Long-term customers"))</f>
        <v>Long-term customers</v>
      </c>
      <c r="W43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77" spans="1:24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>IF(ChurnData[[#This Row],[tenure]] &lt;= 12,"New Customers",IF(ChurnData[[#This Row],[tenure]] &lt;= 36,"Medium-Term Customers","Long-term customers"))</f>
        <v>Long-term customers</v>
      </c>
      <c r="W43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78" spans="1:24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>IF(ChurnData[[#This Row],[tenure]] &lt;= 12,"New Customers",IF(ChurnData[[#This Row],[tenure]] &lt;= 36,"Medium-Term Customers","Long-term customers"))</f>
        <v>Long-term customers</v>
      </c>
      <c r="W43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79" spans="1:24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>IF(ChurnData[[#This Row],[tenure]] &lt;= 12,"New Customers",IF(ChurnData[[#This Row],[tenure]] &lt;= 36,"Medium-Term Customers","Long-term customers"))</f>
        <v>Medium-Term Customers</v>
      </c>
      <c r="W43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80" spans="1:24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>IF(ChurnData[[#This Row],[tenure]] &lt;= 12,"New Customers",IF(ChurnData[[#This Row],[tenure]] &lt;= 36,"Medium-Term Customers","Long-term customers"))</f>
        <v>Long-term customers</v>
      </c>
      <c r="W43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81" spans="1:24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>IF(ChurnData[[#This Row],[tenure]] &lt;= 12,"New Customers",IF(ChurnData[[#This Row],[tenure]] &lt;= 36,"Medium-Term Customers","Long-term customers"))</f>
        <v>Long-term customers</v>
      </c>
      <c r="W43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82" spans="1:24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t="str">
        <f>IF(ChurnData[[#This Row],[tenure]] &lt;= 12,"New Customers",IF(ChurnData[[#This Row],[tenure]] &lt;= 36,"Medium-Term Customers","Long-term customers"))</f>
        <v>New Customers</v>
      </c>
      <c r="W43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83" spans="1:24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>IF(ChurnData[[#This Row],[tenure]] &lt;= 12,"New Customers",IF(ChurnData[[#This Row],[tenure]] &lt;= 36,"Medium-Term Customers","Long-term customers"))</f>
        <v>Long-term customers</v>
      </c>
      <c r="W43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84" spans="1:24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>IF(ChurnData[[#This Row],[tenure]] &lt;= 12,"New Customers",IF(ChurnData[[#This Row],[tenure]] &lt;= 36,"Medium-Term Customers","Long-term customers"))</f>
        <v>New Customers</v>
      </c>
      <c r="W43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85" spans="1:24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>IF(ChurnData[[#This Row],[tenure]] &lt;= 12,"New Customers",IF(ChurnData[[#This Row],[tenure]] &lt;= 36,"Medium-Term Customers","Long-term customers"))</f>
        <v>Long-term customers</v>
      </c>
      <c r="W43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86" spans="1:24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>IF(ChurnData[[#This Row],[tenure]] &lt;= 12,"New Customers",IF(ChurnData[[#This Row],[tenure]] &lt;= 36,"Medium-Term Customers","Long-term customers"))</f>
        <v>New Customers</v>
      </c>
      <c r="W43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87" spans="1:24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>IF(ChurnData[[#This Row],[tenure]] &lt;= 12,"New Customers",IF(ChurnData[[#This Row],[tenure]] &lt;= 36,"Medium-Term Customers","Long-term customers"))</f>
        <v>Medium-Term Customers</v>
      </c>
      <c r="W43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88" spans="1:24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>IF(ChurnData[[#This Row],[tenure]] &lt;= 12,"New Customers",IF(ChurnData[[#This Row],[tenure]] &lt;= 36,"Medium-Term Customers","Long-term customers"))</f>
        <v>Long-term customers</v>
      </c>
      <c r="W43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89" spans="1:24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>IF(ChurnData[[#This Row],[tenure]] &lt;= 12,"New Customers",IF(ChurnData[[#This Row],[tenure]] &lt;= 36,"Medium-Term Customers","Long-term customers"))</f>
        <v>New Customers</v>
      </c>
      <c r="W43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390" spans="1:24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>IF(ChurnData[[#This Row],[tenure]] &lt;= 12,"New Customers",IF(ChurnData[[#This Row],[tenure]] &lt;= 36,"Medium-Term Customers","Long-term customers"))</f>
        <v>Medium-Term Customers</v>
      </c>
      <c r="W43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91" spans="1:24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>IF(ChurnData[[#This Row],[tenure]] &lt;= 12,"New Customers",IF(ChurnData[[#This Row],[tenure]] &lt;= 36,"Medium-Term Customers","Long-term customers"))</f>
        <v>Medium-Term Customers</v>
      </c>
      <c r="W43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92" spans="1:24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>IF(ChurnData[[#This Row],[tenure]] &lt;= 12,"New Customers",IF(ChurnData[[#This Row],[tenure]] &lt;= 36,"Medium-Term Customers","Long-term customers"))</f>
        <v>Medium-Term Customers</v>
      </c>
      <c r="W43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93" spans="1:24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>IF(ChurnData[[#This Row],[tenure]] &lt;= 12,"New Customers",IF(ChurnData[[#This Row],[tenure]] &lt;= 36,"Medium-Term Customers","Long-term customers"))</f>
        <v>New Customers</v>
      </c>
      <c r="W43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94" spans="1:24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>IF(ChurnData[[#This Row],[tenure]] &lt;= 12,"New Customers",IF(ChurnData[[#This Row],[tenure]] &lt;= 36,"Medium-Term Customers","Long-term customers"))</f>
        <v>New Customers</v>
      </c>
      <c r="W43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95" spans="1:24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>IF(ChurnData[[#This Row],[tenure]] &lt;= 12,"New Customers",IF(ChurnData[[#This Row],[tenure]] &lt;= 36,"Medium-Term Customers","Long-term customers"))</f>
        <v>Medium-Term Customers</v>
      </c>
      <c r="W43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396" spans="1:24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>IF(ChurnData[[#This Row],[tenure]] &lt;= 12,"New Customers",IF(ChurnData[[#This Row],[tenure]] &lt;= 36,"Medium-Term Customers","Long-term customers"))</f>
        <v>Medium-Term Customers</v>
      </c>
      <c r="W43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3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97" spans="1:24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>IF(ChurnData[[#This Row],[tenure]] &lt;= 12,"New Customers",IF(ChurnData[[#This Row],[tenure]] &lt;= 36,"Medium-Term Customers","Long-term customers"))</f>
        <v>Long-term customers</v>
      </c>
      <c r="W43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398" spans="1:24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>IF(ChurnData[[#This Row],[tenure]] &lt;= 12,"New Customers",IF(ChurnData[[#This Row],[tenure]] &lt;= 36,"Medium-Term Customers","Long-term customers"))</f>
        <v>New Customers</v>
      </c>
      <c r="W43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3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399" spans="1:24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>IF(ChurnData[[#This Row],[tenure]] &lt;= 12,"New Customers",IF(ChurnData[[#This Row],[tenure]] &lt;= 36,"Medium-Term Customers","Long-term customers"))</f>
        <v>Long-term customers</v>
      </c>
      <c r="W43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3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00" spans="1:24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>IF(ChurnData[[#This Row],[tenure]] &lt;= 12,"New Customers",IF(ChurnData[[#This Row],[tenure]] &lt;= 36,"Medium-Term Customers","Long-term customers"))</f>
        <v>Long-term customers</v>
      </c>
      <c r="W44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01" spans="1:24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>IF(ChurnData[[#This Row],[tenure]] &lt;= 12,"New Customers",IF(ChurnData[[#This Row],[tenure]] &lt;= 36,"Medium-Term Customers","Long-term customers"))</f>
        <v>Long-term customers</v>
      </c>
      <c r="W44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02" spans="1:24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>IF(ChurnData[[#This Row],[tenure]] &lt;= 12,"New Customers",IF(ChurnData[[#This Row],[tenure]] &lt;= 36,"Medium-Term Customers","Long-term customers"))</f>
        <v>New Customers</v>
      </c>
      <c r="W44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03" spans="1:24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>IF(ChurnData[[#This Row],[tenure]] &lt;= 12,"New Customers",IF(ChurnData[[#This Row],[tenure]] &lt;= 36,"Medium-Term Customers","Long-term customers"))</f>
        <v>Long-term customers</v>
      </c>
      <c r="W44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04" spans="1:24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>IF(ChurnData[[#This Row],[tenure]] &lt;= 12,"New Customers",IF(ChurnData[[#This Row],[tenure]] &lt;= 36,"Medium-Term Customers","Long-term customers"))</f>
        <v>Long-term customers</v>
      </c>
      <c r="W44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05" spans="1:24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>IF(ChurnData[[#This Row],[tenure]] &lt;= 12,"New Customers",IF(ChurnData[[#This Row],[tenure]] &lt;= 36,"Medium-Term Customers","Long-term customers"))</f>
        <v>Medium-Term Customers</v>
      </c>
      <c r="W44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06" spans="1:24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>IF(ChurnData[[#This Row],[tenure]] &lt;= 12,"New Customers",IF(ChurnData[[#This Row],[tenure]] &lt;= 36,"Medium-Term Customers","Long-term customers"))</f>
        <v>Medium-Term Customers</v>
      </c>
      <c r="W44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07" spans="1:24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>IF(ChurnData[[#This Row],[tenure]] &lt;= 12,"New Customers",IF(ChurnData[[#This Row],[tenure]] &lt;= 36,"Medium-Term Customers","Long-term customers"))</f>
        <v>New Customers</v>
      </c>
      <c r="W44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08" spans="1:24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>IF(ChurnData[[#This Row],[tenure]] &lt;= 12,"New Customers",IF(ChurnData[[#This Row],[tenure]] &lt;= 36,"Medium-Term Customers","Long-term customers"))</f>
        <v>Long-term customers</v>
      </c>
      <c r="W44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09" spans="1:24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>IF(ChurnData[[#This Row],[tenure]] &lt;= 12,"New Customers",IF(ChurnData[[#This Row],[tenure]] &lt;= 36,"Medium-Term Customers","Long-term customers"))</f>
        <v>New Customers</v>
      </c>
      <c r="W44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410" spans="1:24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>IF(ChurnData[[#This Row],[tenure]] &lt;= 12,"New Customers",IF(ChurnData[[#This Row],[tenure]] &lt;= 36,"Medium-Term Customers","Long-term customers"))</f>
        <v>Long-term customers</v>
      </c>
      <c r="W44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11" spans="1:24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>IF(ChurnData[[#This Row],[tenure]] &lt;= 12,"New Customers",IF(ChurnData[[#This Row],[tenure]] &lt;= 36,"Medium-Term Customers","Long-term customers"))</f>
        <v>Long-term customers</v>
      </c>
      <c r="W44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12" spans="1:24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>IF(ChurnData[[#This Row],[tenure]] &lt;= 12,"New Customers",IF(ChurnData[[#This Row],[tenure]] &lt;= 36,"Medium-Term Customers","Long-term customers"))</f>
        <v>Medium-Term Customers</v>
      </c>
      <c r="W44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13" spans="1:24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>IF(ChurnData[[#This Row],[tenure]] &lt;= 12,"New Customers",IF(ChurnData[[#This Row],[tenure]] &lt;= 36,"Medium-Term Customers","Long-term customers"))</f>
        <v>Long-term customers</v>
      </c>
      <c r="W44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14" spans="1:24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>IF(ChurnData[[#This Row],[tenure]] &lt;= 12,"New Customers",IF(ChurnData[[#This Row],[tenure]] &lt;= 36,"Medium-Term Customers","Long-term customers"))</f>
        <v>Long-term customers</v>
      </c>
      <c r="W44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15" spans="1:24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>IF(ChurnData[[#This Row],[tenure]] &lt;= 12,"New Customers",IF(ChurnData[[#This Row],[tenure]] &lt;= 36,"Medium-Term Customers","Long-term customers"))</f>
        <v>Medium-Term Customers</v>
      </c>
      <c r="W44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16" spans="1:24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>IF(ChurnData[[#This Row],[tenure]] &lt;= 12,"New Customers",IF(ChurnData[[#This Row],[tenure]] &lt;= 36,"Medium-Term Customers","Long-term customers"))</f>
        <v>Medium-Term Customers</v>
      </c>
      <c r="W44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417" spans="1:24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>IF(ChurnData[[#This Row],[tenure]] &lt;= 12,"New Customers",IF(ChurnData[[#This Row],[tenure]] &lt;= 36,"Medium-Term Customers","Long-term customers"))</f>
        <v>Long-term customers</v>
      </c>
      <c r="W44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18" spans="1:24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>IF(ChurnData[[#This Row],[tenure]] &lt;= 12,"New Customers",IF(ChurnData[[#This Row],[tenure]] &lt;= 36,"Medium-Term Customers","Long-term customers"))</f>
        <v>Medium-Term Customers</v>
      </c>
      <c r="W44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19" spans="1:24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>IF(ChurnData[[#This Row],[tenure]] &lt;= 12,"New Customers",IF(ChurnData[[#This Row],[tenure]] &lt;= 36,"Medium-Term Customers","Long-term customers"))</f>
        <v>New Customers</v>
      </c>
      <c r="W44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420" spans="1:24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>IF(ChurnData[[#This Row],[tenure]] &lt;= 12,"New Customers",IF(ChurnData[[#This Row],[tenure]] &lt;= 36,"Medium-Term Customers","Long-term customers"))</f>
        <v>Long-term customers</v>
      </c>
      <c r="W44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21" spans="1:24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>IF(ChurnData[[#This Row],[tenure]] &lt;= 12,"New Customers",IF(ChurnData[[#This Row],[tenure]] &lt;= 36,"Medium-Term Customers","Long-term customers"))</f>
        <v>New Customers</v>
      </c>
      <c r="W44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22" spans="1:24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>IF(ChurnData[[#This Row],[tenure]] &lt;= 12,"New Customers",IF(ChurnData[[#This Row],[tenure]] &lt;= 36,"Medium-Term Customers","Long-term customers"))</f>
        <v>Medium-Term Customers</v>
      </c>
      <c r="W44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23" spans="1:24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>IF(ChurnData[[#This Row],[tenure]] &lt;= 12,"New Customers",IF(ChurnData[[#This Row],[tenure]] &lt;= 36,"Medium-Term Customers","Long-term customers"))</f>
        <v>Medium-Term Customers</v>
      </c>
      <c r="W44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24" spans="1:24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>IF(ChurnData[[#This Row],[tenure]] &lt;= 12,"New Customers",IF(ChurnData[[#This Row],[tenure]] &lt;= 36,"Medium-Term Customers","Long-term customers"))</f>
        <v>Medium-Term Customers</v>
      </c>
      <c r="W44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25" spans="1:24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>IF(ChurnData[[#This Row],[tenure]] &lt;= 12,"New Customers",IF(ChurnData[[#This Row],[tenure]] &lt;= 36,"Medium-Term Customers","Long-term customers"))</f>
        <v>Medium-Term Customers</v>
      </c>
      <c r="W44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26" spans="1:24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>IF(ChurnData[[#This Row],[tenure]] &lt;= 12,"New Customers",IF(ChurnData[[#This Row],[tenure]] &lt;= 36,"Medium-Term Customers","Long-term customers"))</f>
        <v>New Customers</v>
      </c>
      <c r="W44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427" spans="1:24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>IF(ChurnData[[#This Row],[tenure]] &lt;= 12,"New Customers",IF(ChurnData[[#This Row],[tenure]] &lt;= 36,"Medium-Term Customers","Long-term customers"))</f>
        <v>Medium-Term Customers</v>
      </c>
      <c r="W44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28" spans="1:24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>IF(ChurnData[[#This Row],[tenure]] &lt;= 12,"New Customers",IF(ChurnData[[#This Row],[tenure]] &lt;= 36,"Medium-Term Customers","Long-term customers"))</f>
        <v>Medium-Term Customers</v>
      </c>
      <c r="W44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429" spans="1:24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>IF(ChurnData[[#This Row],[tenure]] &lt;= 12,"New Customers",IF(ChurnData[[#This Row],[tenure]] &lt;= 36,"Medium-Term Customers","Long-term customers"))</f>
        <v>Long-term customers</v>
      </c>
      <c r="W44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30" spans="1:24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>IF(ChurnData[[#This Row],[tenure]] &lt;= 12,"New Customers",IF(ChurnData[[#This Row],[tenure]] &lt;= 36,"Medium-Term Customers","Long-term customers"))</f>
        <v>Medium-Term Customers</v>
      </c>
      <c r="W44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31" spans="1:24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>IF(ChurnData[[#This Row],[tenure]] &lt;= 12,"New Customers",IF(ChurnData[[#This Row],[tenure]] &lt;= 36,"Medium-Term Customers","Long-term customers"))</f>
        <v>Long-term customers</v>
      </c>
      <c r="W44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32" spans="1:24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>IF(ChurnData[[#This Row],[tenure]] &lt;= 12,"New Customers",IF(ChurnData[[#This Row],[tenure]] &lt;= 36,"Medium-Term Customers","Long-term customers"))</f>
        <v>Medium-Term Customers</v>
      </c>
      <c r="W44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33" spans="1:24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>IF(ChurnData[[#This Row],[tenure]] &lt;= 12,"New Customers",IF(ChurnData[[#This Row],[tenure]] &lt;= 36,"Medium-Term Customers","Long-term customers"))</f>
        <v>Medium-Term Customers</v>
      </c>
      <c r="W44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34" spans="1:24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>IF(ChurnData[[#This Row],[tenure]] &lt;= 12,"New Customers",IF(ChurnData[[#This Row],[tenure]] &lt;= 36,"Medium-Term Customers","Long-term customers"))</f>
        <v>Long-term customers</v>
      </c>
      <c r="W44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35" spans="1:24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>IF(ChurnData[[#This Row],[tenure]] &lt;= 12,"New Customers",IF(ChurnData[[#This Row],[tenure]] &lt;= 36,"Medium-Term Customers","Long-term customers"))</f>
        <v>New Customers</v>
      </c>
      <c r="W44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36" spans="1:24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>IF(ChurnData[[#This Row],[tenure]] &lt;= 12,"New Customers",IF(ChurnData[[#This Row],[tenure]] &lt;= 36,"Medium-Term Customers","Long-term customers"))</f>
        <v>Medium-Term Customers</v>
      </c>
      <c r="W44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37" spans="1:24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>IF(ChurnData[[#This Row],[tenure]] &lt;= 12,"New Customers",IF(ChurnData[[#This Row],[tenure]] &lt;= 36,"Medium-Term Customers","Long-term customers"))</f>
        <v>Medium-Term Customers</v>
      </c>
      <c r="W44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38" spans="1:24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>IF(ChurnData[[#This Row],[tenure]] &lt;= 12,"New Customers",IF(ChurnData[[#This Row],[tenure]] &lt;= 36,"Medium-Term Customers","Long-term customers"))</f>
        <v>Medium-Term Customers</v>
      </c>
      <c r="W44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439" spans="1:24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>IF(ChurnData[[#This Row],[tenure]] &lt;= 12,"New Customers",IF(ChurnData[[#This Row],[tenure]] &lt;= 36,"Medium-Term Customers","Long-term customers"))</f>
        <v>Long-term customers</v>
      </c>
      <c r="W44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40" spans="1:24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>IF(ChurnData[[#This Row],[tenure]] &lt;= 12,"New Customers",IF(ChurnData[[#This Row],[tenure]] &lt;= 36,"Medium-Term Customers","Long-term customers"))</f>
        <v>Long-term customers</v>
      </c>
      <c r="W44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41" spans="1:24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>IF(ChurnData[[#This Row],[tenure]] &lt;= 12,"New Customers",IF(ChurnData[[#This Row],[tenure]] &lt;= 36,"Medium-Term Customers","Long-term customers"))</f>
        <v>Medium-Term Customers</v>
      </c>
      <c r="W44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42" spans="1:24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>IF(ChurnData[[#This Row],[tenure]] &lt;= 12,"New Customers",IF(ChurnData[[#This Row],[tenure]] &lt;= 36,"Medium-Term Customers","Long-term customers"))</f>
        <v>Long-term customers</v>
      </c>
      <c r="W44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43" spans="1:24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>IF(ChurnData[[#This Row],[tenure]] &lt;= 12,"New Customers",IF(ChurnData[[#This Row],[tenure]] &lt;= 36,"Medium-Term Customers","Long-term customers"))</f>
        <v>Long-term customers</v>
      </c>
      <c r="W44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44" spans="1:24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>IF(ChurnData[[#This Row],[tenure]] &lt;= 12,"New Customers",IF(ChurnData[[#This Row],[tenure]] &lt;= 36,"Medium-Term Customers","Long-term customers"))</f>
        <v>New Customers</v>
      </c>
      <c r="W44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45" spans="1:24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>IF(ChurnData[[#This Row],[tenure]] &lt;= 12,"New Customers",IF(ChurnData[[#This Row],[tenure]] &lt;= 36,"Medium-Term Customers","Long-term customers"))</f>
        <v>New Customers</v>
      </c>
      <c r="W44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46" spans="1:24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>IF(ChurnData[[#This Row],[tenure]] &lt;= 12,"New Customers",IF(ChurnData[[#This Row],[tenure]] &lt;= 36,"Medium-Term Customers","Long-term customers"))</f>
        <v>New Customers</v>
      </c>
      <c r="W44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47" spans="1:24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>IF(ChurnData[[#This Row],[tenure]] &lt;= 12,"New Customers",IF(ChurnData[[#This Row],[tenure]] &lt;= 36,"Medium-Term Customers","Long-term customers"))</f>
        <v>Long-term customers</v>
      </c>
      <c r="W44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48" spans="1:24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>IF(ChurnData[[#This Row],[tenure]] &lt;= 12,"New Customers",IF(ChurnData[[#This Row],[tenure]] &lt;= 36,"Medium-Term Customers","Long-term customers"))</f>
        <v>New Customers</v>
      </c>
      <c r="W44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49" spans="1:24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>IF(ChurnData[[#This Row],[tenure]] &lt;= 12,"New Customers",IF(ChurnData[[#This Row],[tenure]] &lt;= 36,"Medium-Term Customers","Long-term customers"))</f>
        <v>Long-term customers</v>
      </c>
      <c r="W44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50" spans="1:24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>IF(ChurnData[[#This Row],[tenure]] &lt;= 12,"New Customers",IF(ChurnData[[#This Row],[tenure]] &lt;= 36,"Medium-Term Customers","Long-term customers"))</f>
        <v>Medium-Term Customers</v>
      </c>
      <c r="W44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51" spans="1:24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>IF(ChurnData[[#This Row],[tenure]] &lt;= 12,"New Customers",IF(ChurnData[[#This Row],[tenure]] &lt;= 36,"Medium-Term Customers","Long-term customers"))</f>
        <v>Long-term customers</v>
      </c>
      <c r="W44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52" spans="1:24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>IF(ChurnData[[#This Row],[tenure]] &lt;= 12,"New Customers",IF(ChurnData[[#This Row],[tenure]] &lt;= 36,"Medium-Term Customers","Long-term customers"))</f>
        <v>Medium-Term Customers</v>
      </c>
      <c r="W44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53" spans="1:24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>IF(ChurnData[[#This Row],[tenure]] &lt;= 12,"New Customers",IF(ChurnData[[#This Row],[tenure]] &lt;= 36,"Medium-Term Customers","Long-term customers"))</f>
        <v>Long-term customers</v>
      </c>
      <c r="W44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54" spans="1:24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>IF(ChurnData[[#This Row],[tenure]] &lt;= 12,"New Customers",IF(ChurnData[[#This Row],[tenure]] &lt;= 36,"Medium-Term Customers","Long-term customers"))</f>
        <v>Long-term customers</v>
      </c>
      <c r="W44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55" spans="1:24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>IF(ChurnData[[#This Row],[tenure]] &lt;= 12,"New Customers",IF(ChurnData[[#This Row],[tenure]] &lt;= 36,"Medium-Term Customers","Long-term customers"))</f>
        <v>New Customers</v>
      </c>
      <c r="W44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56" spans="1:24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>IF(ChurnData[[#This Row],[tenure]] &lt;= 12,"New Customers",IF(ChurnData[[#This Row],[tenure]] &lt;= 36,"Medium-Term Customers","Long-term customers"))</f>
        <v>New Customers</v>
      </c>
      <c r="W44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57" spans="1:24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>IF(ChurnData[[#This Row],[tenure]] &lt;= 12,"New Customers",IF(ChurnData[[#This Row],[tenure]] &lt;= 36,"Medium-Term Customers","Long-term customers"))</f>
        <v>New Customers</v>
      </c>
      <c r="W44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58" spans="1:24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>IF(ChurnData[[#This Row],[tenure]] &lt;= 12,"New Customers",IF(ChurnData[[#This Row],[tenure]] &lt;= 36,"Medium-Term Customers","Long-term customers"))</f>
        <v>Long-term customers</v>
      </c>
      <c r="W44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59" spans="1:24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>IF(ChurnData[[#This Row],[tenure]] &lt;= 12,"New Customers",IF(ChurnData[[#This Row],[tenure]] &lt;= 36,"Medium-Term Customers","Long-term customers"))</f>
        <v>Medium-Term Customers</v>
      </c>
      <c r="W44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60" spans="1:24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>IF(ChurnData[[#This Row],[tenure]] &lt;= 12,"New Customers",IF(ChurnData[[#This Row],[tenure]] &lt;= 36,"Medium-Term Customers","Long-term customers"))</f>
        <v>Long-term customers</v>
      </c>
      <c r="W44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61" spans="1:24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>IF(ChurnData[[#This Row],[tenure]] &lt;= 12,"New Customers",IF(ChurnData[[#This Row],[tenure]] &lt;= 36,"Medium-Term Customers","Long-term customers"))</f>
        <v>New Customers</v>
      </c>
      <c r="W44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62" spans="1:24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>IF(ChurnData[[#This Row],[tenure]] &lt;= 12,"New Customers",IF(ChurnData[[#This Row],[tenure]] &lt;= 36,"Medium-Term Customers","Long-term customers"))</f>
        <v>Medium-Term Customers</v>
      </c>
      <c r="W44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63" spans="1:24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>IF(ChurnData[[#This Row],[tenure]] &lt;= 12,"New Customers",IF(ChurnData[[#This Row],[tenure]] &lt;= 36,"Medium-Term Customers","Long-term customers"))</f>
        <v>Medium-Term Customers</v>
      </c>
      <c r="W44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64" spans="1:24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>IF(ChurnData[[#This Row],[tenure]] &lt;= 12,"New Customers",IF(ChurnData[[#This Row],[tenure]] &lt;= 36,"Medium-Term Customers","Long-term customers"))</f>
        <v>Medium-Term Customers</v>
      </c>
      <c r="W44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65" spans="1:24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>IF(ChurnData[[#This Row],[tenure]] &lt;= 12,"New Customers",IF(ChurnData[[#This Row],[tenure]] &lt;= 36,"Medium-Term Customers","Long-term customers"))</f>
        <v>New Customers</v>
      </c>
      <c r="W44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66" spans="1:24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>IF(ChurnData[[#This Row],[tenure]] &lt;= 12,"New Customers",IF(ChurnData[[#This Row],[tenure]] &lt;= 36,"Medium-Term Customers","Long-term customers"))</f>
        <v>New Customers</v>
      </c>
      <c r="W44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67" spans="1:24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>IF(ChurnData[[#This Row],[tenure]] &lt;= 12,"New Customers",IF(ChurnData[[#This Row],[tenure]] &lt;= 36,"Medium-Term Customers","Long-term customers"))</f>
        <v>Medium-Term Customers</v>
      </c>
      <c r="W44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68" spans="1:24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>IF(ChurnData[[#This Row],[tenure]] &lt;= 12,"New Customers",IF(ChurnData[[#This Row],[tenure]] &lt;= 36,"Medium-Term Customers","Long-term customers"))</f>
        <v>New Customers</v>
      </c>
      <c r="W44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69" spans="1:24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>IF(ChurnData[[#This Row],[tenure]] &lt;= 12,"New Customers",IF(ChurnData[[#This Row],[tenure]] &lt;= 36,"Medium-Term Customers","Long-term customers"))</f>
        <v>Long-term customers</v>
      </c>
      <c r="W44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70" spans="1:24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>IF(ChurnData[[#This Row],[tenure]] &lt;= 12,"New Customers",IF(ChurnData[[#This Row],[tenure]] &lt;= 36,"Medium-Term Customers","Long-term customers"))</f>
        <v>Medium-Term Customers</v>
      </c>
      <c r="W44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71" spans="1:24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>IF(ChurnData[[#This Row],[tenure]] &lt;= 12,"New Customers",IF(ChurnData[[#This Row],[tenure]] &lt;= 36,"Medium-Term Customers","Long-term customers"))</f>
        <v>Long-term customers</v>
      </c>
      <c r="W44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72" spans="1:24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>IF(ChurnData[[#This Row],[tenure]] &lt;= 12,"New Customers",IF(ChurnData[[#This Row],[tenure]] &lt;= 36,"Medium-Term Customers","Long-term customers"))</f>
        <v>New Customers</v>
      </c>
      <c r="W44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73" spans="1:24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>IF(ChurnData[[#This Row],[tenure]] &lt;= 12,"New Customers",IF(ChurnData[[#This Row],[tenure]] &lt;= 36,"Medium-Term Customers","Long-term customers"))</f>
        <v>Long-term customers</v>
      </c>
      <c r="W44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74" spans="1:24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>IF(ChurnData[[#This Row],[tenure]] &lt;= 12,"New Customers",IF(ChurnData[[#This Row],[tenure]] &lt;= 36,"Medium-Term Customers","Long-term customers"))</f>
        <v>Long-term customers</v>
      </c>
      <c r="W44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75" spans="1:24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>IF(ChurnData[[#This Row],[tenure]] &lt;= 12,"New Customers",IF(ChurnData[[#This Row],[tenure]] &lt;= 36,"Medium-Term Customers","Long-term customers"))</f>
        <v>Medium-Term Customers</v>
      </c>
      <c r="W44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76" spans="1:24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>IF(ChurnData[[#This Row],[tenure]] &lt;= 12,"New Customers",IF(ChurnData[[#This Row],[tenure]] &lt;= 36,"Medium-Term Customers","Long-term customers"))</f>
        <v>Long-term customers</v>
      </c>
      <c r="W44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77" spans="1:24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>IF(ChurnData[[#This Row],[tenure]] &lt;= 12,"New Customers",IF(ChurnData[[#This Row],[tenure]] &lt;= 36,"Medium-Term Customers","Long-term customers"))</f>
        <v>New Customers</v>
      </c>
      <c r="W44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78" spans="1:24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>IF(ChurnData[[#This Row],[tenure]] &lt;= 12,"New Customers",IF(ChurnData[[#This Row],[tenure]] &lt;= 36,"Medium-Term Customers","Long-term customers"))</f>
        <v>New Customers</v>
      </c>
      <c r="W44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79" spans="1:24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>IF(ChurnData[[#This Row],[tenure]] &lt;= 12,"New Customers",IF(ChurnData[[#This Row],[tenure]] &lt;= 36,"Medium-Term Customers","Long-term customers"))</f>
        <v>Medium-Term Customers</v>
      </c>
      <c r="W44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80" spans="1:24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>IF(ChurnData[[#This Row],[tenure]] &lt;= 12,"New Customers",IF(ChurnData[[#This Row],[tenure]] &lt;= 36,"Medium-Term Customers","Long-term customers"))</f>
        <v>New Customers</v>
      </c>
      <c r="W44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81" spans="1:24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>IF(ChurnData[[#This Row],[tenure]] &lt;= 12,"New Customers",IF(ChurnData[[#This Row],[tenure]] &lt;= 36,"Medium-Term Customers","Long-term customers"))</f>
        <v>Long-term customers</v>
      </c>
      <c r="W44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82" spans="1:24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>IF(ChurnData[[#This Row],[tenure]] &lt;= 12,"New Customers",IF(ChurnData[[#This Row],[tenure]] &lt;= 36,"Medium-Term Customers","Long-term customers"))</f>
        <v>New Customers</v>
      </c>
      <c r="W44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83" spans="1:24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>IF(ChurnData[[#This Row],[tenure]] &lt;= 12,"New Customers",IF(ChurnData[[#This Row],[tenure]] &lt;= 36,"Medium-Term Customers","Long-term customers"))</f>
        <v>Long-term customers</v>
      </c>
      <c r="W44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84" spans="1:24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>IF(ChurnData[[#This Row],[tenure]] &lt;= 12,"New Customers",IF(ChurnData[[#This Row],[tenure]] &lt;= 36,"Medium-Term Customers","Long-term customers"))</f>
        <v>New Customers</v>
      </c>
      <c r="W44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85" spans="1:24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>IF(ChurnData[[#This Row],[tenure]] &lt;= 12,"New Customers",IF(ChurnData[[#This Row],[tenure]] &lt;= 36,"Medium-Term Customers","Long-term customers"))</f>
        <v>Long-term customers</v>
      </c>
      <c r="W44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86" spans="1:24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>IF(ChurnData[[#This Row],[tenure]] &lt;= 12,"New Customers",IF(ChurnData[[#This Row],[tenure]] &lt;= 36,"Medium-Term Customers","Long-term customers"))</f>
        <v>New Customers</v>
      </c>
      <c r="W44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87" spans="1:24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>IF(ChurnData[[#This Row],[tenure]] &lt;= 12,"New Customers",IF(ChurnData[[#This Row],[tenure]] &lt;= 36,"Medium-Term Customers","Long-term customers"))</f>
        <v>Long-term customers</v>
      </c>
      <c r="W44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88" spans="1:24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>IF(ChurnData[[#This Row],[tenure]] &lt;= 12,"New Customers",IF(ChurnData[[#This Row],[tenure]] &lt;= 36,"Medium-Term Customers","Long-term customers"))</f>
        <v>Long-term customers</v>
      </c>
      <c r="W44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89" spans="1:24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>IF(ChurnData[[#This Row],[tenure]] &lt;= 12,"New Customers",IF(ChurnData[[#This Row],[tenure]] &lt;= 36,"Medium-Term Customers","Long-term customers"))</f>
        <v>New Customers</v>
      </c>
      <c r="W44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90" spans="1:24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>IF(ChurnData[[#This Row],[tenure]] &lt;= 12,"New Customers",IF(ChurnData[[#This Row],[tenure]] &lt;= 36,"Medium-Term Customers","Long-term customers"))</f>
        <v>Long-term customers</v>
      </c>
      <c r="W44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91" spans="1:24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>IF(ChurnData[[#This Row],[tenure]] &lt;= 12,"New Customers",IF(ChurnData[[#This Row],[tenure]] &lt;= 36,"Medium-Term Customers","Long-term customers"))</f>
        <v>Long-term customers</v>
      </c>
      <c r="W44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4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92" spans="1:24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>IF(ChurnData[[#This Row],[tenure]] &lt;= 12,"New Customers",IF(ChurnData[[#This Row],[tenure]] &lt;= 36,"Medium-Term Customers","Long-term customers"))</f>
        <v>Long-term customers</v>
      </c>
      <c r="W44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493" spans="1:24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>IF(ChurnData[[#This Row],[tenure]] &lt;= 12,"New Customers",IF(ChurnData[[#This Row],[tenure]] &lt;= 36,"Medium-Term Customers","Long-term customers"))</f>
        <v>New Customers</v>
      </c>
      <c r="W44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94" spans="1:24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>IF(ChurnData[[#This Row],[tenure]] &lt;= 12,"New Customers",IF(ChurnData[[#This Row],[tenure]] &lt;= 36,"Medium-Term Customers","Long-term customers"))</f>
        <v>Long-term customers</v>
      </c>
      <c r="W44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95" spans="1:24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>IF(ChurnData[[#This Row],[tenure]] &lt;= 12,"New Customers",IF(ChurnData[[#This Row],[tenure]] &lt;= 36,"Medium-Term Customers","Long-term customers"))</f>
        <v>Medium-Term Customers</v>
      </c>
      <c r="W44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4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496" spans="1:24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>IF(ChurnData[[#This Row],[tenure]] &lt;= 12,"New Customers",IF(ChurnData[[#This Row],[tenure]] &lt;= 36,"Medium-Term Customers","Long-term customers"))</f>
        <v>New Customers</v>
      </c>
      <c r="W44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97" spans="1:24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>IF(ChurnData[[#This Row],[tenure]] &lt;= 12,"New Customers",IF(ChurnData[[#This Row],[tenure]] &lt;= 36,"Medium-Term Customers","Long-term customers"))</f>
        <v>New Customers</v>
      </c>
      <c r="W44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498" spans="1:24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>IF(ChurnData[[#This Row],[tenure]] &lt;= 12,"New Customers",IF(ChurnData[[#This Row],[tenure]] &lt;= 36,"Medium-Term Customers","Long-term customers"))</f>
        <v>Long-term customers</v>
      </c>
      <c r="W44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499" spans="1:24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>IF(ChurnData[[#This Row],[tenure]] &lt;= 12,"New Customers",IF(ChurnData[[#This Row],[tenure]] &lt;= 36,"Medium-Term Customers","Long-term customers"))</f>
        <v>Long-term customers</v>
      </c>
      <c r="W44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4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00" spans="1:24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>IF(ChurnData[[#This Row],[tenure]] &lt;= 12,"New Customers",IF(ChurnData[[#This Row],[tenure]] &lt;= 36,"Medium-Term Customers","Long-term customers"))</f>
        <v>New Customers</v>
      </c>
      <c r="W45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01" spans="1:24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>IF(ChurnData[[#This Row],[tenure]] &lt;= 12,"New Customers",IF(ChurnData[[#This Row],[tenure]] &lt;= 36,"Medium-Term Customers","Long-term customers"))</f>
        <v>New Customers</v>
      </c>
      <c r="W45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502" spans="1:24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>IF(ChurnData[[#This Row],[tenure]] &lt;= 12,"New Customers",IF(ChurnData[[#This Row],[tenure]] &lt;= 36,"Medium-Term Customers","Long-term customers"))</f>
        <v>Long-term customers</v>
      </c>
      <c r="W45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03" spans="1:24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>IF(ChurnData[[#This Row],[tenure]] &lt;= 12,"New Customers",IF(ChurnData[[#This Row],[tenure]] &lt;= 36,"Medium-Term Customers","Long-term customers"))</f>
        <v>Long-term customers</v>
      </c>
      <c r="W45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04" spans="1:24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>IF(ChurnData[[#This Row],[tenure]] &lt;= 12,"New Customers",IF(ChurnData[[#This Row],[tenure]] &lt;= 36,"Medium-Term Customers","Long-term customers"))</f>
        <v>Long-term customers</v>
      </c>
      <c r="W45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05" spans="1:24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>IF(ChurnData[[#This Row],[tenure]] &lt;= 12,"New Customers",IF(ChurnData[[#This Row],[tenure]] &lt;= 36,"Medium-Term Customers","Long-term customers"))</f>
        <v>Medium-Term Customers</v>
      </c>
      <c r="W45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06" spans="1:24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>IF(ChurnData[[#This Row],[tenure]] &lt;= 12,"New Customers",IF(ChurnData[[#This Row],[tenure]] &lt;= 36,"Medium-Term Customers","Long-term customers"))</f>
        <v>Long-term customers</v>
      </c>
      <c r="W45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07" spans="1:24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>IF(ChurnData[[#This Row],[tenure]] &lt;= 12,"New Customers",IF(ChurnData[[#This Row],[tenure]] &lt;= 36,"Medium-Term Customers","Long-term customers"))</f>
        <v>Long-term customers</v>
      </c>
      <c r="W45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08" spans="1:24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>IF(ChurnData[[#This Row],[tenure]] &lt;= 12,"New Customers",IF(ChurnData[[#This Row],[tenure]] &lt;= 36,"Medium-Term Customers","Long-term customers"))</f>
        <v>Long-term customers</v>
      </c>
      <c r="W45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09" spans="1:24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>IF(ChurnData[[#This Row],[tenure]] &lt;= 12,"New Customers",IF(ChurnData[[#This Row],[tenure]] &lt;= 36,"Medium-Term Customers","Long-term customers"))</f>
        <v>New Customers</v>
      </c>
      <c r="W45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10" spans="1:24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>IF(ChurnData[[#This Row],[tenure]] &lt;= 12,"New Customers",IF(ChurnData[[#This Row],[tenure]] &lt;= 36,"Medium-Term Customers","Long-term customers"))</f>
        <v>Medium-Term Customers</v>
      </c>
      <c r="W45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11" spans="1:24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>IF(ChurnData[[#This Row],[tenure]] &lt;= 12,"New Customers",IF(ChurnData[[#This Row],[tenure]] &lt;= 36,"Medium-Term Customers","Long-term customers"))</f>
        <v>New Customers</v>
      </c>
      <c r="W45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12" spans="1:24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>IF(ChurnData[[#This Row],[tenure]] &lt;= 12,"New Customers",IF(ChurnData[[#This Row],[tenure]] &lt;= 36,"Medium-Term Customers","Long-term customers"))</f>
        <v>Long-term customers</v>
      </c>
      <c r="W45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13" spans="1:24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>IF(ChurnData[[#This Row],[tenure]] &lt;= 12,"New Customers",IF(ChurnData[[#This Row],[tenure]] &lt;= 36,"Medium-Term Customers","Long-term customers"))</f>
        <v>Medium-Term Customers</v>
      </c>
      <c r="W45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514" spans="1:24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>IF(ChurnData[[#This Row],[tenure]] &lt;= 12,"New Customers",IF(ChurnData[[#This Row],[tenure]] &lt;= 36,"Medium-Term Customers","Long-term customers"))</f>
        <v>Long-term customers</v>
      </c>
      <c r="W45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15" spans="1:24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>IF(ChurnData[[#This Row],[tenure]] &lt;= 12,"New Customers",IF(ChurnData[[#This Row],[tenure]] &lt;= 36,"Medium-Term Customers","Long-term customers"))</f>
        <v>Long-term customers</v>
      </c>
      <c r="W45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16" spans="1:24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>IF(ChurnData[[#This Row],[tenure]] &lt;= 12,"New Customers",IF(ChurnData[[#This Row],[tenure]] &lt;= 36,"Medium-Term Customers","Long-term customers"))</f>
        <v>Medium-Term Customers</v>
      </c>
      <c r="W45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17" spans="1:24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>IF(ChurnData[[#This Row],[tenure]] &lt;= 12,"New Customers",IF(ChurnData[[#This Row],[tenure]] &lt;= 36,"Medium-Term Customers","Long-term customers"))</f>
        <v>Medium-Term Customers</v>
      </c>
      <c r="W45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18" spans="1:24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>IF(ChurnData[[#This Row],[tenure]] &lt;= 12,"New Customers",IF(ChurnData[[#This Row],[tenure]] &lt;= 36,"Medium-Term Customers","Long-term customers"))</f>
        <v>Long-term customers</v>
      </c>
      <c r="W45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19" spans="1:24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>IF(ChurnData[[#This Row],[tenure]] &lt;= 12,"New Customers",IF(ChurnData[[#This Row],[tenure]] &lt;= 36,"Medium-Term Customers","Long-term customers"))</f>
        <v>New Customers</v>
      </c>
      <c r="W45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20" spans="1:24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>IF(ChurnData[[#This Row],[tenure]] &lt;= 12,"New Customers",IF(ChurnData[[#This Row],[tenure]] &lt;= 36,"Medium-Term Customers","Long-term customers"))</f>
        <v>New Customers</v>
      </c>
      <c r="W45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21" spans="1:24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>IF(ChurnData[[#This Row],[tenure]] &lt;= 12,"New Customers",IF(ChurnData[[#This Row],[tenure]] &lt;= 36,"Medium-Term Customers","Long-term customers"))</f>
        <v>Long-term customers</v>
      </c>
      <c r="W45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22" spans="1:24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>IF(ChurnData[[#This Row],[tenure]] &lt;= 12,"New Customers",IF(ChurnData[[#This Row],[tenure]] &lt;= 36,"Medium-Term Customers","Long-term customers"))</f>
        <v>New Customers</v>
      </c>
      <c r="W45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23" spans="1:24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>IF(ChurnData[[#This Row],[tenure]] &lt;= 12,"New Customers",IF(ChurnData[[#This Row],[tenure]] &lt;= 36,"Medium-Term Customers","Long-term customers"))</f>
        <v>Long-term customers</v>
      </c>
      <c r="W45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24" spans="1:24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>IF(ChurnData[[#This Row],[tenure]] &lt;= 12,"New Customers",IF(ChurnData[[#This Row],[tenure]] &lt;= 36,"Medium-Term Customers","Long-term customers"))</f>
        <v>Medium-Term Customers</v>
      </c>
      <c r="W45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25" spans="1:24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>IF(ChurnData[[#This Row],[tenure]] &lt;= 12,"New Customers",IF(ChurnData[[#This Row],[tenure]] &lt;= 36,"Medium-Term Customers","Long-term customers"))</f>
        <v>New Customers</v>
      </c>
      <c r="W45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26" spans="1:24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>IF(ChurnData[[#This Row],[tenure]] &lt;= 12,"New Customers",IF(ChurnData[[#This Row],[tenure]] &lt;= 36,"Medium-Term Customers","Long-term customers"))</f>
        <v>Medium-Term Customers</v>
      </c>
      <c r="W45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27" spans="1:24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>IF(ChurnData[[#This Row],[tenure]] &lt;= 12,"New Customers",IF(ChurnData[[#This Row],[tenure]] &lt;= 36,"Medium-Term Customers","Long-term customers"))</f>
        <v>Medium-Term Customers</v>
      </c>
      <c r="W45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28" spans="1:24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>IF(ChurnData[[#This Row],[tenure]] &lt;= 12,"New Customers",IF(ChurnData[[#This Row],[tenure]] &lt;= 36,"Medium-Term Customers","Long-term customers"))</f>
        <v>Medium-Term Customers</v>
      </c>
      <c r="W45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29" spans="1:24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>IF(ChurnData[[#This Row],[tenure]] &lt;= 12,"New Customers",IF(ChurnData[[#This Row],[tenure]] &lt;= 36,"Medium-Term Customers","Long-term customers"))</f>
        <v>Long-term customers</v>
      </c>
      <c r="W45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30" spans="1:24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>IF(ChurnData[[#This Row],[tenure]] &lt;= 12,"New Customers",IF(ChurnData[[#This Row],[tenure]] &lt;= 36,"Medium-Term Customers","Long-term customers"))</f>
        <v>Long-term customers</v>
      </c>
      <c r="W45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31" spans="1:24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>IF(ChurnData[[#This Row],[tenure]] &lt;= 12,"New Customers",IF(ChurnData[[#This Row],[tenure]] &lt;= 36,"Medium-Term Customers","Long-term customers"))</f>
        <v>New Customers</v>
      </c>
      <c r="W45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32" spans="1:24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>IF(ChurnData[[#This Row],[tenure]] &lt;= 12,"New Customers",IF(ChurnData[[#This Row],[tenure]] &lt;= 36,"Medium-Term Customers","Long-term customers"))</f>
        <v>Long-term customers</v>
      </c>
      <c r="W45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33" spans="1:24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>IF(ChurnData[[#This Row],[tenure]] &lt;= 12,"New Customers",IF(ChurnData[[#This Row],[tenure]] &lt;= 36,"Medium-Term Customers","Long-term customers"))</f>
        <v>New Customers</v>
      </c>
      <c r="W45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34" spans="1:24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>IF(ChurnData[[#This Row],[tenure]] &lt;= 12,"New Customers",IF(ChurnData[[#This Row],[tenure]] &lt;= 36,"Medium-Term Customers","Long-term customers"))</f>
        <v>Medium-Term Customers</v>
      </c>
      <c r="W45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35" spans="1:24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>IF(ChurnData[[#This Row],[tenure]] &lt;= 12,"New Customers",IF(ChurnData[[#This Row],[tenure]] &lt;= 36,"Medium-Term Customers","Long-term customers"))</f>
        <v>Long-term customers</v>
      </c>
      <c r="W45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36" spans="1:24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>IF(ChurnData[[#This Row],[tenure]] &lt;= 12,"New Customers",IF(ChurnData[[#This Row],[tenure]] &lt;= 36,"Medium-Term Customers","Long-term customers"))</f>
        <v>New Customers</v>
      </c>
      <c r="W45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37" spans="1:24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>IF(ChurnData[[#This Row],[tenure]] &lt;= 12,"New Customers",IF(ChurnData[[#This Row],[tenure]] &lt;= 36,"Medium-Term Customers","Long-term customers"))</f>
        <v>Medium-Term Customers</v>
      </c>
      <c r="W45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38" spans="1:24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>IF(ChurnData[[#This Row],[tenure]] &lt;= 12,"New Customers",IF(ChurnData[[#This Row],[tenure]] &lt;= 36,"Medium-Term Customers","Long-term customers"))</f>
        <v>New Customers</v>
      </c>
      <c r="W45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39" spans="1:24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>IF(ChurnData[[#This Row],[tenure]] &lt;= 12,"New Customers",IF(ChurnData[[#This Row],[tenure]] &lt;= 36,"Medium-Term Customers","Long-term customers"))</f>
        <v>Medium-Term Customers</v>
      </c>
      <c r="W45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40" spans="1:24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>IF(ChurnData[[#This Row],[tenure]] &lt;= 12,"New Customers",IF(ChurnData[[#This Row],[tenure]] &lt;= 36,"Medium-Term Customers","Long-term customers"))</f>
        <v>New Customers</v>
      </c>
      <c r="W45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41" spans="1:24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>IF(ChurnData[[#This Row],[tenure]] &lt;= 12,"New Customers",IF(ChurnData[[#This Row],[tenure]] &lt;= 36,"Medium-Term Customers","Long-term customers"))</f>
        <v>Long-term customers</v>
      </c>
      <c r="W45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42" spans="1:24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>IF(ChurnData[[#This Row],[tenure]] &lt;= 12,"New Customers",IF(ChurnData[[#This Row],[tenure]] &lt;= 36,"Medium-Term Customers","Long-term customers"))</f>
        <v>New Customers</v>
      </c>
      <c r="W45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43" spans="1:24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>IF(ChurnData[[#This Row],[tenure]] &lt;= 12,"New Customers",IF(ChurnData[[#This Row],[tenure]] &lt;= 36,"Medium-Term Customers","Long-term customers"))</f>
        <v>New Customers</v>
      </c>
      <c r="W45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44" spans="1:24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>IF(ChurnData[[#This Row],[tenure]] &lt;= 12,"New Customers",IF(ChurnData[[#This Row],[tenure]] &lt;= 36,"Medium-Term Customers","Long-term customers"))</f>
        <v>Medium-Term Customers</v>
      </c>
      <c r="W45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45" spans="1:24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>IF(ChurnData[[#This Row],[tenure]] &lt;= 12,"New Customers",IF(ChurnData[[#This Row],[tenure]] &lt;= 36,"Medium-Term Customers","Long-term customers"))</f>
        <v>Long-term customers</v>
      </c>
      <c r="W45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46" spans="1:24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>IF(ChurnData[[#This Row],[tenure]] &lt;= 12,"New Customers",IF(ChurnData[[#This Row],[tenure]] &lt;= 36,"Medium-Term Customers","Long-term customers"))</f>
        <v>New Customers</v>
      </c>
      <c r="W45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47" spans="1:24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>IF(ChurnData[[#This Row],[tenure]] &lt;= 12,"New Customers",IF(ChurnData[[#This Row],[tenure]] &lt;= 36,"Medium-Term Customers","Long-term customers"))</f>
        <v>New Customers</v>
      </c>
      <c r="W45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48" spans="1:24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>IF(ChurnData[[#This Row],[tenure]] &lt;= 12,"New Customers",IF(ChurnData[[#This Row],[tenure]] &lt;= 36,"Medium-Term Customers","Long-term customers"))</f>
        <v>New Customers</v>
      </c>
      <c r="W45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49" spans="1:24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>IF(ChurnData[[#This Row],[tenure]] &lt;= 12,"New Customers",IF(ChurnData[[#This Row],[tenure]] &lt;= 36,"Medium-Term Customers","Long-term customers"))</f>
        <v>Long-term customers</v>
      </c>
      <c r="W45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50" spans="1:24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>IF(ChurnData[[#This Row],[tenure]] &lt;= 12,"New Customers",IF(ChurnData[[#This Row],[tenure]] &lt;= 36,"Medium-Term Customers","Long-term customers"))</f>
        <v>Medium-Term Customers</v>
      </c>
      <c r="W45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51" spans="1:24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>IF(ChurnData[[#This Row],[tenure]] &lt;= 12,"New Customers",IF(ChurnData[[#This Row],[tenure]] &lt;= 36,"Medium-Term Customers","Long-term customers"))</f>
        <v>Medium-Term Customers</v>
      </c>
      <c r="W45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552" spans="1:24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>IF(ChurnData[[#This Row],[tenure]] &lt;= 12,"New Customers",IF(ChurnData[[#This Row],[tenure]] &lt;= 36,"Medium-Term Customers","Long-term customers"))</f>
        <v>Long-term customers</v>
      </c>
      <c r="W45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53" spans="1:24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>IF(ChurnData[[#This Row],[tenure]] &lt;= 12,"New Customers",IF(ChurnData[[#This Row],[tenure]] &lt;= 36,"Medium-Term Customers","Long-term customers"))</f>
        <v>Long-term customers</v>
      </c>
      <c r="W45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54" spans="1:24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>IF(ChurnData[[#This Row],[tenure]] &lt;= 12,"New Customers",IF(ChurnData[[#This Row],[tenure]] &lt;= 36,"Medium-Term Customers","Long-term customers"))</f>
        <v>New Customers</v>
      </c>
      <c r="W45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55" spans="1:24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>IF(ChurnData[[#This Row],[tenure]] &lt;= 12,"New Customers",IF(ChurnData[[#This Row],[tenure]] &lt;= 36,"Medium-Term Customers","Long-term customers"))</f>
        <v>Long-term customers</v>
      </c>
      <c r="W45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56" spans="1:24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>IF(ChurnData[[#This Row],[tenure]] &lt;= 12,"New Customers",IF(ChurnData[[#This Row],[tenure]] &lt;= 36,"Medium-Term Customers","Long-term customers"))</f>
        <v>Medium-Term Customers</v>
      </c>
      <c r="W45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57" spans="1:24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>IF(ChurnData[[#This Row],[tenure]] &lt;= 12,"New Customers",IF(ChurnData[[#This Row],[tenure]] &lt;= 36,"Medium-Term Customers","Long-term customers"))</f>
        <v>Medium-Term Customers</v>
      </c>
      <c r="W45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58" spans="1:24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>IF(ChurnData[[#This Row],[tenure]] &lt;= 12,"New Customers",IF(ChurnData[[#This Row],[tenure]] &lt;= 36,"Medium-Term Customers","Long-term customers"))</f>
        <v>New Customers</v>
      </c>
      <c r="W45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59" spans="1:24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>IF(ChurnData[[#This Row],[tenure]] &lt;= 12,"New Customers",IF(ChurnData[[#This Row],[tenure]] &lt;= 36,"Medium-Term Customers","Long-term customers"))</f>
        <v>Long-term customers</v>
      </c>
      <c r="W45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60" spans="1:24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>IF(ChurnData[[#This Row],[tenure]] &lt;= 12,"New Customers",IF(ChurnData[[#This Row],[tenure]] &lt;= 36,"Medium-Term Customers","Long-term customers"))</f>
        <v>Medium-Term Customers</v>
      </c>
      <c r="W45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61" spans="1:24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>IF(ChurnData[[#This Row],[tenure]] &lt;= 12,"New Customers",IF(ChurnData[[#This Row],[tenure]] &lt;= 36,"Medium-Term Customers","Long-term customers"))</f>
        <v>New Customers</v>
      </c>
      <c r="W45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62" spans="1:24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>IF(ChurnData[[#This Row],[tenure]] &lt;= 12,"New Customers",IF(ChurnData[[#This Row],[tenure]] &lt;= 36,"Medium-Term Customers","Long-term customers"))</f>
        <v>New Customers</v>
      </c>
      <c r="W45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63" spans="1:24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>IF(ChurnData[[#This Row],[tenure]] &lt;= 12,"New Customers",IF(ChurnData[[#This Row],[tenure]] &lt;= 36,"Medium-Term Customers","Long-term customers"))</f>
        <v>New Customers</v>
      </c>
      <c r="W45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64" spans="1:24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>IF(ChurnData[[#This Row],[tenure]] &lt;= 12,"New Customers",IF(ChurnData[[#This Row],[tenure]] &lt;= 36,"Medium-Term Customers","Long-term customers"))</f>
        <v>Long-term customers</v>
      </c>
      <c r="W45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65" spans="1:24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>IF(ChurnData[[#This Row],[tenure]] &lt;= 12,"New Customers",IF(ChurnData[[#This Row],[tenure]] &lt;= 36,"Medium-Term Customers","Long-term customers"))</f>
        <v>New Customers</v>
      </c>
      <c r="W45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66" spans="1:24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>IF(ChurnData[[#This Row],[tenure]] &lt;= 12,"New Customers",IF(ChurnData[[#This Row],[tenure]] &lt;= 36,"Medium-Term Customers","Long-term customers"))</f>
        <v>New Customers</v>
      </c>
      <c r="W45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67" spans="1:24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>IF(ChurnData[[#This Row],[tenure]] &lt;= 12,"New Customers",IF(ChurnData[[#This Row],[tenure]] &lt;= 36,"Medium-Term Customers","Long-term customers"))</f>
        <v>Long-term customers</v>
      </c>
      <c r="W45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68" spans="1:24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>IF(ChurnData[[#This Row],[tenure]] &lt;= 12,"New Customers",IF(ChurnData[[#This Row],[tenure]] &lt;= 36,"Medium-Term Customers","Long-term customers"))</f>
        <v>Long-term customers</v>
      </c>
      <c r="W45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69" spans="1:24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>IF(ChurnData[[#This Row],[tenure]] &lt;= 12,"New Customers",IF(ChurnData[[#This Row],[tenure]] &lt;= 36,"Medium-Term Customers","Long-term customers"))</f>
        <v>Medium-Term Customers</v>
      </c>
      <c r="W45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70" spans="1:24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>IF(ChurnData[[#This Row],[tenure]] &lt;= 12,"New Customers",IF(ChurnData[[#This Row],[tenure]] &lt;= 36,"Medium-Term Customers","Long-term customers"))</f>
        <v>Medium-Term Customers</v>
      </c>
      <c r="W45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71" spans="1:24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>IF(ChurnData[[#This Row],[tenure]] &lt;= 12,"New Customers",IF(ChurnData[[#This Row],[tenure]] &lt;= 36,"Medium-Term Customers","Long-term customers"))</f>
        <v>Medium-Term Customers</v>
      </c>
      <c r="W45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72" spans="1:24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>IF(ChurnData[[#This Row],[tenure]] &lt;= 12,"New Customers",IF(ChurnData[[#This Row],[tenure]] &lt;= 36,"Medium-Term Customers","Long-term customers"))</f>
        <v>New Customers</v>
      </c>
      <c r="W45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73" spans="1:24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>IF(ChurnData[[#This Row],[tenure]] &lt;= 12,"New Customers",IF(ChurnData[[#This Row],[tenure]] &lt;= 36,"Medium-Term Customers","Long-term customers"))</f>
        <v>Medium-Term Customers</v>
      </c>
      <c r="W45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74" spans="1:24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>IF(ChurnData[[#This Row],[tenure]] &lt;= 12,"New Customers",IF(ChurnData[[#This Row],[tenure]] &lt;= 36,"Medium-Term Customers","Long-term customers"))</f>
        <v>Long-term customers</v>
      </c>
      <c r="W45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75" spans="1:24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>IF(ChurnData[[#This Row],[tenure]] &lt;= 12,"New Customers",IF(ChurnData[[#This Row],[tenure]] &lt;= 36,"Medium-Term Customers","Long-term customers"))</f>
        <v>Long-term customers</v>
      </c>
      <c r="W45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76" spans="1:24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>IF(ChurnData[[#This Row],[tenure]] &lt;= 12,"New Customers",IF(ChurnData[[#This Row],[tenure]] &lt;= 36,"Medium-Term Customers","Long-term customers"))</f>
        <v>Long-term customers</v>
      </c>
      <c r="W45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77" spans="1:24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>IF(ChurnData[[#This Row],[tenure]] &lt;= 12,"New Customers",IF(ChurnData[[#This Row],[tenure]] &lt;= 36,"Medium-Term Customers","Long-term customers"))</f>
        <v>New Customers</v>
      </c>
      <c r="W45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78" spans="1:24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>IF(ChurnData[[#This Row],[tenure]] &lt;= 12,"New Customers",IF(ChurnData[[#This Row],[tenure]] &lt;= 36,"Medium-Term Customers","Long-term customers"))</f>
        <v>Medium-Term Customers</v>
      </c>
      <c r="W45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79" spans="1:24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>IF(ChurnData[[#This Row],[tenure]] &lt;= 12,"New Customers",IF(ChurnData[[#This Row],[tenure]] &lt;= 36,"Medium-Term Customers","Long-term customers"))</f>
        <v>Long-term customers</v>
      </c>
      <c r="W45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80" spans="1:24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>IF(ChurnData[[#This Row],[tenure]] &lt;= 12,"New Customers",IF(ChurnData[[#This Row],[tenure]] &lt;= 36,"Medium-Term Customers","Long-term customers"))</f>
        <v>New Customers</v>
      </c>
      <c r="W45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5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81" spans="1:24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>IF(ChurnData[[#This Row],[tenure]] &lt;= 12,"New Customers",IF(ChurnData[[#This Row],[tenure]] &lt;= 36,"Medium-Term Customers","Long-term customers"))</f>
        <v>Medium-Term Customers</v>
      </c>
      <c r="W45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82" spans="1:24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>IF(ChurnData[[#This Row],[tenure]] &lt;= 12,"New Customers",IF(ChurnData[[#This Row],[tenure]] &lt;= 36,"Medium-Term Customers","Long-term customers"))</f>
        <v>Long-term customers</v>
      </c>
      <c r="W45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83" spans="1:24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>IF(ChurnData[[#This Row],[tenure]] &lt;= 12,"New Customers",IF(ChurnData[[#This Row],[tenure]] &lt;= 36,"Medium-Term Customers","Long-term customers"))</f>
        <v>Long-term customers</v>
      </c>
      <c r="W45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84" spans="1:24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>IF(ChurnData[[#This Row],[tenure]] &lt;= 12,"New Customers",IF(ChurnData[[#This Row],[tenure]] &lt;= 36,"Medium-Term Customers","Long-term customers"))</f>
        <v>Long-term customers</v>
      </c>
      <c r="W45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85" spans="1:24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>IF(ChurnData[[#This Row],[tenure]] &lt;= 12,"New Customers",IF(ChurnData[[#This Row],[tenure]] &lt;= 36,"Medium-Term Customers","Long-term customers"))</f>
        <v>Long-term customers</v>
      </c>
      <c r="W45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86" spans="1:24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>IF(ChurnData[[#This Row],[tenure]] &lt;= 12,"New Customers",IF(ChurnData[[#This Row],[tenure]] &lt;= 36,"Medium-Term Customers","Long-term customers"))</f>
        <v>Long-term customers</v>
      </c>
      <c r="W45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87" spans="1:24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>IF(ChurnData[[#This Row],[tenure]] &lt;= 12,"New Customers",IF(ChurnData[[#This Row],[tenure]] &lt;= 36,"Medium-Term Customers","Long-term customers"))</f>
        <v>New Customers</v>
      </c>
      <c r="W45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88" spans="1:24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>IF(ChurnData[[#This Row],[tenure]] &lt;= 12,"New Customers",IF(ChurnData[[#This Row],[tenure]] &lt;= 36,"Medium-Term Customers","Long-term customers"))</f>
        <v>Long-term customers</v>
      </c>
      <c r="W45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89" spans="1:24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>IF(ChurnData[[#This Row],[tenure]] &lt;= 12,"New Customers",IF(ChurnData[[#This Row],[tenure]] &lt;= 36,"Medium-Term Customers","Long-term customers"))</f>
        <v>Medium-Term Customers</v>
      </c>
      <c r="W45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90" spans="1:24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>IF(ChurnData[[#This Row],[tenure]] &lt;= 12,"New Customers",IF(ChurnData[[#This Row],[tenure]] &lt;= 36,"Medium-Term Customers","Long-term customers"))</f>
        <v>Medium-Term Customers</v>
      </c>
      <c r="W45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591" spans="1:24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>IF(ChurnData[[#This Row],[tenure]] &lt;= 12,"New Customers",IF(ChurnData[[#This Row],[tenure]] &lt;= 36,"Medium-Term Customers","Long-term customers"))</f>
        <v>New Customers</v>
      </c>
      <c r="W45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92" spans="1:24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>IF(ChurnData[[#This Row],[tenure]] &lt;= 12,"New Customers",IF(ChurnData[[#This Row],[tenure]] &lt;= 36,"Medium-Term Customers","Long-term customers"))</f>
        <v>Long-term customers</v>
      </c>
      <c r="W45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93" spans="1:24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>IF(ChurnData[[#This Row],[tenure]] &lt;= 12,"New Customers",IF(ChurnData[[#This Row],[tenure]] &lt;= 36,"Medium-Term Customers","Long-term customers"))</f>
        <v>New Customers</v>
      </c>
      <c r="W45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94" spans="1:24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>IF(ChurnData[[#This Row],[tenure]] &lt;= 12,"New Customers",IF(ChurnData[[#This Row],[tenure]] &lt;= 36,"Medium-Term Customers","Long-term customers"))</f>
        <v>Long-term customers</v>
      </c>
      <c r="W45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95" spans="1:24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>IF(ChurnData[[#This Row],[tenure]] &lt;= 12,"New Customers",IF(ChurnData[[#This Row],[tenure]] &lt;= 36,"Medium-Term Customers","Long-term customers"))</f>
        <v>New Customers</v>
      </c>
      <c r="W45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5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96" spans="1:24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>IF(ChurnData[[#This Row],[tenure]] &lt;= 12,"New Customers",IF(ChurnData[[#This Row],[tenure]] &lt;= 36,"Medium-Term Customers","Long-term customers"))</f>
        <v>Medium-Term Customers</v>
      </c>
      <c r="W45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97" spans="1:24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>IF(ChurnData[[#This Row],[tenure]] &lt;= 12,"New Customers",IF(ChurnData[[#This Row],[tenure]] &lt;= 36,"Medium-Term Customers","Long-term customers"))</f>
        <v>Long-term customers</v>
      </c>
      <c r="W45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598" spans="1:24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>IF(ChurnData[[#This Row],[tenure]] &lt;= 12,"New Customers",IF(ChurnData[[#This Row],[tenure]] &lt;= 36,"Medium-Term Customers","Long-term customers"))</f>
        <v>Medium-Term Customers</v>
      </c>
      <c r="W45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599" spans="1:24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>IF(ChurnData[[#This Row],[tenure]] &lt;= 12,"New Customers",IF(ChurnData[[#This Row],[tenure]] &lt;= 36,"Medium-Term Customers","Long-term customers"))</f>
        <v>New Customers</v>
      </c>
      <c r="W45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5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00" spans="1:24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>IF(ChurnData[[#This Row],[tenure]] &lt;= 12,"New Customers",IF(ChurnData[[#This Row],[tenure]] &lt;= 36,"Medium-Term Customers","Long-term customers"))</f>
        <v>Medium-Term Customers</v>
      </c>
      <c r="W46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01" spans="1:24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>IF(ChurnData[[#This Row],[tenure]] &lt;= 12,"New Customers",IF(ChurnData[[#This Row],[tenure]] &lt;= 36,"Medium-Term Customers","Long-term customers"))</f>
        <v>Long-term customers</v>
      </c>
      <c r="W46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02" spans="1:24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>IF(ChurnData[[#This Row],[tenure]] &lt;= 12,"New Customers",IF(ChurnData[[#This Row],[tenure]] &lt;= 36,"Medium-Term Customers","Long-term customers"))</f>
        <v>Long-term customers</v>
      </c>
      <c r="W46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03" spans="1:24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>IF(ChurnData[[#This Row],[tenure]] &lt;= 12,"New Customers",IF(ChurnData[[#This Row],[tenure]] &lt;= 36,"Medium-Term Customers","Long-term customers"))</f>
        <v>Long-term customers</v>
      </c>
      <c r="W46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04" spans="1:24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>IF(ChurnData[[#This Row],[tenure]] &lt;= 12,"New Customers",IF(ChurnData[[#This Row],[tenure]] &lt;= 36,"Medium-Term Customers","Long-term customers"))</f>
        <v>Long-term customers</v>
      </c>
      <c r="W46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05" spans="1:24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>IF(ChurnData[[#This Row],[tenure]] &lt;= 12,"New Customers",IF(ChurnData[[#This Row],[tenure]] &lt;= 36,"Medium-Term Customers","Long-term customers"))</f>
        <v>New Customers</v>
      </c>
      <c r="W46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06" spans="1:24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>IF(ChurnData[[#This Row],[tenure]] &lt;= 12,"New Customers",IF(ChurnData[[#This Row],[tenure]] &lt;= 36,"Medium-Term Customers","Long-term customers"))</f>
        <v>Long-term customers</v>
      </c>
      <c r="W46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07" spans="1:24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>IF(ChurnData[[#This Row],[tenure]] &lt;= 12,"New Customers",IF(ChurnData[[#This Row],[tenure]] &lt;= 36,"Medium-Term Customers","Long-term customers"))</f>
        <v>Long-term customers</v>
      </c>
      <c r="W46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08" spans="1:24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>IF(ChurnData[[#This Row],[tenure]] &lt;= 12,"New Customers",IF(ChurnData[[#This Row],[tenure]] &lt;= 36,"Medium-Term Customers","Long-term customers"))</f>
        <v>New Customers</v>
      </c>
      <c r="W46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09" spans="1:24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>IF(ChurnData[[#This Row],[tenure]] &lt;= 12,"New Customers",IF(ChurnData[[#This Row],[tenure]] &lt;= 36,"Medium-Term Customers","Long-term customers"))</f>
        <v>New Customers</v>
      </c>
      <c r="W46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10" spans="1:24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>IF(ChurnData[[#This Row],[tenure]] &lt;= 12,"New Customers",IF(ChurnData[[#This Row],[tenure]] &lt;= 36,"Medium-Term Customers","Long-term customers"))</f>
        <v>Long-term customers</v>
      </c>
      <c r="W46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11" spans="1:24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>IF(ChurnData[[#This Row],[tenure]] &lt;= 12,"New Customers",IF(ChurnData[[#This Row],[tenure]] &lt;= 36,"Medium-Term Customers","Long-term customers"))</f>
        <v>Medium-Term Customers</v>
      </c>
      <c r="W46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12" spans="1:24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>IF(ChurnData[[#This Row],[tenure]] &lt;= 12,"New Customers",IF(ChurnData[[#This Row],[tenure]] &lt;= 36,"Medium-Term Customers","Long-term customers"))</f>
        <v>Long-term customers</v>
      </c>
      <c r="W46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13" spans="1:24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>IF(ChurnData[[#This Row],[tenure]] &lt;= 12,"New Customers",IF(ChurnData[[#This Row],[tenure]] &lt;= 36,"Medium-Term Customers","Long-term customers"))</f>
        <v>Long-term customers</v>
      </c>
      <c r="W46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14" spans="1:24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>IF(ChurnData[[#This Row],[tenure]] &lt;= 12,"New Customers",IF(ChurnData[[#This Row],[tenure]] &lt;= 36,"Medium-Term Customers","Long-term customers"))</f>
        <v>Long-term customers</v>
      </c>
      <c r="W46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15" spans="1:24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>IF(ChurnData[[#This Row],[tenure]] &lt;= 12,"New Customers",IF(ChurnData[[#This Row],[tenure]] &lt;= 36,"Medium-Term Customers","Long-term customers"))</f>
        <v>Long-term customers</v>
      </c>
      <c r="W46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16" spans="1:24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>IF(ChurnData[[#This Row],[tenure]] &lt;= 12,"New Customers",IF(ChurnData[[#This Row],[tenure]] &lt;= 36,"Medium-Term Customers","Long-term customers"))</f>
        <v>New Customers</v>
      </c>
      <c r="W46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17" spans="1:24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>IF(ChurnData[[#This Row],[tenure]] &lt;= 12,"New Customers",IF(ChurnData[[#This Row],[tenure]] &lt;= 36,"Medium-Term Customers","Long-term customers"))</f>
        <v>Long-term customers</v>
      </c>
      <c r="W46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18" spans="1:24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>IF(ChurnData[[#This Row],[tenure]] &lt;= 12,"New Customers",IF(ChurnData[[#This Row],[tenure]] &lt;= 36,"Medium-Term Customers","Long-term customers"))</f>
        <v>Medium-Term Customers</v>
      </c>
      <c r="W46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19" spans="1:24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>IF(ChurnData[[#This Row],[tenure]] &lt;= 12,"New Customers",IF(ChurnData[[#This Row],[tenure]] &lt;= 36,"Medium-Term Customers","Long-term customers"))</f>
        <v>New Customers</v>
      </c>
      <c r="W46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20" spans="1:24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>IF(ChurnData[[#This Row],[tenure]] &lt;= 12,"New Customers",IF(ChurnData[[#This Row],[tenure]] &lt;= 36,"Medium-Term Customers","Long-term customers"))</f>
        <v>New Customers</v>
      </c>
      <c r="W46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21" spans="1:24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>IF(ChurnData[[#This Row],[tenure]] &lt;= 12,"New Customers",IF(ChurnData[[#This Row],[tenure]] &lt;= 36,"Medium-Term Customers","Long-term customers"))</f>
        <v>New Customers</v>
      </c>
      <c r="W46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22" spans="1:24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>IF(ChurnData[[#This Row],[tenure]] &lt;= 12,"New Customers",IF(ChurnData[[#This Row],[tenure]] &lt;= 36,"Medium-Term Customers","Long-term customers"))</f>
        <v>Long-term customers</v>
      </c>
      <c r="W46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23" spans="1:24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>IF(ChurnData[[#This Row],[tenure]] &lt;= 12,"New Customers",IF(ChurnData[[#This Row],[tenure]] &lt;= 36,"Medium-Term Customers","Long-term customers"))</f>
        <v>New Customers</v>
      </c>
      <c r="W46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24" spans="1:24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>IF(ChurnData[[#This Row],[tenure]] &lt;= 12,"New Customers",IF(ChurnData[[#This Row],[tenure]] &lt;= 36,"Medium-Term Customers","Long-term customers"))</f>
        <v>Long-term customers</v>
      </c>
      <c r="W46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25" spans="1:24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>IF(ChurnData[[#This Row],[tenure]] &lt;= 12,"New Customers",IF(ChurnData[[#This Row],[tenure]] &lt;= 36,"Medium-Term Customers","Long-term customers"))</f>
        <v>Long-term customers</v>
      </c>
      <c r="W46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26" spans="1:24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>IF(ChurnData[[#This Row],[tenure]] &lt;= 12,"New Customers",IF(ChurnData[[#This Row],[tenure]] &lt;= 36,"Medium-Term Customers","Long-term customers"))</f>
        <v>New Customers</v>
      </c>
      <c r="W46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27" spans="1:24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>IF(ChurnData[[#This Row],[tenure]] &lt;= 12,"New Customers",IF(ChurnData[[#This Row],[tenure]] &lt;= 36,"Medium-Term Customers","Long-term customers"))</f>
        <v>New Customers</v>
      </c>
      <c r="W46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28" spans="1:24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>IF(ChurnData[[#This Row],[tenure]] &lt;= 12,"New Customers",IF(ChurnData[[#This Row],[tenure]] &lt;= 36,"Medium-Term Customers","Long-term customers"))</f>
        <v>Long-term customers</v>
      </c>
      <c r="W46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29" spans="1:24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>IF(ChurnData[[#This Row],[tenure]] &lt;= 12,"New Customers",IF(ChurnData[[#This Row],[tenure]] &lt;= 36,"Medium-Term Customers","Long-term customers"))</f>
        <v>Long-term customers</v>
      </c>
      <c r="W46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30" spans="1:24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>IF(ChurnData[[#This Row],[tenure]] &lt;= 12,"New Customers",IF(ChurnData[[#This Row],[tenure]] &lt;= 36,"Medium-Term Customers","Long-term customers"))</f>
        <v>New Customers</v>
      </c>
      <c r="W46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31" spans="1:24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>IF(ChurnData[[#This Row],[tenure]] &lt;= 12,"New Customers",IF(ChurnData[[#This Row],[tenure]] &lt;= 36,"Medium-Term Customers","Long-term customers"))</f>
        <v>Medium-Term Customers</v>
      </c>
      <c r="W46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32" spans="1:24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>IF(ChurnData[[#This Row],[tenure]] &lt;= 12,"New Customers",IF(ChurnData[[#This Row],[tenure]] &lt;= 36,"Medium-Term Customers","Long-term customers"))</f>
        <v>Medium-Term Customers</v>
      </c>
      <c r="W46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33" spans="1:24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>IF(ChurnData[[#This Row],[tenure]] &lt;= 12,"New Customers",IF(ChurnData[[#This Row],[tenure]] &lt;= 36,"Medium-Term Customers","Long-term customers"))</f>
        <v>New Customers</v>
      </c>
      <c r="W46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34" spans="1:24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>IF(ChurnData[[#This Row],[tenure]] &lt;= 12,"New Customers",IF(ChurnData[[#This Row],[tenure]] &lt;= 36,"Medium-Term Customers","Long-term customers"))</f>
        <v>New Customers</v>
      </c>
      <c r="W46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35" spans="1:24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>IF(ChurnData[[#This Row],[tenure]] &lt;= 12,"New Customers",IF(ChurnData[[#This Row],[tenure]] &lt;= 36,"Medium-Term Customers","Long-term customers"))</f>
        <v>Long-term customers</v>
      </c>
      <c r="W46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36" spans="1:24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>IF(ChurnData[[#This Row],[tenure]] &lt;= 12,"New Customers",IF(ChurnData[[#This Row],[tenure]] &lt;= 36,"Medium-Term Customers","Long-term customers"))</f>
        <v>New Customers</v>
      </c>
      <c r="W46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37" spans="1:24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>IF(ChurnData[[#This Row],[tenure]] &lt;= 12,"New Customers",IF(ChurnData[[#This Row],[tenure]] &lt;= 36,"Medium-Term Customers","Long-term customers"))</f>
        <v>Long-term customers</v>
      </c>
      <c r="W46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38" spans="1:24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>IF(ChurnData[[#This Row],[tenure]] &lt;= 12,"New Customers",IF(ChurnData[[#This Row],[tenure]] &lt;= 36,"Medium-Term Customers","Long-term customers"))</f>
        <v>Long-term customers</v>
      </c>
      <c r="W46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39" spans="1:24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>IF(ChurnData[[#This Row],[tenure]] &lt;= 12,"New Customers",IF(ChurnData[[#This Row],[tenure]] &lt;= 36,"Medium-Term Customers","Long-term customers"))</f>
        <v>Long-term customers</v>
      </c>
      <c r="W46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40" spans="1:24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>IF(ChurnData[[#This Row],[tenure]] &lt;= 12,"New Customers",IF(ChurnData[[#This Row],[tenure]] &lt;= 36,"Medium-Term Customers","Long-term customers"))</f>
        <v>New Customers</v>
      </c>
      <c r="W46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41" spans="1:24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>IF(ChurnData[[#This Row],[tenure]] &lt;= 12,"New Customers",IF(ChurnData[[#This Row],[tenure]] &lt;= 36,"Medium-Term Customers","Long-term customers"))</f>
        <v>Medium-Term Customers</v>
      </c>
      <c r="W46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42" spans="1:24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>IF(ChurnData[[#This Row],[tenure]] &lt;= 12,"New Customers",IF(ChurnData[[#This Row],[tenure]] &lt;= 36,"Medium-Term Customers","Long-term customers"))</f>
        <v>New Customers</v>
      </c>
      <c r="W46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43" spans="1:24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>IF(ChurnData[[#This Row],[tenure]] &lt;= 12,"New Customers",IF(ChurnData[[#This Row],[tenure]] &lt;= 36,"Medium-Term Customers","Long-term customers"))</f>
        <v>New Customers</v>
      </c>
      <c r="W46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44" spans="1:24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>IF(ChurnData[[#This Row],[tenure]] &lt;= 12,"New Customers",IF(ChurnData[[#This Row],[tenure]] &lt;= 36,"Medium-Term Customers","Long-term customers"))</f>
        <v>Long-term customers</v>
      </c>
      <c r="W46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45" spans="1:24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>IF(ChurnData[[#This Row],[tenure]] &lt;= 12,"New Customers",IF(ChurnData[[#This Row],[tenure]] &lt;= 36,"Medium-Term Customers","Long-term customers"))</f>
        <v>New Customers</v>
      </c>
      <c r="W46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46" spans="1:24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>IF(ChurnData[[#This Row],[tenure]] &lt;= 12,"New Customers",IF(ChurnData[[#This Row],[tenure]] &lt;= 36,"Medium-Term Customers","Long-term customers"))</f>
        <v>Medium-Term Customers</v>
      </c>
      <c r="W46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47" spans="1:24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>IF(ChurnData[[#This Row],[tenure]] &lt;= 12,"New Customers",IF(ChurnData[[#This Row],[tenure]] &lt;= 36,"Medium-Term Customers","Long-term customers"))</f>
        <v>Medium-Term Customers</v>
      </c>
      <c r="W46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48" spans="1:24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>IF(ChurnData[[#This Row],[tenure]] &lt;= 12,"New Customers",IF(ChurnData[[#This Row],[tenure]] &lt;= 36,"Medium-Term Customers","Long-term customers"))</f>
        <v>New Customers</v>
      </c>
      <c r="W46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49" spans="1:24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>IF(ChurnData[[#This Row],[tenure]] &lt;= 12,"New Customers",IF(ChurnData[[#This Row],[tenure]] &lt;= 36,"Medium-Term Customers","Long-term customers"))</f>
        <v>New Customers</v>
      </c>
      <c r="W46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50" spans="1:24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>IF(ChurnData[[#This Row],[tenure]] &lt;= 12,"New Customers",IF(ChurnData[[#This Row],[tenure]] &lt;= 36,"Medium-Term Customers","Long-term customers"))</f>
        <v>New Customers</v>
      </c>
      <c r="W46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51" spans="1:24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>IF(ChurnData[[#This Row],[tenure]] &lt;= 12,"New Customers",IF(ChurnData[[#This Row],[tenure]] &lt;= 36,"Medium-Term Customers","Long-term customers"))</f>
        <v>Long-term customers</v>
      </c>
      <c r="W46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52" spans="1:24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>IF(ChurnData[[#This Row],[tenure]] &lt;= 12,"New Customers",IF(ChurnData[[#This Row],[tenure]] &lt;= 36,"Medium-Term Customers","Long-term customers"))</f>
        <v>Long-term customers</v>
      </c>
      <c r="W46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53" spans="1:24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>IF(ChurnData[[#This Row],[tenure]] &lt;= 12,"New Customers",IF(ChurnData[[#This Row],[tenure]] &lt;= 36,"Medium-Term Customers","Long-term customers"))</f>
        <v>Medium-Term Customers</v>
      </c>
      <c r="W46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54" spans="1:24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>IF(ChurnData[[#This Row],[tenure]] &lt;= 12,"New Customers",IF(ChurnData[[#This Row],[tenure]] &lt;= 36,"Medium-Term Customers","Long-term customers"))</f>
        <v>Medium-Term Customers</v>
      </c>
      <c r="W46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55" spans="1:24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>IF(ChurnData[[#This Row],[tenure]] &lt;= 12,"New Customers",IF(ChurnData[[#This Row],[tenure]] &lt;= 36,"Medium-Term Customers","Long-term customers"))</f>
        <v>Medium-Term Customers</v>
      </c>
      <c r="W46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56" spans="1:24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>IF(ChurnData[[#This Row],[tenure]] &lt;= 12,"New Customers",IF(ChurnData[[#This Row],[tenure]] &lt;= 36,"Medium-Term Customers","Long-term customers"))</f>
        <v>Long-term customers</v>
      </c>
      <c r="W46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57" spans="1:24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>IF(ChurnData[[#This Row],[tenure]] &lt;= 12,"New Customers",IF(ChurnData[[#This Row],[tenure]] &lt;= 36,"Medium-Term Customers","Long-term customers"))</f>
        <v>Medium-Term Customers</v>
      </c>
      <c r="W46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58" spans="1:24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>IF(ChurnData[[#This Row],[tenure]] &lt;= 12,"New Customers",IF(ChurnData[[#This Row],[tenure]] &lt;= 36,"Medium-Term Customers","Long-term customers"))</f>
        <v>Medium-Term Customers</v>
      </c>
      <c r="W46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59" spans="1:24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>IF(ChurnData[[#This Row],[tenure]] &lt;= 12,"New Customers",IF(ChurnData[[#This Row],[tenure]] &lt;= 36,"Medium-Term Customers","Long-term customers"))</f>
        <v>Long-term customers</v>
      </c>
      <c r="W46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60" spans="1:24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>IF(ChurnData[[#This Row],[tenure]] &lt;= 12,"New Customers",IF(ChurnData[[#This Row],[tenure]] &lt;= 36,"Medium-Term Customers","Long-term customers"))</f>
        <v>New Customers</v>
      </c>
      <c r="W46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61" spans="1:24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>IF(ChurnData[[#This Row],[tenure]] &lt;= 12,"New Customers",IF(ChurnData[[#This Row],[tenure]] &lt;= 36,"Medium-Term Customers","Long-term customers"))</f>
        <v>Long-term customers</v>
      </c>
      <c r="W46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62" spans="1:24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>IF(ChurnData[[#This Row],[tenure]] &lt;= 12,"New Customers",IF(ChurnData[[#This Row],[tenure]] &lt;= 36,"Medium-Term Customers","Long-term customers"))</f>
        <v>New Customers</v>
      </c>
      <c r="W46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63" spans="1:24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>IF(ChurnData[[#This Row],[tenure]] &lt;= 12,"New Customers",IF(ChurnData[[#This Row],[tenure]] &lt;= 36,"Medium-Term Customers","Long-term customers"))</f>
        <v>Long-term customers</v>
      </c>
      <c r="W46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64" spans="1:24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>IF(ChurnData[[#This Row],[tenure]] &lt;= 12,"New Customers",IF(ChurnData[[#This Row],[tenure]] &lt;= 36,"Medium-Term Customers","Long-term customers"))</f>
        <v>Medium-Term Customers</v>
      </c>
      <c r="W46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65" spans="1:24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>IF(ChurnData[[#This Row],[tenure]] &lt;= 12,"New Customers",IF(ChurnData[[#This Row],[tenure]] &lt;= 36,"Medium-Term Customers","Long-term customers"))</f>
        <v>New Customers</v>
      </c>
      <c r="W46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66" spans="1:24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>IF(ChurnData[[#This Row],[tenure]] &lt;= 12,"New Customers",IF(ChurnData[[#This Row],[tenure]] &lt;= 36,"Medium-Term Customers","Long-term customers"))</f>
        <v>New Customers</v>
      </c>
      <c r="W46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67" spans="1:24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>IF(ChurnData[[#This Row],[tenure]] &lt;= 12,"New Customers",IF(ChurnData[[#This Row],[tenure]] &lt;= 36,"Medium-Term Customers","Long-term customers"))</f>
        <v>Long-term customers</v>
      </c>
      <c r="W46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68" spans="1:24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>IF(ChurnData[[#This Row],[tenure]] &lt;= 12,"New Customers",IF(ChurnData[[#This Row],[tenure]] &lt;= 36,"Medium-Term Customers","Long-term customers"))</f>
        <v>Medium-Term Customers</v>
      </c>
      <c r="W46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69" spans="1:24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>IF(ChurnData[[#This Row],[tenure]] &lt;= 12,"New Customers",IF(ChurnData[[#This Row],[tenure]] &lt;= 36,"Medium-Term Customers","Long-term customers"))</f>
        <v>Medium-Term Customers</v>
      </c>
      <c r="W46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70" spans="1:24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>IF(ChurnData[[#This Row],[tenure]] &lt;= 12,"New Customers",IF(ChurnData[[#This Row],[tenure]] &lt;= 36,"Medium-Term Customers","Long-term customers"))</f>
        <v>New Customers</v>
      </c>
      <c r="W46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71" spans="1:24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>IF(ChurnData[[#This Row],[tenure]] &lt;= 12,"New Customers",IF(ChurnData[[#This Row],[tenure]] &lt;= 36,"Medium-Term Customers","Long-term customers"))</f>
        <v>Long-term customers</v>
      </c>
      <c r="W46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72" spans="1:24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>IF(ChurnData[[#This Row],[tenure]] &lt;= 12,"New Customers",IF(ChurnData[[#This Row],[tenure]] &lt;= 36,"Medium-Term Customers","Long-term customers"))</f>
        <v>Long-term customers</v>
      </c>
      <c r="W46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73" spans="1:24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>IF(ChurnData[[#This Row],[tenure]] &lt;= 12,"New Customers",IF(ChurnData[[#This Row],[tenure]] &lt;= 36,"Medium-Term Customers","Long-term customers"))</f>
        <v>Medium-Term Customers</v>
      </c>
      <c r="W46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74" spans="1:24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>IF(ChurnData[[#This Row],[tenure]] &lt;= 12,"New Customers",IF(ChurnData[[#This Row],[tenure]] &lt;= 36,"Medium-Term Customers","Long-term customers"))</f>
        <v>Medium-Term Customers</v>
      </c>
      <c r="W46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75" spans="1:24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>IF(ChurnData[[#This Row],[tenure]] &lt;= 12,"New Customers",IF(ChurnData[[#This Row],[tenure]] &lt;= 36,"Medium-Term Customers","Long-term customers"))</f>
        <v>Medium-Term Customers</v>
      </c>
      <c r="W46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76" spans="1:24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>IF(ChurnData[[#This Row],[tenure]] &lt;= 12,"New Customers",IF(ChurnData[[#This Row],[tenure]] &lt;= 36,"Medium-Term Customers","Long-term customers"))</f>
        <v>Medium-Term Customers</v>
      </c>
      <c r="W46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77" spans="1:24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>IF(ChurnData[[#This Row],[tenure]] &lt;= 12,"New Customers",IF(ChurnData[[#This Row],[tenure]] &lt;= 36,"Medium-Term Customers","Long-term customers"))</f>
        <v>Long-term customers</v>
      </c>
      <c r="W46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78" spans="1:24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>IF(ChurnData[[#This Row],[tenure]] &lt;= 12,"New Customers",IF(ChurnData[[#This Row],[tenure]] &lt;= 36,"Medium-Term Customers","Long-term customers"))</f>
        <v>Medium-Term Customers</v>
      </c>
      <c r="W46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79" spans="1:24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>IF(ChurnData[[#This Row],[tenure]] &lt;= 12,"New Customers",IF(ChurnData[[#This Row],[tenure]] &lt;= 36,"Medium-Term Customers","Long-term customers"))</f>
        <v>New Customers</v>
      </c>
      <c r="W46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80" spans="1:24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>IF(ChurnData[[#This Row],[tenure]] &lt;= 12,"New Customers",IF(ChurnData[[#This Row],[tenure]] &lt;= 36,"Medium-Term Customers","Long-term customers"))</f>
        <v>New Customers</v>
      </c>
      <c r="W46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81" spans="1:24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>IF(ChurnData[[#This Row],[tenure]] &lt;= 12,"New Customers",IF(ChurnData[[#This Row],[tenure]] &lt;= 36,"Medium-Term Customers","Long-term customers"))</f>
        <v>Long-term customers</v>
      </c>
      <c r="W46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82" spans="1:24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>IF(ChurnData[[#This Row],[tenure]] &lt;= 12,"New Customers",IF(ChurnData[[#This Row],[tenure]] &lt;= 36,"Medium-Term Customers","Long-term customers"))</f>
        <v>Medium-Term Customers</v>
      </c>
      <c r="W46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83" spans="1:24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>IF(ChurnData[[#This Row],[tenure]] &lt;= 12,"New Customers",IF(ChurnData[[#This Row],[tenure]] &lt;= 36,"Medium-Term Customers","Long-term customers"))</f>
        <v>New Customers</v>
      </c>
      <c r="W46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84" spans="1:24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>IF(ChurnData[[#This Row],[tenure]] &lt;= 12,"New Customers",IF(ChurnData[[#This Row],[tenure]] &lt;= 36,"Medium-Term Customers","Long-term customers"))</f>
        <v>Medium-Term Customers</v>
      </c>
      <c r="W46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85" spans="1:24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>IF(ChurnData[[#This Row],[tenure]] &lt;= 12,"New Customers",IF(ChurnData[[#This Row],[tenure]] &lt;= 36,"Medium-Term Customers","Long-term customers"))</f>
        <v>Medium-Term Customers</v>
      </c>
      <c r="W46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86" spans="1:24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>IF(ChurnData[[#This Row],[tenure]] &lt;= 12,"New Customers",IF(ChurnData[[#This Row],[tenure]] &lt;= 36,"Medium-Term Customers","Long-term customers"))</f>
        <v>Long-term customers</v>
      </c>
      <c r="W46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87" spans="1:24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>IF(ChurnData[[#This Row],[tenure]] &lt;= 12,"New Customers",IF(ChurnData[[#This Row],[tenure]] &lt;= 36,"Medium-Term Customers","Long-term customers"))</f>
        <v>Long-term customers</v>
      </c>
      <c r="W46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88" spans="1:24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>IF(ChurnData[[#This Row],[tenure]] &lt;= 12,"New Customers",IF(ChurnData[[#This Row],[tenure]] &lt;= 36,"Medium-Term Customers","Long-term customers"))</f>
        <v>Long-term customers</v>
      </c>
      <c r="W46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89" spans="1:24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>IF(ChurnData[[#This Row],[tenure]] &lt;= 12,"New Customers",IF(ChurnData[[#This Row],[tenure]] &lt;= 36,"Medium-Term Customers","Long-term customers"))</f>
        <v>Medium-Term Customers</v>
      </c>
      <c r="W46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90" spans="1:24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>IF(ChurnData[[#This Row],[tenure]] &lt;= 12,"New Customers",IF(ChurnData[[#This Row],[tenure]] &lt;= 36,"Medium-Term Customers","Long-term customers"))</f>
        <v>Long-term customers</v>
      </c>
      <c r="W46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91" spans="1:24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>IF(ChurnData[[#This Row],[tenure]] &lt;= 12,"New Customers",IF(ChurnData[[#This Row],[tenure]] &lt;= 36,"Medium-Term Customers","Long-term customers"))</f>
        <v>New Customers</v>
      </c>
      <c r="W46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92" spans="1:24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>IF(ChurnData[[#This Row],[tenure]] &lt;= 12,"New Customers",IF(ChurnData[[#This Row],[tenure]] &lt;= 36,"Medium-Term Customers","Long-term customers"))</f>
        <v>Medium-Term Customers</v>
      </c>
      <c r="W46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6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93" spans="1:24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>IF(ChurnData[[#This Row],[tenure]] &lt;= 12,"New Customers",IF(ChurnData[[#This Row],[tenure]] &lt;= 36,"Medium-Term Customers","Long-term customers"))</f>
        <v>Long-term customers</v>
      </c>
      <c r="W46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694" spans="1:24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>IF(ChurnData[[#This Row],[tenure]] &lt;= 12,"New Customers",IF(ChurnData[[#This Row],[tenure]] &lt;= 36,"Medium-Term Customers","Long-term customers"))</f>
        <v>Medium-Term Customers</v>
      </c>
      <c r="W46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95" spans="1:24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>IF(ChurnData[[#This Row],[tenure]] &lt;= 12,"New Customers",IF(ChurnData[[#This Row],[tenure]] &lt;= 36,"Medium-Term Customers","Long-term customers"))</f>
        <v>Long-term customers</v>
      </c>
      <c r="W46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696" spans="1:24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>IF(ChurnData[[#This Row],[tenure]] &lt;= 12,"New Customers",IF(ChurnData[[#This Row],[tenure]] &lt;= 36,"Medium-Term Customers","Long-term customers"))</f>
        <v>Medium-Term Customers</v>
      </c>
      <c r="W46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697" spans="1:24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>IF(ChurnData[[#This Row],[tenure]] &lt;= 12,"New Customers",IF(ChurnData[[#This Row],[tenure]] &lt;= 36,"Medium-Term Customers","Long-term customers"))</f>
        <v>Medium-Term Customers</v>
      </c>
      <c r="W46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6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98" spans="1:24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>IF(ChurnData[[#This Row],[tenure]] &lt;= 12,"New Customers",IF(ChurnData[[#This Row],[tenure]] &lt;= 36,"Medium-Term Customers","Long-term customers"))</f>
        <v>Long-term customers</v>
      </c>
      <c r="W46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699" spans="1:24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>IF(ChurnData[[#This Row],[tenure]] &lt;= 12,"New Customers",IF(ChurnData[[#This Row],[tenure]] &lt;= 36,"Medium-Term Customers","Long-term customers"))</f>
        <v>Long-term customers</v>
      </c>
      <c r="W46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6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00" spans="1:24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>IF(ChurnData[[#This Row],[tenure]] &lt;= 12,"New Customers",IF(ChurnData[[#This Row],[tenure]] &lt;= 36,"Medium-Term Customers","Long-term customers"))</f>
        <v>Long-term customers</v>
      </c>
      <c r="W47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01" spans="1:24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>IF(ChurnData[[#This Row],[tenure]] &lt;= 12,"New Customers",IF(ChurnData[[#This Row],[tenure]] &lt;= 36,"Medium-Term Customers","Long-term customers"))</f>
        <v>Long-term customers</v>
      </c>
      <c r="W47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02" spans="1:24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>IF(ChurnData[[#This Row],[tenure]] &lt;= 12,"New Customers",IF(ChurnData[[#This Row],[tenure]] &lt;= 36,"Medium-Term Customers","Long-term customers"))</f>
        <v>New Customers</v>
      </c>
      <c r="W47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03" spans="1:24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>IF(ChurnData[[#This Row],[tenure]] &lt;= 12,"New Customers",IF(ChurnData[[#This Row],[tenure]] &lt;= 36,"Medium-Term Customers","Long-term customers"))</f>
        <v>Medium-Term Customers</v>
      </c>
      <c r="W47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04" spans="1:24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>IF(ChurnData[[#This Row],[tenure]] &lt;= 12,"New Customers",IF(ChurnData[[#This Row],[tenure]] &lt;= 36,"Medium-Term Customers","Long-term customers"))</f>
        <v>Long-term customers</v>
      </c>
      <c r="W47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05" spans="1:24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>IF(ChurnData[[#This Row],[tenure]] &lt;= 12,"New Customers",IF(ChurnData[[#This Row],[tenure]] &lt;= 36,"Medium-Term Customers","Long-term customers"))</f>
        <v>Medium-Term Customers</v>
      </c>
      <c r="W47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06" spans="1:24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>IF(ChurnData[[#This Row],[tenure]] &lt;= 12,"New Customers",IF(ChurnData[[#This Row],[tenure]] &lt;= 36,"Medium-Term Customers","Long-term customers"))</f>
        <v>New Customers</v>
      </c>
      <c r="W47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07" spans="1:24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>IF(ChurnData[[#This Row],[tenure]] &lt;= 12,"New Customers",IF(ChurnData[[#This Row],[tenure]] &lt;= 36,"Medium-Term Customers","Long-term customers"))</f>
        <v>New Customers</v>
      </c>
      <c r="W47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08" spans="1:24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>IF(ChurnData[[#This Row],[tenure]] &lt;= 12,"New Customers",IF(ChurnData[[#This Row],[tenure]] &lt;= 36,"Medium-Term Customers","Long-term customers"))</f>
        <v>New Customers</v>
      </c>
      <c r="W47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09" spans="1:24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>IF(ChurnData[[#This Row],[tenure]] &lt;= 12,"New Customers",IF(ChurnData[[#This Row],[tenure]] &lt;= 36,"Medium-Term Customers","Long-term customers"))</f>
        <v>Long-term customers</v>
      </c>
      <c r="W47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710" spans="1:24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>IF(ChurnData[[#This Row],[tenure]] &lt;= 12,"New Customers",IF(ChurnData[[#This Row],[tenure]] &lt;= 36,"Medium-Term Customers","Long-term customers"))</f>
        <v>Long-term customers</v>
      </c>
      <c r="W47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11" spans="1:24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>IF(ChurnData[[#This Row],[tenure]] &lt;= 12,"New Customers",IF(ChurnData[[#This Row],[tenure]] &lt;= 36,"Medium-Term Customers","Long-term customers"))</f>
        <v>Long-term customers</v>
      </c>
      <c r="W47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12" spans="1:24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>IF(ChurnData[[#This Row],[tenure]] &lt;= 12,"New Customers",IF(ChurnData[[#This Row],[tenure]] &lt;= 36,"Medium-Term Customers","Long-term customers"))</f>
        <v>New Customers</v>
      </c>
      <c r="W47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13" spans="1:24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>IF(ChurnData[[#This Row],[tenure]] &lt;= 12,"New Customers",IF(ChurnData[[#This Row],[tenure]] &lt;= 36,"Medium-Term Customers","Long-term customers"))</f>
        <v>Medium-Term Customers</v>
      </c>
      <c r="W47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14" spans="1:24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>IF(ChurnData[[#This Row],[tenure]] &lt;= 12,"New Customers",IF(ChurnData[[#This Row],[tenure]] &lt;= 36,"Medium-Term Customers","Long-term customers"))</f>
        <v>Long-term customers</v>
      </c>
      <c r="W47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15" spans="1:24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>IF(ChurnData[[#This Row],[tenure]] &lt;= 12,"New Customers",IF(ChurnData[[#This Row],[tenure]] &lt;= 36,"Medium-Term Customers","Long-term customers"))</f>
        <v>Long-term customers</v>
      </c>
      <c r="W47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16" spans="1:24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>IF(ChurnData[[#This Row],[tenure]] &lt;= 12,"New Customers",IF(ChurnData[[#This Row],[tenure]] &lt;= 36,"Medium-Term Customers","Long-term customers"))</f>
        <v>Long-term customers</v>
      </c>
      <c r="W47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17" spans="1:24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>IF(ChurnData[[#This Row],[tenure]] &lt;= 12,"New Customers",IF(ChurnData[[#This Row],[tenure]] &lt;= 36,"Medium-Term Customers","Long-term customers"))</f>
        <v>Long-term customers</v>
      </c>
      <c r="W47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18" spans="1:24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>IF(ChurnData[[#This Row],[tenure]] &lt;= 12,"New Customers",IF(ChurnData[[#This Row],[tenure]] &lt;= 36,"Medium-Term Customers","Long-term customers"))</f>
        <v>Long-term customers</v>
      </c>
      <c r="W47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19" spans="1:24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>IF(ChurnData[[#This Row],[tenure]] &lt;= 12,"New Customers",IF(ChurnData[[#This Row],[tenure]] &lt;= 36,"Medium-Term Customers","Long-term customers"))</f>
        <v>Long-term customers</v>
      </c>
      <c r="W47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20" spans="1:24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>IF(ChurnData[[#This Row],[tenure]] &lt;= 12,"New Customers",IF(ChurnData[[#This Row],[tenure]] &lt;= 36,"Medium-Term Customers","Long-term customers"))</f>
        <v>Medium-Term Customers</v>
      </c>
      <c r="W47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21" spans="1:24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>IF(ChurnData[[#This Row],[tenure]] &lt;= 12,"New Customers",IF(ChurnData[[#This Row],[tenure]] &lt;= 36,"Medium-Term Customers","Long-term customers"))</f>
        <v>Medium-Term Customers</v>
      </c>
      <c r="W47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22" spans="1:24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>IF(ChurnData[[#This Row],[tenure]] &lt;= 12,"New Customers",IF(ChurnData[[#This Row],[tenure]] &lt;= 36,"Medium-Term Customers","Long-term customers"))</f>
        <v>Long-term customers</v>
      </c>
      <c r="W47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23" spans="1:24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>IF(ChurnData[[#This Row],[tenure]] &lt;= 12,"New Customers",IF(ChurnData[[#This Row],[tenure]] &lt;= 36,"Medium-Term Customers","Long-term customers"))</f>
        <v>New Customers</v>
      </c>
      <c r="W47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24" spans="1:24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>IF(ChurnData[[#This Row],[tenure]] &lt;= 12,"New Customers",IF(ChurnData[[#This Row],[tenure]] &lt;= 36,"Medium-Term Customers","Long-term customers"))</f>
        <v>Long-term customers</v>
      </c>
      <c r="W47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25" spans="1:24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>IF(ChurnData[[#This Row],[tenure]] &lt;= 12,"New Customers",IF(ChurnData[[#This Row],[tenure]] &lt;= 36,"Medium-Term Customers","Long-term customers"))</f>
        <v>New Customers</v>
      </c>
      <c r="W47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26" spans="1:24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>IF(ChurnData[[#This Row],[tenure]] &lt;= 12,"New Customers",IF(ChurnData[[#This Row],[tenure]] &lt;= 36,"Medium-Term Customers","Long-term customers"))</f>
        <v>Long-term customers</v>
      </c>
      <c r="W47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27" spans="1:24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>IF(ChurnData[[#This Row],[tenure]] &lt;= 12,"New Customers",IF(ChurnData[[#This Row],[tenure]] &lt;= 36,"Medium-Term Customers","Long-term customers"))</f>
        <v>New Customers</v>
      </c>
      <c r="W47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28" spans="1:24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>IF(ChurnData[[#This Row],[tenure]] &lt;= 12,"New Customers",IF(ChurnData[[#This Row],[tenure]] &lt;= 36,"Medium-Term Customers","Long-term customers"))</f>
        <v>Long-term customers</v>
      </c>
      <c r="W47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29" spans="1:24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>IF(ChurnData[[#This Row],[tenure]] &lt;= 12,"New Customers",IF(ChurnData[[#This Row],[tenure]] &lt;= 36,"Medium-Term Customers","Long-term customers"))</f>
        <v>Long-term customers</v>
      </c>
      <c r="W47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30" spans="1:24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>IF(ChurnData[[#This Row],[tenure]] &lt;= 12,"New Customers",IF(ChurnData[[#This Row],[tenure]] &lt;= 36,"Medium-Term Customers","Long-term customers"))</f>
        <v>Long-term customers</v>
      </c>
      <c r="W47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31" spans="1:24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>IF(ChurnData[[#This Row],[tenure]] &lt;= 12,"New Customers",IF(ChurnData[[#This Row],[tenure]] &lt;= 36,"Medium-Term Customers","Long-term customers"))</f>
        <v>Long-term customers</v>
      </c>
      <c r="W47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32" spans="1:24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>IF(ChurnData[[#This Row],[tenure]] &lt;= 12,"New Customers",IF(ChurnData[[#This Row],[tenure]] &lt;= 36,"Medium-Term Customers","Long-term customers"))</f>
        <v>Medium-Term Customers</v>
      </c>
      <c r="W47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33" spans="1:24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>IF(ChurnData[[#This Row],[tenure]] &lt;= 12,"New Customers",IF(ChurnData[[#This Row],[tenure]] &lt;= 36,"Medium-Term Customers","Long-term customers"))</f>
        <v>Medium-Term Customers</v>
      </c>
      <c r="W47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34" spans="1:24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>IF(ChurnData[[#This Row],[tenure]] &lt;= 12,"New Customers",IF(ChurnData[[#This Row],[tenure]] &lt;= 36,"Medium-Term Customers","Long-term customers"))</f>
        <v>Long-term customers</v>
      </c>
      <c r="W47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35" spans="1:24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>IF(ChurnData[[#This Row],[tenure]] &lt;= 12,"New Customers",IF(ChurnData[[#This Row],[tenure]] &lt;= 36,"Medium-Term Customers","Long-term customers"))</f>
        <v>New Customers</v>
      </c>
      <c r="W47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36" spans="1:24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>IF(ChurnData[[#This Row],[tenure]] &lt;= 12,"New Customers",IF(ChurnData[[#This Row],[tenure]] &lt;= 36,"Medium-Term Customers","Long-term customers"))</f>
        <v>Long-term customers</v>
      </c>
      <c r="W47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37" spans="1:24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>IF(ChurnData[[#This Row],[tenure]] &lt;= 12,"New Customers",IF(ChurnData[[#This Row],[tenure]] &lt;= 36,"Medium-Term Customers","Long-term customers"))</f>
        <v>Long-term customers</v>
      </c>
      <c r="W47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38" spans="1:24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>IF(ChurnData[[#This Row],[tenure]] &lt;= 12,"New Customers",IF(ChurnData[[#This Row],[tenure]] &lt;= 36,"Medium-Term Customers","Long-term customers"))</f>
        <v>Long-term customers</v>
      </c>
      <c r="W47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39" spans="1:24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>IF(ChurnData[[#This Row],[tenure]] &lt;= 12,"New Customers",IF(ChurnData[[#This Row],[tenure]] &lt;= 36,"Medium-Term Customers","Long-term customers"))</f>
        <v>Long-term customers</v>
      </c>
      <c r="W47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40" spans="1:24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>IF(ChurnData[[#This Row],[tenure]] &lt;= 12,"New Customers",IF(ChurnData[[#This Row],[tenure]] &lt;= 36,"Medium-Term Customers","Long-term customers"))</f>
        <v>New Customers</v>
      </c>
      <c r="W47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41" spans="1:24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>IF(ChurnData[[#This Row],[tenure]] &lt;= 12,"New Customers",IF(ChurnData[[#This Row],[tenure]] &lt;= 36,"Medium-Term Customers","Long-term customers"))</f>
        <v>New Customers</v>
      </c>
      <c r="W47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42" spans="1:24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>IF(ChurnData[[#This Row],[tenure]] &lt;= 12,"New Customers",IF(ChurnData[[#This Row],[tenure]] &lt;= 36,"Medium-Term Customers","Long-term customers"))</f>
        <v>Medium-Term Customers</v>
      </c>
      <c r="W47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43" spans="1:24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>IF(ChurnData[[#This Row],[tenure]] &lt;= 12,"New Customers",IF(ChurnData[[#This Row],[tenure]] &lt;= 36,"Medium-Term Customers","Long-term customers"))</f>
        <v>Medium-Term Customers</v>
      </c>
      <c r="W47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44" spans="1:24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>IF(ChurnData[[#This Row],[tenure]] &lt;= 12,"New Customers",IF(ChurnData[[#This Row],[tenure]] &lt;= 36,"Medium-Term Customers","Long-term customers"))</f>
        <v>Long-term customers</v>
      </c>
      <c r="W47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45" spans="1:24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>IF(ChurnData[[#This Row],[tenure]] &lt;= 12,"New Customers",IF(ChurnData[[#This Row],[tenure]] &lt;= 36,"Medium-Term Customers","Long-term customers"))</f>
        <v>Long-term customers</v>
      </c>
      <c r="W47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46" spans="1:24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>IF(ChurnData[[#This Row],[tenure]] &lt;= 12,"New Customers",IF(ChurnData[[#This Row],[tenure]] &lt;= 36,"Medium-Term Customers","Long-term customers"))</f>
        <v>Long-term customers</v>
      </c>
      <c r="W47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47" spans="1:24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>IF(ChurnData[[#This Row],[tenure]] &lt;= 12,"New Customers",IF(ChurnData[[#This Row],[tenure]] &lt;= 36,"Medium-Term Customers","Long-term customers"))</f>
        <v>Medium-Term Customers</v>
      </c>
      <c r="W47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48" spans="1:24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>IF(ChurnData[[#This Row],[tenure]] &lt;= 12,"New Customers",IF(ChurnData[[#This Row],[tenure]] &lt;= 36,"Medium-Term Customers","Long-term customers"))</f>
        <v>New Customers</v>
      </c>
      <c r="W47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49" spans="1:24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>IF(ChurnData[[#This Row],[tenure]] &lt;= 12,"New Customers",IF(ChurnData[[#This Row],[tenure]] &lt;= 36,"Medium-Term Customers","Long-term customers"))</f>
        <v>Medium-Term Customers</v>
      </c>
      <c r="W47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50" spans="1:24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>IF(ChurnData[[#This Row],[tenure]] &lt;= 12,"New Customers",IF(ChurnData[[#This Row],[tenure]] &lt;= 36,"Medium-Term Customers","Long-term customers"))</f>
        <v>Medium-Term Customers</v>
      </c>
      <c r="W47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51" spans="1:24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>IF(ChurnData[[#This Row],[tenure]] &lt;= 12,"New Customers",IF(ChurnData[[#This Row],[tenure]] &lt;= 36,"Medium-Term Customers","Long-term customers"))</f>
        <v>New Customers</v>
      </c>
      <c r="W47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52" spans="1:24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>IF(ChurnData[[#This Row],[tenure]] &lt;= 12,"New Customers",IF(ChurnData[[#This Row],[tenure]] &lt;= 36,"Medium-Term Customers","Long-term customers"))</f>
        <v>New Customers</v>
      </c>
      <c r="W47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53" spans="1:24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>IF(ChurnData[[#This Row],[tenure]] &lt;= 12,"New Customers",IF(ChurnData[[#This Row],[tenure]] &lt;= 36,"Medium-Term Customers","Long-term customers"))</f>
        <v>New Customers</v>
      </c>
      <c r="W47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54" spans="1:24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>IF(ChurnData[[#This Row],[tenure]] &lt;= 12,"New Customers",IF(ChurnData[[#This Row],[tenure]] &lt;= 36,"Medium-Term Customers","Long-term customers"))</f>
        <v>Medium-Term Customers</v>
      </c>
      <c r="W47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55" spans="1:24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>IF(ChurnData[[#This Row],[tenure]] &lt;= 12,"New Customers",IF(ChurnData[[#This Row],[tenure]] &lt;= 36,"Medium-Term Customers","Long-term customers"))</f>
        <v>New Customers</v>
      </c>
      <c r="W47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56" spans="1:24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>IF(ChurnData[[#This Row],[tenure]] &lt;= 12,"New Customers",IF(ChurnData[[#This Row],[tenure]] &lt;= 36,"Medium-Term Customers","Long-term customers"))</f>
        <v>Long-term customers</v>
      </c>
      <c r="W47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57" spans="1:24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>IF(ChurnData[[#This Row],[tenure]] &lt;= 12,"New Customers",IF(ChurnData[[#This Row],[tenure]] &lt;= 36,"Medium-Term Customers","Long-term customers"))</f>
        <v>Medium-Term Customers</v>
      </c>
      <c r="W47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58" spans="1:24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>IF(ChurnData[[#This Row],[tenure]] &lt;= 12,"New Customers",IF(ChurnData[[#This Row],[tenure]] &lt;= 36,"Medium-Term Customers","Long-term customers"))</f>
        <v>Medium-Term Customers</v>
      </c>
      <c r="W47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59" spans="1:24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>IF(ChurnData[[#This Row],[tenure]] &lt;= 12,"New Customers",IF(ChurnData[[#This Row],[tenure]] &lt;= 36,"Medium-Term Customers","Long-term customers"))</f>
        <v>New Customers</v>
      </c>
      <c r="W47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60" spans="1:24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>IF(ChurnData[[#This Row],[tenure]] &lt;= 12,"New Customers",IF(ChurnData[[#This Row],[tenure]] &lt;= 36,"Medium-Term Customers","Long-term customers"))</f>
        <v>Long-term customers</v>
      </c>
      <c r="W47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61" spans="1:24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>IF(ChurnData[[#This Row],[tenure]] &lt;= 12,"New Customers",IF(ChurnData[[#This Row],[tenure]] &lt;= 36,"Medium-Term Customers","Long-term customers"))</f>
        <v>New Customers</v>
      </c>
      <c r="W47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62" spans="1:24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>IF(ChurnData[[#This Row],[tenure]] &lt;= 12,"New Customers",IF(ChurnData[[#This Row],[tenure]] &lt;= 36,"Medium-Term Customers","Long-term customers"))</f>
        <v>Long-term customers</v>
      </c>
      <c r="W47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63" spans="1:24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>IF(ChurnData[[#This Row],[tenure]] &lt;= 12,"New Customers",IF(ChurnData[[#This Row],[tenure]] &lt;= 36,"Medium-Term Customers","Long-term customers"))</f>
        <v>Long-term customers</v>
      </c>
      <c r="W47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64" spans="1:24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>IF(ChurnData[[#This Row],[tenure]] &lt;= 12,"New Customers",IF(ChurnData[[#This Row],[tenure]] &lt;= 36,"Medium-Term Customers","Long-term customers"))</f>
        <v>Medium-Term Customers</v>
      </c>
      <c r="W47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65" spans="1:24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>IF(ChurnData[[#This Row],[tenure]] &lt;= 12,"New Customers",IF(ChurnData[[#This Row],[tenure]] &lt;= 36,"Medium-Term Customers","Long-term customers"))</f>
        <v>Long-term customers</v>
      </c>
      <c r="W47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66" spans="1:24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>IF(ChurnData[[#This Row],[tenure]] &lt;= 12,"New Customers",IF(ChurnData[[#This Row],[tenure]] &lt;= 36,"Medium-Term Customers","Long-term customers"))</f>
        <v>New Customers</v>
      </c>
      <c r="W47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67" spans="1:24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>IF(ChurnData[[#This Row],[tenure]] &lt;= 12,"New Customers",IF(ChurnData[[#This Row],[tenure]] &lt;= 36,"Medium-Term Customers","Long-term customers"))</f>
        <v>Long-term customers</v>
      </c>
      <c r="W47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68" spans="1:24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>IF(ChurnData[[#This Row],[tenure]] &lt;= 12,"New Customers",IF(ChurnData[[#This Row],[tenure]] &lt;= 36,"Medium-Term Customers","Long-term customers"))</f>
        <v>Long-term customers</v>
      </c>
      <c r="W47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69" spans="1:24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>IF(ChurnData[[#This Row],[tenure]] &lt;= 12,"New Customers",IF(ChurnData[[#This Row],[tenure]] &lt;= 36,"Medium-Term Customers","Long-term customers"))</f>
        <v>New Customers</v>
      </c>
      <c r="W47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70" spans="1:24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>IF(ChurnData[[#This Row],[tenure]] &lt;= 12,"New Customers",IF(ChurnData[[#This Row],[tenure]] &lt;= 36,"Medium-Term Customers","Long-term customers"))</f>
        <v>Long-term customers</v>
      </c>
      <c r="W47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71" spans="1:24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>IF(ChurnData[[#This Row],[tenure]] &lt;= 12,"New Customers",IF(ChurnData[[#This Row],[tenure]] &lt;= 36,"Medium-Term Customers","Long-term customers"))</f>
        <v>Medium-Term Customers</v>
      </c>
      <c r="W47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72" spans="1:24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>IF(ChurnData[[#This Row],[tenure]] &lt;= 12,"New Customers",IF(ChurnData[[#This Row],[tenure]] &lt;= 36,"Medium-Term Customers","Long-term customers"))</f>
        <v>New Customers</v>
      </c>
      <c r="W47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73" spans="1:24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>IF(ChurnData[[#This Row],[tenure]] &lt;= 12,"New Customers",IF(ChurnData[[#This Row],[tenure]] &lt;= 36,"Medium-Term Customers","Long-term customers"))</f>
        <v>New Customers</v>
      </c>
      <c r="W47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74" spans="1:24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>IF(ChurnData[[#This Row],[tenure]] &lt;= 12,"New Customers",IF(ChurnData[[#This Row],[tenure]] &lt;= 36,"Medium-Term Customers","Long-term customers"))</f>
        <v>Long-term customers</v>
      </c>
      <c r="W47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75" spans="1:24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>IF(ChurnData[[#This Row],[tenure]] &lt;= 12,"New Customers",IF(ChurnData[[#This Row],[tenure]] &lt;= 36,"Medium-Term Customers","Long-term customers"))</f>
        <v>Long-term customers</v>
      </c>
      <c r="W47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76" spans="1:24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>IF(ChurnData[[#This Row],[tenure]] &lt;= 12,"New Customers",IF(ChurnData[[#This Row],[tenure]] &lt;= 36,"Medium-Term Customers","Long-term customers"))</f>
        <v>Long-term customers</v>
      </c>
      <c r="W47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77" spans="1:24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>IF(ChurnData[[#This Row],[tenure]] &lt;= 12,"New Customers",IF(ChurnData[[#This Row],[tenure]] &lt;= 36,"Medium-Term Customers","Long-term customers"))</f>
        <v>Medium-Term Customers</v>
      </c>
      <c r="W47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78" spans="1:24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>IF(ChurnData[[#This Row],[tenure]] &lt;= 12,"New Customers",IF(ChurnData[[#This Row],[tenure]] &lt;= 36,"Medium-Term Customers","Long-term customers"))</f>
        <v>New Customers</v>
      </c>
      <c r="W47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79" spans="1:24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>IF(ChurnData[[#This Row],[tenure]] &lt;= 12,"New Customers",IF(ChurnData[[#This Row],[tenure]] &lt;= 36,"Medium-Term Customers","Long-term customers"))</f>
        <v>New Customers</v>
      </c>
      <c r="W47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780" spans="1:24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>IF(ChurnData[[#This Row],[tenure]] &lt;= 12,"New Customers",IF(ChurnData[[#This Row],[tenure]] &lt;= 36,"Medium-Term Customers","Long-term customers"))</f>
        <v>Long-term customers</v>
      </c>
      <c r="W47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781" spans="1:24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>IF(ChurnData[[#This Row],[tenure]] &lt;= 12,"New Customers",IF(ChurnData[[#This Row],[tenure]] &lt;= 36,"Medium-Term Customers","Long-term customers"))</f>
        <v>Medium-Term Customers</v>
      </c>
      <c r="W47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82" spans="1:24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>IF(ChurnData[[#This Row],[tenure]] &lt;= 12,"New Customers",IF(ChurnData[[#This Row],[tenure]] &lt;= 36,"Medium-Term Customers","Long-term customers"))</f>
        <v>New Customers</v>
      </c>
      <c r="W47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83" spans="1:24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>IF(ChurnData[[#This Row],[tenure]] &lt;= 12,"New Customers",IF(ChurnData[[#This Row],[tenure]] &lt;= 36,"Medium-Term Customers","Long-term customers"))</f>
        <v>Long-term customers</v>
      </c>
      <c r="W47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84" spans="1:24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>IF(ChurnData[[#This Row],[tenure]] &lt;= 12,"New Customers",IF(ChurnData[[#This Row],[tenure]] &lt;= 36,"Medium-Term Customers","Long-term customers"))</f>
        <v>New Customers</v>
      </c>
      <c r="W47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85" spans="1:24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>IF(ChurnData[[#This Row],[tenure]] &lt;= 12,"New Customers",IF(ChurnData[[#This Row],[tenure]] &lt;= 36,"Medium-Term Customers","Long-term customers"))</f>
        <v>Long-term customers</v>
      </c>
      <c r="W47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786" spans="1:24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>IF(ChurnData[[#This Row],[tenure]] &lt;= 12,"New Customers",IF(ChurnData[[#This Row],[tenure]] &lt;= 36,"Medium-Term Customers","Long-term customers"))</f>
        <v>New Customers</v>
      </c>
      <c r="W47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87" spans="1:24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>IF(ChurnData[[#This Row],[tenure]] &lt;= 12,"New Customers",IF(ChurnData[[#This Row],[tenure]] &lt;= 36,"Medium-Term Customers","Long-term customers"))</f>
        <v>Medium-Term Customers</v>
      </c>
      <c r="W47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88" spans="1:24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>IF(ChurnData[[#This Row],[tenure]] &lt;= 12,"New Customers",IF(ChurnData[[#This Row],[tenure]] &lt;= 36,"Medium-Term Customers","Long-term customers"))</f>
        <v>Long-term customers</v>
      </c>
      <c r="W47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89" spans="1:24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>IF(ChurnData[[#This Row],[tenure]] &lt;= 12,"New Customers",IF(ChurnData[[#This Row],[tenure]] &lt;= 36,"Medium-Term Customers","Long-term customers"))</f>
        <v>New Customers</v>
      </c>
      <c r="W47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90" spans="1:24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>IF(ChurnData[[#This Row],[tenure]] &lt;= 12,"New Customers",IF(ChurnData[[#This Row],[tenure]] &lt;= 36,"Medium-Term Customers","Long-term customers"))</f>
        <v>Long-term customers</v>
      </c>
      <c r="W47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7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91" spans="1:24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>IF(ChurnData[[#This Row],[tenure]] &lt;= 12,"New Customers",IF(ChurnData[[#This Row],[tenure]] &lt;= 36,"Medium-Term Customers","Long-term customers"))</f>
        <v>New Customers</v>
      </c>
      <c r="W47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92" spans="1:24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>IF(ChurnData[[#This Row],[tenure]] &lt;= 12,"New Customers",IF(ChurnData[[#This Row],[tenure]] &lt;= 36,"Medium-Term Customers","Long-term customers"))</f>
        <v>Medium-Term Customers</v>
      </c>
      <c r="W47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93" spans="1:24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>IF(ChurnData[[#This Row],[tenure]] &lt;= 12,"New Customers",IF(ChurnData[[#This Row],[tenure]] &lt;= 36,"Medium-Term Customers","Long-term customers"))</f>
        <v>New Customers</v>
      </c>
      <c r="W47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94" spans="1:24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>IF(ChurnData[[#This Row],[tenure]] &lt;= 12,"New Customers",IF(ChurnData[[#This Row],[tenure]] &lt;= 36,"Medium-Term Customers","Long-term customers"))</f>
        <v>Long-term customers</v>
      </c>
      <c r="W47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95" spans="1:24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>IF(ChurnData[[#This Row],[tenure]] &lt;= 12,"New Customers",IF(ChurnData[[#This Row],[tenure]] &lt;= 36,"Medium-Term Customers","Long-term customers"))</f>
        <v>Long-term customers</v>
      </c>
      <c r="W47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96" spans="1:24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>IF(ChurnData[[#This Row],[tenure]] &lt;= 12,"New Customers",IF(ChurnData[[#This Row],[tenure]] &lt;= 36,"Medium-Term Customers","Long-term customers"))</f>
        <v>New Customers</v>
      </c>
      <c r="W47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797" spans="1:24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>IF(ChurnData[[#This Row],[tenure]] &lt;= 12,"New Customers",IF(ChurnData[[#This Row],[tenure]] &lt;= 36,"Medium-Term Customers","Long-term customers"))</f>
        <v>Long-term customers</v>
      </c>
      <c r="W47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7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98" spans="1:24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>IF(ChurnData[[#This Row],[tenure]] &lt;= 12,"New Customers",IF(ChurnData[[#This Row],[tenure]] &lt;= 36,"Medium-Term Customers","Long-term customers"))</f>
        <v>Long-term customers</v>
      </c>
      <c r="W47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799" spans="1:24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>IF(ChurnData[[#This Row],[tenure]] &lt;= 12,"New Customers",IF(ChurnData[[#This Row],[tenure]] &lt;= 36,"Medium-Term Customers","Long-term customers"))</f>
        <v>Long-term customers</v>
      </c>
      <c r="W47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7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00" spans="1:24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>IF(ChurnData[[#This Row],[tenure]] &lt;= 12,"New Customers",IF(ChurnData[[#This Row],[tenure]] &lt;= 36,"Medium-Term Customers","Long-term customers"))</f>
        <v>Medium-Term Customers</v>
      </c>
      <c r="W48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01" spans="1:24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>IF(ChurnData[[#This Row],[tenure]] &lt;= 12,"New Customers",IF(ChurnData[[#This Row],[tenure]] &lt;= 36,"Medium-Term Customers","Long-term customers"))</f>
        <v>New Customers</v>
      </c>
      <c r="W48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02" spans="1:24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>IF(ChurnData[[#This Row],[tenure]] &lt;= 12,"New Customers",IF(ChurnData[[#This Row],[tenure]] &lt;= 36,"Medium-Term Customers","Long-term customers"))</f>
        <v>New Customers</v>
      </c>
      <c r="W48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03" spans="1:24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>IF(ChurnData[[#This Row],[tenure]] &lt;= 12,"New Customers",IF(ChurnData[[#This Row],[tenure]] &lt;= 36,"Medium-Term Customers","Long-term customers"))</f>
        <v>Long-term customers</v>
      </c>
      <c r="W48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04" spans="1:24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>IF(ChurnData[[#This Row],[tenure]] &lt;= 12,"New Customers",IF(ChurnData[[#This Row],[tenure]] &lt;= 36,"Medium-Term Customers","Long-term customers"))</f>
        <v>Medium-Term Customers</v>
      </c>
      <c r="W48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05" spans="1:24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>IF(ChurnData[[#This Row],[tenure]] &lt;= 12,"New Customers",IF(ChurnData[[#This Row],[tenure]] &lt;= 36,"Medium-Term Customers","Long-term customers"))</f>
        <v>Long-term customers</v>
      </c>
      <c r="W48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06" spans="1:24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>IF(ChurnData[[#This Row],[tenure]] &lt;= 12,"New Customers",IF(ChurnData[[#This Row],[tenure]] &lt;= 36,"Medium-Term Customers","Long-term customers"))</f>
        <v>Long-term customers</v>
      </c>
      <c r="W48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07" spans="1:24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>IF(ChurnData[[#This Row],[tenure]] &lt;= 12,"New Customers",IF(ChurnData[[#This Row],[tenure]] &lt;= 36,"Medium-Term Customers","Long-term customers"))</f>
        <v>Long-term customers</v>
      </c>
      <c r="W48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08" spans="1:24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>IF(ChurnData[[#This Row],[tenure]] &lt;= 12,"New Customers",IF(ChurnData[[#This Row],[tenure]] &lt;= 36,"Medium-Term Customers","Long-term customers"))</f>
        <v>Long-term customers</v>
      </c>
      <c r="W48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09" spans="1:24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>IF(ChurnData[[#This Row],[tenure]] &lt;= 12,"New Customers",IF(ChurnData[[#This Row],[tenure]] &lt;= 36,"Medium-Term Customers","Long-term customers"))</f>
        <v>Medium-Term Customers</v>
      </c>
      <c r="W48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810" spans="1:24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>IF(ChurnData[[#This Row],[tenure]] &lt;= 12,"New Customers",IF(ChurnData[[#This Row],[tenure]] &lt;= 36,"Medium-Term Customers","Long-term customers"))</f>
        <v>Long-term customers</v>
      </c>
      <c r="W48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11" spans="1:24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>IF(ChurnData[[#This Row],[tenure]] &lt;= 12,"New Customers",IF(ChurnData[[#This Row],[tenure]] &lt;= 36,"Medium-Term Customers","Long-term customers"))</f>
        <v>New Customers</v>
      </c>
      <c r="W48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12" spans="1:24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>IF(ChurnData[[#This Row],[tenure]] &lt;= 12,"New Customers",IF(ChurnData[[#This Row],[tenure]] &lt;= 36,"Medium-Term Customers","Long-term customers"))</f>
        <v>Medium-Term Customers</v>
      </c>
      <c r="W48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13" spans="1:24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>IF(ChurnData[[#This Row],[tenure]] &lt;= 12,"New Customers",IF(ChurnData[[#This Row],[tenure]] &lt;= 36,"Medium-Term Customers","Long-term customers"))</f>
        <v>New Customers</v>
      </c>
      <c r="W48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14" spans="1:24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>IF(ChurnData[[#This Row],[tenure]] &lt;= 12,"New Customers",IF(ChurnData[[#This Row],[tenure]] &lt;= 36,"Medium-Term Customers","Long-term customers"))</f>
        <v>New Customers</v>
      </c>
      <c r="W48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15" spans="1:24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>IF(ChurnData[[#This Row],[tenure]] &lt;= 12,"New Customers",IF(ChurnData[[#This Row],[tenure]] &lt;= 36,"Medium-Term Customers","Long-term customers"))</f>
        <v>Long-term customers</v>
      </c>
      <c r="W48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816" spans="1:24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>IF(ChurnData[[#This Row],[tenure]] &lt;= 12,"New Customers",IF(ChurnData[[#This Row],[tenure]] &lt;= 36,"Medium-Term Customers","Long-term customers"))</f>
        <v>Medium-Term Customers</v>
      </c>
      <c r="W48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17" spans="1:24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>IF(ChurnData[[#This Row],[tenure]] &lt;= 12,"New Customers",IF(ChurnData[[#This Row],[tenure]] &lt;= 36,"Medium-Term Customers","Long-term customers"))</f>
        <v>Long-term customers</v>
      </c>
      <c r="W48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18" spans="1:24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>IF(ChurnData[[#This Row],[tenure]] &lt;= 12,"New Customers",IF(ChurnData[[#This Row],[tenure]] &lt;= 36,"Medium-Term Customers","Long-term customers"))</f>
        <v>Long-term customers</v>
      </c>
      <c r="W48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19" spans="1:24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>IF(ChurnData[[#This Row],[tenure]] &lt;= 12,"New Customers",IF(ChurnData[[#This Row],[tenure]] &lt;= 36,"Medium-Term Customers","Long-term customers"))</f>
        <v>New Customers</v>
      </c>
      <c r="W48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20" spans="1:24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>IF(ChurnData[[#This Row],[tenure]] &lt;= 12,"New Customers",IF(ChurnData[[#This Row],[tenure]] &lt;= 36,"Medium-Term Customers","Long-term customers"))</f>
        <v>Long-term customers</v>
      </c>
      <c r="W48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21" spans="1:24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>IF(ChurnData[[#This Row],[tenure]] &lt;= 12,"New Customers",IF(ChurnData[[#This Row],[tenure]] &lt;= 36,"Medium-Term Customers","Long-term customers"))</f>
        <v>Long-term customers</v>
      </c>
      <c r="W48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822" spans="1:24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>IF(ChurnData[[#This Row],[tenure]] &lt;= 12,"New Customers",IF(ChurnData[[#This Row],[tenure]] &lt;= 36,"Medium-Term Customers","Long-term customers"))</f>
        <v>Long-term customers</v>
      </c>
      <c r="W48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23" spans="1:24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>IF(ChurnData[[#This Row],[tenure]] &lt;= 12,"New Customers",IF(ChurnData[[#This Row],[tenure]] &lt;= 36,"Medium-Term Customers","Long-term customers"))</f>
        <v>Long-term customers</v>
      </c>
      <c r="W48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24" spans="1:24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>IF(ChurnData[[#This Row],[tenure]] &lt;= 12,"New Customers",IF(ChurnData[[#This Row],[tenure]] &lt;= 36,"Medium-Term Customers","Long-term customers"))</f>
        <v>Long-term customers</v>
      </c>
      <c r="W48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25" spans="1:24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>IF(ChurnData[[#This Row],[tenure]] &lt;= 12,"New Customers",IF(ChurnData[[#This Row],[tenure]] &lt;= 36,"Medium-Term Customers","Long-term customers"))</f>
        <v>New Customers</v>
      </c>
      <c r="W48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26" spans="1:24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>IF(ChurnData[[#This Row],[tenure]] &lt;= 12,"New Customers",IF(ChurnData[[#This Row],[tenure]] &lt;= 36,"Medium-Term Customers","Long-term customers"))</f>
        <v>Long-term customers</v>
      </c>
      <c r="W48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27" spans="1:24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>IF(ChurnData[[#This Row],[tenure]] &lt;= 12,"New Customers",IF(ChurnData[[#This Row],[tenure]] &lt;= 36,"Medium-Term Customers","Long-term customers"))</f>
        <v>Medium-Term Customers</v>
      </c>
      <c r="W48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28" spans="1:24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>IF(ChurnData[[#This Row],[tenure]] &lt;= 12,"New Customers",IF(ChurnData[[#This Row],[tenure]] &lt;= 36,"Medium-Term Customers","Long-term customers"))</f>
        <v>New Customers</v>
      </c>
      <c r="W48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29" spans="1:24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>IF(ChurnData[[#This Row],[tenure]] &lt;= 12,"New Customers",IF(ChurnData[[#This Row],[tenure]] &lt;= 36,"Medium-Term Customers","Long-term customers"))</f>
        <v>Medium-Term Customers</v>
      </c>
      <c r="W48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830" spans="1:24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>IF(ChurnData[[#This Row],[tenure]] &lt;= 12,"New Customers",IF(ChurnData[[#This Row],[tenure]] &lt;= 36,"Medium-Term Customers","Long-term customers"))</f>
        <v>Long-term customers</v>
      </c>
      <c r="W48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31" spans="1:24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>IF(ChurnData[[#This Row],[tenure]] &lt;= 12,"New Customers",IF(ChurnData[[#This Row],[tenure]] &lt;= 36,"Medium-Term Customers","Long-term customers"))</f>
        <v>New Customers</v>
      </c>
      <c r="W48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32" spans="1:24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>IF(ChurnData[[#This Row],[tenure]] &lt;= 12,"New Customers",IF(ChurnData[[#This Row],[tenure]] &lt;= 36,"Medium-Term Customers","Long-term customers"))</f>
        <v>Long-term customers</v>
      </c>
      <c r="W48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33" spans="1:24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>IF(ChurnData[[#This Row],[tenure]] &lt;= 12,"New Customers",IF(ChurnData[[#This Row],[tenure]] &lt;= 36,"Medium-Term Customers","Long-term customers"))</f>
        <v>Medium-Term Customers</v>
      </c>
      <c r="W48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34" spans="1:24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>IF(ChurnData[[#This Row],[tenure]] &lt;= 12,"New Customers",IF(ChurnData[[#This Row],[tenure]] &lt;= 36,"Medium-Term Customers","Long-term customers"))</f>
        <v>Medium-Term Customers</v>
      </c>
      <c r="W48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35" spans="1:24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>IF(ChurnData[[#This Row],[tenure]] &lt;= 12,"New Customers",IF(ChurnData[[#This Row],[tenure]] &lt;= 36,"Medium-Term Customers","Long-term customers"))</f>
        <v>Long-term customers</v>
      </c>
      <c r="W48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36" spans="1:24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>IF(ChurnData[[#This Row],[tenure]] &lt;= 12,"New Customers",IF(ChurnData[[#This Row],[tenure]] &lt;= 36,"Medium-Term Customers","Long-term customers"))</f>
        <v>Long-term customers</v>
      </c>
      <c r="W48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37" spans="1:24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>IF(ChurnData[[#This Row],[tenure]] &lt;= 12,"New Customers",IF(ChurnData[[#This Row],[tenure]] &lt;= 36,"Medium-Term Customers","Long-term customers"))</f>
        <v>Long-term customers</v>
      </c>
      <c r="W48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38" spans="1:24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>IF(ChurnData[[#This Row],[tenure]] &lt;= 12,"New Customers",IF(ChurnData[[#This Row],[tenure]] &lt;= 36,"Medium-Term Customers","Long-term customers"))</f>
        <v>Medium-Term Customers</v>
      </c>
      <c r="W48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39" spans="1:24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>IF(ChurnData[[#This Row],[tenure]] &lt;= 12,"New Customers",IF(ChurnData[[#This Row],[tenure]] &lt;= 36,"Medium-Term Customers","Long-term customers"))</f>
        <v>New Customers</v>
      </c>
      <c r="W48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40" spans="1:24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>IF(ChurnData[[#This Row],[tenure]] &lt;= 12,"New Customers",IF(ChurnData[[#This Row],[tenure]] &lt;= 36,"Medium-Term Customers","Long-term customers"))</f>
        <v>Long-term customers</v>
      </c>
      <c r="W48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41" spans="1:24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>IF(ChurnData[[#This Row],[tenure]] &lt;= 12,"New Customers",IF(ChurnData[[#This Row],[tenure]] &lt;= 36,"Medium-Term Customers","Long-term customers"))</f>
        <v>New Customers</v>
      </c>
      <c r="W48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42" spans="1:24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>IF(ChurnData[[#This Row],[tenure]] &lt;= 12,"New Customers",IF(ChurnData[[#This Row],[tenure]] &lt;= 36,"Medium-Term Customers","Long-term customers"))</f>
        <v>Long-term customers</v>
      </c>
      <c r="W48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43" spans="1:24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>IF(ChurnData[[#This Row],[tenure]] &lt;= 12,"New Customers",IF(ChurnData[[#This Row],[tenure]] &lt;= 36,"Medium-Term Customers","Long-term customers"))</f>
        <v>Medium-Term Customers</v>
      </c>
      <c r="W48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44" spans="1:24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>IF(ChurnData[[#This Row],[tenure]] &lt;= 12,"New Customers",IF(ChurnData[[#This Row],[tenure]] &lt;= 36,"Medium-Term Customers","Long-term customers"))</f>
        <v>New Customers</v>
      </c>
      <c r="W48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45" spans="1:24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>IF(ChurnData[[#This Row],[tenure]] &lt;= 12,"New Customers",IF(ChurnData[[#This Row],[tenure]] &lt;= 36,"Medium-Term Customers","Long-term customers"))</f>
        <v>Long-term customers</v>
      </c>
      <c r="W48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46" spans="1:24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>IF(ChurnData[[#This Row],[tenure]] &lt;= 12,"New Customers",IF(ChurnData[[#This Row],[tenure]] &lt;= 36,"Medium-Term Customers","Long-term customers"))</f>
        <v>Long-term customers</v>
      </c>
      <c r="W48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847" spans="1:24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>IF(ChurnData[[#This Row],[tenure]] &lt;= 12,"New Customers",IF(ChurnData[[#This Row],[tenure]] &lt;= 36,"Medium-Term Customers","Long-term customers"))</f>
        <v>Medium-Term Customers</v>
      </c>
      <c r="W48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48" spans="1:24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>IF(ChurnData[[#This Row],[tenure]] &lt;= 12,"New Customers",IF(ChurnData[[#This Row],[tenure]] &lt;= 36,"Medium-Term Customers","Long-term customers"))</f>
        <v>New Customers</v>
      </c>
      <c r="W48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49" spans="1:24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>IF(ChurnData[[#This Row],[tenure]] &lt;= 12,"New Customers",IF(ChurnData[[#This Row],[tenure]] &lt;= 36,"Medium-Term Customers","Long-term customers"))</f>
        <v>Long-term customers</v>
      </c>
      <c r="W48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50" spans="1:24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>IF(ChurnData[[#This Row],[tenure]] &lt;= 12,"New Customers",IF(ChurnData[[#This Row],[tenure]] &lt;= 36,"Medium-Term Customers","Long-term customers"))</f>
        <v>New Customers</v>
      </c>
      <c r="W48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51" spans="1:24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>IF(ChurnData[[#This Row],[tenure]] &lt;= 12,"New Customers",IF(ChurnData[[#This Row],[tenure]] &lt;= 36,"Medium-Term Customers","Long-term customers"))</f>
        <v>Long-term customers</v>
      </c>
      <c r="W48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52" spans="1:24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>IF(ChurnData[[#This Row],[tenure]] &lt;= 12,"New Customers",IF(ChurnData[[#This Row],[tenure]] &lt;= 36,"Medium-Term Customers","Long-term customers"))</f>
        <v>Long-term customers</v>
      </c>
      <c r="W48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53" spans="1:24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>IF(ChurnData[[#This Row],[tenure]] &lt;= 12,"New Customers",IF(ChurnData[[#This Row],[tenure]] &lt;= 36,"Medium-Term Customers","Long-term customers"))</f>
        <v>New Customers</v>
      </c>
      <c r="W48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54" spans="1:24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>IF(ChurnData[[#This Row],[tenure]] &lt;= 12,"New Customers",IF(ChurnData[[#This Row],[tenure]] &lt;= 36,"Medium-Term Customers","Long-term customers"))</f>
        <v>Long-term customers</v>
      </c>
      <c r="W48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55" spans="1:24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>IF(ChurnData[[#This Row],[tenure]] &lt;= 12,"New Customers",IF(ChurnData[[#This Row],[tenure]] &lt;= 36,"Medium-Term Customers","Long-term customers"))</f>
        <v>Long-term customers</v>
      </c>
      <c r="W48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56" spans="1:24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>IF(ChurnData[[#This Row],[tenure]] &lt;= 12,"New Customers",IF(ChurnData[[#This Row],[tenure]] &lt;= 36,"Medium-Term Customers","Long-term customers"))</f>
        <v>Medium-Term Customers</v>
      </c>
      <c r="W48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57" spans="1:24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>IF(ChurnData[[#This Row],[tenure]] &lt;= 12,"New Customers",IF(ChurnData[[#This Row],[tenure]] &lt;= 36,"Medium-Term Customers","Long-term customers"))</f>
        <v>Long-term customers</v>
      </c>
      <c r="W48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58" spans="1:24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>IF(ChurnData[[#This Row],[tenure]] &lt;= 12,"New Customers",IF(ChurnData[[#This Row],[tenure]] &lt;= 36,"Medium-Term Customers","Long-term customers"))</f>
        <v>Medium-Term Customers</v>
      </c>
      <c r="W48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59" spans="1:24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>IF(ChurnData[[#This Row],[tenure]] &lt;= 12,"New Customers",IF(ChurnData[[#This Row],[tenure]] &lt;= 36,"Medium-Term Customers","Long-term customers"))</f>
        <v>Medium-Term Customers</v>
      </c>
      <c r="W48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60" spans="1:24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>IF(ChurnData[[#This Row],[tenure]] &lt;= 12,"New Customers",IF(ChurnData[[#This Row],[tenure]] &lt;= 36,"Medium-Term Customers","Long-term customers"))</f>
        <v>Long-term customers</v>
      </c>
      <c r="W48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61" spans="1:24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>IF(ChurnData[[#This Row],[tenure]] &lt;= 12,"New Customers",IF(ChurnData[[#This Row],[tenure]] &lt;= 36,"Medium-Term Customers","Long-term customers"))</f>
        <v>Long-term customers</v>
      </c>
      <c r="W48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62" spans="1:24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>IF(ChurnData[[#This Row],[tenure]] &lt;= 12,"New Customers",IF(ChurnData[[#This Row],[tenure]] &lt;= 36,"Medium-Term Customers","Long-term customers"))</f>
        <v>Medium-Term Customers</v>
      </c>
      <c r="W48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63" spans="1:24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>IF(ChurnData[[#This Row],[tenure]] &lt;= 12,"New Customers",IF(ChurnData[[#This Row],[tenure]] &lt;= 36,"Medium-Term Customers","Long-term customers"))</f>
        <v>Long-term customers</v>
      </c>
      <c r="W48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64" spans="1:24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>IF(ChurnData[[#This Row],[tenure]] &lt;= 12,"New Customers",IF(ChurnData[[#This Row],[tenure]] &lt;= 36,"Medium-Term Customers","Long-term customers"))</f>
        <v>New Customers</v>
      </c>
      <c r="W48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65" spans="1:24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>IF(ChurnData[[#This Row],[tenure]] &lt;= 12,"New Customers",IF(ChurnData[[#This Row],[tenure]] &lt;= 36,"Medium-Term Customers","Long-term customers"))</f>
        <v>Long-term customers</v>
      </c>
      <c r="W48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66" spans="1:24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>IF(ChurnData[[#This Row],[tenure]] &lt;= 12,"New Customers",IF(ChurnData[[#This Row],[tenure]] &lt;= 36,"Medium-Term Customers","Long-term customers"))</f>
        <v>Long-term customers</v>
      </c>
      <c r="W48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67" spans="1:24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>IF(ChurnData[[#This Row],[tenure]] &lt;= 12,"New Customers",IF(ChurnData[[#This Row],[tenure]] &lt;= 36,"Medium-Term Customers","Long-term customers"))</f>
        <v>New Customers</v>
      </c>
      <c r="W48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68" spans="1:24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>IF(ChurnData[[#This Row],[tenure]] &lt;= 12,"New Customers",IF(ChurnData[[#This Row],[tenure]] &lt;= 36,"Medium-Term Customers","Long-term customers"))</f>
        <v>Medium-Term Customers</v>
      </c>
      <c r="W48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69" spans="1:24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>IF(ChurnData[[#This Row],[tenure]] &lt;= 12,"New Customers",IF(ChurnData[[#This Row],[tenure]] &lt;= 36,"Medium-Term Customers","Long-term customers"))</f>
        <v>Medium-Term Customers</v>
      </c>
      <c r="W48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70" spans="1:24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>IF(ChurnData[[#This Row],[tenure]] &lt;= 12,"New Customers",IF(ChurnData[[#This Row],[tenure]] &lt;= 36,"Medium-Term Customers","Long-term customers"))</f>
        <v>Long-term customers</v>
      </c>
      <c r="W48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71" spans="1:24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>IF(ChurnData[[#This Row],[tenure]] &lt;= 12,"New Customers",IF(ChurnData[[#This Row],[tenure]] &lt;= 36,"Medium-Term Customers","Long-term customers"))</f>
        <v>Medium-Term Customers</v>
      </c>
      <c r="W48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72" spans="1:24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>IF(ChurnData[[#This Row],[tenure]] &lt;= 12,"New Customers",IF(ChurnData[[#This Row],[tenure]] &lt;= 36,"Medium-Term Customers","Long-term customers"))</f>
        <v>Long-term customers</v>
      </c>
      <c r="W48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873" spans="1:24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>IF(ChurnData[[#This Row],[tenure]] &lt;= 12,"New Customers",IF(ChurnData[[#This Row],[tenure]] &lt;= 36,"Medium-Term Customers","Long-term customers"))</f>
        <v>Long-term customers</v>
      </c>
      <c r="W48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74" spans="1:24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>IF(ChurnData[[#This Row],[tenure]] &lt;= 12,"New Customers",IF(ChurnData[[#This Row],[tenure]] &lt;= 36,"Medium-Term Customers","Long-term customers"))</f>
        <v>Long-term customers</v>
      </c>
      <c r="W48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75" spans="1:24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>IF(ChurnData[[#This Row],[tenure]] &lt;= 12,"New Customers",IF(ChurnData[[#This Row],[tenure]] &lt;= 36,"Medium-Term Customers","Long-term customers"))</f>
        <v>New Customers</v>
      </c>
      <c r="W48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76" spans="1:24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>IF(ChurnData[[#This Row],[tenure]] &lt;= 12,"New Customers",IF(ChurnData[[#This Row],[tenure]] &lt;= 36,"Medium-Term Customers","Long-term customers"))</f>
        <v>Long-term customers</v>
      </c>
      <c r="W48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77" spans="1:24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>IF(ChurnData[[#This Row],[tenure]] &lt;= 12,"New Customers",IF(ChurnData[[#This Row],[tenure]] &lt;= 36,"Medium-Term Customers","Long-term customers"))</f>
        <v>Long-term customers</v>
      </c>
      <c r="W48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78" spans="1:24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>IF(ChurnData[[#This Row],[tenure]] &lt;= 12,"New Customers",IF(ChurnData[[#This Row],[tenure]] &lt;= 36,"Medium-Term Customers","Long-term customers"))</f>
        <v>New Customers</v>
      </c>
      <c r="W48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79" spans="1:24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>IF(ChurnData[[#This Row],[tenure]] &lt;= 12,"New Customers",IF(ChurnData[[#This Row],[tenure]] &lt;= 36,"Medium-Term Customers","Long-term customers"))</f>
        <v>Medium-Term Customers</v>
      </c>
      <c r="W48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80" spans="1:24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>IF(ChurnData[[#This Row],[tenure]] &lt;= 12,"New Customers",IF(ChurnData[[#This Row],[tenure]] &lt;= 36,"Medium-Term Customers","Long-term customers"))</f>
        <v>Medium-Term Customers</v>
      </c>
      <c r="W48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81" spans="1:24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>IF(ChurnData[[#This Row],[tenure]] &lt;= 12,"New Customers",IF(ChurnData[[#This Row],[tenure]] &lt;= 36,"Medium-Term Customers","Long-term customers"))</f>
        <v>Long-term customers</v>
      </c>
      <c r="W48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82" spans="1:24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>IF(ChurnData[[#This Row],[tenure]] &lt;= 12,"New Customers",IF(ChurnData[[#This Row],[tenure]] &lt;= 36,"Medium-Term Customers","Long-term customers"))</f>
        <v>Long-term customers</v>
      </c>
      <c r="W48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83" spans="1:24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>IF(ChurnData[[#This Row],[tenure]] &lt;= 12,"New Customers",IF(ChurnData[[#This Row],[tenure]] &lt;= 36,"Medium-Term Customers","Long-term customers"))</f>
        <v>Medium-Term Customers</v>
      </c>
      <c r="W48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84" spans="1:24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>IF(ChurnData[[#This Row],[tenure]] &lt;= 12,"New Customers",IF(ChurnData[[#This Row],[tenure]] &lt;= 36,"Medium-Term Customers","Long-term customers"))</f>
        <v>Long-term customers</v>
      </c>
      <c r="W48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85" spans="1:24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>IF(ChurnData[[#This Row],[tenure]] &lt;= 12,"New Customers",IF(ChurnData[[#This Row],[tenure]] &lt;= 36,"Medium-Term Customers","Long-term customers"))</f>
        <v>New Customers</v>
      </c>
      <c r="W48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86" spans="1:24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>IF(ChurnData[[#This Row],[tenure]] &lt;= 12,"New Customers",IF(ChurnData[[#This Row],[tenure]] &lt;= 36,"Medium-Term Customers","Long-term customers"))</f>
        <v>Long-term customers</v>
      </c>
      <c r="W48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87" spans="1:24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>IF(ChurnData[[#This Row],[tenure]] &lt;= 12,"New Customers",IF(ChurnData[[#This Row],[tenure]] &lt;= 36,"Medium-Term Customers","Long-term customers"))</f>
        <v>Long-term customers</v>
      </c>
      <c r="W48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88" spans="1:24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>IF(ChurnData[[#This Row],[tenure]] &lt;= 12,"New Customers",IF(ChurnData[[#This Row],[tenure]] &lt;= 36,"Medium-Term Customers","Long-term customers"))</f>
        <v>New Customers</v>
      </c>
      <c r="W48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89" spans="1:24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>IF(ChurnData[[#This Row],[tenure]] &lt;= 12,"New Customers",IF(ChurnData[[#This Row],[tenure]] &lt;= 36,"Medium-Term Customers","Long-term customers"))</f>
        <v>Long-term customers</v>
      </c>
      <c r="W48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90" spans="1:24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>IF(ChurnData[[#This Row],[tenure]] &lt;= 12,"New Customers",IF(ChurnData[[#This Row],[tenure]] &lt;= 36,"Medium-Term Customers","Long-term customers"))</f>
        <v>Long-term customers</v>
      </c>
      <c r="W48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91" spans="1:24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>IF(ChurnData[[#This Row],[tenure]] &lt;= 12,"New Customers",IF(ChurnData[[#This Row],[tenure]] &lt;= 36,"Medium-Term Customers","Long-term customers"))</f>
        <v>Long-term customers</v>
      </c>
      <c r="W48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92" spans="1:24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>IF(ChurnData[[#This Row],[tenure]] &lt;= 12,"New Customers",IF(ChurnData[[#This Row],[tenure]] &lt;= 36,"Medium-Term Customers","Long-term customers"))</f>
        <v>Long-term customers</v>
      </c>
      <c r="W48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893" spans="1:24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>IF(ChurnData[[#This Row],[tenure]] &lt;= 12,"New Customers",IF(ChurnData[[#This Row],[tenure]] &lt;= 36,"Medium-Term Customers","Long-term customers"))</f>
        <v>New Customers</v>
      </c>
      <c r="W48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94" spans="1:24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>IF(ChurnData[[#This Row],[tenure]] &lt;= 12,"New Customers",IF(ChurnData[[#This Row],[tenure]] &lt;= 36,"Medium-Term Customers","Long-term customers"))</f>
        <v>Medium-Term Customers</v>
      </c>
      <c r="W48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95" spans="1:24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>IF(ChurnData[[#This Row],[tenure]] &lt;= 12,"New Customers",IF(ChurnData[[#This Row],[tenure]] &lt;= 36,"Medium-Term Customers","Long-term customers"))</f>
        <v>New Customers</v>
      </c>
      <c r="W48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96" spans="1:24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>IF(ChurnData[[#This Row],[tenure]] &lt;= 12,"New Customers",IF(ChurnData[[#This Row],[tenure]] &lt;= 36,"Medium-Term Customers","Long-term customers"))</f>
        <v>Long-term customers</v>
      </c>
      <c r="W48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97" spans="1:24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>IF(ChurnData[[#This Row],[tenure]] &lt;= 12,"New Customers",IF(ChurnData[[#This Row],[tenure]] &lt;= 36,"Medium-Term Customers","Long-term customers"))</f>
        <v>Long-term customers</v>
      </c>
      <c r="W48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8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898" spans="1:24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>IF(ChurnData[[#This Row],[tenure]] &lt;= 12,"New Customers",IF(ChurnData[[#This Row],[tenure]] &lt;= 36,"Medium-Term Customers","Long-term customers"))</f>
        <v>Medium-Term Customers</v>
      </c>
      <c r="W48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8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899" spans="1:24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>IF(ChurnData[[#This Row],[tenure]] &lt;= 12,"New Customers",IF(ChurnData[[#This Row],[tenure]] &lt;= 36,"Medium-Term Customers","Long-term customers"))</f>
        <v>Medium-Term Customers</v>
      </c>
      <c r="W48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8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00" spans="1:24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>IF(ChurnData[[#This Row],[tenure]] &lt;= 12,"New Customers",IF(ChurnData[[#This Row],[tenure]] &lt;= 36,"Medium-Term Customers","Long-term customers"))</f>
        <v>New Customers</v>
      </c>
      <c r="W49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01" spans="1:24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>IF(ChurnData[[#This Row],[tenure]] &lt;= 12,"New Customers",IF(ChurnData[[#This Row],[tenure]] &lt;= 36,"Medium-Term Customers","Long-term customers"))</f>
        <v>New Customers</v>
      </c>
      <c r="W49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902" spans="1:24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>IF(ChurnData[[#This Row],[tenure]] &lt;= 12,"New Customers",IF(ChurnData[[#This Row],[tenure]] &lt;= 36,"Medium-Term Customers","Long-term customers"))</f>
        <v>Long-term customers</v>
      </c>
      <c r="W49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03" spans="1:24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>IF(ChurnData[[#This Row],[tenure]] &lt;= 12,"New Customers",IF(ChurnData[[#This Row],[tenure]] &lt;= 36,"Medium-Term Customers","Long-term customers"))</f>
        <v>New Customers</v>
      </c>
      <c r="W49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04" spans="1:24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>IF(ChurnData[[#This Row],[tenure]] &lt;= 12,"New Customers",IF(ChurnData[[#This Row],[tenure]] &lt;= 36,"Medium-Term Customers","Long-term customers"))</f>
        <v>Medium-Term Customers</v>
      </c>
      <c r="W49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05" spans="1:24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>IF(ChurnData[[#This Row],[tenure]] &lt;= 12,"New Customers",IF(ChurnData[[#This Row],[tenure]] &lt;= 36,"Medium-Term Customers","Long-term customers"))</f>
        <v>New Customers</v>
      </c>
      <c r="W49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06" spans="1:24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>IF(ChurnData[[#This Row],[tenure]] &lt;= 12,"New Customers",IF(ChurnData[[#This Row],[tenure]] &lt;= 36,"Medium-Term Customers","Long-term customers"))</f>
        <v>Medium-Term Customers</v>
      </c>
      <c r="W49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07" spans="1:24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>IF(ChurnData[[#This Row],[tenure]] &lt;= 12,"New Customers",IF(ChurnData[[#This Row],[tenure]] &lt;= 36,"Medium-Term Customers","Long-term customers"))</f>
        <v>Long-term customers</v>
      </c>
      <c r="W49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08" spans="1:24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>IF(ChurnData[[#This Row],[tenure]] &lt;= 12,"New Customers",IF(ChurnData[[#This Row],[tenure]] &lt;= 36,"Medium-Term Customers","Long-term customers"))</f>
        <v>Long-term customers</v>
      </c>
      <c r="W49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09" spans="1:24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>IF(ChurnData[[#This Row],[tenure]] &lt;= 12,"New Customers",IF(ChurnData[[#This Row],[tenure]] &lt;= 36,"Medium-Term Customers","Long-term customers"))</f>
        <v>Long-term customers</v>
      </c>
      <c r="W49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10" spans="1:24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>IF(ChurnData[[#This Row],[tenure]] &lt;= 12,"New Customers",IF(ChurnData[[#This Row],[tenure]] &lt;= 36,"Medium-Term Customers","Long-term customers"))</f>
        <v>Medium-Term Customers</v>
      </c>
      <c r="W49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11" spans="1:24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>IF(ChurnData[[#This Row],[tenure]] &lt;= 12,"New Customers",IF(ChurnData[[#This Row],[tenure]] &lt;= 36,"Medium-Term Customers","Long-term customers"))</f>
        <v>Long-term customers</v>
      </c>
      <c r="W49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12" spans="1:24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>IF(ChurnData[[#This Row],[tenure]] &lt;= 12,"New Customers",IF(ChurnData[[#This Row],[tenure]] &lt;= 36,"Medium-Term Customers","Long-term customers"))</f>
        <v>Medium-Term Customers</v>
      </c>
      <c r="W49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13" spans="1:24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>IF(ChurnData[[#This Row],[tenure]] &lt;= 12,"New Customers",IF(ChurnData[[#This Row],[tenure]] &lt;= 36,"Medium-Term Customers","Long-term customers"))</f>
        <v>Long-term customers</v>
      </c>
      <c r="W49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14" spans="1:24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>IF(ChurnData[[#This Row],[tenure]] &lt;= 12,"New Customers",IF(ChurnData[[#This Row],[tenure]] &lt;= 36,"Medium-Term Customers","Long-term customers"))</f>
        <v>Medium-Term Customers</v>
      </c>
      <c r="W49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15" spans="1:24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>IF(ChurnData[[#This Row],[tenure]] &lt;= 12,"New Customers",IF(ChurnData[[#This Row],[tenure]] &lt;= 36,"Medium-Term Customers","Long-term customers"))</f>
        <v>Medium-Term Customers</v>
      </c>
      <c r="W49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916" spans="1:24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>IF(ChurnData[[#This Row],[tenure]] &lt;= 12,"New Customers",IF(ChurnData[[#This Row],[tenure]] &lt;= 36,"Medium-Term Customers","Long-term customers"))</f>
        <v>Long-term customers</v>
      </c>
      <c r="W49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17" spans="1:24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>IF(ChurnData[[#This Row],[tenure]] &lt;= 12,"New Customers",IF(ChurnData[[#This Row],[tenure]] &lt;= 36,"Medium-Term Customers","Long-term customers"))</f>
        <v>Medium-Term Customers</v>
      </c>
      <c r="W49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18" spans="1:24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>IF(ChurnData[[#This Row],[tenure]] &lt;= 12,"New Customers",IF(ChurnData[[#This Row],[tenure]] &lt;= 36,"Medium-Term Customers","Long-term customers"))</f>
        <v>New Customers</v>
      </c>
      <c r="W49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19" spans="1:24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>IF(ChurnData[[#This Row],[tenure]] &lt;= 12,"New Customers",IF(ChurnData[[#This Row],[tenure]] &lt;= 36,"Medium-Term Customers","Long-term customers"))</f>
        <v>Medium-Term Customers</v>
      </c>
      <c r="W49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20" spans="1:24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>IF(ChurnData[[#This Row],[tenure]] &lt;= 12,"New Customers",IF(ChurnData[[#This Row],[tenure]] &lt;= 36,"Medium-Term Customers","Long-term customers"))</f>
        <v>Long-term customers</v>
      </c>
      <c r="W49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21" spans="1:24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>IF(ChurnData[[#This Row],[tenure]] &lt;= 12,"New Customers",IF(ChurnData[[#This Row],[tenure]] &lt;= 36,"Medium-Term Customers","Long-term customers"))</f>
        <v>Long-term customers</v>
      </c>
      <c r="W49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22" spans="1:24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>IF(ChurnData[[#This Row],[tenure]] &lt;= 12,"New Customers",IF(ChurnData[[#This Row],[tenure]] &lt;= 36,"Medium-Term Customers","Long-term customers"))</f>
        <v>Long-term customers</v>
      </c>
      <c r="W49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23" spans="1:24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>IF(ChurnData[[#This Row],[tenure]] &lt;= 12,"New Customers",IF(ChurnData[[#This Row],[tenure]] &lt;= 36,"Medium-Term Customers","Long-term customers"))</f>
        <v>Long-term customers</v>
      </c>
      <c r="W49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24" spans="1:24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>IF(ChurnData[[#This Row],[tenure]] &lt;= 12,"New Customers",IF(ChurnData[[#This Row],[tenure]] &lt;= 36,"Medium-Term Customers","Long-term customers"))</f>
        <v>Long-term customers</v>
      </c>
      <c r="W49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25" spans="1:24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>IF(ChurnData[[#This Row],[tenure]] &lt;= 12,"New Customers",IF(ChurnData[[#This Row],[tenure]] &lt;= 36,"Medium-Term Customers","Long-term customers"))</f>
        <v>Long-term customers</v>
      </c>
      <c r="W49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26" spans="1:24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>IF(ChurnData[[#This Row],[tenure]] &lt;= 12,"New Customers",IF(ChurnData[[#This Row],[tenure]] &lt;= 36,"Medium-Term Customers","Long-term customers"))</f>
        <v>New Customers</v>
      </c>
      <c r="W49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27" spans="1:24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>IF(ChurnData[[#This Row],[tenure]] &lt;= 12,"New Customers",IF(ChurnData[[#This Row],[tenure]] &lt;= 36,"Medium-Term Customers","Long-term customers"))</f>
        <v>Long-term customers</v>
      </c>
      <c r="W49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28" spans="1:24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>IF(ChurnData[[#This Row],[tenure]] &lt;= 12,"New Customers",IF(ChurnData[[#This Row],[tenure]] &lt;= 36,"Medium-Term Customers","Long-term customers"))</f>
        <v>Long-term customers</v>
      </c>
      <c r="W49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29" spans="1:24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>IF(ChurnData[[#This Row],[tenure]] &lt;= 12,"New Customers",IF(ChurnData[[#This Row],[tenure]] &lt;= 36,"Medium-Term Customers","Long-term customers"))</f>
        <v>Medium-Term Customers</v>
      </c>
      <c r="W49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30" spans="1:24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>IF(ChurnData[[#This Row],[tenure]] &lt;= 12,"New Customers",IF(ChurnData[[#This Row],[tenure]] &lt;= 36,"Medium-Term Customers","Long-term customers"))</f>
        <v>New Customers</v>
      </c>
      <c r="W49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31" spans="1:24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>IF(ChurnData[[#This Row],[tenure]] &lt;= 12,"New Customers",IF(ChurnData[[#This Row],[tenure]] &lt;= 36,"Medium-Term Customers","Long-term customers"))</f>
        <v>Long-term customers</v>
      </c>
      <c r="W49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32" spans="1:24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>IF(ChurnData[[#This Row],[tenure]] &lt;= 12,"New Customers",IF(ChurnData[[#This Row],[tenure]] &lt;= 36,"Medium-Term Customers","Long-term customers"))</f>
        <v>New Customers</v>
      </c>
      <c r="W49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33" spans="1:24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>IF(ChurnData[[#This Row],[tenure]] &lt;= 12,"New Customers",IF(ChurnData[[#This Row],[tenure]] &lt;= 36,"Medium-Term Customers","Long-term customers"))</f>
        <v>Medium-Term Customers</v>
      </c>
      <c r="W49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34" spans="1:24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>IF(ChurnData[[#This Row],[tenure]] &lt;= 12,"New Customers",IF(ChurnData[[#This Row],[tenure]] &lt;= 36,"Medium-Term Customers","Long-term customers"))</f>
        <v>Medium-Term Customers</v>
      </c>
      <c r="W49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35" spans="1:24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>IF(ChurnData[[#This Row],[tenure]] &lt;= 12,"New Customers",IF(ChurnData[[#This Row],[tenure]] &lt;= 36,"Medium-Term Customers","Long-term customers"))</f>
        <v>New Customers</v>
      </c>
      <c r="W49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936" spans="1:24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>IF(ChurnData[[#This Row],[tenure]] &lt;= 12,"New Customers",IF(ChurnData[[#This Row],[tenure]] &lt;= 36,"Medium-Term Customers","Long-term customers"))</f>
        <v>Long-term customers</v>
      </c>
      <c r="W49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37" spans="1:24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>IF(ChurnData[[#This Row],[tenure]] &lt;= 12,"New Customers",IF(ChurnData[[#This Row],[tenure]] &lt;= 36,"Medium-Term Customers","Long-term customers"))</f>
        <v>Long-term customers</v>
      </c>
      <c r="W49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38" spans="1:24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>IF(ChurnData[[#This Row],[tenure]] &lt;= 12,"New Customers",IF(ChurnData[[#This Row],[tenure]] &lt;= 36,"Medium-Term Customers","Long-term customers"))</f>
        <v>Long-term customers</v>
      </c>
      <c r="W49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39" spans="1:24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>IF(ChurnData[[#This Row],[tenure]] &lt;= 12,"New Customers",IF(ChurnData[[#This Row],[tenure]] &lt;= 36,"Medium-Term Customers","Long-term customers"))</f>
        <v>Medium-Term Customers</v>
      </c>
      <c r="W49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40" spans="1:24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>IF(ChurnData[[#This Row],[tenure]] &lt;= 12,"New Customers",IF(ChurnData[[#This Row],[tenure]] &lt;= 36,"Medium-Term Customers","Long-term customers"))</f>
        <v>Medium-Term Customers</v>
      </c>
      <c r="W49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41" spans="1:24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>IF(ChurnData[[#This Row],[tenure]] &lt;= 12,"New Customers",IF(ChurnData[[#This Row],[tenure]] &lt;= 36,"Medium-Term Customers","Long-term customers"))</f>
        <v>New Customers</v>
      </c>
      <c r="W49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42" spans="1:24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>IF(ChurnData[[#This Row],[tenure]] &lt;= 12,"New Customers",IF(ChurnData[[#This Row],[tenure]] &lt;= 36,"Medium-Term Customers","Long-term customers"))</f>
        <v>Medium-Term Customers</v>
      </c>
      <c r="W49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43" spans="1:24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>IF(ChurnData[[#This Row],[tenure]] &lt;= 12,"New Customers",IF(ChurnData[[#This Row],[tenure]] &lt;= 36,"Medium-Term Customers","Long-term customers"))</f>
        <v>New Customers</v>
      </c>
      <c r="W49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44" spans="1:24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>IF(ChurnData[[#This Row],[tenure]] &lt;= 12,"New Customers",IF(ChurnData[[#This Row],[tenure]] &lt;= 36,"Medium-Term Customers","Long-term customers"))</f>
        <v>New Customers</v>
      </c>
      <c r="W49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45" spans="1:24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>IF(ChurnData[[#This Row],[tenure]] &lt;= 12,"New Customers",IF(ChurnData[[#This Row],[tenure]] &lt;= 36,"Medium-Term Customers","Long-term customers"))</f>
        <v>Long-term customers</v>
      </c>
      <c r="W49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46" spans="1:24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>IF(ChurnData[[#This Row],[tenure]] &lt;= 12,"New Customers",IF(ChurnData[[#This Row],[tenure]] &lt;= 36,"Medium-Term Customers","Long-term customers"))</f>
        <v>New Customers</v>
      </c>
      <c r="W49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47" spans="1:24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>IF(ChurnData[[#This Row],[tenure]] &lt;= 12,"New Customers",IF(ChurnData[[#This Row],[tenure]] &lt;= 36,"Medium-Term Customers","Long-term customers"))</f>
        <v>Medium-Term Customers</v>
      </c>
      <c r="W49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48" spans="1:24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>IF(ChurnData[[#This Row],[tenure]] &lt;= 12,"New Customers",IF(ChurnData[[#This Row],[tenure]] &lt;= 36,"Medium-Term Customers","Long-term customers"))</f>
        <v>New Customers</v>
      </c>
      <c r="W49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49" spans="1:24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>IF(ChurnData[[#This Row],[tenure]] &lt;= 12,"New Customers",IF(ChurnData[[#This Row],[tenure]] &lt;= 36,"Medium-Term Customers","Long-term customers"))</f>
        <v>Medium-Term Customers</v>
      </c>
      <c r="W49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50" spans="1:24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>IF(ChurnData[[#This Row],[tenure]] &lt;= 12,"New Customers",IF(ChurnData[[#This Row],[tenure]] &lt;= 36,"Medium-Term Customers","Long-term customers"))</f>
        <v>New Customers</v>
      </c>
      <c r="W49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51" spans="1:24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>IF(ChurnData[[#This Row],[tenure]] &lt;= 12,"New Customers",IF(ChurnData[[#This Row],[tenure]] &lt;= 36,"Medium-Term Customers","Long-term customers"))</f>
        <v>New Customers</v>
      </c>
      <c r="W49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52" spans="1:24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>IF(ChurnData[[#This Row],[tenure]] &lt;= 12,"New Customers",IF(ChurnData[[#This Row],[tenure]] &lt;= 36,"Medium-Term Customers","Long-term customers"))</f>
        <v>New Customers</v>
      </c>
      <c r="W49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53" spans="1:24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>IF(ChurnData[[#This Row],[tenure]] &lt;= 12,"New Customers",IF(ChurnData[[#This Row],[tenure]] &lt;= 36,"Medium-Term Customers","Long-term customers"))</f>
        <v>Medium-Term Customers</v>
      </c>
      <c r="W49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54" spans="1:24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>IF(ChurnData[[#This Row],[tenure]] &lt;= 12,"New Customers",IF(ChurnData[[#This Row],[tenure]] &lt;= 36,"Medium-Term Customers","Long-term customers"))</f>
        <v>New Customers</v>
      </c>
      <c r="W49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55" spans="1:24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>IF(ChurnData[[#This Row],[tenure]] &lt;= 12,"New Customers",IF(ChurnData[[#This Row],[tenure]] &lt;= 36,"Medium-Term Customers","Long-term customers"))</f>
        <v>Medium-Term Customers</v>
      </c>
      <c r="W49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56" spans="1:24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>IF(ChurnData[[#This Row],[tenure]] &lt;= 12,"New Customers",IF(ChurnData[[#This Row],[tenure]] &lt;= 36,"Medium-Term Customers","Long-term customers"))</f>
        <v>New Customers</v>
      </c>
      <c r="W49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957" spans="1:24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>IF(ChurnData[[#This Row],[tenure]] &lt;= 12,"New Customers",IF(ChurnData[[#This Row],[tenure]] &lt;= 36,"Medium-Term Customers","Long-term customers"))</f>
        <v>New Customers</v>
      </c>
      <c r="W49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58" spans="1:24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>IF(ChurnData[[#This Row],[tenure]] &lt;= 12,"New Customers",IF(ChurnData[[#This Row],[tenure]] &lt;= 36,"Medium-Term Customers","Long-term customers"))</f>
        <v>New Customers</v>
      </c>
      <c r="W49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59" spans="1:24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>IF(ChurnData[[#This Row],[tenure]] &lt;= 12,"New Customers",IF(ChurnData[[#This Row],[tenure]] &lt;= 36,"Medium-Term Customers","Long-term customers"))</f>
        <v>Medium-Term Customers</v>
      </c>
      <c r="W49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60" spans="1:24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>IF(ChurnData[[#This Row],[tenure]] &lt;= 12,"New Customers",IF(ChurnData[[#This Row],[tenure]] &lt;= 36,"Medium-Term Customers","Long-term customers"))</f>
        <v>Long-term customers</v>
      </c>
      <c r="W49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61" spans="1:24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>IF(ChurnData[[#This Row],[tenure]] &lt;= 12,"New Customers",IF(ChurnData[[#This Row],[tenure]] &lt;= 36,"Medium-Term Customers","Long-term customers"))</f>
        <v>New Customers</v>
      </c>
      <c r="W49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62" spans="1:24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>IF(ChurnData[[#This Row],[tenure]] &lt;= 12,"New Customers",IF(ChurnData[[#This Row],[tenure]] &lt;= 36,"Medium-Term Customers","Long-term customers"))</f>
        <v>Long-term customers</v>
      </c>
      <c r="W49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63" spans="1:24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>IF(ChurnData[[#This Row],[tenure]] &lt;= 12,"New Customers",IF(ChurnData[[#This Row],[tenure]] &lt;= 36,"Medium-Term Customers","Long-term customers"))</f>
        <v>Medium-Term Customers</v>
      </c>
      <c r="W49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64" spans="1:24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>IF(ChurnData[[#This Row],[tenure]] &lt;= 12,"New Customers",IF(ChurnData[[#This Row],[tenure]] &lt;= 36,"Medium-Term Customers","Long-term customers"))</f>
        <v>Medium-Term Customers</v>
      </c>
      <c r="W49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65" spans="1:24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>IF(ChurnData[[#This Row],[tenure]] &lt;= 12,"New Customers",IF(ChurnData[[#This Row],[tenure]] &lt;= 36,"Medium-Term Customers","Long-term customers"))</f>
        <v>Long-term customers</v>
      </c>
      <c r="W49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66" spans="1:24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>IF(ChurnData[[#This Row],[tenure]] &lt;= 12,"New Customers",IF(ChurnData[[#This Row],[tenure]] &lt;= 36,"Medium-Term Customers","Long-term customers"))</f>
        <v>Medium-Term Customers</v>
      </c>
      <c r="W49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67" spans="1:24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>IF(ChurnData[[#This Row],[tenure]] &lt;= 12,"New Customers",IF(ChurnData[[#This Row],[tenure]] &lt;= 36,"Medium-Term Customers","Long-term customers"))</f>
        <v>New Customers</v>
      </c>
      <c r="W49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68" spans="1:24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>IF(ChurnData[[#This Row],[tenure]] &lt;= 12,"New Customers",IF(ChurnData[[#This Row],[tenure]] &lt;= 36,"Medium-Term Customers","Long-term customers"))</f>
        <v>Medium-Term Customers</v>
      </c>
      <c r="W49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69" spans="1:24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>IF(ChurnData[[#This Row],[tenure]] &lt;= 12,"New Customers",IF(ChurnData[[#This Row],[tenure]] &lt;= 36,"Medium-Term Customers","Long-term customers"))</f>
        <v>New Customers</v>
      </c>
      <c r="W49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70" spans="1:24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>IF(ChurnData[[#This Row],[tenure]] &lt;= 12,"New Customers",IF(ChurnData[[#This Row],[tenure]] &lt;= 36,"Medium-Term Customers","Long-term customers"))</f>
        <v>Long-term customers</v>
      </c>
      <c r="W49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71" spans="1:24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>IF(ChurnData[[#This Row],[tenure]] &lt;= 12,"New Customers",IF(ChurnData[[#This Row],[tenure]] &lt;= 36,"Medium-Term Customers","Long-term customers"))</f>
        <v>New Customers</v>
      </c>
      <c r="W49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72" spans="1:24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>IF(ChurnData[[#This Row],[tenure]] &lt;= 12,"New Customers",IF(ChurnData[[#This Row],[tenure]] &lt;= 36,"Medium-Term Customers","Long-term customers"))</f>
        <v>New Customers</v>
      </c>
      <c r="W49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73" spans="1:24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>IF(ChurnData[[#This Row],[tenure]] &lt;= 12,"New Customers",IF(ChurnData[[#This Row],[tenure]] &lt;= 36,"Medium-Term Customers","Long-term customers"))</f>
        <v>Medium-Term Customers</v>
      </c>
      <c r="W49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74" spans="1:24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>IF(ChurnData[[#This Row],[tenure]] &lt;= 12,"New Customers",IF(ChurnData[[#This Row],[tenure]] &lt;= 36,"Medium-Term Customers","Long-term customers"))</f>
        <v>Long-term customers</v>
      </c>
      <c r="W49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75" spans="1:24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>IF(ChurnData[[#This Row],[tenure]] &lt;= 12,"New Customers",IF(ChurnData[[#This Row],[tenure]] &lt;= 36,"Medium-Term Customers","Long-term customers"))</f>
        <v>Medium-Term Customers</v>
      </c>
      <c r="W49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76" spans="1:24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>IF(ChurnData[[#This Row],[tenure]] &lt;= 12,"New Customers",IF(ChurnData[[#This Row],[tenure]] &lt;= 36,"Medium-Term Customers","Long-term customers"))</f>
        <v>New Customers</v>
      </c>
      <c r="W49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77" spans="1:24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>IF(ChurnData[[#This Row],[tenure]] &lt;= 12,"New Customers",IF(ChurnData[[#This Row],[tenure]] &lt;= 36,"Medium-Term Customers","Long-term customers"))</f>
        <v>Long-term customers</v>
      </c>
      <c r="W49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78" spans="1:24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>IF(ChurnData[[#This Row],[tenure]] &lt;= 12,"New Customers",IF(ChurnData[[#This Row],[tenure]] &lt;= 36,"Medium-Term Customers","Long-term customers"))</f>
        <v>Long-term customers</v>
      </c>
      <c r="W49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79" spans="1:24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>IF(ChurnData[[#This Row],[tenure]] &lt;= 12,"New Customers",IF(ChurnData[[#This Row],[tenure]] &lt;= 36,"Medium-Term Customers","Long-term customers"))</f>
        <v>Medium-Term Customers</v>
      </c>
      <c r="W49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80" spans="1:24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>IF(ChurnData[[#This Row],[tenure]] &lt;= 12,"New Customers",IF(ChurnData[[#This Row],[tenure]] &lt;= 36,"Medium-Term Customers","Long-term customers"))</f>
        <v>New Customers</v>
      </c>
      <c r="W49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81" spans="1:24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>IF(ChurnData[[#This Row],[tenure]] &lt;= 12,"New Customers",IF(ChurnData[[#This Row],[tenure]] &lt;= 36,"Medium-Term Customers","Long-term customers"))</f>
        <v>Long-term customers</v>
      </c>
      <c r="W49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82" spans="1:24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>IF(ChurnData[[#This Row],[tenure]] &lt;= 12,"New Customers",IF(ChurnData[[#This Row],[tenure]] &lt;= 36,"Medium-Term Customers","Long-term customers"))</f>
        <v>Medium-Term Customers</v>
      </c>
      <c r="W49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83" spans="1:24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>IF(ChurnData[[#This Row],[tenure]] &lt;= 12,"New Customers",IF(ChurnData[[#This Row],[tenure]] &lt;= 36,"Medium-Term Customers","Long-term customers"))</f>
        <v>Medium-Term Customers</v>
      </c>
      <c r="W49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84" spans="1:24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>IF(ChurnData[[#This Row],[tenure]] &lt;= 12,"New Customers",IF(ChurnData[[#This Row],[tenure]] &lt;= 36,"Medium-Term Customers","Long-term customers"))</f>
        <v>Long-term customers</v>
      </c>
      <c r="W49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85" spans="1:24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>IF(ChurnData[[#This Row],[tenure]] &lt;= 12,"New Customers",IF(ChurnData[[#This Row],[tenure]] &lt;= 36,"Medium-Term Customers","Long-term customers"))</f>
        <v>Long-term customers</v>
      </c>
      <c r="W49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86" spans="1:24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>IF(ChurnData[[#This Row],[tenure]] &lt;= 12,"New Customers",IF(ChurnData[[#This Row],[tenure]] &lt;= 36,"Medium-Term Customers","Long-term customers"))</f>
        <v>Long-term customers</v>
      </c>
      <c r="W49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87" spans="1:24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>IF(ChurnData[[#This Row],[tenure]] &lt;= 12,"New Customers",IF(ChurnData[[#This Row],[tenure]] &lt;= 36,"Medium-Term Customers","Long-term customers"))</f>
        <v>Long-term customers</v>
      </c>
      <c r="W49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88" spans="1:24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>IF(ChurnData[[#This Row],[tenure]] &lt;= 12,"New Customers",IF(ChurnData[[#This Row],[tenure]] &lt;= 36,"Medium-Term Customers","Long-term customers"))</f>
        <v>New Customers</v>
      </c>
      <c r="W49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89" spans="1:24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>IF(ChurnData[[#This Row],[tenure]] &lt;= 12,"New Customers",IF(ChurnData[[#This Row],[tenure]] &lt;= 36,"Medium-Term Customers","Long-term customers"))</f>
        <v>Long-term customers</v>
      </c>
      <c r="W49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90" spans="1:24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>IF(ChurnData[[#This Row],[tenure]] &lt;= 12,"New Customers",IF(ChurnData[[#This Row],[tenure]] &lt;= 36,"Medium-Term Customers","Long-term customers"))</f>
        <v>Medium-Term Customers</v>
      </c>
      <c r="W49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91" spans="1:24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>IF(ChurnData[[#This Row],[tenure]] &lt;= 12,"New Customers",IF(ChurnData[[#This Row],[tenure]] &lt;= 36,"Medium-Term Customers","Long-term customers"))</f>
        <v>New Customers</v>
      </c>
      <c r="W49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4992" spans="1:24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>IF(ChurnData[[#This Row],[tenure]] &lt;= 12,"New Customers",IF(ChurnData[[#This Row],[tenure]] &lt;= 36,"Medium-Term Customers","Long-term customers"))</f>
        <v>New Customers</v>
      </c>
      <c r="W49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93" spans="1:24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>IF(ChurnData[[#This Row],[tenure]] &lt;= 12,"New Customers",IF(ChurnData[[#This Row],[tenure]] &lt;= 36,"Medium-Term Customers","Long-term customers"))</f>
        <v>Long-term customers</v>
      </c>
      <c r="W49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94" spans="1:24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>IF(ChurnData[[#This Row],[tenure]] &lt;= 12,"New Customers",IF(ChurnData[[#This Row],[tenure]] &lt;= 36,"Medium-Term Customers","Long-term customers"))</f>
        <v>Long-term customers</v>
      </c>
      <c r="W49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49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4995" spans="1:24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>IF(ChurnData[[#This Row],[tenure]] &lt;= 12,"New Customers",IF(ChurnData[[#This Row],[tenure]] &lt;= 36,"Medium-Term Customers","Long-term customers"))</f>
        <v>Long-term customers</v>
      </c>
      <c r="W49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4996" spans="1:24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>IF(ChurnData[[#This Row],[tenure]] &lt;= 12,"New Customers",IF(ChurnData[[#This Row],[tenure]] &lt;= 36,"Medium-Term Customers","Long-term customers"))</f>
        <v>Medium-Term Customers</v>
      </c>
      <c r="W49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97" spans="1:24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>IF(ChurnData[[#This Row],[tenure]] &lt;= 12,"New Customers",IF(ChurnData[[#This Row],[tenure]] &lt;= 36,"Medium-Term Customers","Long-term customers"))</f>
        <v>New Customers</v>
      </c>
      <c r="W49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98" spans="1:24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>IF(ChurnData[[#This Row],[tenure]] &lt;= 12,"New Customers",IF(ChurnData[[#This Row],[tenure]] &lt;= 36,"Medium-Term Customers","Long-term customers"))</f>
        <v>Long-term customers</v>
      </c>
      <c r="W49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49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4999" spans="1:24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>IF(ChurnData[[#This Row],[tenure]] &lt;= 12,"New Customers",IF(ChurnData[[#This Row],[tenure]] &lt;= 36,"Medium-Term Customers","Long-term customers"))</f>
        <v>New Customers</v>
      </c>
      <c r="W49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49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00" spans="1:24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>IF(ChurnData[[#This Row],[tenure]] &lt;= 12,"New Customers",IF(ChurnData[[#This Row],[tenure]] &lt;= 36,"Medium-Term Customers","Long-term customers"))</f>
        <v>Long-term customers</v>
      </c>
      <c r="W50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01" spans="1:24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>IF(ChurnData[[#This Row],[tenure]] &lt;= 12,"New Customers",IF(ChurnData[[#This Row],[tenure]] &lt;= 36,"Medium-Term Customers","Long-term customers"))</f>
        <v>Medium-Term Customers</v>
      </c>
      <c r="W50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02" spans="1:24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>IF(ChurnData[[#This Row],[tenure]] &lt;= 12,"New Customers",IF(ChurnData[[#This Row],[tenure]] &lt;= 36,"Medium-Term Customers","Long-term customers"))</f>
        <v>New Customers</v>
      </c>
      <c r="W50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03" spans="1:24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>IF(ChurnData[[#This Row],[tenure]] &lt;= 12,"New Customers",IF(ChurnData[[#This Row],[tenure]] &lt;= 36,"Medium-Term Customers","Long-term customers"))</f>
        <v>Medium-Term Customers</v>
      </c>
      <c r="W50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04" spans="1:24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>IF(ChurnData[[#This Row],[tenure]] &lt;= 12,"New Customers",IF(ChurnData[[#This Row],[tenure]] &lt;= 36,"Medium-Term Customers","Long-term customers"))</f>
        <v>Long-term customers</v>
      </c>
      <c r="W50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05" spans="1:24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>IF(ChurnData[[#This Row],[tenure]] &lt;= 12,"New Customers",IF(ChurnData[[#This Row],[tenure]] &lt;= 36,"Medium-Term Customers","Long-term customers"))</f>
        <v>New Customers</v>
      </c>
      <c r="W50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06" spans="1:24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>IF(ChurnData[[#This Row],[tenure]] &lt;= 12,"New Customers",IF(ChurnData[[#This Row],[tenure]] &lt;= 36,"Medium-Term Customers","Long-term customers"))</f>
        <v>Long-term customers</v>
      </c>
      <c r="W50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07" spans="1:24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>IF(ChurnData[[#This Row],[tenure]] &lt;= 12,"New Customers",IF(ChurnData[[#This Row],[tenure]] &lt;= 36,"Medium-Term Customers","Long-term customers"))</f>
        <v>Long-term customers</v>
      </c>
      <c r="W50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08" spans="1:24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>IF(ChurnData[[#This Row],[tenure]] &lt;= 12,"New Customers",IF(ChurnData[[#This Row],[tenure]] &lt;= 36,"Medium-Term Customers","Long-term customers"))</f>
        <v>Medium-Term Customers</v>
      </c>
      <c r="W50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09" spans="1:24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>IF(ChurnData[[#This Row],[tenure]] &lt;= 12,"New Customers",IF(ChurnData[[#This Row],[tenure]] &lt;= 36,"Medium-Term Customers","Long-term customers"))</f>
        <v>Medium-Term Customers</v>
      </c>
      <c r="W50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10" spans="1:24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>IF(ChurnData[[#This Row],[tenure]] &lt;= 12,"New Customers",IF(ChurnData[[#This Row],[tenure]] &lt;= 36,"Medium-Term Customers","Long-term customers"))</f>
        <v>New Customers</v>
      </c>
      <c r="W50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11" spans="1:24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>IF(ChurnData[[#This Row],[tenure]] &lt;= 12,"New Customers",IF(ChurnData[[#This Row],[tenure]] &lt;= 36,"Medium-Term Customers","Long-term customers"))</f>
        <v>Long-term customers</v>
      </c>
      <c r="W50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12" spans="1:24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>IF(ChurnData[[#This Row],[tenure]] &lt;= 12,"New Customers",IF(ChurnData[[#This Row],[tenure]] &lt;= 36,"Medium-Term Customers","Long-term customers"))</f>
        <v>Long-term customers</v>
      </c>
      <c r="W50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13" spans="1:24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>IF(ChurnData[[#This Row],[tenure]] &lt;= 12,"New Customers",IF(ChurnData[[#This Row],[tenure]] &lt;= 36,"Medium-Term Customers","Long-term customers"))</f>
        <v>Long-term customers</v>
      </c>
      <c r="W50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14" spans="1:24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>IF(ChurnData[[#This Row],[tenure]] &lt;= 12,"New Customers",IF(ChurnData[[#This Row],[tenure]] &lt;= 36,"Medium-Term Customers","Long-term customers"))</f>
        <v>New Customers</v>
      </c>
      <c r="W50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15" spans="1:24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>IF(ChurnData[[#This Row],[tenure]] &lt;= 12,"New Customers",IF(ChurnData[[#This Row],[tenure]] &lt;= 36,"Medium-Term Customers","Long-term customers"))</f>
        <v>Medium-Term Customers</v>
      </c>
      <c r="W50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16" spans="1:24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>IF(ChurnData[[#This Row],[tenure]] &lt;= 12,"New Customers",IF(ChurnData[[#This Row],[tenure]] &lt;= 36,"Medium-Term Customers","Long-term customers"))</f>
        <v>Long-term customers</v>
      </c>
      <c r="W50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17" spans="1:24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>IF(ChurnData[[#This Row],[tenure]] &lt;= 12,"New Customers",IF(ChurnData[[#This Row],[tenure]] &lt;= 36,"Medium-Term Customers","Long-term customers"))</f>
        <v>Medium-Term Customers</v>
      </c>
      <c r="W50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18" spans="1:24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>IF(ChurnData[[#This Row],[tenure]] &lt;= 12,"New Customers",IF(ChurnData[[#This Row],[tenure]] &lt;= 36,"Medium-Term Customers","Long-term customers"))</f>
        <v>New Customers</v>
      </c>
      <c r="W50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19" spans="1:24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>IF(ChurnData[[#This Row],[tenure]] &lt;= 12,"New Customers",IF(ChurnData[[#This Row],[tenure]] &lt;= 36,"Medium-Term Customers","Long-term customers"))</f>
        <v>Long-term customers</v>
      </c>
      <c r="W50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20" spans="1:24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>IF(ChurnData[[#This Row],[tenure]] &lt;= 12,"New Customers",IF(ChurnData[[#This Row],[tenure]] &lt;= 36,"Medium-Term Customers","Long-term customers"))</f>
        <v>Long-term customers</v>
      </c>
      <c r="W50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21" spans="1:24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>IF(ChurnData[[#This Row],[tenure]] &lt;= 12,"New Customers",IF(ChurnData[[#This Row],[tenure]] &lt;= 36,"Medium-Term Customers","Long-term customers"))</f>
        <v>Medium-Term Customers</v>
      </c>
      <c r="W50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22" spans="1:24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>IF(ChurnData[[#This Row],[tenure]] &lt;= 12,"New Customers",IF(ChurnData[[#This Row],[tenure]] &lt;= 36,"Medium-Term Customers","Long-term customers"))</f>
        <v>Long-term customers</v>
      </c>
      <c r="W50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23" spans="1:24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>IF(ChurnData[[#This Row],[tenure]] &lt;= 12,"New Customers",IF(ChurnData[[#This Row],[tenure]] &lt;= 36,"Medium-Term Customers","Long-term customers"))</f>
        <v>Medium-Term Customers</v>
      </c>
      <c r="W50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24" spans="1:24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>IF(ChurnData[[#This Row],[tenure]] &lt;= 12,"New Customers",IF(ChurnData[[#This Row],[tenure]] &lt;= 36,"Medium-Term Customers","Long-term customers"))</f>
        <v>Long-term customers</v>
      </c>
      <c r="W50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25" spans="1:24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>IF(ChurnData[[#This Row],[tenure]] &lt;= 12,"New Customers",IF(ChurnData[[#This Row],[tenure]] &lt;= 36,"Medium-Term Customers","Long-term customers"))</f>
        <v>New Customers</v>
      </c>
      <c r="W50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26" spans="1:24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>IF(ChurnData[[#This Row],[tenure]] &lt;= 12,"New Customers",IF(ChurnData[[#This Row],[tenure]] &lt;= 36,"Medium-Term Customers","Long-term customers"))</f>
        <v>Long-term customers</v>
      </c>
      <c r="W50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27" spans="1:24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>IF(ChurnData[[#This Row],[tenure]] &lt;= 12,"New Customers",IF(ChurnData[[#This Row],[tenure]] &lt;= 36,"Medium-Term Customers","Long-term customers"))</f>
        <v>New Customers</v>
      </c>
      <c r="W50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28" spans="1:24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>IF(ChurnData[[#This Row],[tenure]] &lt;= 12,"New Customers",IF(ChurnData[[#This Row],[tenure]] &lt;= 36,"Medium-Term Customers","Long-term customers"))</f>
        <v>Medium-Term Customers</v>
      </c>
      <c r="W50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29" spans="1:24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>IF(ChurnData[[#This Row],[tenure]] &lt;= 12,"New Customers",IF(ChurnData[[#This Row],[tenure]] &lt;= 36,"Medium-Term Customers","Long-term customers"))</f>
        <v>New Customers</v>
      </c>
      <c r="W50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30" spans="1:24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>IF(ChurnData[[#This Row],[tenure]] &lt;= 12,"New Customers",IF(ChurnData[[#This Row],[tenure]] &lt;= 36,"Medium-Term Customers","Long-term customers"))</f>
        <v>Long-term customers</v>
      </c>
      <c r="W50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31" spans="1:24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>IF(ChurnData[[#This Row],[tenure]] &lt;= 12,"New Customers",IF(ChurnData[[#This Row],[tenure]] &lt;= 36,"Medium-Term Customers","Long-term customers"))</f>
        <v>New Customers</v>
      </c>
      <c r="W50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32" spans="1:24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>IF(ChurnData[[#This Row],[tenure]] &lt;= 12,"New Customers",IF(ChurnData[[#This Row],[tenure]] &lt;= 36,"Medium-Term Customers","Long-term customers"))</f>
        <v>New Customers</v>
      </c>
      <c r="W50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033" spans="1:24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>IF(ChurnData[[#This Row],[tenure]] &lt;= 12,"New Customers",IF(ChurnData[[#This Row],[tenure]] &lt;= 36,"Medium-Term Customers","Long-term customers"))</f>
        <v>New Customers</v>
      </c>
      <c r="W50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34" spans="1:24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>IF(ChurnData[[#This Row],[tenure]] &lt;= 12,"New Customers",IF(ChurnData[[#This Row],[tenure]] &lt;= 36,"Medium-Term Customers","Long-term customers"))</f>
        <v>New Customers</v>
      </c>
      <c r="W50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35" spans="1:24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>IF(ChurnData[[#This Row],[tenure]] &lt;= 12,"New Customers",IF(ChurnData[[#This Row],[tenure]] &lt;= 36,"Medium-Term Customers","Long-term customers"))</f>
        <v>New Customers</v>
      </c>
      <c r="W50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36" spans="1:24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>IF(ChurnData[[#This Row],[tenure]] &lt;= 12,"New Customers",IF(ChurnData[[#This Row],[tenure]] &lt;= 36,"Medium-Term Customers","Long-term customers"))</f>
        <v>Long-term customers</v>
      </c>
      <c r="W50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37" spans="1:24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>IF(ChurnData[[#This Row],[tenure]] &lt;= 12,"New Customers",IF(ChurnData[[#This Row],[tenure]] &lt;= 36,"Medium-Term Customers","Long-term customers"))</f>
        <v>Medium-Term Customers</v>
      </c>
      <c r="W50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38" spans="1:24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>IF(ChurnData[[#This Row],[tenure]] &lt;= 12,"New Customers",IF(ChurnData[[#This Row],[tenure]] &lt;= 36,"Medium-Term Customers","Long-term customers"))</f>
        <v>Medium-Term Customers</v>
      </c>
      <c r="W50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39" spans="1:24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>IF(ChurnData[[#This Row],[tenure]] &lt;= 12,"New Customers",IF(ChurnData[[#This Row],[tenure]] &lt;= 36,"Medium-Term Customers","Long-term customers"))</f>
        <v>New Customers</v>
      </c>
      <c r="W50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40" spans="1:24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>IF(ChurnData[[#This Row],[tenure]] &lt;= 12,"New Customers",IF(ChurnData[[#This Row],[tenure]] &lt;= 36,"Medium-Term Customers","Long-term customers"))</f>
        <v>New Customers</v>
      </c>
      <c r="W50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41" spans="1:24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>IF(ChurnData[[#This Row],[tenure]] &lt;= 12,"New Customers",IF(ChurnData[[#This Row],[tenure]] &lt;= 36,"Medium-Term Customers","Long-term customers"))</f>
        <v>New Customers</v>
      </c>
      <c r="W50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42" spans="1:24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>IF(ChurnData[[#This Row],[tenure]] &lt;= 12,"New Customers",IF(ChurnData[[#This Row],[tenure]] &lt;= 36,"Medium-Term Customers","Long-term customers"))</f>
        <v>Medium-Term Customers</v>
      </c>
      <c r="W50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43" spans="1:24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>IF(ChurnData[[#This Row],[tenure]] &lt;= 12,"New Customers",IF(ChurnData[[#This Row],[tenure]] &lt;= 36,"Medium-Term Customers","Long-term customers"))</f>
        <v>Medium-Term Customers</v>
      </c>
      <c r="W50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44" spans="1:24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>IF(ChurnData[[#This Row],[tenure]] &lt;= 12,"New Customers",IF(ChurnData[[#This Row],[tenure]] &lt;= 36,"Medium-Term Customers","Long-term customers"))</f>
        <v>Medium-Term Customers</v>
      </c>
      <c r="W50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45" spans="1:24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>IF(ChurnData[[#This Row],[tenure]] &lt;= 12,"New Customers",IF(ChurnData[[#This Row],[tenure]] &lt;= 36,"Medium-Term Customers","Long-term customers"))</f>
        <v>Medium-Term Customers</v>
      </c>
      <c r="W50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46" spans="1:24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>IF(ChurnData[[#This Row],[tenure]] &lt;= 12,"New Customers",IF(ChurnData[[#This Row],[tenure]] &lt;= 36,"Medium-Term Customers","Long-term customers"))</f>
        <v>Medium-Term Customers</v>
      </c>
      <c r="W50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47" spans="1:24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>IF(ChurnData[[#This Row],[tenure]] &lt;= 12,"New Customers",IF(ChurnData[[#This Row],[tenure]] &lt;= 36,"Medium-Term Customers","Long-term customers"))</f>
        <v>Medium-Term Customers</v>
      </c>
      <c r="W50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48" spans="1:24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>IF(ChurnData[[#This Row],[tenure]] &lt;= 12,"New Customers",IF(ChurnData[[#This Row],[tenure]] &lt;= 36,"Medium-Term Customers","Long-term customers"))</f>
        <v>New Customers</v>
      </c>
      <c r="W50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49" spans="1:24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>IF(ChurnData[[#This Row],[tenure]] &lt;= 12,"New Customers",IF(ChurnData[[#This Row],[tenure]] &lt;= 36,"Medium-Term Customers","Long-term customers"))</f>
        <v>Long-term customers</v>
      </c>
      <c r="W50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50" spans="1:24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>IF(ChurnData[[#This Row],[tenure]] &lt;= 12,"New Customers",IF(ChurnData[[#This Row],[tenure]] &lt;= 36,"Medium-Term Customers","Long-term customers"))</f>
        <v>Long-term customers</v>
      </c>
      <c r="W50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51" spans="1:24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>IF(ChurnData[[#This Row],[tenure]] &lt;= 12,"New Customers",IF(ChurnData[[#This Row],[tenure]] &lt;= 36,"Medium-Term Customers","Long-term customers"))</f>
        <v>New Customers</v>
      </c>
      <c r="W50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52" spans="1:24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>IF(ChurnData[[#This Row],[tenure]] &lt;= 12,"New Customers",IF(ChurnData[[#This Row],[tenure]] &lt;= 36,"Medium-Term Customers","Long-term customers"))</f>
        <v>Long-term customers</v>
      </c>
      <c r="W50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53" spans="1:24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>IF(ChurnData[[#This Row],[tenure]] &lt;= 12,"New Customers",IF(ChurnData[[#This Row],[tenure]] &lt;= 36,"Medium-Term Customers","Long-term customers"))</f>
        <v>Long-term customers</v>
      </c>
      <c r="W50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54" spans="1:24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>IF(ChurnData[[#This Row],[tenure]] &lt;= 12,"New Customers",IF(ChurnData[[#This Row],[tenure]] &lt;= 36,"Medium-Term Customers","Long-term customers"))</f>
        <v>Medium-Term Customers</v>
      </c>
      <c r="W50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055" spans="1:24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>IF(ChurnData[[#This Row],[tenure]] &lt;= 12,"New Customers",IF(ChurnData[[#This Row],[tenure]] &lt;= 36,"Medium-Term Customers","Long-term customers"))</f>
        <v>Medium-Term Customers</v>
      </c>
      <c r="W50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56" spans="1:24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>IF(ChurnData[[#This Row],[tenure]] &lt;= 12,"New Customers",IF(ChurnData[[#This Row],[tenure]] &lt;= 36,"Medium-Term Customers","Long-term customers"))</f>
        <v>Long-term customers</v>
      </c>
      <c r="W50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57" spans="1:24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>IF(ChurnData[[#This Row],[tenure]] &lt;= 12,"New Customers",IF(ChurnData[[#This Row],[tenure]] &lt;= 36,"Medium-Term Customers","Long-term customers"))</f>
        <v>Long-term customers</v>
      </c>
      <c r="W50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58" spans="1:24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>IF(ChurnData[[#This Row],[tenure]] &lt;= 12,"New Customers",IF(ChurnData[[#This Row],[tenure]] &lt;= 36,"Medium-Term Customers","Long-term customers"))</f>
        <v>Long-term customers</v>
      </c>
      <c r="W50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59" spans="1:24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>IF(ChurnData[[#This Row],[tenure]] &lt;= 12,"New Customers",IF(ChurnData[[#This Row],[tenure]] &lt;= 36,"Medium-Term Customers","Long-term customers"))</f>
        <v>New Customers</v>
      </c>
      <c r="W50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60" spans="1:24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>IF(ChurnData[[#This Row],[tenure]] &lt;= 12,"New Customers",IF(ChurnData[[#This Row],[tenure]] &lt;= 36,"Medium-Term Customers","Long-term customers"))</f>
        <v>Medium-Term Customers</v>
      </c>
      <c r="W50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61" spans="1:24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>IF(ChurnData[[#This Row],[tenure]] &lt;= 12,"New Customers",IF(ChurnData[[#This Row],[tenure]] &lt;= 36,"Medium-Term Customers","Long-term customers"))</f>
        <v>Medium-Term Customers</v>
      </c>
      <c r="W50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62" spans="1:24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>IF(ChurnData[[#This Row],[tenure]] &lt;= 12,"New Customers",IF(ChurnData[[#This Row],[tenure]] &lt;= 36,"Medium-Term Customers","Long-term customers"))</f>
        <v>Medium-Term Customers</v>
      </c>
      <c r="W50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63" spans="1:24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>IF(ChurnData[[#This Row],[tenure]] &lt;= 12,"New Customers",IF(ChurnData[[#This Row],[tenure]] &lt;= 36,"Medium-Term Customers","Long-term customers"))</f>
        <v>Long-term customers</v>
      </c>
      <c r="W50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64" spans="1:24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>IF(ChurnData[[#This Row],[tenure]] &lt;= 12,"New Customers",IF(ChurnData[[#This Row],[tenure]] &lt;= 36,"Medium-Term Customers","Long-term customers"))</f>
        <v>Long-term customers</v>
      </c>
      <c r="W50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65" spans="1:24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>IF(ChurnData[[#This Row],[tenure]] &lt;= 12,"New Customers",IF(ChurnData[[#This Row],[tenure]] &lt;= 36,"Medium-Term Customers","Long-term customers"))</f>
        <v>Medium-Term Customers</v>
      </c>
      <c r="W50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66" spans="1:24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>IF(ChurnData[[#This Row],[tenure]] &lt;= 12,"New Customers",IF(ChurnData[[#This Row],[tenure]] &lt;= 36,"Medium-Term Customers","Long-term customers"))</f>
        <v>New Customers</v>
      </c>
      <c r="W50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67" spans="1:24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>IF(ChurnData[[#This Row],[tenure]] &lt;= 12,"New Customers",IF(ChurnData[[#This Row],[tenure]] &lt;= 36,"Medium-Term Customers","Long-term customers"))</f>
        <v>Medium-Term Customers</v>
      </c>
      <c r="W50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68" spans="1:24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>IF(ChurnData[[#This Row],[tenure]] &lt;= 12,"New Customers",IF(ChurnData[[#This Row],[tenure]] &lt;= 36,"Medium-Term Customers","Long-term customers"))</f>
        <v>Long-term customers</v>
      </c>
      <c r="W50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69" spans="1:24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>IF(ChurnData[[#This Row],[tenure]] &lt;= 12,"New Customers",IF(ChurnData[[#This Row],[tenure]] &lt;= 36,"Medium-Term Customers","Long-term customers"))</f>
        <v>Medium-Term Customers</v>
      </c>
      <c r="W50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70" spans="1:24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>IF(ChurnData[[#This Row],[tenure]] &lt;= 12,"New Customers",IF(ChurnData[[#This Row],[tenure]] &lt;= 36,"Medium-Term Customers","Long-term customers"))</f>
        <v>Long-term customers</v>
      </c>
      <c r="W50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71" spans="1:24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>IF(ChurnData[[#This Row],[tenure]] &lt;= 12,"New Customers",IF(ChurnData[[#This Row],[tenure]] &lt;= 36,"Medium-Term Customers","Long-term customers"))</f>
        <v>New Customers</v>
      </c>
      <c r="W50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72" spans="1:24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>IF(ChurnData[[#This Row],[tenure]] &lt;= 12,"New Customers",IF(ChurnData[[#This Row],[tenure]] &lt;= 36,"Medium-Term Customers","Long-term customers"))</f>
        <v>Medium-Term Customers</v>
      </c>
      <c r="W50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073" spans="1:24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>IF(ChurnData[[#This Row],[tenure]] &lt;= 12,"New Customers",IF(ChurnData[[#This Row],[tenure]] &lt;= 36,"Medium-Term Customers","Long-term customers"))</f>
        <v>New Customers</v>
      </c>
      <c r="W50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74" spans="1:24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>IF(ChurnData[[#This Row],[tenure]] &lt;= 12,"New Customers",IF(ChurnData[[#This Row],[tenure]] &lt;= 36,"Medium-Term Customers","Long-term customers"))</f>
        <v>Medium-Term Customers</v>
      </c>
      <c r="W50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75" spans="1:24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>IF(ChurnData[[#This Row],[tenure]] &lt;= 12,"New Customers",IF(ChurnData[[#This Row],[tenure]] &lt;= 36,"Medium-Term Customers","Long-term customers"))</f>
        <v>Medium-Term Customers</v>
      </c>
      <c r="W50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076" spans="1:24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>IF(ChurnData[[#This Row],[tenure]] &lt;= 12,"New Customers",IF(ChurnData[[#This Row],[tenure]] &lt;= 36,"Medium-Term Customers","Long-term customers"))</f>
        <v>Long-term customers</v>
      </c>
      <c r="W50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077" spans="1:24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>IF(ChurnData[[#This Row],[tenure]] &lt;= 12,"New Customers",IF(ChurnData[[#This Row],[tenure]] &lt;= 36,"Medium-Term Customers","Long-term customers"))</f>
        <v>Long-term customers</v>
      </c>
      <c r="W50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78" spans="1:24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>IF(ChurnData[[#This Row],[tenure]] &lt;= 12,"New Customers",IF(ChurnData[[#This Row],[tenure]] &lt;= 36,"Medium-Term Customers","Long-term customers"))</f>
        <v>Medium-Term Customers</v>
      </c>
      <c r="W50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79" spans="1:24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>IF(ChurnData[[#This Row],[tenure]] &lt;= 12,"New Customers",IF(ChurnData[[#This Row],[tenure]] &lt;= 36,"Medium-Term Customers","Long-term customers"))</f>
        <v>New Customers</v>
      </c>
      <c r="W50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80" spans="1:24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>IF(ChurnData[[#This Row],[tenure]] &lt;= 12,"New Customers",IF(ChurnData[[#This Row],[tenure]] &lt;= 36,"Medium-Term Customers","Long-term customers"))</f>
        <v>Long-term customers</v>
      </c>
      <c r="W50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81" spans="1:24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>IF(ChurnData[[#This Row],[tenure]] &lt;= 12,"New Customers",IF(ChurnData[[#This Row],[tenure]] &lt;= 36,"Medium-Term Customers","Long-term customers"))</f>
        <v>Medium-Term Customers</v>
      </c>
      <c r="W50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82" spans="1:24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>IF(ChurnData[[#This Row],[tenure]] &lt;= 12,"New Customers",IF(ChurnData[[#This Row],[tenure]] &lt;= 36,"Medium-Term Customers","Long-term customers"))</f>
        <v>Long-term customers</v>
      </c>
      <c r="W50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83" spans="1:24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>IF(ChurnData[[#This Row],[tenure]] &lt;= 12,"New Customers",IF(ChurnData[[#This Row],[tenure]] &lt;= 36,"Medium-Term Customers","Long-term customers"))</f>
        <v>Long-term customers</v>
      </c>
      <c r="W50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84" spans="1:24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>IF(ChurnData[[#This Row],[tenure]] &lt;= 12,"New Customers",IF(ChurnData[[#This Row],[tenure]] &lt;= 36,"Medium-Term Customers","Long-term customers"))</f>
        <v>Medium-Term Customers</v>
      </c>
      <c r="W50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85" spans="1:24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>IF(ChurnData[[#This Row],[tenure]] &lt;= 12,"New Customers",IF(ChurnData[[#This Row],[tenure]] &lt;= 36,"Medium-Term Customers","Long-term customers"))</f>
        <v>Long-term customers</v>
      </c>
      <c r="W50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86" spans="1:24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>IF(ChurnData[[#This Row],[tenure]] &lt;= 12,"New Customers",IF(ChurnData[[#This Row],[tenure]] &lt;= 36,"Medium-Term Customers","Long-term customers"))</f>
        <v>Medium-Term Customers</v>
      </c>
      <c r="W50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87" spans="1:24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>IF(ChurnData[[#This Row],[tenure]] &lt;= 12,"New Customers",IF(ChurnData[[#This Row],[tenure]] &lt;= 36,"Medium-Term Customers","Long-term customers"))</f>
        <v>Long-term customers</v>
      </c>
      <c r="W50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88" spans="1:24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>IF(ChurnData[[#This Row],[tenure]] &lt;= 12,"New Customers",IF(ChurnData[[#This Row],[tenure]] &lt;= 36,"Medium-Term Customers","Long-term customers"))</f>
        <v>Long-term customers</v>
      </c>
      <c r="W50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89" spans="1:24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>IF(ChurnData[[#This Row],[tenure]] &lt;= 12,"New Customers",IF(ChurnData[[#This Row],[tenure]] &lt;= 36,"Medium-Term Customers","Long-term customers"))</f>
        <v>New Customers</v>
      </c>
      <c r="W50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90" spans="1:24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>IF(ChurnData[[#This Row],[tenure]] &lt;= 12,"New Customers",IF(ChurnData[[#This Row],[tenure]] &lt;= 36,"Medium-Term Customers","Long-term customers"))</f>
        <v>Long-term customers</v>
      </c>
      <c r="W50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91" spans="1:24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>IF(ChurnData[[#This Row],[tenure]] &lt;= 12,"New Customers",IF(ChurnData[[#This Row],[tenure]] &lt;= 36,"Medium-Term Customers","Long-term customers"))</f>
        <v>New Customers</v>
      </c>
      <c r="W50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92" spans="1:24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>IF(ChurnData[[#This Row],[tenure]] &lt;= 12,"New Customers",IF(ChurnData[[#This Row],[tenure]] &lt;= 36,"Medium-Term Customers","Long-term customers"))</f>
        <v>New Customers</v>
      </c>
      <c r="W50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093" spans="1:24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>IF(ChurnData[[#This Row],[tenure]] &lt;= 12,"New Customers",IF(ChurnData[[#This Row],[tenure]] &lt;= 36,"Medium-Term Customers","Long-term customers"))</f>
        <v>New Customers</v>
      </c>
      <c r="W50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94" spans="1:24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>IF(ChurnData[[#This Row],[tenure]] &lt;= 12,"New Customers",IF(ChurnData[[#This Row],[tenure]] &lt;= 36,"Medium-Term Customers","Long-term customers"))</f>
        <v>New Customers</v>
      </c>
      <c r="W50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0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95" spans="1:24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>IF(ChurnData[[#This Row],[tenure]] &lt;= 12,"New Customers",IF(ChurnData[[#This Row],[tenure]] &lt;= 36,"Medium-Term Customers","Long-term customers"))</f>
        <v>Long-term customers</v>
      </c>
      <c r="W50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96" spans="1:24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>IF(ChurnData[[#This Row],[tenure]] &lt;= 12,"New Customers",IF(ChurnData[[#This Row],[tenure]] &lt;= 36,"Medium-Term Customers","Long-term customers"))</f>
        <v>Long-term customers</v>
      </c>
      <c r="W50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97" spans="1:24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>IF(ChurnData[[#This Row],[tenure]] &lt;= 12,"New Customers",IF(ChurnData[[#This Row],[tenure]] &lt;= 36,"Medium-Term Customers","Long-term customers"))</f>
        <v>Long-term customers</v>
      </c>
      <c r="W50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0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098" spans="1:24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>IF(ChurnData[[#This Row],[tenure]] &lt;= 12,"New Customers",IF(ChurnData[[#This Row],[tenure]] &lt;= 36,"Medium-Term Customers","Long-term customers"))</f>
        <v>Long-term customers</v>
      </c>
      <c r="W50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099" spans="1:24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>IF(ChurnData[[#This Row],[tenure]] &lt;= 12,"New Customers",IF(ChurnData[[#This Row],[tenure]] &lt;= 36,"Medium-Term Customers","Long-term customers"))</f>
        <v>Medium-Term Customers</v>
      </c>
      <c r="W50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0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00" spans="1:24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>IF(ChurnData[[#This Row],[tenure]] &lt;= 12,"New Customers",IF(ChurnData[[#This Row],[tenure]] &lt;= 36,"Medium-Term Customers","Long-term customers"))</f>
        <v>New Customers</v>
      </c>
      <c r="W51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01" spans="1:24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>IF(ChurnData[[#This Row],[tenure]] &lt;= 12,"New Customers",IF(ChurnData[[#This Row],[tenure]] &lt;= 36,"Medium-Term Customers","Long-term customers"))</f>
        <v>New Customers</v>
      </c>
      <c r="W51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02" spans="1:24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>IF(ChurnData[[#This Row],[tenure]] &lt;= 12,"New Customers",IF(ChurnData[[#This Row],[tenure]] &lt;= 36,"Medium-Term Customers","Long-term customers"))</f>
        <v>New Customers</v>
      </c>
      <c r="W51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03" spans="1:24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>IF(ChurnData[[#This Row],[tenure]] &lt;= 12,"New Customers",IF(ChurnData[[#This Row],[tenure]] &lt;= 36,"Medium-Term Customers","Long-term customers"))</f>
        <v>Medium-Term Customers</v>
      </c>
      <c r="W51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04" spans="1:24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>IF(ChurnData[[#This Row],[tenure]] &lt;= 12,"New Customers",IF(ChurnData[[#This Row],[tenure]] &lt;= 36,"Medium-Term Customers","Long-term customers"))</f>
        <v>Long-term customers</v>
      </c>
      <c r="W51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05" spans="1:24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>IF(ChurnData[[#This Row],[tenure]] &lt;= 12,"New Customers",IF(ChurnData[[#This Row],[tenure]] &lt;= 36,"Medium-Term Customers","Long-term customers"))</f>
        <v>Medium-Term Customers</v>
      </c>
      <c r="W51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06" spans="1:24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>IF(ChurnData[[#This Row],[tenure]] &lt;= 12,"New Customers",IF(ChurnData[[#This Row],[tenure]] &lt;= 36,"Medium-Term Customers","Long-term customers"))</f>
        <v>Medium-Term Customers</v>
      </c>
      <c r="W51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07" spans="1:24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>IF(ChurnData[[#This Row],[tenure]] &lt;= 12,"New Customers",IF(ChurnData[[#This Row],[tenure]] &lt;= 36,"Medium-Term Customers","Long-term customers"))</f>
        <v>Long-term customers</v>
      </c>
      <c r="W51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08" spans="1:24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>IF(ChurnData[[#This Row],[tenure]] &lt;= 12,"New Customers",IF(ChurnData[[#This Row],[tenure]] &lt;= 36,"Medium-Term Customers","Long-term customers"))</f>
        <v>Long-term customers</v>
      </c>
      <c r="W51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09" spans="1:24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>IF(ChurnData[[#This Row],[tenure]] &lt;= 12,"New Customers",IF(ChurnData[[#This Row],[tenure]] &lt;= 36,"Medium-Term Customers","Long-term customers"))</f>
        <v>Long-term customers</v>
      </c>
      <c r="W51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10" spans="1:24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>IF(ChurnData[[#This Row],[tenure]] &lt;= 12,"New Customers",IF(ChurnData[[#This Row],[tenure]] &lt;= 36,"Medium-Term Customers","Long-term customers"))</f>
        <v>Medium-Term Customers</v>
      </c>
      <c r="W51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11" spans="1:24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>IF(ChurnData[[#This Row],[tenure]] &lt;= 12,"New Customers",IF(ChurnData[[#This Row],[tenure]] &lt;= 36,"Medium-Term Customers","Long-term customers"))</f>
        <v>Long-term customers</v>
      </c>
      <c r="W51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12" spans="1:24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>IF(ChurnData[[#This Row],[tenure]] &lt;= 12,"New Customers",IF(ChurnData[[#This Row],[tenure]] &lt;= 36,"Medium-Term Customers","Long-term customers"))</f>
        <v>New Customers</v>
      </c>
      <c r="W51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13" spans="1:24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>IF(ChurnData[[#This Row],[tenure]] &lt;= 12,"New Customers",IF(ChurnData[[#This Row],[tenure]] &lt;= 36,"Medium-Term Customers","Long-term customers"))</f>
        <v>Long-term customers</v>
      </c>
      <c r="W51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14" spans="1:24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>IF(ChurnData[[#This Row],[tenure]] &lt;= 12,"New Customers",IF(ChurnData[[#This Row],[tenure]] &lt;= 36,"Medium-Term Customers","Long-term customers"))</f>
        <v>New Customers</v>
      </c>
      <c r="W51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15" spans="1:24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>IF(ChurnData[[#This Row],[tenure]] &lt;= 12,"New Customers",IF(ChurnData[[#This Row],[tenure]] &lt;= 36,"Medium-Term Customers","Long-term customers"))</f>
        <v>Long-term customers</v>
      </c>
      <c r="W51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16" spans="1:24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>IF(ChurnData[[#This Row],[tenure]] &lt;= 12,"New Customers",IF(ChurnData[[#This Row],[tenure]] &lt;= 36,"Medium-Term Customers","Long-term customers"))</f>
        <v>Long-term customers</v>
      </c>
      <c r="W51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17" spans="1:24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>IF(ChurnData[[#This Row],[tenure]] &lt;= 12,"New Customers",IF(ChurnData[[#This Row],[tenure]] &lt;= 36,"Medium-Term Customers","Long-term customers"))</f>
        <v>Long-term customers</v>
      </c>
      <c r="W51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18" spans="1:24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>IF(ChurnData[[#This Row],[tenure]] &lt;= 12,"New Customers",IF(ChurnData[[#This Row],[tenure]] &lt;= 36,"Medium-Term Customers","Long-term customers"))</f>
        <v>New Customers</v>
      </c>
      <c r="W51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19" spans="1:24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>IF(ChurnData[[#This Row],[tenure]] &lt;= 12,"New Customers",IF(ChurnData[[#This Row],[tenure]] &lt;= 36,"Medium-Term Customers","Long-term customers"))</f>
        <v>Long-term customers</v>
      </c>
      <c r="W51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20" spans="1:24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>IF(ChurnData[[#This Row],[tenure]] &lt;= 12,"New Customers",IF(ChurnData[[#This Row],[tenure]] &lt;= 36,"Medium-Term Customers","Long-term customers"))</f>
        <v>Long-term customers</v>
      </c>
      <c r="W51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21" spans="1:24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>IF(ChurnData[[#This Row],[tenure]] &lt;= 12,"New Customers",IF(ChurnData[[#This Row],[tenure]] &lt;= 36,"Medium-Term Customers","Long-term customers"))</f>
        <v>New Customers</v>
      </c>
      <c r="W51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22" spans="1:24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>IF(ChurnData[[#This Row],[tenure]] &lt;= 12,"New Customers",IF(ChurnData[[#This Row],[tenure]] &lt;= 36,"Medium-Term Customers","Long-term customers"))</f>
        <v>New Customers</v>
      </c>
      <c r="W51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23" spans="1:24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>IF(ChurnData[[#This Row],[tenure]] &lt;= 12,"New Customers",IF(ChurnData[[#This Row],[tenure]] &lt;= 36,"Medium-Term Customers","Long-term customers"))</f>
        <v>Medium-Term Customers</v>
      </c>
      <c r="W51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24" spans="1:24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>IF(ChurnData[[#This Row],[tenure]] &lt;= 12,"New Customers",IF(ChurnData[[#This Row],[tenure]] &lt;= 36,"Medium-Term Customers","Long-term customers"))</f>
        <v>Medium-Term Customers</v>
      </c>
      <c r="W51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25" spans="1:24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>IF(ChurnData[[#This Row],[tenure]] &lt;= 12,"New Customers",IF(ChurnData[[#This Row],[tenure]] &lt;= 36,"Medium-Term Customers","Long-term customers"))</f>
        <v>Medium-Term Customers</v>
      </c>
      <c r="W51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26" spans="1:24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>IF(ChurnData[[#This Row],[tenure]] &lt;= 12,"New Customers",IF(ChurnData[[#This Row],[tenure]] &lt;= 36,"Medium-Term Customers","Long-term customers"))</f>
        <v>Medium-Term Customers</v>
      </c>
      <c r="W51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27" spans="1:24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>IF(ChurnData[[#This Row],[tenure]] &lt;= 12,"New Customers",IF(ChurnData[[#This Row],[tenure]] &lt;= 36,"Medium-Term Customers","Long-term customers"))</f>
        <v>New Customers</v>
      </c>
      <c r="W51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28" spans="1:24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>IF(ChurnData[[#This Row],[tenure]] &lt;= 12,"New Customers",IF(ChurnData[[#This Row],[tenure]] &lt;= 36,"Medium-Term Customers","Long-term customers"))</f>
        <v>Long-term customers</v>
      </c>
      <c r="W51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29" spans="1:24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>IF(ChurnData[[#This Row],[tenure]] &lt;= 12,"New Customers",IF(ChurnData[[#This Row],[tenure]] &lt;= 36,"Medium-Term Customers","Long-term customers"))</f>
        <v>Long-term customers</v>
      </c>
      <c r="W51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30" spans="1:24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>IF(ChurnData[[#This Row],[tenure]] &lt;= 12,"New Customers",IF(ChurnData[[#This Row],[tenure]] &lt;= 36,"Medium-Term Customers","Long-term customers"))</f>
        <v>Long-term customers</v>
      </c>
      <c r="W51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31" spans="1:24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>IF(ChurnData[[#This Row],[tenure]] &lt;= 12,"New Customers",IF(ChurnData[[#This Row],[tenure]] &lt;= 36,"Medium-Term Customers","Long-term customers"))</f>
        <v>Medium-Term Customers</v>
      </c>
      <c r="W51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32" spans="1:24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>IF(ChurnData[[#This Row],[tenure]] &lt;= 12,"New Customers",IF(ChurnData[[#This Row],[tenure]] &lt;= 36,"Medium-Term Customers","Long-term customers"))</f>
        <v>New Customers</v>
      </c>
      <c r="W51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33" spans="1:24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>IF(ChurnData[[#This Row],[tenure]] &lt;= 12,"New Customers",IF(ChurnData[[#This Row],[tenure]] &lt;= 36,"Medium-Term Customers","Long-term customers"))</f>
        <v>Long-term customers</v>
      </c>
      <c r="W51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34" spans="1:24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>IF(ChurnData[[#This Row],[tenure]] &lt;= 12,"New Customers",IF(ChurnData[[#This Row],[tenure]] &lt;= 36,"Medium-Term Customers","Long-term customers"))</f>
        <v>Long-term customers</v>
      </c>
      <c r="W51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35" spans="1:24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>IF(ChurnData[[#This Row],[tenure]] &lt;= 12,"New Customers",IF(ChurnData[[#This Row],[tenure]] &lt;= 36,"Medium-Term Customers","Long-term customers"))</f>
        <v>Medium-Term Customers</v>
      </c>
      <c r="W51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36" spans="1:24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>IF(ChurnData[[#This Row],[tenure]] &lt;= 12,"New Customers",IF(ChurnData[[#This Row],[tenure]] &lt;= 36,"Medium-Term Customers","Long-term customers"))</f>
        <v>Medium-Term Customers</v>
      </c>
      <c r="W51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37" spans="1:24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>IF(ChurnData[[#This Row],[tenure]] &lt;= 12,"New Customers",IF(ChurnData[[#This Row],[tenure]] &lt;= 36,"Medium-Term Customers","Long-term customers"))</f>
        <v>New Customers</v>
      </c>
      <c r="W51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38" spans="1:24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>IF(ChurnData[[#This Row],[tenure]] &lt;= 12,"New Customers",IF(ChurnData[[#This Row],[tenure]] &lt;= 36,"Medium-Term Customers","Long-term customers"))</f>
        <v>New Customers</v>
      </c>
      <c r="W51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39" spans="1:24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>IF(ChurnData[[#This Row],[tenure]] &lt;= 12,"New Customers",IF(ChurnData[[#This Row],[tenure]] &lt;= 36,"Medium-Term Customers","Long-term customers"))</f>
        <v>Long-term customers</v>
      </c>
      <c r="W51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40" spans="1:24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>IF(ChurnData[[#This Row],[tenure]] &lt;= 12,"New Customers",IF(ChurnData[[#This Row],[tenure]] &lt;= 36,"Medium-Term Customers","Long-term customers"))</f>
        <v>Long-term customers</v>
      </c>
      <c r="W51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41" spans="1:24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>IF(ChurnData[[#This Row],[tenure]] &lt;= 12,"New Customers",IF(ChurnData[[#This Row],[tenure]] &lt;= 36,"Medium-Term Customers","Long-term customers"))</f>
        <v>Long-term customers</v>
      </c>
      <c r="W51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42" spans="1:24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>IF(ChurnData[[#This Row],[tenure]] &lt;= 12,"New Customers",IF(ChurnData[[#This Row],[tenure]] &lt;= 36,"Medium-Term Customers","Long-term customers"))</f>
        <v>New Customers</v>
      </c>
      <c r="W51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43" spans="1:24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>IF(ChurnData[[#This Row],[tenure]] &lt;= 12,"New Customers",IF(ChurnData[[#This Row],[tenure]] &lt;= 36,"Medium-Term Customers","Long-term customers"))</f>
        <v>New Customers</v>
      </c>
      <c r="W51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44" spans="1:24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>IF(ChurnData[[#This Row],[tenure]] &lt;= 12,"New Customers",IF(ChurnData[[#This Row],[tenure]] &lt;= 36,"Medium-Term Customers","Long-term customers"))</f>
        <v>Long-term customers</v>
      </c>
      <c r="W51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45" spans="1:24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>IF(ChurnData[[#This Row],[tenure]] &lt;= 12,"New Customers",IF(ChurnData[[#This Row],[tenure]] &lt;= 36,"Medium-Term Customers","Long-term customers"))</f>
        <v>Long-term customers</v>
      </c>
      <c r="W51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46" spans="1:24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>IF(ChurnData[[#This Row],[tenure]] &lt;= 12,"New Customers",IF(ChurnData[[#This Row],[tenure]] &lt;= 36,"Medium-Term Customers","Long-term customers"))</f>
        <v>New Customers</v>
      </c>
      <c r="W51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47" spans="1:24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>IF(ChurnData[[#This Row],[tenure]] &lt;= 12,"New Customers",IF(ChurnData[[#This Row],[tenure]] &lt;= 36,"Medium-Term Customers","Long-term customers"))</f>
        <v>Long-term customers</v>
      </c>
      <c r="W51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48" spans="1:24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>IF(ChurnData[[#This Row],[tenure]] &lt;= 12,"New Customers",IF(ChurnData[[#This Row],[tenure]] &lt;= 36,"Medium-Term Customers","Long-term customers"))</f>
        <v>New Customers</v>
      </c>
      <c r="W51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49" spans="1:24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>IF(ChurnData[[#This Row],[tenure]] &lt;= 12,"New Customers",IF(ChurnData[[#This Row],[tenure]] &lt;= 36,"Medium-Term Customers","Long-term customers"))</f>
        <v>Medium-Term Customers</v>
      </c>
      <c r="W51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50" spans="1:24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>IF(ChurnData[[#This Row],[tenure]] &lt;= 12,"New Customers",IF(ChurnData[[#This Row],[tenure]] &lt;= 36,"Medium-Term Customers","Long-term customers"))</f>
        <v>Long-term customers</v>
      </c>
      <c r="W51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51" spans="1:24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>IF(ChurnData[[#This Row],[tenure]] &lt;= 12,"New Customers",IF(ChurnData[[#This Row],[tenure]] &lt;= 36,"Medium-Term Customers","Long-term customers"))</f>
        <v>Long-term customers</v>
      </c>
      <c r="W51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52" spans="1:24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>IF(ChurnData[[#This Row],[tenure]] &lt;= 12,"New Customers",IF(ChurnData[[#This Row],[tenure]] &lt;= 36,"Medium-Term Customers","Long-term customers"))</f>
        <v>New Customers</v>
      </c>
      <c r="W51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53" spans="1:24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>IF(ChurnData[[#This Row],[tenure]] &lt;= 12,"New Customers",IF(ChurnData[[#This Row],[tenure]] &lt;= 36,"Medium-Term Customers","Long-term customers"))</f>
        <v>New Customers</v>
      </c>
      <c r="W51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54" spans="1:24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>IF(ChurnData[[#This Row],[tenure]] &lt;= 12,"New Customers",IF(ChurnData[[#This Row],[tenure]] &lt;= 36,"Medium-Term Customers","Long-term customers"))</f>
        <v>Long-term customers</v>
      </c>
      <c r="W51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55" spans="1:24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>IF(ChurnData[[#This Row],[tenure]] &lt;= 12,"New Customers",IF(ChurnData[[#This Row],[tenure]] &lt;= 36,"Medium-Term Customers","Long-term customers"))</f>
        <v>Long-term customers</v>
      </c>
      <c r="W51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56" spans="1:24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>IF(ChurnData[[#This Row],[tenure]] &lt;= 12,"New Customers",IF(ChurnData[[#This Row],[tenure]] &lt;= 36,"Medium-Term Customers","Long-term customers"))</f>
        <v>Medium-Term Customers</v>
      </c>
      <c r="W51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57" spans="1:24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>IF(ChurnData[[#This Row],[tenure]] &lt;= 12,"New Customers",IF(ChurnData[[#This Row],[tenure]] &lt;= 36,"Medium-Term Customers","Long-term customers"))</f>
        <v>Medium-Term Customers</v>
      </c>
      <c r="W51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58" spans="1:24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>IF(ChurnData[[#This Row],[tenure]] &lt;= 12,"New Customers",IF(ChurnData[[#This Row],[tenure]] &lt;= 36,"Medium-Term Customers","Long-term customers"))</f>
        <v>Medium-Term Customers</v>
      </c>
      <c r="W51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59" spans="1:24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>IF(ChurnData[[#This Row],[tenure]] &lt;= 12,"New Customers",IF(ChurnData[[#This Row],[tenure]] &lt;= 36,"Medium-Term Customers","Long-term customers"))</f>
        <v>Medium-Term Customers</v>
      </c>
      <c r="W51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60" spans="1:24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>IF(ChurnData[[#This Row],[tenure]] &lt;= 12,"New Customers",IF(ChurnData[[#This Row],[tenure]] &lt;= 36,"Medium-Term Customers","Long-term customers"))</f>
        <v>Long-term customers</v>
      </c>
      <c r="W51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61" spans="1:24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>IF(ChurnData[[#This Row],[tenure]] &lt;= 12,"New Customers",IF(ChurnData[[#This Row],[tenure]] &lt;= 36,"Medium-Term Customers","Long-term customers"))</f>
        <v>New Customers</v>
      </c>
      <c r="W51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62" spans="1:24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>IF(ChurnData[[#This Row],[tenure]] &lt;= 12,"New Customers",IF(ChurnData[[#This Row],[tenure]] &lt;= 36,"Medium-Term Customers","Long-term customers"))</f>
        <v>New Customers</v>
      </c>
      <c r="W51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63" spans="1:24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>IF(ChurnData[[#This Row],[tenure]] &lt;= 12,"New Customers",IF(ChurnData[[#This Row],[tenure]] &lt;= 36,"Medium-Term Customers","Long-term customers"))</f>
        <v>Medium-Term Customers</v>
      </c>
      <c r="W51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64" spans="1:24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>IF(ChurnData[[#This Row],[tenure]] &lt;= 12,"New Customers",IF(ChurnData[[#This Row],[tenure]] &lt;= 36,"Medium-Term Customers","Long-term customers"))</f>
        <v>New Customers</v>
      </c>
      <c r="W51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65" spans="1:24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>IF(ChurnData[[#This Row],[tenure]] &lt;= 12,"New Customers",IF(ChurnData[[#This Row],[tenure]] &lt;= 36,"Medium-Term Customers","Long-term customers"))</f>
        <v>Medium-Term Customers</v>
      </c>
      <c r="W51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66" spans="1:24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>IF(ChurnData[[#This Row],[tenure]] &lt;= 12,"New Customers",IF(ChurnData[[#This Row],[tenure]] &lt;= 36,"Medium-Term Customers","Long-term customers"))</f>
        <v>New Customers</v>
      </c>
      <c r="W51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67" spans="1:24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>IF(ChurnData[[#This Row],[tenure]] &lt;= 12,"New Customers",IF(ChurnData[[#This Row],[tenure]] &lt;= 36,"Medium-Term Customers","Long-term customers"))</f>
        <v>New Customers</v>
      </c>
      <c r="W51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68" spans="1:24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>IF(ChurnData[[#This Row],[tenure]] &lt;= 12,"New Customers",IF(ChurnData[[#This Row],[tenure]] &lt;= 36,"Medium-Term Customers","Long-term customers"))</f>
        <v>Long-term customers</v>
      </c>
      <c r="W51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69" spans="1:24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>IF(ChurnData[[#This Row],[tenure]] &lt;= 12,"New Customers",IF(ChurnData[[#This Row],[tenure]] &lt;= 36,"Medium-Term Customers","Long-term customers"))</f>
        <v>Long-term customers</v>
      </c>
      <c r="W51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70" spans="1:24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>IF(ChurnData[[#This Row],[tenure]] &lt;= 12,"New Customers",IF(ChurnData[[#This Row],[tenure]] &lt;= 36,"Medium-Term Customers","Long-term customers"))</f>
        <v>New Customers</v>
      </c>
      <c r="W51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71" spans="1:24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>IF(ChurnData[[#This Row],[tenure]] &lt;= 12,"New Customers",IF(ChurnData[[#This Row],[tenure]] &lt;= 36,"Medium-Term Customers","Long-term customers"))</f>
        <v>Medium-Term Customers</v>
      </c>
      <c r="W51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72" spans="1:24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>IF(ChurnData[[#This Row],[tenure]] &lt;= 12,"New Customers",IF(ChurnData[[#This Row],[tenure]] &lt;= 36,"Medium-Term Customers","Long-term customers"))</f>
        <v>New Customers</v>
      </c>
      <c r="W51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73" spans="1:24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>IF(ChurnData[[#This Row],[tenure]] &lt;= 12,"New Customers",IF(ChurnData[[#This Row],[tenure]] &lt;= 36,"Medium-Term Customers","Long-term customers"))</f>
        <v>New Customers</v>
      </c>
      <c r="W51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74" spans="1:24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>IF(ChurnData[[#This Row],[tenure]] &lt;= 12,"New Customers",IF(ChurnData[[#This Row],[tenure]] &lt;= 36,"Medium-Term Customers","Long-term customers"))</f>
        <v>Long-term customers</v>
      </c>
      <c r="W51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75" spans="1:24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>IF(ChurnData[[#This Row],[tenure]] &lt;= 12,"New Customers",IF(ChurnData[[#This Row],[tenure]] &lt;= 36,"Medium-Term Customers","Long-term customers"))</f>
        <v>New Customers</v>
      </c>
      <c r="W51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76" spans="1:24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>IF(ChurnData[[#This Row],[tenure]] &lt;= 12,"New Customers",IF(ChurnData[[#This Row],[tenure]] &lt;= 36,"Medium-Term Customers","Long-term customers"))</f>
        <v>New Customers</v>
      </c>
      <c r="W51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77" spans="1:24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>IF(ChurnData[[#This Row],[tenure]] &lt;= 12,"New Customers",IF(ChurnData[[#This Row],[tenure]] &lt;= 36,"Medium-Term Customers","Long-term customers"))</f>
        <v>Medium-Term Customers</v>
      </c>
      <c r="W51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78" spans="1:24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>IF(ChurnData[[#This Row],[tenure]] &lt;= 12,"New Customers",IF(ChurnData[[#This Row],[tenure]] &lt;= 36,"Medium-Term Customers","Long-term customers"))</f>
        <v>Medium-Term Customers</v>
      </c>
      <c r="W51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79" spans="1:24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>IF(ChurnData[[#This Row],[tenure]] &lt;= 12,"New Customers",IF(ChurnData[[#This Row],[tenure]] &lt;= 36,"Medium-Term Customers","Long-term customers"))</f>
        <v>Medium-Term Customers</v>
      </c>
      <c r="W51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80" spans="1:24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>IF(ChurnData[[#This Row],[tenure]] &lt;= 12,"New Customers",IF(ChurnData[[#This Row],[tenure]] &lt;= 36,"Medium-Term Customers","Long-term customers"))</f>
        <v>Long-term customers</v>
      </c>
      <c r="W51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81" spans="1:24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>IF(ChurnData[[#This Row],[tenure]] &lt;= 12,"New Customers",IF(ChurnData[[#This Row],[tenure]] &lt;= 36,"Medium-Term Customers","Long-term customers"))</f>
        <v>New Customers</v>
      </c>
      <c r="W51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82" spans="1:24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>IF(ChurnData[[#This Row],[tenure]] &lt;= 12,"New Customers",IF(ChurnData[[#This Row],[tenure]] &lt;= 36,"Medium-Term Customers","Long-term customers"))</f>
        <v>Long-term customers</v>
      </c>
      <c r="W51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83" spans="1:24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>IF(ChurnData[[#This Row],[tenure]] &lt;= 12,"New Customers",IF(ChurnData[[#This Row],[tenure]] &lt;= 36,"Medium-Term Customers","Long-term customers"))</f>
        <v>Long-term customers</v>
      </c>
      <c r="W51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84" spans="1:24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>IF(ChurnData[[#This Row],[tenure]] &lt;= 12,"New Customers",IF(ChurnData[[#This Row],[tenure]] &lt;= 36,"Medium-Term Customers","Long-term customers"))</f>
        <v>New Customers</v>
      </c>
      <c r="W51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85" spans="1:24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>IF(ChurnData[[#This Row],[tenure]] &lt;= 12,"New Customers",IF(ChurnData[[#This Row],[tenure]] &lt;= 36,"Medium-Term Customers","Long-term customers"))</f>
        <v>Medium-Term Customers</v>
      </c>
      <c r="W51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86" spans="1:24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>IF(ChurnData[[#This Row],[tenure]] &lt;= 12,"New Customers",IF(ChurnData[[#This Row],[tenure]] &lt;= 36,"Medium-Term Customers","Long-term customers"))</f>
        <v>Long-term customers</v>
      </c>
      <c r="W51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87" spans="1:24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>IF(ChurnData[[#This Row],[tenure]] &lt;= 12,"New Customers",IF(ChurnData[[#This Row],[tenure]] &lt;= 36,"Medium-Term Customers","Long-term customers"))</f>
        <v>Long-term customers</v>
      </c>
      <c r="W51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88" spans="1:24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>IF(ChurnData[[#This Row],[tenure]] &lt;= 12,"New Customers",IF(ChurnData[[#This Row],[tenure]] &lt;= 36,"Medium-Term Customers","Long-term customers"))</f>
        <v>New Customers</v>
      </c>
      <c r="W51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89" spans="1:24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>IF(ChurnData[[#This Row],[tenure]] &lt;= 12,"New Customers",IF(ChurnData[[#This Row],[tenure]] &lt;= 36,"Medium-Term Customers","Long-term customers"))</f>
        <v>Long-term customers</v>
      </c>
      <c r="W51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90" spans="1:24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>IF(ChurnData[[#This Row],[tenure]] &lt;= 12,"New Customers",IF(ChurnData[[#This Row],[tenure]] &lt;= 36,"Medium-Term Customers","Long-term customers"))</f>
        <v>Medium-Term Customers</v>
      </c>
      <c r="W51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91" spans="1:24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>IF(ChurnData[[#This Row],[tenure]] &lt;= 12,"New Customers",IF(ChurnData[[#This Row],[tenure]] &lt;= 36,"Medium-Term Customers","Long-term customers"))</f>
        <v>New Customers</v>
      </c>
      <c r="W51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1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92" spans="1:24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>IF(ChurnData[[#This Row],[tenure]] &lt;= 12,"New Customers",IF(ChurnData[[#This Row],[tenure]] &lt;= 36,"Medium-Term Customers","Long-term customers"))</f>
        <v>Medium-Term Customers</v>
      </c>
      <c r="W51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93" spans="1:24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>IF(ChurnData[[#This Row],[tenure]] &lt;= 12,"New Customers",IF(ChurnData[[#This Row],[tenure]] &lt;= 36,"Medium-Term Customers","Long-term customers"))</f>
        <v>Medium-Term Customers</v>
      </c>
      <c r="W51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194" spans="1:24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>IF(ChurnData[[#This Row],[tenure]] &lt;= 12,"New Customers",IF(ChurnData[[#This Row],[tenure]] &lt;= 36,"Medium-Term Customers","Long-term customers"))</f>
        <v>Long-term customers</v>
      </c>
      <c r="W51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95" spans="1:24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>IF(ChurnData[[#This Row],[tenure]] &lt;= 12,"New Customers",IF(ChurnData[[#This Row],[tenure]] &lt;= 36,"Medium-Term Customers","Long-term customers"))</f>
        <v>Long-term customers</v>
      </c>
      <c r="W51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1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196" spans="1:24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>IF(ChurnData[[#This Row],[tenure]] &lt;= 12,"New Customers",IF(ChurnData[[#This Row],[tenure]] &lt;= 36,"Medium-Term Customers","Long-term customers"))</f>
        <v>Medium-Term Customers</v>
      </c>
      <c r="W51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197" spans="1:24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>IF(ChurnData[[#This Row],[tenure]] &lt;= 12,"New Customers",IF(ChurnData[[#This Row],[tenure]] &lt;= 36,"Medium-Term Customers","Long-term customers"))</f>
        <v>Long-term customers</v>
      </c>
      <c r="W51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98" spans="1:24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>IF(ChurnData[[#This Row],[tenure]] &lt;= 12,"New Customers",IF(ChurnData[[#This Row],[tenure]] &lt;= 36,"Medium-Term Customers","Long-term customers"))</f>
        <v>Long-term customers</v>
      </c>
      <c r="W51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199" spans="1:24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>IF(ChurnData[[#This Row],[tenure]] &lt;= 12,"New Customers",IF(ChurnData[[#This Row],[tenure]] &lt;= 36,"Medium-Term Customers","Long-term customers"))</f>
        <v>Long-term customers</v>
      </c>
      <c r="W51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1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00" spans="1:24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>IF(ChurnData[[#This Row],[tenure]] &lt;= 12,"New Customers",IF(ChurnData[[#This Row],[tenure]] &lt;= 36,"Medium-Term Customers","Long-term customers"))</f>
        <v>Long-term customers</v>
      </c>
      <c r="W52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01" spans="1:24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>IF(ChurnData[[#This Row],[tenure]] &lt;= 12,"New Customers",IF(ChurnData[[#This Row],[tenure]] &lt;= 36,"Medium-Term Customers","Long-term customers"))</f>
        <v>Long-term customers</v>
      </c>
      <c r="W52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02" spans="1:24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>IF(ChurnData[[#This Row],[tenure]] &lt;= 12,"New Customers",IF(ChurnData[[#This Row],[tenure]] &lt;= 36,"Medium-Term Customers","Long-term customers"))</f>
        <v>Long-term customers</v>
      </c>
      <c r="W52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03" spans="1:24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>IF(ChurnData[[#This Row],[tenure]] &lt;= 12,"New Customers",IF(ChurnData[[#This Row],[tenure]] &lt;= 36,"Medium-Term Customers","Long-term customers"))</f>
        <v>New Customers</v>
      </c>
      <c r="W52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04" spans="1:24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>IF(ChurnData[[#This Row],[tenure]] &lt;= 12,"New Customers",IF(ChurnData[[#This Row],[tenure]] &lt;= 36,"Medium-Term Customers","Long-term customers"))</f>
        <v>Long-term customers</v>
      </c>
      <c r="W52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05" spans="1:24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>IF(ChurnData[[#This Row],[tenure]] &lt;= 12,"New Customers",IF(ChurnData[[#This Row],[tenure]] &lt;= 36,"Medium-Term Customers","Long-term customers"))</f>
        <v>New Customers</v>
      </c>
      <c r="W52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206" spans="1:24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>IF(ChurnData[[#This Row],[tenure]] &lt;= 12,"New Customers",IF(ChurnData[[#This Row],[tenure]] &lt;= 36,"Medium-Term Customers","Long-term customers"))</f>
        <v>Long-term customers</v>
      </c>
      <c r="W52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07" spans="1:24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>IF(ChurnData[[#This Row],[tenure]] &lt;= 12,"New Customers",IF(ChurnData[[#This Row],[tenure]] &lt;= 36,"Medium-Term Customers","Long-term customers"))</f>
        <v>Long-term customers</v>
      </c>
      <c r="W52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08" spans="1:24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>IF(ChurnData[[#This Row],[tenure]] &lt;= 12,"New Customers",IF(ChurnData[[#This Row],[tenure]] &lt;= 36,"Medium-Term Customers","Long-term customers"))</f>
        <v>Long-term customers</v>
      </c>
      <c r="W52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09" spans="1:24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>IF(ChurnData[[#This Row],[tenure]] &lt;= 12,"New Customers",IF(ChurnData[[#This Row],[tenure]] &lt;= 36,"Medium-Term Customers","Long-term customers"))</f>
        <v>Medium-Term Customers</v>
      </c>
      <c r="W52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10" spans="1:24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>IF(ChurnData[[#This Row],[tenure]] &lt;= 12,"New Customers",IF(ChurnData[[#This Row],[tenure]] &lt;= 36,"Medium-Term Customers","Long-term customers"))</f>
        <v>Medium-Term Customers</v>
      </c>
      <c r="W52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11" spans="1:24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>IF(ChurnData[[#This Row],[tenure]] &lt;= 12,"New Customers",IF(ChurnData[[#This Row],[tenure]] &lt;= 36,"Medium-Term Customers","Long-term customers"))</f>
        <v>Long-term customers</v>
      </c>
      <c r="W52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12" spans="1:24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>IF(ChurnData[[#This Row],[tenure]] &lt;= 12,"New Customers",IF(ChurnData[[#This Row],[tenure]] &lt;= 36,"Medium-Term Customers","Long-term customers"))</f>
        <v>Long-term customers</v>
      </c>
      <c r="W52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13" spans="1:24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>IF(ChurnData[[#This Row],[tenure]] &lt;= 12,"New Customers",IF(ChurnData[[#This Row],[tenure]] &lt;= 36,"Medium-Term Customers","Long-term customers"))</f>
        <v>New Customers</v>
      </c>
      <c r="W52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14" spans="1:24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>IF(ChurnData[[#This Row],[tenure]] &lt;= 12,"New Customers",IF(ChurnData[[#This Row],[tenure]] &lt;= 36,"Medium-Term Customers","Long-term customers"))</f>
        <v>Long-term customers</v>
      </c>
      <c r="W52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15" spans="1:24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>IF(ChurnData[[#This Row],[tenure]] &lt;= 12,"New Customers",IF(ChurnData[[#This Row],[tenure]] &lt;= 36,"Medium-Term Customers","Long-term customers"))</f>
        <v>Medium-Term Customers</v>
      </c>
      <c r="W52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16" spans="1:24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>IF(ChurnData[[#This Row],[tenure]] &lt;= 12,"New Customers",IF(ChurnData[[#This Row],[tenure]] &lt;= 36,"Medium-Term Customers","Long-term customers"))</f>
        <v>New Customers</v>
      </c>
      <c r="W52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17" spans="1:24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>IF(ChurnData[[#This Row],[tenure]] &lt;= 12,"New Customers",IF(ChurnData[[#This Row],[tenure]] &lt;= 36,"Medium-Term Customers","Long-term customers"))</f>
        <v>New Customers</v>
      </c>
      <c r="W52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18" spans="1:24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>IF(ChurnData[[#This Row],[tenure]] &lt;= 12,"New Customers",IF(ChurnData[[#This Row],[tenure]] &lt;= 36,"Medium-Term Customers","Long-term customers"))</f>
        <v>Long-term customers</v>
      </c>
      <c r="W52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19" spans="1:24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>IF(ChurnData[[#This Row],[tenure]] &lt;= 12,"New Customers",IF(ChurnData[[#This Row],[tenure]] &lt;= 36,"Medium-Term Customers","Long-term customers"))</f>
        <v>New Customers</v>
      </c>
      <c r="W52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20" spans="1:24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t="str">
        <f>IF(ChurnData[[#This Row],[tenure]] &lt;= 12,"New Customers",IF(ChurnData[[#This Row],[tenure]] &lt;= 36,"Medium-Term Customers","Long-term customers"))</f>
        <v>New Customers</v>
      </c>
      <c r="W52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21" spans="1:24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>IF(ChurnData[[#This Row],[tenure]] &lt;= 12,"New Customers",IF(ChurnData[[#This Row],[tenure]] &lt;= 36,"Medium-Term Customers","Long-term customers"))</f>
        <v>New Customers</v>
      </c>
      <c r="W52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22" spans="1:24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>IF(ChurnData[[#This Row],[tenure]] &lt;= 12,"New Customers",IF(ChurnData[[#This Row],[tenure]] &lt;= 36,"Medium-Term Customers","Long-term customers"))</f>
        <v>Medium-Term Customers</v>
      </c>
      <c r="W52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23" spans="1:24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>IF(ChurnData[[#This Row],[tenure]] &lt;= 12,"New Customers",IF(ChurnData[[#This Row],[tenure]] &lt;= 36,"Medium-Term Customers","Long-term customers"))</f>
        <v>Long-term customers</v>
      </c>
      <c r="W52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24" spans="1:24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>IF(ChurnData[[#This Row],[tenure]] &lt;= 12,"New Customers",IF(ChurnData[[#This Row],[tenure]] &lt;= 36,"Medium-Term Customers","Long-term customers"))</f>
        <v>New Customers</v>
      </c>
      <c r="W52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25" spans="1:24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>IF(ChurnData[[#This Row],[tenure]] &lt;= 12,"New Customers",IF(ChurnData[[#This Row],[tenure]] &lt;= 36,"Medium-Term Customers","Long-term customers"))</f>
        <v>Long-term customers</v>
      </c>
      <c r="W52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26" spans="1:24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>IF(ChurnData[[#This Row],[tenure]] &lt;= 12,"New Customers",IF(ChurnData[[#This Row],[tenure]] &lt;= 36,"Medium-Term Customers","Long-term customers"))</f>
        <v>Long-term customers</v>
      </c>
      <c r="W52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27" spans="1:24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>IF(ChurnData[[#This Row],[tenure]] &lt;= 12,"New Customers",IF(ChurnData[[#This Row],[tenure]] &lt;= 36,"Medium-Term Customers","Long-term customers"))</f>
        <v>Long-term customers</v>
      </c>
      <c r="W52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28" spans="1:24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>IF(ChurnData[[#This Row],[tenure]] &lt;= 12,"New Customers",IF(ChurnData[[#This Row],[tenure]] &lt;= 36,"Medium-Term Customers","Long-term customers"))</f>
        <v>New Customers</v>
      </c>
      <c r="W52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29" spans="1:24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>IF(ChurnData[[#This Row],[tenure]] &lt;= 12,"New Customers",IF(ChurnData[[#This Row],[tenure]] &lt;= 36,"Medium-Term Customers","Long-term customers"))</f>
        <v>New Customers</v>
      </c>
      <c r="W52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30" spans="1:24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>IF(ChurnData[[#This Row],[tenure]] &lt;= 12,"New Customers",IF(ChurnData[[#This Row],[tenure]] &lt;= 36,"Medium-Term Customers","Long-term customers"))</f>
        <v>New Customers</v>
      </c>
      <c r="W52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31" spans="1:24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>IF(ChurnData[[#This Row],[tenure]] &lt;= 12,"New Customers",IF(ChurnData[[#This Row],[tenure]] &lt;= 36,"Medium-Term Customers","Long-term customers"))</f>
        <v>Long-term customers</v>
      </c>
      <c r="W52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32" spans="1:24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>IF(ChurnData[[#This Row],[tenure]] &lt;= 12,"New Customers",IF(ChurnData[[#This Row],[tenure]] &lt;= 36,"Medium-Term Customers","Long-term customers"))</f>
        <v>Long-term customers</v>
      </c>
      <c r="W52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33" spans="1:24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>IF(ChurnData[[#This Row],[tenure]] &lt;= 12,"New Customers",IF(ChurnData[[#This Row],[tenure]] &lt;= 36,"Medium-Term Customers","Long-term customers"))</f>
        <v>Medium-Term Customers</v>
      </c>
      <c r="W52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34" spans="1:24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>IF(ChurnData[[#This Row],[tenure]] &lt;= 12,"New Customers",IF(ChurnData[[#This Row],[tenure]] &lt;= 36,"Medium-Term Customers","Long-term customers"))</f>
        <v>New Customers</v>
      </c>
      <c r="W52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35" spans="1:24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>IF(ChurnData[[#This Row],[tenure]] &lt;= 12,"New Customers",IF(ChurnData[[#This Row],[tenure]] &lt;= 36,"Medium-Term Customers","Long-term customers"))</f>
        <v>New Customers</v>
      </c>
      <c r="W52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36" spans="1:24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>IF(ChurnData[[#This Row],[tenure]] &lt;= 12,"New Customers",IF(ChurnData[[#This Row],[tenure]] &lt;= 36,"Medium-Term Customers","Long-term customers"))</f>
        <v>Long-term customers</v>
      </c>
      <c r="W52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37" spans="1:24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>IF(ChurnData[[#This Row],[tenure]] &lt;= 12,"New Customers",IF(ChurnData[[#This Row],[tenure]] &lt;= 36,"Medium-Term Customers","Long-term customers"))</f>
        <v>New Customers</v>
      </c>
      <c r="W52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38" spans="1:24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>IF(ChurnData[[#This Row],[tenure]] &lt;= 12,"New Customers",IF(ChurnData[[#This Row],[tenure]] &lt;= 36,"Medium-Term Customers","Long-term customers"))</f>
        <v>Long-term customers</v>
      </c>
      <c r="W52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39" spans="1:24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>IF(ChurnData[[#This Row],[tenure]] &lt;= 12,"New Customers",IF(ChurnData[[#This Row],[tenure]] &lt;= 36,"Medium-Term Customers","Long-term customers"))</f>
        <v>Medium-Term Customers</v>
      </c>
      <c r="W52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40" spans="1:24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>IF(ChurnData[[#This Row],[tenure]] &lt;= 12,"New Customers",IF(ChurnData[[#This Row],[tenure]] &lt;= 36,"Medium-Term Customers","Long-term customers"))</f>
        <v>Medium-Term Customers</v>
      </c>
      <c r="W52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41" spans="1:24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>IF(ChurnData[[#This Row],[tenure]] &lt;= 12,"New Customers",IF(ChurnData[[#This Row],[tenure]] &lt;= 36,"Medium-Term Customers","Long-term customers"))</f>
        <v>Long-term customers</v>
      </c>
      <c r="W52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42" spans="1:24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>IF(ChurnData[[#This Row],[tenure]] &lt;= 12,"New Customers",IF(ChurnData[[#This Row],[tenure]] &lt;= 36,"Medium-Term Customers","Long-term customers"))</f>
        <v>Long-term customers</v>
      </c>
      <c r="W52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43" spans="1:24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>IF(ChurnData[[#This Row],[tenure]] &lt;= 12,"New Customers",IF(ChurnData[[#This Row],[tenure]] &lt;= 36,"Medium-Term Customers","Long-term customers"))</f>
        <v>Long-term customers</v>
      </c>
      <c r="W52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44" spans="1:24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>IF(ChurnData[[#This Row],[tenure]] &lt;= 12,"New Customers",IF(ChurnData[[#This Row],[tenure]] &lt;= 36,"Medium-Term Customers","Long-term customers"))</f>
        <v>Medium-Term Customers</v>
      </c>
      <c r="W52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45" spans="1:24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>IF(ChurnData[[#This Row],[tenure]] &lt;= 12,"New Customers",IF(ChurnData[[#This Row],[tenure]] &lt;= 36,"Medium-Term Customers","Long-term customers"))</f>
        <v>Medium-Term Customers</v>
      </c>
      <c r="W52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46" spans="1:24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>IF(ChurnData[[#This Row],[tenure]] &lt;= 12,"New Customers",IF(ChurnData[[#This Row],[tenure]] &lt;= 36,"Medium-Term Customers","Long-term customers"))</f>
        <v>Long-term customers</v>
      </c>
      <c r="W52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47" spans="1:24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>IF(ChurnData[[#This Row],[tenure]] &lt;= 12,"New Customers",IF(ChurnData[[#This Row],[tenure]] &lt;= 36,"Medium-Term Customers","Long-term customers"))</f>
        <v>Long-term customers</v>
      </c>
      <c r="W52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48" spans="1:24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>IF(ChurnData[[#This Row],[tenure]] &lt;= 12,"New Customers",IF(ChurnData[[#This Row],[tenure]] &lt;= 36,"Medium-Term Customers","Long-term customers"))</f>
        <v>New Customers</v>
      </c>
      <c r="W52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49" spans="1:24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>IF(ChurnData[[#This Row],[tenure]] &lt;= 12,"New Customers",IF(ChurnData[[#This Row],[tenure]] &lt;= 36,"Medium-Term Customers","Long-term customers"))</f>
        <v>Medium-Term Customers</v>
      </c>
      <c r="W52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50" spans="1:24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>IF(ChurnData[[#This Row],[tenure]] &lt;= 12,"New Customers",IF(ChurnData[[#This Row],[tenure]] &lt;= 36,"Medium-Term Customers","Long-term customers"))</f>
        <v>New Customers</v>
      </c>
      <c r="W52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51" spans="1:24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>IF(ChurnData[[#This Row],[tenure]] &lt;= 12,"New Customers",IF(ChurnData[[#This Row],[tenure]] &lt;= 36,"Medium-Term Customers","Long-term customers"))</f>
        <v>Long-term customers</v>
      </c>
      <c r="W52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252" spans="1:24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>IF(ChurnData[[#This Row],[tenure]] &lt;= 12,"New Customers",IF(ChurnData[[#This Row],[tenure]] &lt;= 36,"Medium-Term Customers","Long-term customers"))</f>
        <v>New Customers</v>
      </c>
      <c r="W52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53" spans="1:24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>IF(ChurnData[[#This Row],[tenure]] &lt;= 12,"New Customers",IF(ChurnData[[#This Row],[tenure]] &lt;= 36,"Medium-Term Customers","Long-term customers"))</f>
        <v>New Customers</v>
      </c>
      <c r="W52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54" spans="1:24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>IF(ChurnData[[#This Row],[tenure]] &lt;= 12,"New Customers",IF(ChurnData[[#This Row],[tenure]] &lt;= 36,"Medium-Term Customers","Long-term customers"))</f>
        <v>Long-term customers</v>
      </c>
      <c r="W52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55" spans="1:24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>IF(ChurnData[[#This Row],[tenure]] &lt;= 12,"New Customers",IF(ChurnData[[#This Row],[tenure]] &lt;= 36,"Medium-Term Customers","Long-term customers"))</f>
        <v>Medium-Term Customers</v>
      </c>
      <c r="W52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56" spans="1:24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>IF(ChurnData[[#This Row],[tenure]] &lt;= 12,"New Customers",IF(ChurnData[[#This Row],[tenure]] &lt;= 36,"Medium-Term Customers","Long-term customers"))</f>
        <v>Long-term customers</v>
      </c>
      <c r="W52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57" spans="1:24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>IF(ChurnData[[#This Row],[tenure]] &lt;= 12,"New Customers",IF(ChurnData[[#This Row],[tenure]] &lt;= 36,"Medium-Term Customers","Long-term customers"))</f>
        <v>Medium-Term Customers</v>
      </c>
      <c r="W52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58" spans="1:24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>IF(ChurnData[[#This Row],[tenure]] &lt;= 12,"New Customers",IF(ChurnData[[#This Row],[tenure]] &lt;= 36,"Medium-Term Customers","Long-term customers"))</f>
        <v>Long-term customers</v>
      </c>
      <c r="W52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59" spans="1:24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>IF(ChurnData[[#This Row],[tenure]] &lt;= 12,"New Customers",IF(ChurnData[[#This Row],[tenure]] &lt;= 36,"Medium-Term Customers","Long-term customers"))</f>
        <v>Long-term customers</v>
      </c>
      <c r="W52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60" spans="1:24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>IF(ChurnData[[#This Row],[tenure]] &lt;= 12,"New Customers",IF(ChurnData[[#This Row],[tenure]] &lt;= 36,"Medium-Term Customers","Long-term customers"))</f>
        <v>Long-term customers</v>
      </c>
      <c r="W52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61" spans="1:24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>IF(ChurnData[[#This Row],[tenure]] &lt;= 12,"New Customers",IF(ChurnData[[#This Row],[tenure]] &lt;= 36,"Medium-Term Customers","Long-term customers"))</f>
        <v>Medium-Term Customers</v>
      </c>
      <c r="W52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62" spans="1:24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>IF(ChurnData[[#This Row],[tenure]] &lt;= 12,"New Customers",IF(ChurnData[[#This Row],[tenure]] &lt;= 36,"Medium-Term Customers","Long-term customers"))</f>
        <v>Medium-Term Customers</v>
      </c>
      <c r="W52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63" spans="1:24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>IF(ChurnData[[#This Row],[tenure]] &lt;= 12,"New Customers",IF(ChurnData[[#This Row],[tenure]] &lt;= 36,"Medium-Term Customers","Long-term customers"))</f>
        <v>Long-term customers</v>
      </c>
      <c r="W52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64" spans="1:24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>IF(ChurnData[[#This Row],[tenure]] &lt;= 12,"New Customers",IF(ChurnData[[#This Row],[tenure]] &lt;= 36,"Medium-Term Customers","Long-term customers"))</f>
        <v>Long-term customers</v>
      </c>
      <c r="W52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65" spans="1:24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>IF(ChurnData[[#This Row],[tenure]] &lt;= 12,"New Customers",IF(ChurnData[[#This Row],[tenure]] &lt;= 36,"Medium-Term Customers","Long-term customers"))</f>
        <v>Long-term customers</v>
      </c>
      <c r="W52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66" spans="1:24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>IF(ChurnData[[#This Row],[tenure]] &lt;= 12,"New Customers",IF(ChurnData[[#This Row],[tenure]] &lt;= 36,"Medium-Term Customers","Long-term customers"))</f>
        <v>Long-term customers</v>
      </c>
      <c r="W52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67" spans="1:24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>IF(ChurnData[[#This Row],[tenure]] &lt;= 12,"New Customers",IF(ChurnData[[#This Row],[tenure]] &lt;= 36,"Medium-Term Customers","Long-term customers"))</f>
        <v>Long-term customers</v>
      </c>
      <c r="W52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68" spans="1:24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>IF(ChurnData[[#This Row],[tenure]] &lt;= 12,"New Customers",IF(ChurnData[[#This Row],[tenure]] &lt;= 36,"Medium-Term Customers","Long-term customers"))</f>
        <v>Long-term customers</v>
      </c>
      <c r="W52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69" spans="1:24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>IF(ChurnData[[#This Row],[tenure]] &lt;= 12,"New Customers",IF(ChurnData[[#This Row],[tenure]] &lt;= 36,"Medium-Term Customers","Long-term customers"))</f>
        <v>New Customers</v>
      </c>
      <c r="W52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70" spans="1:24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>IF(ChurnData[[#This Row],[tenure]] &lt;= 12,"New Customers",IF(ChurnData[[#This Row],[tenure]] &lt;= 36,"Medium-Term Customers","Long-term customers"))</f>
        <v>Long-term customers</v>
      </c>
      <c r="W52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71" spans="1:24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>IF(ChurnData[[#This Row],[tenure]] &lt;= 12,"New Customers",IF(ChurnData[[#This Row],[tenure]] &lt;= 36,"Medium-Term Customers","Long-term customers"))</f>
        <v>New Customers</v>
      </c>
      <c r="W52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72" spans="1:24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>IF(ChurnData[[#This Row],[tenure]] &lt;= 12,"New Customers",IF(ChurnData[[#This Row],[tenure]] &lt;= 36,"Medium-Term Customers","Long-term customers"))</f>
        <v>Long-term customers</v>
      </c>
      <c r="W52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273" spans="1:24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>IF(ChurnData[[#This Row],[tenure]] &lt;= 12,"New Customers",IF(ChurnData[[#This Row],[tenure]] &lt;= 36,"Medium-Term Customers","Long-term customers"))</f>
        <v>Medium-Term Customers</v>
      </c>
      <c r="W52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274" spans="1:24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>IF(ChurnData[[#This Row],[tenure]] &lt;= 12,"New Customers",IF(ChurnData[[#This Row],[tenure]] &lt;= 36,"Medium-Term Customers","Long-term customers"))</f>
        <v>New Customers</v>
      </c>
      <c r="W52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75" spans="1:24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>IF(ChurnData[[#This Row],[tenure]] &lt;= 12,"New Customers",IF(ChurnData[[#This Row],[tenure]] &lt;= 36,"Medium-Term Customers","Long-term customers"))</f>
        <v>Long-term customers</v>
      </c>
      <c r="W52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76" spans="1:24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>IF(ChurnData[[#This Row],[tenure]] &lt;= 12,"New Customers",IF(ChurnData[[#This Row],[tenure]] &lt;= 36,"Medium-Term Customers","Long-term customers"))</f>
        <v>Long-term customers</v>
      </c>
      <c r="W52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77" spans="1:24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>IF(ChurnData[[#This Row],[tenure]] &lt;= 12,"New Customers",IF(ChurnData[[#This Row],[tenure]] &lt;= 36,"Medium-Term Customers","Long-term customers"))</f>
        <v>New Customers</v>
      </c>
      <c r="W52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78" spans="1:24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>IF(ChurnData[[#This Row],[tenure]] &lt;= 12,"New Customers",IF(ChurnData[[#This Row],[tenure]] &lt;= 36,"Medium-Term Customers","Long-term customers"))</f>
        <v>Long-term customers</v>
      </c>
      <c r="W52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79" spans="1:24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>IF(ChurnData[[#This Row],[tenure]] &lt;= 12,"New Customers",IF(ChurnData[[#This Row],[tenure]] &lt;= 36,"Medium-Term Customers","Long-term customers"))</f>
        <v>New Customers</v>
      </c>
      <c r="W52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80" spans="1:24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>IF(ChurnData[[#This Row],[tenure]] &lt;= 12,"New Customers",IF(ChurnData[[#This Row],[tenure]] &lt;= 36,"Medium-Term Customers","Long-term customers"))</f>
        <v>Long-term customers</v>
      </c>
      <c r="W52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81" spans="1:24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>IF(ChurnData[[#This Row],[tenure]] &lt;= 12,"New Customers",IF(ChurnData[[#This Row],[tenure]] &lt;= 36,"Medium-Term Customers","Long-term customers"))</f>
        <v>Long-term customers</v>
      </c>
      <c r="W52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82" spans="1:24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>IF(ChurnData[[#This Row],[tenure]] &lt;= 12,"New Customers",IF(ChurnData[[#This Row],[tenure]] &lt;= 36,"Medium-Term Customers","Long-term customers"))</f>
        <v>Medium-Term Customers</v>
      </c>
      <c r="W52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83" spans="1:24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>IF(ChurnData[[#This Row],[tenure]] &lt;= 12,"New Customers",IF(ChurnData[[#This Row],[tenure]] &lt;= 36,"Medium-Term Customers","Long-term customers"))</f>
        <v>Long-term customers</v>
      </c>
      <c r="W52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84" spans="1:24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>IF(ChurnData[[#This Row],[tenure]] &lt;= 12,"New Customers",IF(ChurnData[[#This Row],[tenure]] &lt;= 36,"Medium-Term Customers","Long-term customers"))</f>
        <v>New Customers</v>
      </c>
      <c r="W52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85" spans="1:24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>IF(ChurnData[[#This Row],[tenure]] &lt;= 12,"New Customers",IF(ChurnData[[#This Row],[tenure]] &lt;= 36,"Medium-Term Customers","Long-term customers"))</f>
        <v>Medium-Term Customers</v>
      </c>
      <c r="W52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286" spans="1:24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>IF(ChurnData[[#This Row],[tenure]] &lt;= 12,"New Customers",IF(ChurnData[[#This Row],[tenure]] &lt;= 36,"Medium-Term Customers","Long-term customers"))</f>
        <v>New Customers</v>
      </c>
      <c r="W52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87" spans="1:24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>IF(ChurnData[[#This Row],[tenure]] &lt;= 12,"New Customers",IF(ChurnData[[#This Row],[tenure]] &lt;= 36,"Medium-Term Customers","Long-term customers"))</f>
        <v>Long-term customers</v>
      </c>
      <c r="W52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88" spans="1:24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>IF(ChurnData[[#This Row],[tenure]] &lt;= 12,"New Customers",IF(ChurnData[[#This Row],[tenure]] &lt;= 36,"Medium-Term Customers","Long-term customers"))</f>
        <v>New Customers</v>
      </c>
      <c r="W52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89" spans="1:24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>IF(ChurnData[[#This Row],[tenure]] &lt;= 12,"New Customers",IF(ChurnData[[#This Row],[tenure]] &lt;= 36,"Medium-Term Customers","Long-term customers"))</f>
        <v>New Customers</v>
      </c>
      <c r="W52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90" spans="1:24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>IF(ChurnData[[#This Row],[tenure]] &lt;= 12,"New Customers",IF(ChurnData[[#This Row],[tenure]] &lt;= 36,"Medium-Term Customers","Long-term customers"))</f>
        <v>New Customers</v>
      </c>
      <c r="W52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91" spans="1:24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>IF(ChurnData[[#This Row],[tenure]] &lt;= 12,"New Customers",IF(ChurnData[[#This Row],[tenure]] &lt;= 36,"Medium-Term Customers","Long-term customers"))</f>
        <v>Long-term customers</v>
      </c>
      <c r="W52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92" spans="1:24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>IF(ChurnData[[#This Row],[tenure]] &lt;= 12,"New Customers",IF(ChurnData[[#This Row],[tenure]] &lt;= 36,"Medium-Term Customers","Long-term customers"))</f>
        <v>Long-term customers</v>
      </c>
      <c r="W52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93" spans="1:24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>IF(ChurnData[[#This Row],[tenure]] &lt;= 12,"New Customers",IF(ChurnData[[#This Row],[tenure]] &lt;= 36,"Medium-Term Customers","Long-term customers"))</f>
        <v>Long-term customers</v>
      </c>
      <c r="W52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94" spans="1:24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>IF(ChurnData[[#This Row],[tenure]] &lt;= 12,"New Customers",IF(ChurnData[[#This Row],[tenure]] &lt;= 36,"Medium-Term Customers","Long-term customers"))</f>
        <v>Long-term customers</v>
      </c>
      <c r="W52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95" spans="1:24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>IF(ChurnData[[#This Row],[tenure]] &lt;= 12,"New Customers",IF(ChurnData[[#This Row],[tenure]] &lt;= 36,"Medium-Term Customers","Long-term customers"))</f>
        <v>Medium-Term Customers</v>
      </c>
      <c r="W52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96" spans="1:24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>IF(ChurnData[[#This Row],[tenure]] &lt;= 12,"New Customers",IF(ChurnData[[#This Row],[tenure]] &lt;= 36,"Medium-Term Customers","Long-term customers"))</f>
        <v>Long-term customers</v>
      </c>
      <c r="W52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297" spans="1:24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>IF(ChurnData[[#This Row],[tenure]] &lt;= 12,"New Customers",IF(ChurnData[[#This Row],[tenure]] &lt;= 36,"Medium-Term Customers","Long-term customers"))</f>
        <v>Long-term customers</v>
      </c>
      <c r="W52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2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298" spans="1:24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>IF(ChurnData[[#This Row],[tenure]] &lt;= 12,"New Customers",IF(ChurnData[[#This Row],[tenure]] &lt;= 36,"Medium-Term Customers","Long-term customers"))</f>
        <v>Long-term customers</v>
      </c>
      <c r="W52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2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299" spans="1:24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>IF(ChurnData[[#This Row],[tenure]] &lt;= 12,"New Customers",IF(ChurnData[[#This Row],[tenure]] &lt;= 36,"Medium-Term Customers","Long-term customers"))</f>
        <v>Long-term customers</v>
      </c>
      <c r="W52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2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00" spans="1:24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>IF(ChurnData[[#This Row],[tenure]] &lt;= 12,"New Customers",IF(ChurnData[[#This Row],[tenure]] &lt;= 36,"Medium-Term Customers","Long-term customers"))</f>
        <v>Long-term customers</v>
      </c>
      <c r="W53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01" spans="1:24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>IF(ChurnData[[#This Row],[tenure]] &lt;= 12,"New Customers",IF(ChurnData[[#This Row],[tenure]] &lt;= 36,"Medium-Term Customers","Long-term customers"))</f>
        <v>Medium-Term Customers</v>
      </c>
      <c r="W53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02" spans="1:24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>IF(ChurnData[[#This Row],[tenure]] &lt;= 12,"New Customers",IF(ChurnData[[#This Row],[tenure]] &lt;= 36,"Medium-Term Customers","Long-term customers"))</f>
        <v>New Customers</v>
      </c>
      <c r="W53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03" spans="1:24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>IF(ChurnData[[#This Row],[tenure]] &lt;= 12,"New Customers",IF(ChurnData[[#This Row],[tenure]] &lt;= 36,"Medium-Term Customers","Long-term customers"))</f>
        <v>Medium-Term Customers</v>
      </c>
      <c r="W53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04" spans="1:24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>IF(ChurnData[[#This Row],[tenure]] &lt;= 12,"New Customers",IF(ChurnData[[#This Row],[tenure]] &lt;= 36,"Medium-Term Customers","Long-term customers"))</f>
        <v>New Customers</v>
      </c>
      <c r="W53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05" spans="1:24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>IF(ChurnData[[#This Row],[tenure]] &lt;= 12,"New Customers",IF(ChurnData[[#This Row],[tenure]] &lt;= 36,"Medium-Term Customers","Long-term customers"))</f>
        <v>Long-term customers</v>
      </c>
      <c r="W53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306" spans="1:24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>IF(ChurnData[[#This Row],[tenure]] &lt;= 12,"New Customers",IF(ChurnData[[#This Row],[tenure]] &lt;= 36,"Medium-Term Customers","Long-term customers"))</f>
        <v>Medium-Term Customers</v>
      </c>
      <c r="W53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07" spans="1:24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>IF(ChurnData[[#This Row],[tenure]] &lt;= 12,"New Customers",IF(ChurnData[[#This Row],[tenure]] &lt;= 36,"Medium-Term Customers","Long-term customers"))</f>
        <v>Long-term customers</v>
      </c>
      <c r="W53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08" spans="1:24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>IF(ChurnData[[#This Row],[tenure]] &lt;= 12,"New Customers",IF(ChurnData[[#This Row],[tenure]] &lt;= 36,"Medium-Term Customers","Long-term customers"))</f>
        <v>Medium-Term Customers</v>
      </c>
      <c r="W53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09" spans="1:24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>IF(ChurnData[[#This Row],[tenure]] &lt;= 12,"New Customers",IF(ChurnData[[#This Row],[tenure]] &lt;= 36,"Medium-Term Customers","Long-term customers"))</f>
        <v>New Customers</v>
      </c>
      <c r="W53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10" spans="1:24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>IF(ChurnData[[#This Row],[tenure]] &lt;= 12,"New Customers",IF(ChurnData[[#This Row],[tenure]] &lt;= 36,"Medium-Term Customers","Long-term customers"))</f>
        <v>Long-term customers</v>
      </c>
      <c r="W53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11" spans="1:24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>IF(ChurnData[[#This Row],[tenure]] &lt;= 12,"New Customers",IF(ChurnData[[#This Row],[tenure]] &lt;= 36,"Medium-Term Customers","Long-term customers"))</f>
        <v>Long-term customers</v>
      </c>
      <c r="W53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12" spans="1:24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>IF(ChurnData[[#This Row],[tenure]] &lt;= 12,"New Customers",IF(ChurnData[[#This Row],[tenure]] &lt;= 36,"Medium-Term Customers","Long-term customers"))</f>
        <v>Long-term customers</v>
      </c>
      <c r="W53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13" spans="1:24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>IF(ChurnData[[#This Row],[tenure]] &lt;= 12,"New Customers",IF(ChurnData[[#This Row],[tenure]] &lt;= 36,"Medium-Term Customers","Long-term customers"))</f>
        <v>New Customers</v>
      </c>
      <c r="W53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14" spans="1:24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>IF(ChurnData[[#This Row],[tenure]] &lt;= 12,"New Customers",IF(ChurnData[[#This Row],[tenure]] &lt;= 36,"Medium-Term Customers","Long-term customers"))</f>
        <v>New Customers</v>
      </c>
      <c r="W53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15" spans="1:24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>IF(ChurnData[[#This Row],[tenure]] &lt;= 12,"New Customers",IF(ChurnData[[#This Row],[tenure]] &lt;= 36,"Medium-Term Customers","Long-term customers"))</f>
        <v>Long-term customers</v>
      </c>
      <c r="W53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16" spans="1:24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>IF(ChurnData[[#This Row],[tenure]] &lt;= 12,"New Customers",IF(ChurnData[[#This Row],[tenure]] &lt;= 36,"Medium-Term Customers","Long-term customers"))</f>
        <v>Long-term customers</v>
      </c>
      <c r="W53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17" spans="1:24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>IF(ChurnData[[#This Row],[tenure]] &lt;= 12,"New Customers",IF(ChurnData[[#This Row],[tenure]] &lt;= 36,"Medium-Term Customers","Long-term customers"))</f>
        <v>New Customers</v>
      </c>
      <c r="W53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18" spans="1:24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>IF(ChurnData[[#This Row],[tenure]] &lt;= 12,"New Customers",IF(ChurnData[[#This Row],[tenure]] &lt;= 36,"Medium-Term Customers","Long-term customers"))</f>
        <v>Long-term customers</v>
      </c>
      <c r="W53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19" spans="1:24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>IF(ChurnData[[#This Row],[tenure]] &lt;= 12,"New Customers",IF(ChurnData[[#This Row],[tenure]] &lt;= 36,"Medium-Term Customers","Long-term customers"))</f>
        <v>New Customers</v>
      </c>
      <c r="W53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20" spans="1:24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>IF(ChurnData[[#This Row],[tenure]] &lt;= 12,"New Customers",IF(ChurnData[[#This Row],[tenure]] &lt;= 36,"Medium-Term Customers","Long-term customers"))</f>
        <v>Medium-Term Customers</v>
      </c>
      <c r="W53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21" spans="1:24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>IF(ChurnData[[#This Row],[tenure]] &lt;= 12,"New Customers",IF(ChurnData[[#This Row],[tenure]] &lt;= 36,"Medium-Term Customers","Long-term customers"))</f>
        <v>Long-term customers</v>
      </c>
      <c r="W53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22" spans="1:24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>IF(ChurnData[[#This Row],[tenure]] &lt;= 12,"New Customers",IF(ChurnData[[#This Row],[tenure]] &lt;= 36,"Medium-Term Customers","Long-term customers"))</f>
        <v>Long-term customers</v>
      </c>
      <c r="W53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323" spans="1:24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>IF(ChurnData[[#This Row],[tenure]] &lt;= 12,"New Customers",IF(ChurnData[[#This Row],[tenure]] &lt;= 36,"Medium-Term Customers","Long-term customers"))</f>
        <v>Long-term customers</v>
      </c>
      <c r="W53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24" spans="1:24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>IF(ChurnData[[#This Row],[tenure]] &lt;= 12,"New Customers",IF(ChurnData[[#This Row],[tenure]] &lt;= 36,"Medium-Term Customers","Long-term customers"))</f>
        <v>Medium-Term Customers</v>
      </c>
      <c r="W53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25" spans="1:24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>IF(ChurnData[[#This Row],[tenure]] &lt;= 12,"New Customers",IF(ChurnData[[#This Row],[tenure]] &lt;= 36,"Medium-Term Customers","Long-term customers"))</f>
        <v>Long-term customers</v>
      </c>
      <c r="W53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26" spans="1:24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>IF(ChurnData[[#This Row],[tenure]] &lt;= 12,"New Customers",IF(ChurnData[[#This Row],[tenure]] &lt;= 36,"Medium-Term Customers","Long-term customers"))</f>
        <v>Medium-Term Customers</v>
      </c>
      <c r="W53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27" spans="1:24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>IF(ChurnData[[#This Row],[tenure]] &lt;= 12,"New Customers",IF(ChurnData[[#This Row],[tenure]] &lt;= 36,"Medium-Term Customers","Long-term customers"))</f>
        <v>New Customers</v>
      </c>
      <c r="W53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28" spans="1:24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>IF(ChurnData[[#This Row],[tenure]] &lt;= 12,"New Customers",IF(ChurnData[[#This Row],[tenure]] &lt;= 36,"Medium-Term Customers","Long-term customers"))</f>
        <v>Medium-Term Customers</v>
      </c>
      <c r="W53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29" spans="1:24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>IF(ChurnData[[#This Row],[tenure]] &lt;= 12,"New Customers",IF(ChurnData[[#This Row],[tenure]] &lt;= 36,"Medium-Term Customers","Long-term customers"))</f>
        <v>Medium-Term Customers</v>
      </c>
      <c r="W53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30" spans="1:24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>IF(ChurnData[[#This Row],[tenure]] &lt;= 12,"New Customers",IF(ChurnData[[#This Row],[tenure]] &lt;= 36,"Medium-Term Customers","Long-term customers"))</f>
        <v>Long-term customers</v>
      </c>
      <c r="W53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31" spans="1:24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>IF(ChurnData[[#This Row],[tenure]] &lt;= 12,"New Customers",IF(ChurnData[[#This Row],[tenure]] &lt;= 36,"Medium-Term Customers","Long-term customers"))</f>
        <v>Medium-Term Customers</v>
      </c>
      <c r="W53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32" spans="1:24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>IF(ChurnData[[#This Row],[tenure]] &lt;= 12,"New Customers",IF(ChurnData[[#This Row],[tenure]] &lt;= 36,"Medium-Term Customers","Long-term customers"))</f>
        <v>New Customers</v>
      </c>
      <c r="W53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33" spans="1:24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>IF(ChurnData[[#This Row],[tenure]] &lt;= 12,"New Customers",IF(ChurnData[[#This Row],[tenure]] &lt;= 36,"Medium-Term Customers","Long-term customers"))</f>
        <v>Long-term customers</v>
      </c>
      <c r="W53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34" spans="1:24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>IF(ChurnData[[#This Row],[tenure]] &lt;= 12,"New Customers",IF(ChurnData[[#This Row],[tenure]] &lt;= 36,"Medium-Term Customers","Long-term customers"))</f>
        <v>Long-term customers</v>
      </c>
      <c r="W53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35" spans="1:24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>IF(ChurnData[[#This Row],[tenure]] &lt;= 12,"New Customers",IF(ChurnData[[#This Row],[tenure]] &lt;= 36,"Medium-Term Customers","Long-term customers"))</f>
        <v>Medium-Term Customers</v>
      </c>
      <c r="W53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36" spans="1:24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>IF(ChurnData[[#This Row],[tenure]] &lt;= 12,"New Customers",IF(ChurnData[[#This Row],[tenure]] &lt;= 36,"Medium-Term Customers","Long-term customers"))</f>
        <v>Long-term customers</v>
      </c>
      <c r="W53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37" spans="1:24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>IF(ChurnData[[#This Row],[tenure]] &lt;= 12,"New Customers",IF(ChurnData[[#This Row],[tenure]] &lt;= 36,"Medium-Term Customers","Long-term customers"))</f>
        <v>Long-term customers</v>
      </c>
      <c r="W53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38" spans="1:24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>IF(ChurnData[[#This Row],[tenure]] &lt;= 12,"New Customers",IF(ChurnData[[#This Row],[tenure]] &lt;= 36,"Medium-Term Customers","Long-term customers"))</f>
        <v>New Customers</v>
      </c>
      <c r="W53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39" spans="1:24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>IF(ChurnData[[#This Row],[tenure]] &lt;= 12,"New Customers",IF(ChurnData[[#This Row],[tenure]] &lt;= 36,"Medium-Term Customers","Long-term customers"))</f>
        <v>Medium-Term Customers</v>
      </c>
      <c r="W53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40" spans="1:24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>IF(ChurnData[[#This Row],[tenure]] &lt;= 12,"New Customers",IF(ChurnData[[#This Row],[tenure]] &lt;= 36,"Medium-Term Customers","Long-term customers"))</f>
        <v>Long-term customers</v>
      </c>
      <c r="W53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41" spans="1:24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>IF(ChurnData[[#This Row],[tenure]] &lt;= 12,"New Customers",IF(ChurnData[[#This Row],[tenure]] &lt;= 36,"Medium-Term Customers","Long-term customers"))</f>
        <v>Medium-Term Customers</v>
      </c>
      <c r="W53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42" spans="1:24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>IF(ChurnData[[#This Row],[tenure]] &lt;= 12,"New Customers",IF(ChurnData[[#This Row],[tenure]] &lt;= 36,"Medium-Term Customers","Long-term customers"))</f>
        <v>Long-term customers</v>
      </c>
      <c r="W53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43" spans="1:24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>IF(ChurnData[[#This Row],[tenure]] &lt;= 12,"New Customers",IF(ChurnData[[#This Row],[tenure]] &lt;= 36,"Medium-Term Customers","Long-term customers"))</f>
        <v>New Customers</v>
      </c>
      <c r="W53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44" spans="1:24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>IF(ChurnData[[#This Row],[tenure]] &lt;= 12,"New Customers",IF(ChurnData[[#This Row],[tenure]] &lt;= 36,"Medium-Term Customers","Long-term customers"))</f>
        <v>Long-term customers</v>
      </c>
      <c r="W53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45" spans="1:24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>IF(ChurnData[[#This Row],[tenure]] &lt;= 12,"New Customers",IF(ChurnData[[#This Row],[tenure]] &lt;= 36,"Medium-Term Customers","Long-term customers"))</f>
        <v>Long-term customers</v>
      </c>
      <c r="W53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46" spans="1:24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>IF(ChurnData[[#This Row],[tenure]] &lt;= 12,"New Customers",IF(ChurnData[[#This Row],[tenure]] &lt;= 36,"Medium-Term Customers","Long-term customers"))</f>
        <v>Long-term customers</v>
      </c>
      <c r="W53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347" spans="1:24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>IF(ChurnData[[#This Row],[tenure]] &lt;= 12,"New Customers",IF(ChurnData[[#This Row],[tenure]] &lt;= 36,"Medium-Term Customers","Long-term customers"))</f>
        <v>Medium-Term Customers</v>
      </c>
      <c r="W53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48" spans="1:24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>IF(ChurnData[[#This Row],[tenure]] &lt;= 12,"New Customers",IF(ChurnData[[#This Row],[tenure]] &lt;= 36,"Medium-Term Customers","Long-term customers"))</f>
        <v>Long-term customers</v>
      </c>
      <c r="W53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49" spans="1:24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>IF(ChurnData[[#This Row],[tenure]] &lt;= 12,"New Customers",IF(ChurnData[[#This Row],[tenure]] &lt;= 36,"Medium-Term Customers","Long-term customers"))</f>
        <v>Long-term customers</v>
      </c>
      <c r="W53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50" spans="1:24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>IF(ChurnData[[#This Row],[tenure]] &lt;= 12,"New Customers",IF(ChurnData[[#This Row],[tenure]] &lt;= 36,"Medium-Term Customers","Long-term customers"))</f>
        <v>Medium-Term Customers</v>
      </c>
      <c r="W53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351" spans="1:24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>IF(ChurnData[[#This Row],[tenure]] &lt;= 12,"New Customers",IF(ChurnData[[#This Row],[tenure]] &lt;= 36,"Medium-Term Customers","Long-term customers"))</f>
        <v>Long-term customers</v>
      </c>
      <c r="W53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52" spans="1:24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>IF(ChurnData[[#This Row],[tenure]] &lt;= 12,"New Customers",IF(ChurnData[[#This Row],[tenure]] &lt;= 36,"Medium-Term Customers","Long-term customers"))</f>
        <v>Long-term customers</v>
      </c>
      <c r="W53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53" spans="1:24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>IF(ChurnData[[#This Row],[tenure]] &lt;= 12,"New Customers",IF(ChurnData[[#This Row],[tenure]] &lt;= 36,"Medium-Term Customers","Long-term customers"))</f>
        <v>New Customers</v>
      </c>
      <c r="W53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54" spans="1:24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>IF(ChurnData[[#This Row],[tenure]] &lt;= 12,"New Customers",IF(ChurnData[[#This Row],[tenure]] &lt;= 36,"Medium-Term Customers","Long-term customers"))</f>
        <v>Medium-Term Customers</v>
      </c>
      <c r="W53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55" spans="1:24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>IF(ChurnData[[#This Row],[tenure]] &lt;= 12,"New Customers",IF(ChurnData[[#This Row],[tenure]] &lt;= 36,"Medium-Term Customers","Long-term customers"))</f>
        <v>Medium-Term Customers</v>
      </c>
      <c r="W53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56" spans="1:24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>IF(ChurnData[[#This Row],[tenure]] &lt;= 12,"New Customers",IF(ChurnData[[#This Row],[tenure]] &lt;= 36,"Medium-Term Customers","Long-term customers"))</f>
        <v>New Customers</v>
      </c>
      <c r="W53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357" spans="1:24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>IF(ChurnData[[#This Row],[tenure]] &lt;= 12,"New Customers",IF(ChurnData[[#This Row],[tenure]] &lt;= 36,"Medium-Term Customers","Long-term customers"))</f>
        <v>Long-term customers</v>
      </c>
      <c r="W53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58" spans="1:24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>IF(ChurnData[[#This Row],[tenure]] &lt;= 12,"New Customers",IF(ChurnData[[#This Row],[tenure]] &lt;= 36,"Medium-Term Customers","Long-term customers"))</f>
        <v>Medium-Term Customers</v>
      </c>
      <c r="W53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59" spans="1:24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>IF(ChurnData[[#This Row],[tenure]] &lt;= 12,"New Customers",IF(ChurnData[[#This Row],[tenure]] &lt;= 36,"Medium-Term Customers","Long-term customers"))</f>
        <v>Long-term customers</v>
      </c>
      <c r="W53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60" spans="1:24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>IF(ChurnData[[#This Row],[tenure]] &lt;= 12,"New Customers",IF(ChurnData[[#This Row],[tenure]] &lt;= 36,"Medium-Term Customers","Long-term customers"))</f>
        <v>Medium-Term Customers</v>
      </c>
      <c r="W53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61" spans="1:24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>IF(ChurnData[[#This Row],[tenure]] &lt;= 12,"New Customers",IF(ChurnData[[#This Row],[tenure]] &lt;= 36,"Medium-Term Customers","Long-term customers"))</f>
        <v>New Customers</v>
      </c>
      <c r="W53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62" spans="1:24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>IF(ChurnData[[#This Row],[tenure]] &lt;= 12,"New Customers",IF(ChurnData[[#This Row],[tenure]] &lt;= 36,"Medium-Term Customers","Long-term customers"))</f>
        <v>New Customers</v>
      </c>
      <c r="W53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63" spans="1:24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>IF(ChurnData[[#This Row],[tenure]] &lt;= 12,"New Customers",IF(ChurnData[[#This Row],[tenure]] &lt;= 36,"Medium-Term Customers","Long-term customers"))</f>
        <v>New Customers</v>
      </c>
      <c r="W53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364" spans="1:24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>IF(ChurnData[[#This Row],[tenure]] &lt;= 12,"New Customers",IF(ChurnData[[#This Row],[tenure]] &lt;= 36,"Medium-Term Customers","Long-term customers"))</f>
        <v>Long-term customers</v>
      </c>
      <c r="W536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65" spans="1:24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>IF(ChurnData[[#This Row],[tenure]] &lt;= 12,"New Customers",IF(ChurnData[[#This Row],[tenure]] &lt;= 36,"Medium-Term Customers","Long-term customers"))</f>
        <v>Long-term customers</v>
      </c>
      <c r="W53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66" spans="1:24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>IF(ChurnData[[#This Row],[tenure]] &lt;= 12,"New Customers",IF(ChurnData[[#This Row],[tenure]] &lt;= 36,"Medium-Term Customers","Long-term customers"))</f>
        <v>Medium-Term Customers</v>
      </c>
      <c r="W53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67" spans="1:24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>IF(ChurnData[[#This Row],[tenure]] &lt;= 12,"New Customers",IF(ChurnData[[#This Row],[tenure]] &lt;= 36,"Medium-Term Customers","Long-term customers"))</f>
        <v>Long-term customers</v>
      </c>
      <c r="W53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368" spans="1:24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>IF(ChurnData[[#This Row],[tenure]] &lt;= 12,"New Customers",IF(ChurnData[[#This Row],[tenure]] &lt;= 36,"Medium-Term Customers","Long-term customers"))</f>
        <v>Long-term customers</v>
      </c>
      <c r="W53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69" spans="1:24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>IF(ChurnData[[#This Row],[tenure]] &lt;= 12,"New Customers",IF(ChurnData[[#This Row],[tenure]] &lt;= 36,"Medium-Term Customers","Long-term customers"))</f>
        <v>Long-term customers</v>
      </c>
      <c r="W53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70" spans="1:24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>IF(ChurnData[[#This Row],[tenure]] &lt;= 12,"New Customers",IF(ChurnData[[#This Row],[tenure]] &lt;= 36,"Medium-Term Customers","Long-term customers"))</f>
        <v>New Customers</v>
      </c>
      <c r="W53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71" spans="1:24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>IF(ChurnData[[#This Row],[tenure]] &lt;= 12,"New Customers",IF(ChurnData[[#This Row],[tenure]] &lt;= 36,"Medium-Term Customers","Long-term customers"))</f>
        <v>Medium-Term Customers</v>
      </c>
      <c r="W53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72" spans="1:24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>IF(ChurnData[[#This Row],[tenure]] &lt;= 12,"New Customers",IF(ChurnData[[#This Row],[tenure]] &lt;= 36,"Medium-Term Customers","Long-term customers"))</f>
        <v>Medium-Term Customers</v>
      </c>
      <c r="W53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73" spans="1:24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>IF(ChurnData[[#This Row],[tenure]] &lt;= 12,"New Customers",IF(ChurnData[[#This Row],[tenure]] &lt;= 36,"Medium-Term Customers","Long-term customers"))</f>
        <v>Long-term customers</v>
      </c>
      <c r="W53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74" spans="1:24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>IF(ChurnData[[#This Row],[tenure]] &lt;= 12,"New Customers",IF(ChurnData[[#This Row],[tenure]] &lt;= 36,"Medium-Term Customers","Long-term customers"))</f>
        <v>Long-term customers</v>
      </c>
      <c r="W53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75" spans="1:24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>IF(ChurnData[[#This Row],[tenure]] &lt;= 12,"New Customers",IF(ChurnData[[#This Row],[tenure]] &lt;= 36,"Medium-Term Customers","Long-term customers"))</f>
        <v>Long-term customers</v>
      </c>
      <c r="W53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76" spans="1:24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>IF(ChurnData[[#This Row],[tenure]] &lt;= 12,"New Customers",IF(ChurnData[[#This Row],[tenure]] &lt;= 36,"Medium-Term Customers","Long-term customers"))</f>
        <v>New Customers</v>
      </c>
      <c r="W53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77" spans="1:24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>IF(ChurnData[[#This Row],[tenure]] &lt;= 12,"New Customers",IF(ChurnData[[#This Row],[tenure]] &lt;= 36,"Medium-Term Customers","Long-term customers"))</f>
        <v>New Customers</v>
      </c>
      <c r="W53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78" spans="1:24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>IF(ChurnData[[#This Row],[tenure]] &lt;= 12,"New Customers",IF(ChurnData[[#This Row],[tenure]] &lt;= 36,"Medium-Term Customers","Long-term customers"))</f>
        <v>Medium-Term Customers</v>
      </c>
      <c r="W53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79" spans="1:24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>IF(ChurnData[[#This Row],[tenure]] &lt;= 12,"New Customers",IF(ChurnData[[#This Row],[tenure]] &lt;= 36,"Medium-Term Customers","Long-term customers"))</f>
        <v>New Customers</v>
      </c>
      <c r="W53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80" spans="1:24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>IF(ChurnData[[#This Row],[tenure]] &lt;= 12,"New Customers",IF(ChurnData[[#This Row],[tenure]] &lt;= 36,"Medium-Term Customers","Long-term customers"))</f>
        <v>Long-term customers</v>
      </c>
      <c r="W53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81" spans="1:24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>IF(ChurnData[[#This Row],[tenure]] &lt;= 12,"New Customers",IF(ChurnData[[#This Row],[tenure]] &lt;= 36,"Medium-Term Customers","Long-term customers"))</f>
        <v>Long-term customers</v>
      </c>
      <c r="W53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82" spans="1:24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>IF(ChurnData[[#This Row],[tenure]] &lt;= 12,"New Customers",IF(ChurnData[[#This Row],[tenure]] &lt;= 36,"Medium-Term Customers","Long-term customers"))</f>
        <v>New Customers</v>
      </c>
      <c r="W53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83" spans="1:24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>IF(ChurnData[[#This Row],[tenure]] &lt;= 12,"New Customers",IF(ChurnData[[#This Row],[tenure]] &lt;= 36,"Medium-Term Customers","Long-term customers"))</f>
        <v>Medium-Term Customers</v>
      </c>
      <c r="W53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84" spans="1:24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>IF(ChurnData[[#This Row],[tenure]] &lt;= 12,"New Customers",IF(ChurnData[[#This Row],[tenure]] &lt;= 36,"Medium-Term Customers","Long-term customers"))</f>
        <v>Long-term customers</v>
      </c>
      <c r="W53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85" spans="1:24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>IF(ChurnData[[#This Row],[tenure]] &lt;= 12,"New Customers",IF(ChurnData[[#This Row],[tenure]] &lt;= 36,"Medium-Term Customers","Long-term customers"))</f>
        <v>Medium-Term Customers</v>
      </c>
      <c r="W53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86" spans="1:24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>IF(ChurnData[[#This Row],[tenure]] &lt;= 12,"New Customers",IF(ChurnData[[#This Row],[tenure]] &lt;= 36,"Medium-Term Customers","Long-term customers"))</f>
        <v>New Customers</v>
      </c>
      <c r="W53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87" spans="1:24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>IF(ChurnData[[#This Row],[tenure]] &lt;= 12,"New Customers",IF(ChurnData[[#This Row],[tenure]] &lt;= 36,"Medium-Term Customers","Long-term customers"))</f>
        <v>Long-term customers</v>
      </c>
      <c r="W53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88" spans="1:24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>IF(ChurnData[[#This Row],[tenure]] &lt;= 12,"New Customers",IF(ChurnData[[#This Row],[tenure]] &lt;= 36,"Medium-Term Customers","Long-term customers"))</f>
        <v>New Customers</v>
      </c>
      <c r="W53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89" spans="1:24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>IF(ChurnData[[#This Row],[tenure]] &lt;= 12,"New Customers",IF(ChurnData[[#This Row],[tenure]] &lt;= 36,"Medium-Term Customers","Long-term customers"))</f>
        <v>New Customers</v>
      </c>
      <c r="W53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90" spans="1:24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>IF(ChurnData[[#This Row],[tenure]] &lt;= 12,"New Customers",IF(ChurnData[[#This Row],[tenure]] &lt;= 36,"Medium-Term Customers","Long-term customers"))</f>
        <v>New Customers</v>
      </c>
      <c r="W53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91" spans="1:24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>IF(ChurnData[[#This Row],[tenure]] &lt;= 12,"New Customers",IF(ChurnData[[#This Row],[tenure]] &lt;= 36,"Medium-Term Customers","Long-term customers"))</f>
        <v>Long-term customers</v>
      </c>
      <c r="W53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92" spans="1:24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>IF(ChurnData[[#This Row],[tenure]] &lt;= 12,"New Customers",IF(ChurnData[[#This Row],[tenure]] &lt;= 36,"Medium-Term Customers","Long-term customers"))</f>
        <v>New Customers</v>
      </c>
      <c r="W53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93" spans="1:24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>IF(ChurnData[[#This Row],[tenure]] &lt;= 12,"New Customers",IF(ChurnData[[#This Row],[tenure]] &lt;= 36,"Medium-Term Customers","Long-term customers"))</f>
        <v>New Customers</v>
      </c>
      <c r="W53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94" spans="1:24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>IF(ChurnData[[#This Row],[tenure]] &lt;= 12,"New Customers",IF(ChurnData[[#This Row],[tenure]] &lt;= 36,"Medium-Term Customers","Long-term customers"))</f>
        <v>Long-term customers</v>
      </c>
      <c r="W53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3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395" spans="1:24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>IF(ChurnData[[#This Row],[tenure]] &lt;= 12,"New Customers",IF(ChurnData[[#This Row],[tenure]] &lt;= 36,"Medium-Term Customers","Long-term customers"))</f>
        <v>New Customers</v>
      </c>
      <c r="W53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96" spans="1:24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>IF(ChurnData[[#This Row],[tenure]] &lt;= 12,"New Customers",IF(ChurnData[[#This Row],[tenure]] &lt;= 36,"Medium-Term Customers","Long-term customers"))</f>
        <v>Long-term customers</v>
      </c>
      <c r="W53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397" spans="1:24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>IF(ChurnData[[#This Row],[tenure]] &lt;= 12,"New Customers",IF(ChurnData[[#This Row],[tenure]] &lt;= 36,"Medium-Term Customers","Long-term customers"))</f>
        <v>New Customers</v>
      </c>
      <c r="W53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398" spans="1:24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>IF(ChurnData[[#This Row],[tenure]] &lt;= 12,"New Customers",IF(ChurnData[[#This Row],[tenure]] &lt;= 36,"Medium-Term Customers","Long-term customers"))</f>
        <v>Medium-Term Customers</v>
      </c>
      <c r="W53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3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399" spans="1:24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>IF(ChurnData[[#This Row],[tenure]] &lt;= 12,"New Customers",IF(ChurnData[[#This Row],[tenure]] &lt;= 36,"Medium-Term Customers","Long-term customers"))</f>
        <v>New Customers</v>
      </c>
      <c r="W53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3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00" spans="1:24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>IF(ChurnData[[#This Row],[tenure]] &lt;= 12,"New Customers",IF(ChurnData[[#This Row],[tenure]] &lt;= 36,"Medium-Term Customers","Long-term customers"))</f>
        <v>New Customers</v>
      </c>
      <c r="W54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01" spans="1:24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>IF(ChurnData[[#This Row],[tenure]] &lt;= 12,"New Customers",IF(ChurnData[[#This Row],[tenure]] &lt;= 36,"Medium-Term Customers","Long-term customers"))</f>
        <v>Long-term customers</v>
      </c>
      <c r="W54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02" spans="1:24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>IF(ChurnData[[#This Row],[tenure]] &lt;= 12,"New Customers",IF(ChurnData[[#This Row],[tenure]] &lt;= 36,"Medium-Term Customers","Long-term customers"))</f>
        <v>Medium-Term Customers</v>
      </c>
      <c r="W54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03" spans="1:24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>IF(ChurnData[[#This Row],[tenure]] &lt;= 12,"New Customers",IF(ChurnData[[#This Row],[tenure]] &lt;= 36,"Medium-Term Customers","Long-term customers"))</f>
        <v>Medium-Term Customers</v>
      </c>
      <c r="W54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04" spans="1:24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>IF(ChurnData[[#This Row],[tenure]] &lt;= 12,"New Customers",IF(ChurnData[[#This Row],[tenure]] &lt;= 36,"Medium-Term Customers","Long-term customers"))</f>
        <v>New Customers</v>
      </c>
      <c r="W540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05" spans="1:24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>IF(ChurnData[[#This Row],[tenure]] &lt;= 12,"New Customers",IF(ChurnData[[#This Row],[tenure]] &lt;= 36,"Medium-Term Customers","Long-term customers"))</f>
        <v>Long-term customers</v>
      </c>
      <c r="W54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06" spans="1:24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>IF(ChurnData[[#This Row],[tenure]] &lt;= 12,"New Customers",IF(ChurnData[[#This Row],[tenure]] &lt;= 36,"Medium-Term Customers","Long-term customers"))</f>
        <v>Long-term customers</v>
      </c>
      <c r="W54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07" spans="1:24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>IF(ChurnData[[#This Row],[tenure]] &lt;= 12,"New Customers",IF(ChurnData[[#This Row],[tenure]] &lt;= 36,"Medium-Term Customers","Long-term customers"))</f>
        <v>Medium-Term Customers</v>
      </c>
      <c r="W54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408" spans="1:24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>IF(ChurnData[[#This Row],[tenure]] &lt;= 12,"New Customers",IF(ChurnData[[#This Row],[tenure]] &lt;= 36,"Medium-Term Customers","Long-term customers"))</f>
        <v>Long-term customers</v>
      </c>
      <c r="W54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09" spans="1:24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>IF(ChurnData[[#This Row],[tenure]] &lt;= 12,"New Customers",IF(ChurnData[[#This Row],[tenure]] &lt;= 36,"Medium-Term Customers","Long-term customers"))</f>
        <v>Long-term customers</v>
      </c>
      <c r="W54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10" spans="1:24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>IF(ChurnData[[#This Row],[tenure]] &lt;= 12,"New Customers",IF(ChurnData[[#This Row],[tenure]] &lt;= 36,"Medium-Term Customers","Long-term customers"))</f>
        <v>Long-term customers</v>
      </c>
      <c r="W54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11" spans="1:24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>IF(ChurnData[[#This Row],[tenure]] &lt;= 12,"New Customers",IF(ChurnData[[#This Row],[tenure]] &lt;= 36,"Medium-Term Customers","Long-term customers"))</f>
        <v>Medium-Term Customers</v>
      </c>
      <c r="W54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12" spans="1:24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>IF(ChurnData[[#This Row],[tenure]] &lt;= 12,"New Customers",IF(ChurnData[[#This Row],[tenure]] &lt;= 36,"Medium-Term Customers","Long-term customers"))</f>
        <v>Long-term customers</v>
      </c>
      <c r="W54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13" spans="1:24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>IF(ChurnData[[#This Row],[tenure]] &lt;= 12,"New Customers",IF(ChurnData[[#This Row],[tenure]] &lt;= 36,"Medium-Term Customers","Long-term customers"))</f>
        <v>New Customers</v>
      </c>
      <c r="W54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14" spans="1:24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>IF(ChurnData[[#This Row],[tenure]] &lt;= 12,"New Customers",IF(ChurnData[[#This Row],[tenure]] &lt;= 36,"Medium-Term Customers","Long-term customers"))</f>
        <v>Long-term customers</v>
      </c>
      <c r="W54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15" spans="1:24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>IF(ChurnData[[#This Row],[tenure]] &lt;= 12,"New Customers",IF(ChurnData[[#This Row],[tenure]] &lt;= 36,"Medium-Term Customers","Long-term customers"))</f>
        <v>Medium-Term Customers</v>
      </c>
      <c r="W54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16" spans="1:24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>IF(ChurnData[[#This Row],[tenure]] &lt;= 12,"New Customers",IF(ChurnData[[#This Row],[tenure]] &lt;= 36,"Medium-Term Customers","Long-term customers"))</f>
        <v>Long-term customers</v>
      </c>
      <c r="W54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17" spans="1:24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>IF(ChurnData[[#This Row],[tenure]] &lt;= 12,"New Customers",IF(ChurnData[[#This Row],[tenure]] &lt;= 36,"Medium-Term Customers","Long-term customers"))</f>
        <v>Medium-Term Customers</v>
      </c>
      <c r="W54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18" spans="1:24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>IF(ChurnData[[#This Row],[tenure]] &lt;= 12,"New Customers",IF(ChurnData[[#This Row],[tenure]] &lt;= 36,"Medium-Term Customers","Long-term customers"))</f>
        <v>Long-term customers</v>
      </c>
      <c r="W54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19" spans="1:24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>IF(ChurnData[[#This Row],[tenure]] &lt;= 12,"New Customers",IF(ChurnData[[#This Row],[tenure]] &lt;= 36,"Medium-Term Customers","Long-term customers"))</f>
        <v>Medium-Term Customers</v>
      </c>
      <c r="W54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20" spans="1:24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>IF(ChurnData[[#This Row],[tenure]] &lt;= 12,"New Customers",IF(ChurnData[[#This Row],[tenure]] &lt;= 36,"Medium-Term Customers","Long-term customers"))</f>
        <v>Medium-Term Customers</v>
      </c>
      <c r="W54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21" spans="1:24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>IF(ChurnData[[#This Row],[tenure]] &lt;= 12,"New Customers",IF(ChurnData[[#This Row],[tenure]] &lt;= 36,"Medium-Term Customers","Long-term customers"))</f>
        <v>Long-term customers</v>
      </c>
      <c r="W54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22" spans="1:24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>IF(ChurnData[[#This Row],[tenure]] &lt;= 12,"New Customers",IF(ChurnData[[#This Row],[tenure]] &lt;= 36,"Medium-Term Customers","Long-term customers"))</f>
        <v>Long-term customers</v>
      </c>
      <c r="W54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23" spans="1:24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>IF(ChurnData[[#This Row],[tenure]] &lt;= 12,"New Customers",IF(ChurnData[[#This Row],[tenure]] &lt;= 36,"Medium-Term Customers","Long-term customers"))</f>
        <v>Long-term customers</v>
      </c>
      <c r="W54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24" spans="1:24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>IF(ChurnData[[#This Row],[tenure]] &lt;= 12,"New Customers",IF(ChurnData[[#This Row],[tenure]] &lt;= 36,"Medium-Term Customers","Long-term customers"))</f>
        <v>Long-term customers</v>
      </c>
      <c r="W54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25" spans="1:24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>IF(ChurnData[[#This Row],[tenure]] &lt;= 12,"New Customers",IF(ChurnData[[#This Row],[tenure]] &lt;= 36,"Medium-Term Customers","Long-term customers"))</f>
        <v>Medium-Term Customers</v>
      </c>
      <c r="W54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26" spans="1:24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>IF(ChurnData[[#This Row],[tenure]] &lt;= 12,"New Customers",IF(ChurnData[[#This Row],[tenure]] &lt;= 36,"Medium-Term Customers","Long-term customers"))</f>
        <v>Long-term customers</v>
      </c>
      <c r="W54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27" spans="1:24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>IF(ChurnData[[#This Row],[tenure]] &lt;= 12,"New Customers",IF(ChurnData[[#This Row],[tenure]] &lt;= 36,"Medium-Term Customers","Long-term customers"))</f>
        <v>Medium-Term Customers</v>
      </c>
      <c r="W54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28" spans="1:24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>IF(ChurnData[[#This Row],[tenure]] &lt;= 12,"New Customers",IF(ChurnData[[#This Row],[tenure]] &lt;= 36,"Medium-Term Customers","Long-term customers"))</f>
        <v>Long-term customers</v>
      </c>
      <c r="W54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29" spans="1:24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>IF(ChurnData[[#This Row],[tenure]] &lt;= 12,"New Customers",IF(ChurnData[[#This Row],[tenure]] &lt;= 36,"Medium-Term Customers","Long-term customers"))</f>
        <v>Medium-Term Customers</v>
      </c>
      <c r="W54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30" spans="1:24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>IF(ChurnData[[#This Row],[tenure]] &lt;= 12,"New Customers",IF(ChurnData[[#This Row],[tenure]] &lt;= 36,"Medium-Term Customers","Long-term customers"))</f>
        <v>New Customers</v>
      </c>
      <c r="W54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31" spans="1:24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>IF(ChurnData[[#This Row],[tenure]] &lt;= 12,"New Customers",IF(ChurnData[[#This Row],[tenure]] &lt;= 36,"Medium-Term Customers","Long-term customers"))</f>
        <v>Long-term customers</v>
      </c>
      <c r="W54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32" spans="1:24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>IF(ChurnData[[#This Row],[tenure]] &lt;= 12,"New Customers",IF(ChurnData[[#This Row],[tenure]] &lt;= 36,"Medium-Term Customers","Long-term customers"))</f>
        <v>New Customers</v>
      </c>
      <c r="W54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33" spans="1:24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>IF(ChurnData[[#This Row],[tenure]] &lt;= 12,"New Customers",IF(ChurnData[[#This Row],[tenure]] &lt;= 36,"Medium-Term Customers","Long-term customers"))</f>
        <v>Long-term customers</v>
      </c>
      <c r="W54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34" spans="1:24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>IF(ChurnData[[#This Row],[tenure]] &lt;= 12,"New Customers",IF(ChurnData[[#This Row],[tenure]] &lt;= 36,"Medium-Term Customers","Long-term customers"))</f>
        <v>New Customers</v>
      </c>
      <c r="W54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35" spans="1:24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>IF(ChurnData[[#This Row],[tenure]] &lt;= 12,"New Customers",IF(ChurnData[[#This Row],[tenure]] &lt;= 36,"Medium-Term Customers","Long-term customers"))</f>
        <v>Long-term customers</v>
      </c>
      <c r="W54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36" spans="1:24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>IF(ChurnData[[#This Row],[tenure]] &lt;= 12,"New Customers",IF(ChurnData[[#This Row],[tenure]] &lt;= 36,"Medium-Term Customers","Long-term customers"))</f>
        <v>Medium-Term Customers</v>
      </c>
      <c r="W54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437" spans="1:24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>IF(ChurnData[[#This Row],[tenure]] &lt;= 12,"New Customers",IF(ChurnData[[#This Row],[tenure]] &lt;= 36,"Medium-Term Customers","Long-term customers"))</f>
        <v>Long-term customers</v>
      </c>
      <c r="W54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38" spans="1:24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>IF(ChurnData[[#This Row],[tenure]] &lt;= 12,"New Customers",IF(ChurnData[[#This Row],[tenure]] &lt;= 36,"Medium-Term Customers","Long-term customers"))</f>
        <v>New Customers</v>
      </c>
      <c r="W54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439" spans="1:24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>IF(ChurnData[[#This Row],[tenure]] &lt;= 12,"New Customers",IF(ChurnData[[#This Row],[tenure]] &lt;= 36,"Medium-Term Customers","Long-term customers"))</f>
        <v>Medium-Term Customers</v>
      </c>
      <c r="W54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40" spans="1:24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>IF(ChurnData[[#This Row],[tenure]] &lt;= 12,"New Customers",IF(ChurnData[[#This Row],[tenure]] &lt;= 36,"Medium-Term Customers","Long-term customers"))</f>
        <v>New Customers</v>
      </c>
      <c r="W54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41" spans="1:24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>IF(ChurnData[[#This Row],[tenure]] &lt;= 12,"New Customers",IF(ChurnData[[#This Row],[tenure]] &lt;= 36,"Medium-Term Customers","Long-term customers"))</f>
        <v>Medium-Term Customers</v>
      </c>
      <c r="W54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42" spans="1:24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>IF(ChurnData[[#This Row],[tenure]] &lt;= 12,"New Customers",IF(ChurnData[[#This Row],[tenure]] &lt;= 36,"Medium-Term Customers","Long-term customers"))</f>
        <v>Medium-Term Customers</v>
      </c>
      <c r="W54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43" spans="1:24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>IF(ChurnData[[#This Row],[tenure]] &lt;= 12,"New Customers",IF(ChurnData[[#This Row],[tenure]] &lt;= 36,"Medium-Term Customers","Long-term customers"))</f>
        <v>Long-term customers</v>
      </c>
      <c r="W54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44" spans="1:24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>IF(ChurnData[[#This Row],[tenure]] &lt;= 12,"New Customers",IF(ChurnData[[#This Row],[tenure]] &lt;= 36,"Medium-Term Customers","Long-term customers"))</f>
        <v>Long-term customers</v>
      </c>
      <c r="W54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445" spans="1:24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>IF(ChurnData[[#This Row],[tenure]] &lt;= 12,"New Customers",IF(ChurnData[[#This Row],[tenure]] &lt;= 36,"Medium-Term Customers","Long-term customers"))</f>
        <v>Medium-Term Customers</v>
      </c>
      <c r="W54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46" spans="1:24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>IF(ChurnData[[#This Row],[tenure]] &lt;= 12,"New Customers",IF(ChurnData[[#This Row],[tenure]] &lt;= 36,"Medium-Term Customers","Long-term customers"))</f>
        <v>Long-term customers</v>
      </c>
      <c r="W54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47" spans="1:24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>IF(ChurnData[[#This Row],[tenure]] &lt;= 12,"New Customers",IF(ChurnData[[#This Row],[tenure]] &lt;= 36,"Medium-Term Customers","Long-term customers"))</f>
        <v>Long-term customers</v>
      </c>
      <c r="W54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48" spans="1:24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>IF(ChurnData[[#This Row],[tenure]] &lt;= 12,"New Customers",IF(ChurnData[[#This Row],[tenure]] &lt;= 36,"Medium-Term Customers","Long-term customers"))</f>
        <v>New Customers</v>
      </c>
      <c r="W54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49" spans="1:24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>IF(ChurnData[[#This Row],[tenure]] &lt;= 12,"New Customers",IF(ChurnData[[#This Row],[tenure]] &lt;= 36,"Medium-Term Customers","Long-term customers"))</f>
        <v>New Customers</v>
      </c>
      <c r="W54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50" spans="1:24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>IF(ChurnData[[#This Row],[tenure]] &lt;= 12,"New Customers",IF(ChurnData[[#This Row],[tenure]] &lt;= 36,"Medium-Term Customers","Long-term customers"))</f>
        <v>Long-term customers</v>
      </c>
      <c r="W54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51" spans="1:24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>IF(ChurnData[[#This Row],[tenure]] &lt;= 12,"New Customers",IF(ChurnData[[#This Row],[tenure]] &lt;= 36,"Medium-Term Customers","Long-term customers"))</f>
        <v>Long-term customers</v>
      </c>
      <c r="W54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52" spans="1:24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>IF(ChurnData[[#This Row],[tenure]] &lt;= 12,"New Customers",IF(ChurnData[[#This Row],[tenure]] &lt;= 36,"Medium-Term Customers","Long-term customers"))</f>
        <v>New Customers</v>
      </c>
      <c r="W54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53" spans="1:24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>IF(ChurnData[[#This Row],[tenure]] &lt;= 12,"New Customers",IF(ChurnData[[#This Row],[tenure]] &lt;= 36,"Medium-Term Customers","Long-term customers"))</f>
        <v>Long-term customers</v>
      </c>
      <c r="W54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54" spans="1:24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>IF(ChurnData[[#This Row],[tenure]] &lt;= 12,"New Customers",IF(ChurnData[[#This Row],[tenure]] &lt;= 36,"Medium-Term Customers","Long-term customers"))</f>
        <v>Long-term customers</v>
      </c>
      <c r="W54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55" spans="1:24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>IF(ChurnData[[#This Row],[tenure]] &lt;= 12,"New Customers",IF(ChurnData[[#This Row],[tenure]] &lt;= 36,"Medium-Term Customers","Long-term customers"))</f>
        <v>Long-term customers</v>
      </c>
      <c r="W54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56" spans="1:24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>IF(ChurnData[[#This Row],[tenure]] &lt;= 12,"New Customers",IF(ChurnData[[#This Row],[tenure]] &lt;= 36,"Medium-Term Customers","Long-term customers"))</f>
        <v>New Customers</v>
      </c>
      <c r="W54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57" spans="1:24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>IF(ChurnData[[#This Row],[tenure]] &lt;= 12,"New Customers",IF(ChurnData[[#This Row],[tenure]] &lt;= 36,"Medium-Term Customers","Long-term customers"))</f>
        <v>New Customers</v>
      </c>
      <c r="W54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58" spans="1:24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>IF(ChurnData[[#This Row],[tenure]] &lt;= 12,"New Customers",IF(ChurnData[[#This Row],[tenure]] &lt;= 36,"Medium-Term Customers","Long-term customers"))</f>
        <v>Medium-Term Customers</v>
      </c>
      <c r="W54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59" spans="1:24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>IF(ChurnData[[#This Row],[tenure]] &lt;= 12,"New Customers",IF(ChurnData[[#This Row],[tenure]] &lt;= 36,"Medium-Term Customers","Long-term customers"))</f>
        <v>New Customers</v>
      </c>
      <c r="W54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60" spans="1:24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>IF(ChurnData[[#This Row],[tenure]] &lt;= 12,"New Customers",IF(ChurnData[[#This Row],[tenure]] &lt;= 36,"Medium-Term Customers","Long-term customers"))</f>
        <v>New Customers</v>
      </c>
      <c r="W54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61" spans="1:24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>IF(ChurnData[[#This Row],[tenure]] &lt;= 12,"New Customers",IF(ChurnData[[#This Row],[tenure]] &lt;= 36,"Medium-Term Customers","Long-term customers"))</f>
        <v>New Customers</v>
      </c>
      <c r="W54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62" spans="1:24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>IF(ChurnData[[#This Row],[tenure]] &lt;= 12,"New Customers",IF(ChurnData[[#This Row],[tenure]] &lt;= 36,"Medium-Term Customers","Long-term customers"))</f>
        <v>Medium-Term Customers</v>
      </c>
      <c r="W54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63" spans="1:24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>IF(ChurnData[[#This Row],[tenure]] &lt;= 12,"New Customers",IF(ChurnData[[#This Row],[tenure]] &lt;= 36,"Medium-Term Customers","Long-term customers"))</f>
        <v>Long-term customers</v>
      </c>
      <c r="W54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64" spans="1:24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>IF(ChurnData[[#This Row],[tenure]] &lt;= 12,"New Customers",IF(ChurnData[[#This Row],[tenure]] &lt;= 36,"Medium-Term Customers","Long-term customers"))</f>
        <v>Long-term customers</v>
      </c>
      <c r="W54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65" spans="1:24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>IF(ChurnData[[#This Row],[tenure]] &lt;= 12,"New Customers",IF(ChurnData[[#This Row],[tenure]] &lt;= 36,"Medium-Term Customers","Long-term customers"))</f>
        <v>New Customers</v>
      </c>
      <c r="W54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66" spans="1:24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>IF(ChurnData[[#This Row],[tenure]] &lt;= 12,"New Customers",IF(ChurnData[[#This Row],[tenure]] &lt;= 36,"Medium-Term Customers","Long-term customers"))</f>
        <v>Medium-Term Customers</v>
      </c>
      <c r="W54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67" spans="1:24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>IF(ChurnData[[#This Row],[tenure]] &lt;= 12,"New Customers",IF(ChurnData[[#This Row],[tenure]] &lt;= 36,"Medium-Term Customers","Long-term customers"))</f>
        <v>Medium-Term Customers</v>
      </c>
      <c r="W54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68" spans="1:24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>IF(ChurnData[[#This Row],[tenure]] &lt;= 12,"New Customers",IF(ChurnData[[#This Row],[tenure]] &lt;= 36,"Medium-Term Customers","Long-term customers"))</f>
        <v>New Customers</v>
      </c>
      <c r="W54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469" spans="1:24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>IF(ChurnData[[#This Row],[tenure]] &lt;= 12,"New Customers",IF(ChurnData[[#This Row],[tenure]] &lt;= 36,"Medium-Term Customers","Long-term customers"))</f>
        <v>Long-term customers</v>
      </c>
      <c r="W54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70" spans="1:24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>IF(ChurnData[[#This Row],[tenure]] &lt;= 12,"New Customers",IF(ChurnData[[#This Row],[tenure]] &lt;= 36,"Medium-Term Customers","Long-term customers"))</f>
        <v>New Customers</v>
      </c>
      <c r="W54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71" spans="1:24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>IF(ChurnData[[#This Row],[tenure]] &lt;= 12,"New Customers",IF(ChurnData[[#This Row],[tenure]] &lt;= 36,"Medium-Term Customers","Long-term customers"))</f>
        <v>Medium-Term Customers</v>
      </c>
      <c r="W54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72" spans="1:24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>IF(ChurnData[[#This Row],[tenure]] &lt;= 12,"New Customers",IF(ChurnData[[#This Row],[tenure]] &lt;= 36,"Medium-Term Customers","Long-term customers"))</f>
        <v>Long-term customers</v>
      </c>
      <c r="W54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73" spans="1:24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>IF(ChurnData[[#This Row],[tenure]] &lt;= 12,"New Customers",IF(ChurnData[[#This Row],[tenure]] &lt;= 36,"Medium-Term Customers","Long-term customers"))</f>
        <v>Medium-Term Customers</v>
      </c>
      <c r="W54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74" spans="1:24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>IF(ChurnData[[#This Row],[tenure]] &lt;= 12,"New Customers",IF(ChurnData[[#This Row],[tenure]] &lt;= 36,"Medium-Term Customers","Long-term customers"))</f>
        <v>Medium-Term Customers</v>
      </c>
      <c r="W54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75" spans="1:24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>IF(ChurnData[[#This Row],[tenure]] &lt;= 12,"New Customers",IF(ChurnData[[#This Row],[tenure]] &lt;= 36,"Medium-Term Customers","Long-term customers"))</f>
        <v>Medium-Term Customers</v>
      </c>
      <c r="W54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76" spans="1:24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>IF(ChurnData[[#This Row],[tenure]] &lt;= 12,"New Customers",IF(ChurnData[[#This Row],[tenure]] &lt;= 36,"Medium-Term Customers","Long-term customers"))</f>
        <v>New Customers</v>
      </c>
      <c r="W54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77" spans="1:24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>IF(ChurnData[[#This Row],[tenure]] &lt;= 12,"New Customers",IF(ChurnData[[#This Row],[tenure]] &lt;= 36,"Medium-Term Customers","Long-term customers"))</f>
        <v>Long-term customers</v>
      </c>
      <c r="W54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478" spans="1:24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>IF(ChurnData[[#This Row],[tenure]] &lt;= 12,"New Customers",IF(ChurnData[[#This Row],[tenure]] &lt;= 36,"Medium-Term Customers","Long-term customers"))</f>
        <v>New Customers</v>
      </c>
      <c r="W54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79" spans="1:24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>IF(ChurnData[[#This Row],[tenure]] &lt;= 12,"New Customers",IF(ChurnData[[#This Row],[tenure]] &lt;= 36,"Medium-Term Customers","Long-term customers"))</f>
        <v>Long-term customers</v>
      </c>
      <c r="W54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80" spans="1:24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>IF(ChurnData[[#This Row],[tenure]] &lt;= 12,"New Customers",IF(ChurnData[[#This Row],[tenure]] &lt;= 36,"Medium-Term Customers","Long-term customers"))</f>
        <v>Long-term customers</v>
      </c>
      <c r="W54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81" spans="1:24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>IF(ChurnData[[#This Row],[tenure]] &lt;= 12,"New Customers",IF(ChurnData[[#This Row],[tenure]] &lt;= 36,"Medium-Term Customers","Long-term customers"))</f>
        <v>New Customers</v>
      </c>
      <c r="W54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82" spans="1:24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>IF(ChurnData[[#This Row],[tenure]] &lt;= 12,"New Customers",IF(ChurnData[[#This Row],[tenure]] &lt;= 36,"Medium-Term Customers","Long-term customers"))</f>
        <v>New Customers</v>
      </c>
      <c r="W54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83" spans="1:24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>IF(ChurnData[[#This Row],[tenure]] &lt;= 12,"New Customers",IF(ChurnData[[#This Row],[tenure]] &lt;= 36,"Medium-Term Customers","Long-term customers"))</f>
        <v>New Customers</v>
      </c>
      <c r="W54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84" spans="1:24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>IF(ChurnData[[#This Row],[tenure]] &lt;= 12,"New Customers",IF(ChurnData[[#This Row],[tenure]] &lt;= 36,"Medium-Term Customers","Long-term customers"))</f>
        <v>Medium-Term Customers</v>
      </c>
      <c r="W54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85" spans="1:24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>IF(ChurnData[[#This Row],[tenure]] &lt;= 12,"New Customers",IF(ChurnData[[#This Row],[tenure]] &lt;= 36,"Medium-Term Customers","Long-term customers"))</f>
        <v>Long-term customers</v>
      </c>
      <c r="W54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86" spans="1:24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>IF(ChurnData[[#This Row],[tenure]] &lt;= 12,"New Customers",IF(ChurnData[[#This Row],[tenure]] &lt;= 36,"Medium-Term Customers","Long-term customers"))</f>
        <v>Long-term customers</v>
      </c>
      <c r="W54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87" spans="1:24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>IF(ChurnData[[#This Row],[tenure]] &lt;= 12,"New Customers",IF(ChurnData[[#This Row],[tenure]] &lt;= 36,"Medium-Term Customers","Long-term customers"))</f>
        <v>New Customers</v>
      </c>
      <c r="W54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88" spans="1:24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>IF(ChurnData[[#This Row],[tenure]] &lt;= 12,"New Customers",IF(ChurnData[[#This Row],[tenure]] &lt;= 36,"Medium-Term Customers","Long-term customers"))</f>
        <v>Long-term customers</v>
      </c>
      <c r="W54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89" spans="1:24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>IF(ChurnData[[#This Row],[tenure]] &lt;= 12,"New Customers",IF(ChurnData[[#This Row],[tenure]] &lt;= 36,"Medium-Term Customers","Long-term customers"))</f>
        <v>Medium-Term Customers</v>
      </c>
      <c r="W54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490" spans="1:24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>IF(ChurnData[[#This Row],[tenure]] &lt;= 12,"New Customers",IF(ChurnData[[#This Row],[tenure]] &lt;= 36,"Medium-Term Customers","Long-term customers"))</f>
        <v>Long-term customers</v>
      </c>
      <c r="W54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91" spans="1:24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>IF(ChurnData[[#This Row],[tenure]] &lt;= 12,"New Customers",IF(ChurnData[[#This Row],[tenure]] &lt;= 36,"Medium-Term Customers","Long-term customers"))</f>
        <v>New Customers</v>
      </c>
      <c r="W54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492" spans="1:24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>IF(ChurnData[[#This Row],[tenure]] &lt;= 12,"New Customers",IF(ChurnData[[#This Row],[tenure]] &lt;= 36,"Medium-Term Customers","Long-term customers"))</f>
        <v>New Customers</v>
      </c>
      <c r="W54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93" spans="1:24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>IF(ChurnData[[#This Row],[tenure]] &lt;= 12,"New Customers",IF(ChurnData[[#This Row],[tenure]] &lt;= 36,"Medium-Term Customers","Long-term customers"))</f>
        <v>Medium-Term Customers</v>
      </c>
      <c r="W54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94" spans="1:24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>IF(ChurnData[[#This Row],[tenure]] &lt;= 12,"New Customers",IF(ChurnData[[#This Row],[tenure]] &lt;= 36,"Medium-Term Customers","Long-term customers"))</f>
        <v>Long-term customers</v>
      </c>
      <c r="W54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95" spans="1:24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>IF(ChurnData[[#This Row],[tenure]] &lt;= 12,"New Customers",IF(ChurnData[[#This Row],[tenure]] &lt;= 36,"Medium-Term Customers","Long-term customers"))</f>
        <v>New Customers</v>
      </c>
      <c r="W54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496" spans="1:24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>IF(ChurnData[[#This Row],[tenure]] &lt;= 12,"New Customers",IF(ChurnData[[#This Row],[tenure]] &lt;= 36,"Medium-Term Customers","Long-term customers"))</f>
        <v>New Customers</v>
      </c>
      <c r="W54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97" spans="1:24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>IF(ChurnData[[#This Row],[tenure]] &lt;= 12,"New Customers",IF(ChurnData[[#This Row],[tenure]] &lt;= 36,"Medium-Term Customers","Long-term customers"))</f>
        <v>New Customers</v>
      </c>
      <c r="W54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4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498" spans="1:24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>IF(ChurnData[[#This Row],[tenure]] &lt;= 12,"New Customers",IF(ChurnData[[#This Row],[tenure]] &lt;= 36,"Medium-Term Customers","Long-term customers"))</f>
        <v>Long-term customers</v>
      </c>
      <c r="W54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4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499" spans="1:24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>IF(ChurnData[[#This Row],[tenure]] &lt;= 12,"New Customers",IF(ChurnData[[#This Row],[tenure]] &lt;= 36,"Medium-Term Customers","Long-term customers"))</f>
        <v>Long-term customers</v>
      </c>
      <c r="W54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4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00" spans="1:24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>IF(ChurnData[[#This Row],[tenure]] &lt;= 12,"New Customers",IF(ChurnData[[#This Row],[tenure]] &lt;= 36,"Medium-Term Customers","Long-term customers"))</f>
        <v>New Customers</v>
      </c>
      <c r="W550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01" spans="1:24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>IF(ChurnData[[#This Row],[tenure]] &lt;= 12,"New Customers",IF(ChurnData[[#This Row],[tenure]] &lt;= 36,"Medium-Term Customers","Long-term customers"))</f>
        <v>Medium-Term Customers</v>
      </c>
      <c r="W55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02" spans="1:24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>IF(ChurnData[[#This Row],[tenure]] &lt;= 12,"New Customers",IF(ChurnData[[#This Row],[tenure]] &lt;= 36,"Medium-Term Customers","Long-term customers"))</f>
        <v>Long-term customers</v>
      </c>
      <c r="W55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03" spans="1:24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>IF(ChurnData[[#This Row],[tenure]] &lt;= 12,"New Customers",IF(ChurnData[[#This Row],[tenure]] &lt;= 36,"Medium-Term Customers","Long-term customers"))</f>
        <v>Medium-Term Customers</v>
      </c>
      <c r="W55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04" spans="1:24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>IF(ChurnData[[#This Row],[tenure]] &lt;= 12,"New Customers",IF(ChurnData[[#This Row],[tenure]] &lt;= 36,"Medium-Term Customers","Long-term customers"))</f>
        <v>Medium-Term Customers</v>
      </c>
      <c r="W55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05" spans="1:24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>IF(ChurnData[[#This Row],[tenure]] &lt;= 12,"New Customers",IF(ChurnData[[#This Row],[tenure]] &lt;= 36,"Medium-Term Customers","Long-term customers"))</f>
        <v>Medium-Term Customers</v>
      </c>
      <c r="W55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06" spans="1:24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>IF(ChurnData[[#This Row],[tenure]] &lt;= 12,"New Customers",IF(ChurnData[[#This Row],[tenure]] &lt;= 36,"Medium-Term Customers","Long-term customers"))</f>
        <v>Long-term customers</v>
      </c>
      <c r="W55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07" spans="1:24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>IF(ChurnData[[#This Row],[tenure]] &lt;= 12,"New Customers",IF(ChurnData[[#This Row],[tenure]] &lt;= 36,"Medium-Term Customers","Long-term customers"))</f>
        <v>New Customers</v>
      </c>
      <c r="W55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08" spans="1:24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>IF(ChurnData[[#This Row],[tenure]] &lt;= 12,"New Customers",IF(ChurnData[[#This Row],[tenure]] &lt;= 36,"Medium-Term Customers","Long-term customers"))</f>
        <v>New Customers</v>
      </c>
      <c r="W55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09" spans="1:24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>IF(ChurnData[[#This Row],[tenure]] &lt;= 12,"New Customers",IF(ChurnData[[#This Row],[tenure]] &lt;= 36,"Medium-Term Customers","Long-term customers"))</f>
        <v>Medium-Term Customers</v>
      </c>
      <c r="W55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10" spans="1:24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>IF(ChurnData[[#This Row],[tenure]] &lt;= 12,"New Customers",IF(ChurnData[[#This Row],[tenure]] &lt;= 36,"Medium-Term Customers","Long-term customers"))</f>
        <v>Long-term customers</v>
      </c>
      <c r="W55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11" spans="1:24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>IF(ChurnData[[#This Row],[tenure]] &lt;= 12,"New Customers",IF(ChurnData[[#This Row],[tenure]] &lt;= 36,"Medium-Term Customers","Long-term customers"))</f>
        <v>New Customers</v>
      </c>
      <c r="W55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512" spans="1:24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>IF(ChurnData[[#This Row],[tenure]] &lt;= 12,"New Customers",IF(ChurnData[[#This Row],[tenure]] &lt;= 36,"Medium-Term Customers","Long-term customers"))</f>
        <v>Medium-Term Customers</v>
      </c>
      <c r="W55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13" spans="1:24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>IF(ChurnData[[#This Row],[tenure]] &lt;= 12,"New Customers",IF(ChurnData[[#This Row],[tenure]] &lt;= 36,"Medium-Term Customers","Long-term customers"))</f>
        <v>Long-term customers</v>
      </c>
      <c r="W55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14" spans="1:24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>IF(ChurnData[[#This Row],[tenure]] &lt;= 12,"New Customers",IF(ChurnData[[#This Row],[tenure]] &lt;= 36,"Medium-Term Customers","Long-term customers"))</f>
        <v>New Customers</v>
      </c>
      <c r="W55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15" spans="1:24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>IF(ChurnData[[#This Row],[tenure]] &lt;= 12,"New Customers",IF(ChurnData[[#This Row],[tenure]] &lt;= 36,"Medium-Term Customers","Long-term customers"))</f>
        <v>Long-term customers</v>
      </c>
      <c r="W55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16" spans="1:24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>IF(ChurnData[[#This Row],[tenure]] &lt;= 12,"New Customers",IF(ChurnData[[#This Row],[tenure]] &lt;= 36,"Medium-Term Customers","Long-term customers"))</f>
        <v>New Customers</v>
      </c>
      <c r="W55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17" spans="1:24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>IF(ChurnData[[#This Row],[tenure]] &lt;= 12,"New Customers",IF(ChurnData[[#This Row],[tenure]] &lt;= 36,"Medium-Term Customers","Long-term customers"))</f>
        <v>Medium-Term Customers</v>
      </c>
      <c r="W55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18" spans="1:24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>IF(ChurnData[[#This Row],[tenure]] &lt;= 12,"New Customers",IF(ChurnData[[#This Row],[tenure]] &lt;= 36,"Medium-Term Customers","Long-term customers"))</f>
        <v>New Customers</v>
      </c>
      <c r="W55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19" spans="1:24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>IF(ChurnData[[#This Row],[tenure]] &lt;= 12,"New Customers",IF(ChurnData[[#This Row],[tenure]] &lt;= 36,"Medium-Term Customers","Long-term customers"))</f>
        <v>Long-term customers</v>
      </c>
      <c r="W55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20" spans="1:24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>IF(ChurnData[[#This Row],[tenure]] &lt;= 12,"New Customers",IF(ChurnData[[#This Row],[tenure]] &lt;= 36,"Medium-Term Customers","Long-term customers"))</f>
        <v>Medium-Term Customers</v>
      </c>
      <c r="W55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21" spans="1:24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>IF(ChurnData[[#This Row],[tenure]] &lt;= 12,"New Customers",IF(ChurnData[[#This Row],[tenure]] &lt;= 36,"Medium-Term Customers","Long-term customers"))</f>
        <v>New Customers</v>
      </c>
      <c r="W55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22" spans="1:24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>IF(ChurnData[[#This Row],[tenure]] &lt;= 12,"New Customers",IF(ChurnData[[#This Row],[tenure]] &lt;= 36,"Medium-Term Customers","Long-term customers"))</f>
        <v>Long-term customers</v>
      </c>
      <c r="W55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23" spans="1:24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>IF(ChurnData[[#This Row],[tenure]] &lt;= 12,"New Customers",IF(ChurnData[[#This Row],[tenure]] &lt;= 36,"Medium-Term Customers","Long-term customers"))</f>
        <v>Long-term customers</v>
      </c>
      <c r="W55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24" spans="1:24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>IF(ChurnData[[#This Row],[tenure]] &lt;= 12,"New Customers",IF(ChurnData[[#This Row],[tenure]] &lt;= 36,"Medium-Term Customers","Long-term customers"))</f>
        <v>New Customers</v>
      </c>
      <c r="W55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25" spans="1:24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>IF(ChurnData[[#This Row],[tenure]] &lt;= 12,"New Customers",IF(ChurnData[[#This Row],[tenure]] &lt;= 36,"Medium-Term Customers","Long-term customers"))</f>
        <v>New Customers</v>
      </c>
      <c r="W55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26" spans="1:24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>IF(ChurnData[[#This Row],[tenure]] &lt;= 12,"New Customers",IF(ChurnData[[#This Row],[tenure]] &lt;= 36,"Medium-Term Customers","Long-term customers"))</f>
        <v>Long-term customers</v>
      </c>
      <c r="W55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27" spans="1:24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>IF(ChurnData[[#This Row],[tenure]] &lt;= 12,"New Customers",IF(ChurnData[[#This Row],[tenure]] &lt;= 36,"Medium-Term Customers","Long-term customers"))</f>
        <v>Long-term customers</v>
      </c>
      <c r="W55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28" spans="1:24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>IF(ChurnData[[#This Row],[tenure]] &lt;= 12,"New Customers",IF(ChurnData[[#This Row],[tenure]] &lt;= 36,"Medium-Term Customers","Long-term customers"))</f>
        <v>Long-term customers</v>
      </c>
      <c r="W55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29" spans="1:24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>IF(ChurnData[[#This Row],[tenure]] &lt;= 12,"New Customers",IF(ChurnData[[#This Row],[tenure]] &lt;= 36,"Medium-Term Customers","Long-term customers"))</f>
        <v>Long-term customers</v>
      </c>
      <c r="W55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30" spans="1:24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>IF(ChurnData[[#This Row],[tenure]] &lt;= 12,"New Customers",IF(ChurnData[[#This Row],[tenure]] &lt;= 36,"Medium-Term Customers","Long-term customers"))</f>
        <v>Long-term customers</v>
      </c>
      <c r="W55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31" spans="1:24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>IF(ChurnData[[#This Row],[tenure]] &lt;= 12,"New Customers",IF(ChurnData[[#This Row],[tenure]] &lt;= 36,"Medium-Term Customers","Long-term customers"))</f>
        <v>New Customers</v>
      </c>
      <c r="W55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32" spans="1:24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>IF(ChurnData[[#This Row],[tenure]] &lt;= 12,"New Customers",IF(ChurnData[[#This Row],[tenure]] &lt;= 36,"Medium-Term Customers","Long-term customers"))</f>
        <v>Long-term customers</v>
      </c>
      <c r="W55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33" spans="1:24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>IF(ChurnData[[#This Row],[tenure]] &lt;= 12,"New Customers",IF(ChurnData[[#This Row],[tenure]] &lt;= 36,"Medium-Term Customers","Long-term customers"))</f>
        <v>Long-term customers</v>
      </c>
      <c r="W55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34" spans="1:24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>IF(ChurnData[[#This Row],[tenure]] &lt;= 12,"New Customers",IF(ChurnData[[#This Row],[tenure]] &lt;= 36,"Medium-Term Customers","Long-term customers"))</f>
        <v>Medium-Term Customers</v>
      </c>
      <c r="W55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35" spans="1:24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>IF(ChurnData[[#This Row],[tenure]] &lt;= 12,"New Customers",IF(ChurnData[[#This Row],[tenure]] &lt;= 36,"Medium-Term Customers","Long-term customers"))</f>
        <v>Medium-Term Customers</v>
      </c>
      <c r="W55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36" spans="1:24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>IF(ChurnData[[#This Row],[tenure]] &lt;= 12,"New Customers",IF(ChurnData[[#This Row],[tenure]] &lt;= 36,"Medium-Term Customers","Long-term customers"))</f>
        <v>Medium-Term Customers</v>
      </c>
      <c r="W55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537" spans="1:24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>IF(ChurnData[[#This Row],[tenure]] &lt;= 12,"New Customers",IF(ChurnData[[#This Row],[tenure]] &lt;= 36,"Medium-Term Customers","Long-term customers"))</f>
        <v>Long-term customers</v>
      </c>
      <c r="W55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38" spans="1:24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>IF(ChurnData[[#This Row],[tenure]] &lt;= 12,"New Customers",IF(ChurnData[[#This Row],[tenure]] &lt;= 36,"Medium-Term Customers","Long-term customers"))</f>
        <v>New Customers</v>
      </c>
      <c r="W55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39" spans="1:24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>IF(ChurnData[[#This Row],[tenure]] &lt;= 12,"New Customers",IF(ChurnData[[#This Row],[tenure]] &lt;= 36,"Medium-Term Customers","Long-term customers"))</f>
        <v>Long-term customers</v>
      </c>
      <c r="W55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40" spans="1:24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>IF(ChurnData[[#This Row],[tenure]] &lt;= 12,"New Customers",IF(ChurnData[[#This Row],[tenure]] &lt;= 36,"Medium-Term Customers","Long-term customers"))</f>
        <v>New Customers</v>
      </c>
      <c r="W55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41" spans="1:24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>IF(ChurnData[[#This Row],[tenure]] &lt;= 12,"New Customers",IF(ChurnData[[#This Row],[tenure]] &lt;= 36,"Medium-Term Customers","Long-term customers"))</f>
        <v>Medium-Term Customers</v>
      </c>
      <c r="W55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42" spans="1:24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>IF(ChurnData[[#This Row],[tenure]] &lt;= 12,"New Customers",IF(ChurnData[[#This Row],[tenure]] &lt;= 36,"Medium-Term Customers","Long-term customers"))</f>
        <v>New Customers</v>
      </c>
      <c r="W55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43" spans="1:24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>IF(ChurnData[[#This Row],[tenure]] &lt;= 12,"New Customers",IF(ChurnData[[#This Row],[tenure]] &lt;= 36,"Medium-Term Customers","Long-term customers"))</f>
        <v>Long-term customers</v>
      </c>
      <c r="W55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44" spans="1:24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>IF(ChurnData[[#This Row],[tenure]] &lt;= 12,"New Customers",IF(ChurnData[[#This Row],[tenure]] &lt;= 36,"Medium-Term Customers","Long-term customers"))</f>
        <v>Long-term customers</v>
      </c>
      <c r="W55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45" spans="1:24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>IF(ChurnData[[#This Row],[tenure]] &lt;= 12,"New Customers",IF(ChurnData[[#This Row],[tenure]] &lt;= 36,"Medium-Term Customers","Long-term customers"))</f>
        <v>Medium-Term Customers</v>
      </c>
      <c r="W55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46" spans="1:24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>IF(ChurnData[[#This Row],[tenure]] &lt;= 12,"New Customers",IF(ChurnData[[#This Row],[tenure]] &lt;= 36,"Medium-Term Customers","Long-term customers"))</f>
        <v>Long-term customers</v>
      </c>
      <c r="W55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47" spans="1:24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>IF(ChurnData[[#This Row],[tenure]] &lt;= 12,"New Customers",IF(ChurnData[[#This Row],[tenure]] &lt;= 36,"Medium-Term Customers","Long-term customers"))</f>
        <v>Medium-Term Customers</v>
      </c>
      <c r="W55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48" spans="1:24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>IF(ChurnData[[#This Row],[tenure]] &lt;= 12,"New Customers",IF(ChurnData[[#This Row],[tenure]] &lt;= 36,"Medium-Term Customers","Long-term customers"))</f>
        <v>New Customers</v>
      </c>
      <c r="W55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49" spans="1:24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>IF(ChurnData[[#This Row],[tenure]] &lt;= 12,"New Customers",IF(ChurnData[[#This Row],[tenure]] &lt;= 36,"Medium-Term Customers","Long-term customers"))</f>
        <v>New Customers</v>
      </c>
      <c r="W55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50" spans="1:24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>IF(ChurnData[[#This Row],[tenure]] &lt;= 12,"New Customers",IF(ChurnData[[#This Row],[tenure]] &lt;= 36,"Medium-Term Customers","Long-term customers"))</f>
        <v>Long-term customers</v>
      </c>
      <c r="W55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51" spans="1:24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>IF(ChurnData[[#This Row],[tenure]] &lt;= 12,"New Customers",IF(ChurnData[[#This Row],[tenure]] &lt;= 36,"Medium-Term Customers","Long-term customers"))</f>
        <v>New Customers</v>
      </c>
      <c r="W55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52" spans="1:24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>IF(ChurnData[[#This Row],[tenure]] &lt;= 12,"New Customers",IF(ChurnData[[#This Row],[tenure]] &lt;= 36,"Medium-Term Customers","Long-term customers"))</f>
        <v>Medium-Term Customers</v>
      </c>
      <c r="W55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53" spans="1:24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>IF(ChurnData[[#This Row],[tenure]] &lt;= 12,"New Customers",IF(ChurnData[[#This Row],[tenure]] &lt;= 36,"Medium-Term Customers","Long-term customers"))</f>
        <v>Medium-Term Customers</v>
      </c>
      <c r="W55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54" spans="1:24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>IF(ChurnData[[#This Row],[tenure]] &lt;= 12,"New Customers",IF(ChurnData[[#This Row],[tenure]] &lt;= 36,"Medium-Term Customers","Long-term customers"))</f>
        <v>Medium-Term Customers</v>
      </c>
      <c r="W55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55" spans="1:24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>IF(ChurnData[[#This Row],[tenure]] &lt;= 12,"New Customers",IF(ChurnData[[#This Row],[tenure]] &lt;= 36,"Medium-Term Customers","Long-term customers"))</f>
        <v>New Customers</v>
      </c>
      <c r="W55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56" spans="1:24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>IF(ChurnData[[#This Row],[tenure]] &lt;= 12,"New Customers",IF(ChurnData[[#This Row],[tenure]] &lt;= 36,"Medium-Term Customers","Long-term customers"))</f>
        <v>Long-term customers</v>
      </c>
      <c r="W55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57" spans="1:24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>IF(ChurnData[[#This Row],[tenure]] &lt;= 12,"New Customers",IF(ChurnData[[#This Row],[tenure]] &lt;= 36,"Medium-Term Customers","Long-term customers"))</f>
        <v>Long-term customers</v>
      </c>
      <c r="W55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58" spans="1:24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>IF(ChurnData[[#This Row],[tenure]] &lt;= 12,"New Customers",IF(ChurnData[[#This Row],[tenure]] &lt;= 36,"Medium-Term Customers","Long-term customers"))</f>
        <v>Medium-Term Customers</v>
      </c>
      <c r="W55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59" spans="1:24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>IF(ChurnData[[#This Row],[tenure]] &lt;= 12,"New Customers",IF(ChurnData[[#This Row],[tenure]] &lt;= 36,"Medium-Term Customers","Long-term customers"))</f>
        <v>New Customers</v>
      </c>
      <c r="W55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60" spans="1:24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>IF(ChurnData[[#This Row],[tenure]] &lt;= 12,"New Customers",IF(ChurnData[[#This Row],[tenure]] &lt;= 36,"Medium-Term Customers","Long-term customers"))</f>
        <v>Long-term customers</v>
      </c>
      <c r="W55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61" spans="1:24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>IF(ChurnData[[#This Row],[tenure]] &lt;= 12,"New Customers",IF(ChurnData[[#This Row],[tenure]] &lt;= 36,"Medium-Term Customers","Long-term customers"))</f>
        <v>Medium-Term Customers</v>
      </c>
      <c r="W55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62" spans="1:24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>IF(ChurnData[[#This Row],[tenure]] &lt;= 12,"New Customers",IF(ChurnData[[#This Row],[tenure]] &lt;= 36,"Medium-Term Customers","Long-term customers"))</f>
        <v>Long-term customers</v>
      </c>
      <c r="W55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63" spans="1:24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>IF(ChurnData[[#This Row],[tenure]] &lt;= 12,"New Customers",IF(ChurnData[[#This Row],[tenure]] &lt;= 36,"Medium-Term Customers","Long-term customers"))</f>
        <v>New Customers</v>
      </c>
      <c r="W55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64" spans="1:24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>IF(ChurnData[[#This Row],[tenure]] &lt;= 12,"New Customers",IF(ChurnData[[#This Row],[tenure]] &lt;= 36,"Medium-Term Customers","Long-term customers"))</f>
        <v>Long-term customers</v>
      </c>
      <c r="W55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65" spans="1:24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>IF(ChurnData[[#This Row],[tenure]] &lt;= 12,"New Customers",IF(ChurnData[[#This Row],[tenure]] &lt;= 36,"Medium-Term Customers","Long-term customers"))</f>
        <v>New Customers</v>
      </c>
      <c r="W55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66" spans="1:24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>IF(ChurnData[[#This Row],[tenure]] &lt;= 12,"New Customers",IF(ChurnData[[#This Row],[tenure]] &lt;= 36,"Medium-Term Customers","Long-term customers"))</f>
        <v>Medium-Term Customers</v>
      </c>
      <c r="W55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67" spans="1:24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>IF(ChurnData[[#This Row],[tenure]] &lt;= 12,"New Customers",IF(ChurnData[[#This Row],[tenure]] &lt;= 36,"Medium-Term Customers","Long-term customers"))</f>
        <v>Medium-Term Customers</v>
      </c>
      <c r="W55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68" spans="1:24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>IF(ChurnData[[#This Row],[tenure]] &lt;= 12,"New Customers",IF(ChurnData[[#This Row],[tenure]] &lt;= 36,"Medium-Term Customers","Long-term customers"))</f>
        <v>Long-term customers</v>
      </c>
      <c r="W55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69" spans="1:24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>IF(ChurnData[[#This Row],[tenure]] &lt;= 12,"New Customers",IF(ChurnData[[#This Row],[tenure]] &lt;= 36,"Medium-Term Customers","Long-term customers"))</f>
        <v>Long-term customers</v>
      </c>
      <c r="W55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70" spans="1:24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>IF(ChurnData[[#This Row],[tenure]] &lt;= 12,"New Customers",IF(ChurnData[[#This Row],[tenure]] &lt;= 36,"Medium-Term Customers","Long-term customers"))</f>
        <v>Long-term customers</v>
      </c>
      <c r="W55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71" spans="1:24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>IF(ChurnData[[#This Row],[tenure]] &lt;= 12,"New Customers",IF(ChurnData[[#This Row],[tenure]] &lt;= 36,"Medium-Term Customers","Long-term customers"))</f>
        <v>New Customers</v>
      </c>
      <c r="W55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72" spans="1:24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>IF(ChurnData[[#This Row],[tenure]] &lt;= 12,"New Customers",IF(ChurnData[[#This Row],[tenure]] &lt;= 36,"Medium-Term Customers","Long-term customers"))</f>
        <v>Long-term customers</v>
      </c>
      <c r="W55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73" spans="1:24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>IF(ChurnData[[#This Row],[tenure]] &lt;= 12,"New Customers",IF(ChurnData[[#This Row],[tenure]] &lt;= 36,"Medium-Term Customers","Long-term customers"))</f>
        <v>Long-term customers</v>
      </c>
      <c r="W55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74" spans="1:24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>IF(ChurnData[[#This Row],[tenure]] &lt;= 12,"New Customers",IF(ChurnData[[#This Row],[tenure]] &lt;= 36,"Medium-Term Customers","Long-term customers"))</f>
        <v>Long-term customers</v>
      </c>
      <c r="W55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75" spans="1:24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>IF(ChurnData[[#This Row],[tenure]] &lt;= 12,"New Customers",IF(ChurnData[[#This Row],[tenure]] &lt;= 36,"Medium-Term Customers","Long-term customers"))</f>
        <v>New Customers</v>
      </c>
      <c r="W55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76" spans="1:24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>IF(ChurnData[[#This Row],[tenure]] &lt;= 12,"New Customers",IF(ChurnData[[#This Row],[tenure]] &lt;= 36,"Medium-Term Customers","Long-term customers"))</f>
        <v>Long-term customers</v>
      </c>
      <c r="W55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77" spans="1:24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>IF(ChurnData[[#This Row],[tenure]] &lt;= 12,"New Customers",IF(ChurnData[[#This Row],[tenure]] &lt;= 36,"Medium-Term Customers","Long-term customers"))</f>
        <v>Long-term customers</v>
      </c>
      <c r="W55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78" spans="1:24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>IF(ChurnData[[#This Row],[tenure]] &lt;= 12,"New Customers",IF(ChurnData[[#This Row],[tenure]] &lt;= 36,"Medium-Term Customers","Long-term customers"))</f>
        <v>New Customers</v>
      </c>
      <c r="W55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79" spans="1:24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>IF(ChurnData[[#This Row],[tenure]] &lt;= 12,"New Customers",IF(ChurnData[[#This Row],[tenure]] &lt;= 36,"Medium-Term Customers","Long-term customers"))</f>
        <v>Long-term customers</v>
      </c>
      <c r="W55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80" spans="1:24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>IF(ChurnData[[#This Row],[tenure]] &lt;= 12,"New Customers",IF(ChurnData[[#This Row],[tenure]] &lt;= 36,"Medium-Term Customers","Long-term customers"))</f>
        <v>Long-term customers</v>
      </c>
      <c r="W55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81" spans="1:24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>IF(ChurnData[[#This Row],[tenure]] &lt;= 12,"New Customers",IF(ChurnData[[#This Row],[tenure]] &lt;= 36,"Medium-Term Customers","Long-term customers"))</f>
        <v>Long-term customers</v>
      </c>
      <c r="W55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82" spans="1:24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>IF(ChurnData[[#This Row],[tenure]] &lt;= 12,"New Customers",IF(ChurnData[[#This Row],[tenure]] &lt;= 36,"Medium-Term Customers","Long-term customers"))</f>
        <v>Long-term customers</v>
      </c>
      <c r="W55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83" spans="1:24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>IF(ChurnData[[#This Row],[tenure]] &lt;= 12,"New Customers",IF(ChurnData[[#This Row],[tenure]] &lt;= 36,"Medium-Term Customers","Long-term customers"))</f>
        <v>Long-term customers</v>
      </c>
      <c r="W55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84" spans="1:24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>IF(ChurnData[[#This Row],[tenure]] &lt;= 12,"New Customers",IF(ChurnData[[#This Row],[tenure]] &lt;= 36,"Medium-Term Customers","Long-term customers"))</f>
        <v>Long-term customers</v>
      </c>
      <c r="W55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85" spans="1:24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>IF(ChurnData[[#This Row],[tenure]] &lt;= 12,"New Customers",IF(ChurnData[[#This Row],[tenure]] &lt;= 36,"Medium-Term Customers","Long-term customers"))</f>
        <v>Medium-Term Customers</v>
      </c>
      <c r="W55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86" spans="1:24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>IF(ChurnData[[#This Row],[tenure]] &lt;= 12,"New Customers",IF(ChurnData[[#This Row],[tenure]] &lt;= 36,"Medium-Term Customers","Long-term customers"))</f>
        <v>New Customers</v>
      </c>
      <c r="W55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87" spans="1:24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>IF(ChurnData[[#This Row],[tenure]] &lt;= 12,"New Customers",IF(ChurnData[[#This Row],[tenure]] &lt;= 36,"Medium-Term Customers","Long-term customers"))</f>
        <v>New Customers</v>
      </c>
      <c r="W55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88" spans="1:24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>IF(ChurnData[[#This Row],[tenure]] &lt;= 12,"New Customers",IF(ChurnData[[#This Row],[tenure]] &lt;= 36,"Medium-Term Customers","Long-term customers"))</f>
        <v>Medium-Term Customers</v>
      </c>
      <c r="W55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89" spans="1:24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>IF(ChurnData[[#This Row],[tenure]] &lt;= 12,"New Customers",IF(ChurnData[[#This Row],[tenure]] &lt;= 36,"Medium-Term Customers","Long-term customers"))</f>
        <v>Long-term customers</v>
      </c>
      <c r="W55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90" spans="1:24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>IF(ChurnData[[#This Row],[tenure]] &lt;= 12,"New Customers",IF(ChurnData[[#This Row],[tenure]] &lt;= 36,"Medium-Term Customers","Long-term customers"))</f>
        <v>New Customers</v>
      </c>
      <c r="W55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91" spans="1:24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>IF(ChurnData[[#This Row],[tenure]] &lt;= 12,"New Customers",IF(ChurnData[[#This Row],[tenure]] &lt;= 36,"Medium-Term Customers","Long-term customers"))</f>
        <v>Long-term customers</v>
      </c>
      <c r="W55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5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92" spans="1:24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>IF(ChurnData[[#This Row],[tenure]] &lt;= 12,"New Customers",IF(ChurnData[[#This Row],[tenure]] &lt;= 36,"Medium-Term Customers","Long-term customers"))</f>
        <v>Medium-Term Customers</v>
      </c>
      <c r="W55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93" spans="1:24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>IF(ChurnData[[#This Row],[tenure]] &lt;= 12,"New Customers",IF(ChurnData[[#This Row],[tenure]] &lt;= 36,"Medium-Term Customers","Long-term customers"))</f>
        <v>New Customers</v>
      </c>
      <c r="W55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94" spans="1:24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>IF(ChurnData[[#This Row],[tenure]] &lt;= 12,"New Customers",IF(ChurnData[[#This Row],[tenure]] &lt;= 36,"Medium-Term Customers","Long-term customers"))</f>
        <v>Medium-Term Customers</v>
      </c>
      <c r="W55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95" spans="1:24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>IF(ChurnData[[#This Row],[tenure]] &lt;= 12,"New Customers",IF(ChurnData[[#This Row],[tenure]] &lt;= 36,"Medium-Term Customers","Long-term customers"))</f>
        <v>Medium-Term Customers</v>
      </c>
      <c r="W55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596" spans="1:24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>IF(ChurnData[[#This Row],[tenure]] &lt;= 12,"New Customers",IF(ChurnData[[#This Row],[tenure]] &lt;= 36,"Medium-Term Customers","Long-term customers"))</f>
        <v>Medium-Term Customers</v>
      </c>
      <c r="W55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597" spans="1:24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>IF(ChurnData[[#This Row],[tenure]] &lt;= 12,"New Customers",IF(ChurnData[[#This Row],[tenure]] &lt;= 36,"Medium-Term Customers","Long-term customers"))</f>
        <v>New Customers</v>
      </c>
      <c r="W55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98" spans="1:24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>IF(ChurnData[[#This Row],[tenure]] &lt;= 12,"New Customers",IF(ChurnData[[#This Row],[tenure]] &lt;= 36,"Medium-Term Customers","Long-term customers"))</f>
        <v>Long-term customers</v>
      </c>
      <c r="W55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5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599" spans="1:24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>IF(ChurnData[[#This Row],[tenure]] &lt;= 12,"New Customers",IF(ChurnData[[#This Row],[tenure]] &lt;= 36,"Medium-Term Customers","Long-term customers"))</f>
        <v>Medium-Term Customers</v>
      </c>
      <c r="W55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5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00" spans="1:24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>IF(ChurnData[[#This Row],[tenure]] &lt;= 12,"New Customers",IF(ChurnData[[#This Row],[tenure]] &lt;= 36,"Medium-Term Customers","Long-term customers"))</f>
        <v>Long-term customers</v>
      </c>
      <c r="W56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01" spans="1:24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>IF(ChurnData[[#This Row],[tenure]] &lt;= 12,"New Customers",IF(ChurnData[[#This Row],[tenure]] &lt;= 36,"Medium-Term Customers","Long-term customers"))</f>
        <v>New Customers</v>
      </c>
      <c r="W56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02" spans="1:24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>IF(ChurnData[[#This Row],[tenure]] &lt;= 12,"New Customers",IF(ChurnData[[#This Row],[tenure]] &lt;= 36,"Medium-Term Customers","Long-term customers"))</f>
        <v>New Customers</v>
      </c>
      <c r="W56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03" spans="1:24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>IF(ChurnData[[#This Row],[tenure]] &lt;= 12,"New Customers",IF(ChurnData[[#This Row],[tenure]] &lt;= 36,"Medium-Term Customers","Long-term customers"))</f>
        <v>Medium-Term Customers</v>
      </c>
      <c r="W56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04" spans="1:24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>IF(ChurnData[[#This Row],[tenure]] &lt;= 12,"New Customers",IF(ChurnData[[#This Row],[tenure]] &lt;= 36,"Medium-Term Customers","Long-term customers"))</f>
        <v>New Customers</v>
      </c>
      <c r="W56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05" spans="1:24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>IF(ChurnData[[#This Row],[tenure]] &lt;= 12,"New Customers",IF(ChurnData[[#This Row],[tenure]] &lt;= 36,"Medium-Term Customers","Long-term customers"))</f>
        <v>New Customers</v>
      </c>
      <c r="W56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06" spans="1:24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>IF(ChurnData[[#This Row],[tenure]] &lt;= 12,"New Customers",IF(ChurnData[[#This Row],[tenure]] &lt;= 36,"Medium-Term Customers","Long-term customers"))</f>
        <v>Medium-Term Customers</v>
      </c>
      <c r="W56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07" spans="1:24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>IF(ChurnData[[#This Row],[tenure]] &lt;= 12,"New Customers",IF(ChurnData[[#This Row],[tenure]] &lt;= 36,"Medium-Term Customers","Long-term customers"))</f>
        <v>New Customers</v>
      </c>
      <c r="W56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08" spans="1:24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>IF(ChurnData[[#This Row],[tenure]] &lt;= 12,"New Customers",IF(ChurnData[[#This Row],[tenure]] &lt;= 36,"Medium-Term Customers","Long-term customers"))</f>
        <v>Medium-Term Customers</v>
      </c>
      <c r="W56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609" spans="1:24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>IF(ChurnData[[#This Row],[tenure]] &lt;= 12,"New Customers",IF(ChurnData[[#This Row],[tenure]] &lt;= 36,"Medium-Term Customers","Long-term customers"))</f>
        <v>Long-term customers</v>
      </c>
      <c r="W56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10" spans="1:24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>IF(ChurnData[[#This Row],[tenure]] &lt;= 12,"New Customers",IF(ChurnData[[#This Row],[tenure]] &lt;= 36,"Medium-Term Customers","Long-term customers"))</f>
        <v>Medium-Term Customers</v>
      </c>
      <c r="W56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11" spans="1:24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>IF(ChurnData[[#This Row],[tenure]] &lt;= 12,"New Customers",IF(ChurnData[[#This Row],[tenure]] &lt;= 36,"Medium-Term Customers","Long-term customers"))</f>
        <v>Medium-Term Customers</v>
      </c>
      <c r="W56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12" spans="1:24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>IF(ChurnData[[#This Row],[tenure]] &lt;= 12,"New Customers",IF(ChurnData[[#This Row],[tenure]] &lt;= 36,"Medium-Term Customers","Long-term customers"))</f>
        <v>New Customers</v>
      </c>
      <c r="W56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13" spans="1:24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>IF(ChurnData[[#This Row],[tenure]] &lt;= 12,"New Customers",IF(ChurnData[[#This Row],[tenure]] &lt;= 36,"Medium-Term Customers","Long-term customers"))</f>
        <v>Long-term customers</v>
      </c>
      <c r="W56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14" spans="1:24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>IF(ChurnData[[#This Row],[tenure]] &lt;= 12,"New Customers",IF(ChurnData[[#This Row],[tenure]] &lt;= 36,"Medium-Term Customers","Long-term customers"))</f>
        <v>Long-term customers</v>
      </c>
      <c r="W56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15" spans="1:24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>IF(ChurnData[[#This Row],[tenure]] &lt;= 12,"New Customers",IF(ChurnData[[#This Row],[tenure]] &lt;= 36,"Medium-Term Customers","Long-term customers"))</f>
        <v>Long-term customers</v>
      </c>
      <c r="W56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16" spans="1:24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>IF(ChurnData[[#This Row],[tenure]] &lt;= 12,"New Customers",IF(ChurnData[[#This Row],[tenure]] &lt;= 36,"Medium-Term Customers","Long-term customers"))</f>
        <v>Long-term customers</v>
      </c>
      <c r="W56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17" spans="1:24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>IF(ChurnData[[#This Row],[tenure]] &lt;= 12,"New Customers",IF(ChurnData[[#This Row],[tenure]] &lt;= 36,"Medium-Term Customers","Long-term customers"))</f>
        <v>New Customers</v>
      </c>
      <c r="W56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18" spans="1:24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>IF(ChurnData[[#This Row],[tenure]] &lt;= 12,"New Customers",IF(ChurnData[[#This Row],[tenure]] &lt;= 36,"Medium-Term Customers","Long-term customers"))</f>
        <v>Long-term customers</v>
      </c>
      <c r="W56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19" spans="1:24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>IF(ChurnData[[#This Row],[tenure]] &lt;= 12,"New Customers",IF(ChurnData[[#This Row],[tenure]] &lt;= 36,"Medium-Term Customers","Long-term customers"))</f>
        <v>New Customers</v>
      </c>
      <c r="W56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20" spans="1:24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>IF(ChurnData[[#This Row],[tenure]] &lt;= 12,"New Customers",IF(ChurnData[[#This Row],[tenure]] &lt;= 36,"Medium-Term Customers","Long-term customers"))</f>
        <v>New Customers</v>
      </c>
      <c r="W56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21" spans="1:24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>IF(ChurnData[[#This Row],[tenure]] &lt;= 12,"New Customers",IF(ChurnData[[#This Row],[tenure]] &lt;= 36,"Medium-Term Customers","Long-term customers"))</f>
        <v>Medium-Term Customers</v>
      </c>
      <c r="W56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22" spans="1:24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>IF(ChurnData[[#This Row],[tenure]] &lt;= 12,"New Customers",IF(ChurnData[[#This Row],[tenure]] &lt;= 36,"Medium-Term Customers","Long-term customers"))</f>
        <v>Long-term customers</v>
      </c>
      <c r="W56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23" spans="1:24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>IF(ChurnData[[#This Row],[tenure]] &lt;= 12,"New Customers",IF(ChurnData[[#This Row],[tenure]] &lt;= 36,"Medium-Term Customers","Long-term customers"))</f>
        <v>New Customers</v>
      </c>
      <c r="W56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24" spans="1:24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>IF(ChurnData[[#This Row],[tenure]] &lt;= 12,"New Customers",IF(ChurnData[[#This Row],[tenure]] &lt;= 36,"Medium-Term Customers","Long-term customers"))</f>
        <v>Medium-Term Customers</v>
      </c>
      <c r="W56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25" spans="1:24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>IF(ChurnData[[#This Row],[tenure]] &lt;= 12,"New Customers",IF(ChurnData[[#This Row],[tenure]] &lt;= 36,"Medium-Term Customers","Long-term customers"))</f>
        <v>Long-term customers</v>
      </c>
      <c r="W56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26" spans="1:24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>IF(ChurnData[[#This Row],[tenure]] &lt;= 12,"New Customers",IF(ChurnData[[#This Row],[tenure]] &lt;= 36,"Medium-Term Customers","Long-term customers"))</f>
        <v>Long-term customers</v>
      </c>
      <c r="W56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27" spans="1:24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>IF(ChurnData[[#This Row],[tenure]] &lt;= 12,"New Customers",IF(ChurnData[[#This Row],[tenure]] &lt;= 36,"Medium-Term Customers","Long-term customers"))</f>
        <v>Medium-Term Customers</v>
      </c>
      <c r="W56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628" spans="1:24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>IF(ChurnData[[#This Row],[tenure]] &lt;= 12,"New Customers",IF(ChurnData[[#This Row],[tenure]] &lt;= 36,"Medium-Term Customers","Long-term customers"))</f>
        <v>New Customers</v>
      </c>
      <c r="W56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29" spans="1:24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>IF(ChurnData[[#This Row],[tenure]] &lt;= 12,"New Customers",IF(ChurnData[[#This Row],[tenure]] &lt;= 36,"Medium-Term Customers","Long-term customers"))</f>
        <v>New Customers</v>
      </c>
      <c r="W56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30" spans="1:24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>IF(ChurnData[[#This Row],[tenure]] &lt;= 12,"New Customers",IF(ChurnData[[#This Row],[tenure]] &lt;= 36,"Medium-Term Customers","Long-term customers"))</f>
        <v>Medium-Term Customers</v>
      </c>
      <c r="W56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31" spans="1:24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>IF(ChurnData[[#This Row],[tenure]] &lt;= 12,"New Customers",IF(ChurnData[[#This Row],[tenure]] &lt;= 36,"Medium-Term Customers","Long-term customers"))</f>
        <v>New Customers</v>
      </c>
      <c r="W56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32" spans="1:24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>IF(ChurnData[[#This Row],[tenure]] &lt;= 12,"New Customers",IF(ChurnData[[#This Row],[tenure]] &lt;= 36,"Medium-Term Customers","Long-term customers"))</f>
        <v>Long-term customers</v>
      </c>
      <c r="W56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33" spans="1:24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>IF(ChurnData[[#This Row],[tenure]] &lt;= 12,"New Customers",IF(ChurnData[[#This Row],[tenure]] &lt;= 36,"Medium-Term Customers","Long-term customers"))</f>
        <v>New Customers</v>
      </c>
      <c r="W56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34" spans="1:24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>IF(ChurnData[[#This Row],[tenure]] &lt;= 12,"New Customers",IF(ChurnData[[#This Row],[tenure]] &lt;= 36,"Medium-Term Customers","Long-term customers"))</f>
        <v>Long-term customers</v>
      </c>
      <c r="W56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35" spans="1:24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>IF(ChurnData[[#This Row],[tenure]] &lt;= 12,"New Customers",IF(ChurnData[[#This Row],[tenure]] &lt;= 36,"Medium-Term Customers","Long-term customers"))</f>
        <v>New Customers</v>
      </c>
      <c r="W56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636" spans="1:24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>IF(ChurnData[[#This Row],[tenure]] &lt;= 12,"New Customers",IF(ChurnData[[#This Row],[tenure]] &lt;= 36,"Medium-Term Customers","Long-term customers"))</f>
        <v>New Customers</v>
      </c>
      <c r="W56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37" spans="1:24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>IF(ChurnData[[#This Row],[tenure]] &lt;= 12,"New Customers",IF(ChurnData[[#This Row],[tenure]] &lt;= 36,"Medium-Term Customers","Long-term customers"))</f>
        <v>Medium-Term Customers</v>
      </c>
      <c r="W56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38" spans="1:24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>IF(ChurnData[[#This Row],[tenure]] &lt;= 12,"New Customers",IF(ChurnData[[#This Row],[tenure]] &lt;= 36,"Medium-Term Customers","Long-term customers"))</f>
        <v>Medium-Term Customers</v>
      </c>
      <c r="W56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39" spans="1:24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>IF(ChurnData[[#This Row],[tenure]] &lt;= 12,"New Customers",IF(ChurnData[[#This Row],[tenure]] &lt;= 36,"Medium-Term Customers","Long-term customers"))</f>
        <v>Long-term customers</v>
      </c>
      <c r="W56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40" spans="1:24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>IF(ChurnData[[#This Row],[tenure]] &lt;= 12,"New Customers",IF(ChurnData[[#This Row],[tenure]] &lt;= 36,"Medium-Term Customers","Long-term customers"))</f>
        <v>New Customers</v>
      </c>
      <c r="W56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41" spans="1:24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>IF(ChurnData[[#This Row],[tenure]] &lt;= 12,"New Customers",IF(ChurnData[[#This Row],[tenure]] &lt;= 36,"Medium-Term Customers","Long-term customers"))</f>
        <v>New Customers</v>
      </c>
      <c r="W56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42" spans="1:24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>IF(ChurnData[[#This Row],[tenure]] &lt;= 12,"New Customers",IF(ChurnData[[#This Row],[tenure]] &lt;= 36,"Medium-Term Customers","Long-term customers"))</f>
        <v>New Customers</v>
      </c>
      <c r="W56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43" spans="1:24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>IF(ChurnData[[#This Row],[tenure]] &lt;= 12,"New Customers",IF(ChurnData[[#This Row],[tenure]] &lt;= 36,"Medium-Term Customers","Long-term customers"))</f>
        <v>Long-term customers</v>
      </c>
      <c r="W56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644" spans="1:24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>IF(ChurnData[[#This Row],[tenure]] &lt;= 12,"New Customers",IF(ChurnData[[#This Row],[tenure]] &lt;= 36,"Medium-Term Customers","Long-term customers"))</f>
        <v>Medium-Term Customers</v>
      </c>
      <c r="W56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45" spans="1:24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>IF(ChurnData[[#This Row],[tenure]] &lt;= 12,"New Customers",IF(ChurnData[[#This Row],[tenure]] &lt;= 36,"Medium-Term Customers","Long-term customers"))</f>
        <v>New Customers</v>
      </c>
      <c r="W56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46" spans="1:24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>IF(ChurnData[[#This Row],[tenure]] &lt;= 12,"New Customers",IF(ChurnData[[#This Row],[tenure]] &lt;= 36,"Medium-Term Customers","Long-term customers"))</f>
        <v>New Customers</v>
      </c>
      <c r="W56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47" spans="1:24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>IF(ChurnData[[#This Row],[tenure]] &lt;= 12,"New Customers",IF(ChurnData[[#This Row],[tenure]] &lt;= 36,"Medium-Term Customers","Long-term customers"))</f>
        <v>Long-term customers</v>
      </c>
      <c r="W56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48" spans="1:24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>IF(ChurnData[[#This Row],[tenure]] &lt;= 12,"New Customers",IF(ChurnData[[#This Row],[tenure]] &lt;= 36,"Medium-Term Customers","Long-term customers"))</f>
        <v>New Customers</v>
      </c>
      <c r="W56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649" spans="1:24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>IF(ChurnData[[#This Row],[tenure]] &lt;= 12,"New Customers",IF(ChurnData[[#This Row],[tenure]] &lt;= 36,"Medium-Term Customers","Long-term customers"))</f>
        <v>Long-term customers</v>
      </c>
      <c r="W56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50" spans="1:24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>IF(ChurnData[[#This Row],[tenure]] &lt;= 12,"New Customers",IF(ChurnData[[#This Row],[tenure]] &lt;= 36,"Medium-Term Customers","Long-term customers"))</f>
        <v>Medium-Term Customers</v>
      </c>
      <c r="W56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51" spans="1:24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>IF(ChurnData[[#This Row],[tenure]] &lt;= 12,"New Customers",IF(ChurnData[[#This Row],[tenure]] &lt;= 36,"Medium-Term Customers","Long-term customers"))</f>
        <v>Medium-Term Customers</v>
      </c>
      <c r="W56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52" spans="1:24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>IF(ChurnData[[#This Row],[tenure]] &lt;= 12,"New Customers",IF(ChurnData[[#This Row],[tenure]] &lt;= 36,"Medium-Term Customers","Long-term customers"))</f>
        <v>Long-term customers</v>
      </c>
      <c r="W56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53" spans="1:24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>IF(ChurnData[[#This Row],[tenure]] &lt;= 12,"New Customers",IF(ChurnData[[#This Row],[tenure]] &lt;= 36,"Medium-Term Customers","Long-term customers"))</f>
        <v>Long-term customers</v>
      </c>
      <c r="W56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54" spans="1:24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>IF(ChurnData[[#This Row],[tenure]] &lt;= 12,"New Customers",IF(ChurnData[[#This Row],[tenure]] &lt;= 36,"Medium-Term Customers","Long-term customers"))</f>
        <v>New Customers</v>
      </c>
      <c r="W56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55" spans="1:24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>IF(ChurnData[[#This Row],[tenure]] &lt;= 12,"New Customers",IF(ChurnData[[#This Row],[tenure]] &lt;= 36,"Medium-Term Customers","Long-term customers"))</f>
        <v>New Customers</v>
      </c>
      <c r="W56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56" spans="1:24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>IF(ChurnData[[#This Row],[tenure]] &lt;= 12,"New Customers",IF(ChurnData[[#This Row],[tenure]] &lt;= 36,"Medium-Term Customers","Long-term customers"))</f>
        <v>Long-term customers</v>
      </c>
      <c r="W56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57" spans="1:24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>IF(ChurnData[[#This Row],[tenure]] &lt;= 12,"New Customers",IF(ChurnData[[#This Row],[tenure]] &lt;= 36,"Medium-Term Customers","Long-term customers"))</f>
        <v>Long-term customers</v>
      </c>
      <c r="W56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58" spans="1:24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>IF(ChurnData[[#This Row],[tenure]] &lt;= 12,"New Customers",IF(ChurnData[[#This Row],[tenure]] &lt;= 36,"Medium-Term Customers","Long-term customers"))</f>
        <v>New Customers</v>
      </c>
      <c r="W56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59" spans="1:24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>IF(ChurnData[[#This Row],[tenure]] &lt;= 12,"New Customers",IF(ChurnData[[#This Row],[tenure]] &lt;= 36,"Medium-Term Customers","Long-term customers"))</f>
        <v>Medium-Term Customers</v>
      </c>
      <c r="W56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60" spans="1:24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>IF(ChurnData[[#This Row],[tenure]] &lt;= 12,"New Customers",IF(ChurnData[[#This Row],[tenure]] &lt;= 36,"Medium-Term Customers","Long-term customers"))</f>
        <v>Medium-Term Customers</v>
      </c>
      <c r="W56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61" spans="1:24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>IF(ChurnData[[#This Row],[tenure]] &lt;= 12,"New Customers",IF(ChurnData[[#This Row],[tenure]] &lt;= 36,"Medium-Term Customers","Long-term customers"))</f>
        <v>Long-term customers</v>
      </c>
      <c r="W56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62" spans="1:24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>IF(ChurnData[[#This Row],[tenure]] &lt;= 12,"New Customers",IF(ChurnData[[#This Row],[tenure]] &lt;= 36,"Medium-Term Customers","Long-term customers"))</f>
        <v>Long-term customers</v>
      </c>
      <c r="W56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663" spans="1:24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>IF(ChurnData[[#This Row],[tenure]] &lt;= 12,"New Customers",IF(ChurnData[[#This Row],[tenure]] &lt;= 36,"Medium-Term Customers","Long-term customers"))</f>
        <v>New Customers</v>
      </c>
      <c r="W56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64" spans="1:24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>IF(ChurnData[[#This Row],[tenure]] &lt;= 12,"New Customers",IF(ChurnData[[#This Row],[tenure]] &lt;= 36,"Medium-Term Customers","Long-term customers"))</f>
        <v>New Customers</v>
      </c>
      <c r="W56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65" spans="1:24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>IF(ChurnData[[#This Row],[tenure]] &lt;= 12,"New Customers",IF(ChurnData[[#This Row],[tenure]] &lt;= 36,"Medium-Term Customers","Long-term customers"))</f>
        <v>Long-term customers</v>
      </c>
      <c r="W56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66" spans="1:24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>IF(ChurnData[[#This Row],[tenure]] &lt;= 12,"New Customers",IF(ChurnData[[#This Row],[tenure]] &lt;= 36,"Medium-Term Customers","Long-term customers"))</f>
        <v>New Customers</v>
      </c>
      <c r="W56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67" spans="1:24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>IF(ChurnData[[#This Row],[tenure]] &lt;= 12,"New Customers",IF(ChurnData[[#This Row],[tenure]] &lt;= 36,"Medium-Term Customers","Long-term customers"))</f>
        <v>Medium-Term Customers</v>
      </c>
      <c r="W56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68" spans="1:24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>IF(ChurnData[[#This Row],[tenure]] &lt;= 12,"New Customers",IF(ChurnData[[#This Row],[tenure]] &lt;= 36,"Medium-Term Customers","Long-term customers"))</f>
        <v>Medium-Term Customers</v>
      </c>
      <c r="W56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69" spans="1:24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>IF(ChurnData[[#This Row],[tenure]] &lt;= 12,"New Customers",IF(ChurnData[[#This Row],[tenure]] &lt;= 36,"Medium-Term Customers","Long-term customers"))</f>
        <v>New Customers</v>
      </c>
      <c r="W56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70" spans="1:24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>IF(ChurnData[[#This Row],[tenure]] &lt;= 12,"New Customers",IF(ChurnData[[#This Row],[tenure]] &lt;= 36,"Medium-Term Customers","Long-term customers"))</f>
        <v>Long-term customers</v>
      </c>
      <c r="W56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71" spans="1:24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>IF(ChurnData[[#This Row],[tenure]] &lt;= 12,"New Customers",IF(ChurnData[[#This Row],[tenure]] &lt;= 36,"Medium-Term Customers","Long-term customers"))</f>
        <v>Long-term customers</v>
      </c>
      <c r="W56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72" spans="1:24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>IF(ChurnData[[#This Row],[tenure]] &lt;= 12,"New Customers",IF(ChurnData[[#This Row],[tenure]] &lt;= 36,"Medium-Term Customers","Long-term customers"))</f>
        <v>Medium-Term Customers</v>
      </c>
      <c r="W56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73" spans="1:24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>IF(ChurnData[[#This Row],[tenure]] &lt;= 12,"New Customers",IF(ChurnData[[#This Row],[tenure]] &lt;= 36,"Medium-Term Customers","Long-term customers"))</f>
        <v>Long-term customers</v>
      </c>
      <c r="W56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74" spans="1:24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>IF(ChurnData[[#This Row],[tenure]] &lt;= 12,"New Customers",IF(ChurnData[[#This Row],[tenure]] &lt;= 36,"Medium-Term Customers","Long-term customers"))</f>
        <v>Long-term customers</v>
      </c>
      <c r="W56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75" spans="1:24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>IF(ChurnData[[#This Row],[tenure]] &lt;= 12,"New Customers",IF(ChurnData[[#This Row],[tenure]] &lt;= 36,"Medium-Term Customers","Long-term customers"))</f>
        <v>New Customers</v>
      </c>
      <c r="W56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76" spans="1:24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>IF(ChurnData[[#This Row],[tenure]] &lt;= 12,"New Customers",IF(ChurnData[[#This Row],[tenure]] &lt;= 36,"Medium-Term Customers","Long-term customers"))</f>
        <v>Long-term customers</v>
      </c>
      <c r="W56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77" spans="1:24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>IF(ChurnData[[#This Row],[tenure]] &lt;= 12,"New Customers",IF(ChurnData[[#This Row],[tenure]] &lt;= 36,"Medium-Term Customers","Long-term customers"))</f>
        <v>New Customers</v>
      </c>
      <c r="W56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78" spans="1:24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>IF(ChurnData[[#This Row],[tenure]] &lt;= 12,"New Customers",IF(ChurnData[[#This Row],[tenure]] &lt;= 36,"Medium-Term Customers","Long-term customers"))</f>
        <v>New Customers</v>
      </c>
      <c r="W56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79" spans="1:24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>IF(ChurnData[[#This Row],[tenure]] &lt;= 12,"New Customers",IF(ChurnData[[#This Row],[tenure]] &lt;= 36,"Medium-Term Customers","Long-term customers"))</f>
        <v>Long-term customers</v>
      </c>
      <c r="W56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80" spans="1:24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>IF(ChurnData[[#This Row],[tenure]] &lt;= 12,"New Customers",IF(ChurnData[[#This Row],[tenure]] &lt;= 36,"Medium-Term Customers","Long-term customers"))</f>
        <v>New Customers</v>
      </c>
      <c r="W568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681" spans="1:24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>IF(ChurnData[[#This Row],[tenure]] &lt;= 12,"New Customers",IF(ChurnData[[#This Row],[tenure]] &lt;= 36,"Medium-Term Customers","Long-term customers"))</f>
        <v>New Customers</v>
      </c>
      <c r="W56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82" spans="1:24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>IF(ChurnData[[#This Row],[tenure]] &lt;= 12,"New Customers",IF(ChurnData[[#This Row],[tenure]] &lt;= 36,"Medium-Term Customers","Long-term customers"))</f>
        <v>New Customers</v>
      </c>
      <c r="W56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83" spans="1:24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>IF(ChurnData[[#This Row],[tenure]] &lt;= 12,"New Customers",IF(ChurnData[[#This Row],[tenure]] &lt;= 36,"Medium-Term Customers","Long-term customers"))</f>
        <v>Medium-Term Customers</v>
      </c>
      <c r="W56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84" spans="1:24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>IF(ChurnData[[#This Row],[tenure]] &lt;= 12,"New Customers",IF(ChurnData[[#This Row],[tenure]] &lt;= 36,"Medium-Term Customers","Long-term customers"))</f>
        <v>New Customers</v>
      </c>
      <c r="W56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85" spans="1:24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>IF(ChurnData[[#This Row],[tenure]] &lt;= 12,"New Customers",IF(ChurnData[[#This Row],[tenure]] &lt;= 36,"Medium-Term Customers","Long-term customers"))</f>
        <v>Long-term customers</v>
      </c>
      <c r="W56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86" spans="1:24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>IF(ChurnData[[#This Row],[tenure]] &lt;= 12,"New Customers",IF(ChurnData[[#This Row],[tenure]] &lt;= 36,"Medium-Term Customers","Long-term customers"))</f>
        <v>Long-term customers</v>
      </c>
      <c r="W56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87" spans="1:24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>IF(ChurnData[[#This Row],[tenure]] &lt;= 12,"New Customers",IF(ChurnData[[#This Row],[tenure]] &lt;= 36,"Medium-Term Customers","Long-term customers"))</f>
        <v>Long-term customers</v>
      </c>
      <c r="W56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88" spans="1:24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>IF(ChurnData[[#This Row],[tenure]] &lt;= 12,"New Customers",IF(ChurnData[[#This Row],[tenure]] &lt;= 36,"Medium-Term Customers","Long-term customers"))</f>
        <v>New Customers</v>
      </c>
      <c r="W56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89" spans="1:24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>IF(ChurnData[[#This Row],[tenure]] &lt;= 12,"New Customers",IF(ChurnData[[#This Row],[tenure]] &lt;= 36,"Medium-Term Customers","Long-term customers"))</f>
        <v>Long-term customers</v>
      </c>
      <c r="W56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90" spans="1:24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>IF(ChurnData[[#This Row],[tenure]] &lt;= 12,"New Customers",IF(ChurnData[[#This Row],[tenure]] &lt;= 36,"Medium-Term Customers","Long-term customers"))</f>
        <v>Long-term customers</v>
      </c>
      <c r="W56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91" spans="1:24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>IF(ChurnData[[#This Row],[tenure]] &lt;= 12,"New Customers",IF(ChurnData[[#This Row],[tenure]] &lt;= 36,"Medium-Term Customers","Long-term customers"))</f>
        <v>New Customers</v>
      </c>
      <c r="W56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92" spans="1:24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>IF(ChurnData[[#This Row],[tenure]] &lt;= 12,"New Customers",IF(ChurnData[[#This Row],[tenure]] &lt;= 36,"Medium-Term Customers","Long-term customers"))</f>
        <v>Long-term customers</v>
      </c>
      <c r="W56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93" spans="1:24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>IF(ChurnData[[#This Row],[tenure]] &lt;= 12,"New Customers",IF(ChurnData[[#This Row],[tenure]] &lt;= 36,"Medium-Term Customers","Long-term customers"))</f>
        <v>New Customers</v>
      </c>
      <c r="W56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6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694" spans="1:24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>IF(ChurnData[[#This Row],[tenure]] &lt;= 12,"New Customers",IF(ChurnData[[#This Row],[tenure]] &lt;= 36,"Medium-Term Customers","Long-term customers"))</f>
        <v>New Customers</v>
      </c>
      <c r="W56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695" spans="1:24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>IF(ChurnData[[#This Row],[tenure]] &lt;= 12,"New Customers",IF(ChurnData[[#This Row],[tenure]] &lt;= 36,"Medium-Term Customers","Long-term customers"))</f>
        <v>Long-term customers</v>
      </c>
      <c r="W56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96" spans="1:24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>IF(ChurnData[[#This Row],[tenure]] &lt;= 12,"New Customers",IF(ChurnData[[#This Row],[tenure]] &lt;= 36,"Medium-Term Customers","Long-term customers"))</f>
        <v>Medium-Term Customers</v>
      </c>
      <c r="W56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97" spans="1:24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>IF(ChurnData[[#This Row],[tenure]] &lt;= 12,"New Customers",IF(ChurnData[[#This Row],[tenure]] &lt;= 36,"Medium-Term Customers","Long-term customers"))</f>
        <v>Long-term customers</v>
      </c>
      <c r="W56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98" spans="1:24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>IF(ChurnData[[#This Row],[tenure]] &lt;= 12,"New Customers",IF(ChurnData[[#This Row],[tenure]] &lt;= 36,"Medium-Term Customers","Long-term customers"))</f>
        <v>Medium-Term Customers</v>
      </c>
      <c r="W56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6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699" spans="1:24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>IF(ChurnData[[#This Row],[tenure]] &lt;= 12,"New Customers",IF(ChurnData[[#This Row],[tenure]] &lt;= 36,"Medium-Term Customers","Long-term customers"))</f>
        <v>Long-term customers</v>
      </c>
      <c r="W56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6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00" spans="1:24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>IF(ChurnData[[#This Row],[tenure]] &lt;= 12,"New Customers",IF(ChurnData[[#This Row],[tenure]] &lt;= 36,"Medium-Term Customers","Long-term customers"))</f>
        <v>Medium-Term Customers</v>
      </c>
      <c r="W57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01" spans="1:24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>IF(ChurnData[[#This Row],[tenure]] &lt;= 12,"New Customers",IF(ChurnData[[#This Row],[tenure]] &lt;= 36,"Medium-Term Customers","Long-term customers"))</f>
        <v>Medium-Term Customers</v>
      </c>
      <c r="W57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02" spans="1:24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>IF(ChurnData[[#This Row],[tenure]] &lt;= 12,"New Customers",IF(ChurnData[[#This Row],[tenure]] &lt;= 36,"Medium-Term Customers","Long-term customers"))</f>
        <v>Medium-Term Customers</v>
      </c>
      <c r="W57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03" spans="1:24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>IF(ChurnData[[#This Row],[tenure]] &lt;= 12,"New Customers",IF(ChurnData[[#This Row],[tenure]] &lt;= 36,"Medium-Term Customers","Long-term customers"))</f>
        <v>Medium-Term Customers</v>
      </c>
      <c r="W57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04" spans="1:24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>IF(ChurnData[[#This Row],[tenure]] &lt;= 12,"New Customers",IF(ChurnData[[#This Row],[tenure]] &lt;= 36,"Medium-Term Customers","Long-term customers"))</f>
        <v>Long-term customers</v>
      </c>
      <c r="W57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05" spans="1:24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>IF(ChurnData[[#This Row],[tenure]] &lt;= 12,"New Customers",IF(ChurnData[[#This Row],[tenure]] &lt;= 36,"Medium-Term Customers","Long-term customers"))</f>
        <v>Long-term customers</v>
      </c>
      <c r="W57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06" spans="1:24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>IF(ChurnData[[#This Row],[tenure]] &lt;= 12,"New Customers",IF(ChurnData[[#This Row],[tenure]] &lt;= 36,"Medium-Term Customers","Long-term customers"))</f>
        <v>Medium-Term Customers</v>
      </c>
      <c r="W57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07" spans="1:24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>IF(ChurnData[[#This Row],[tenure]] &lt;= 12,"New Customers",IF(ChurnData[[#This Row],[tenure]] &lt;= 36,"Medium-Term Customers","Long-term customers"))</f>
        <v>New Customers</v>
      </c>
      <c r="W57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08" spans="1:24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>IF(ChurnData[[#This Row],[tenure]] &lt;= 12,"New Customers",IF(ChurnData[[#This Row],[tenure]] &lt;= 36,"Medium-Term Customers","Long-term customers"))</f>
        <v>New Customers</v>
      </c>
      <c r="W57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09" spans="1:24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>IF(ChurnData[[#This Row],[tenure]] &lt;= 12,"New Customers",IF(ChurnData[[#This Row],[tenure]] &lt;= 36,"Medium-Term Customers","Long-term customers"))</f>
        <v>New Customers</v>
      </c>
      <c r="W57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10" spans="1:24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>IF(ChurnData[[#This Row],[tenure]] &lt;= 12,"New Customers",IF(ChurnData[[#This Row],[tenure]] &lt;= 36,"Medium-Term Customers","Long-term customers"))</f>
        <v>New Customers</v>
      </c>
      <c r="W57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11" spans="1:24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>IF(ChurnData[[#This Row],[tenure]] &lt;= 12,"New Customers",IF(ChurnData[[#This Row],[tenure]] &lt;= 36,"Medium-Term Customers","Long-term customers"))</f>
        <v>New Customers</v>
      </c>
      <c r="W57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12" spans="1:24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>IF(ChurnData[[#This Row],[tenure]] &lt;= 12,"New Customers",IF(ChurnData[[#This Row],[tenure]] &lt;= 36,"Medium-Term Customers","Long-term customers"))</f>
        <v>Long-term customers</v>
      </c>
      <c r="W57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13" spans="1:24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>IF(ChurnData[[#This Row],[tenure]] &lt;= 12,"New Customers",IF(ChurnData[[#This Row],[tenure]] &lt;= 36,"Medium-Term Customers","Long-term customers"))</f>
        <v>Medium-Term Customers</v>
      </c>
      <c r="W57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14" spans="1:24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>IF(ChurnData[[#This Row],[tenure]] &lt;= 12,"New Customers",IF(ChurnData[[#This Row],[tenure]] &lt;= 36,"Medium-Term Customers","Long-term customers"))</f>
        <v>Medium-Term Customers</v>
      </c>
      <c r="W571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15" spans="1:24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>IF(ChurnData[[#This Row],[tenure]] &lt;= 12,"New Customers",IF(ChurnData[[#This Row],[tenure]] &lt;= 36,"Medium-Term Customers","Long-term customers"))</f>
        <v>Long-term customers</v>
      </c>
      <c r="W57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16" spans="1:24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>IF(ChurnData[[#This Row],[tenure]] &lt;= 12,"New Customers",IF(ChurnData[[#This Row],[tenure]] &lt;= 36,"Medium-Term Customers","Long-term customers"))</f>
        <v>New Customers</v>
      </c>
      <c r="W57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17" spans="1:24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>IF(ChurnData[[#This Row],[tenure]] &lt;= 12,"New Customers",IF(ChurnData[[#This Row],[tenure]] &lt;= 36,"Medium-Term Customers","Long-term customers"))</f>
        <v>Medium-Term Customers</v>
      </c>
      <c r="W57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18" spans="1:24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>IF(ChurnData[[#This Row],[tenure]] &lt;= 12,"New Customers",IF(ChurnData[[#This Row],[tenure]] &lt;= 36,"Medium-Term Customers","Long-term customers"))</f>
        <v>New Customers</v>
      </c>
      <c r="W57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719" spans="1:24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>IF(ChurnData[[#This Row],[tenure]] &lt;= 12,"New Customers",IF(ChurnData[[#This Row],[tenure]] &lt;= 36,"Medium-Term Customers","Long-term customers"))</f>
        <v>Long-term customers</v>
      </c>
      <c r="W57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20" spans="1:24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>IF(ChurnData[[#This Row],[tenure]] &lt;= 12,"New Customers",IF(ChurnData[[#This Row],[tenure]] &lt;= 36,"Medium-Term Customers","Long-term customers"))</f>
        <v>New Customers</v>
      </c>
      <c r="W57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21" spans="1:24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>IF(ChurnData[[#This Row],[tenure]] &lt;= 12,"New Customers",IF(ChurnData[[#This Row],[tenure]] &lt;= 36,"Medium-Term Customers","Long-term customers"))</f>
        <v>Medium-Term Customers</v>
      </c>
      <c r="W57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22" spans="1:24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>IF(ChurnData[[#This Row],[tenure]] &lt;= 12,"New Customers",IF(ChurnData[[#This Row],[tenure]] &lt;= 36,"Medium-Term Customers","Long-term customers"))</f>
        <v>Medium-Term Customers</v>
      </c>
      <c r="W57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23" spans="1:24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>IF(ChurnData[[#This Row],[tenure]] &lt;= 12,"New Customers",IF(ChurnData[[#This Row],[tenure]] &lt;= 36,"Medium-Term Customers","Long-term customers"))</f>
        <v>Medium-Term Customers</v>
      </c>
      <c r="W57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24" spans="1:24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>IF(ChurnData[[#This Row],[tenure]] &lt;= 12,"New Customers",IF(ChurnData[[#This Row],[tenure]] &lt;= 36,"Medium-Term Customers","Long-term customers"))</f>
        <v>Medium-Term Customers</v>
      </c>
      <c r="W57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25" spans="1:24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>IF(ChurnData[[#This Row],[tenure]] &lt;= 12,"New Customers",IF(ChurnData[[#This Row],[tenure]] &lt;= 36,"Medium-Term Customers","Long-term customers"))</f>
        <v>Long-term customers</v>
      </c>
      <c r="W57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26" spans="1:24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>IF(ChurnData[[#This Row],[tenure]] &lt;= 12,"New Customers",IF(ChurnData[[#This Row],[tenure]] &lt;= 36,"Medium-Term Customers","Long-term customers"))</f>
        <v>New Customers</v>
      </c>
      <c r="W57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27" spans="1:24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>IF(ChurnData[[#This Row],[tenure]] &lt;= 12,"New Customers",IF(ChurnData[[#This Row],[tenure]] &lt;= 36,"Medium-Term Customers","Long-term customers"))</f>
        <v>Medium-Term Customers</v>
      </c>
      <c r="W57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28" spans="1:24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>IF(ChurnData[[#This Row],[tenure]] &lt;= 12,"New Customers",IF(ChurnData[[#This Row],[tenure]] &lt;= 36,"Medium-Term Customers","Long-term customers"))</f>
        <v>Long-term customers</v>
      </c>
      <c r="W57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29" spans="1:24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>IF(ChurnData[[#This Row],[tenure]] &lt;= 12,"New Customers",IF(ChurnData[[#This Row],[tenure]] &lt;= 36,"Medium-Term Customers","Long-term customers"))</f>
        <v>Long-term customers</v>
      </c>
      <c r="W57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30" spans="1:24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>IF(ChurnData[[#This Row],[tenure]] &lt;= 12,"New Customers",IF(ChurnData[[#This Row],[tenure]] &lt;= 36,"Medium-Term Customers","Long-term customers"))</f>
        <v>Medium-Term Customers</v>
      </c>
      <c r="W57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31" spans="1:24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>IF(ChurnData[[#This Row],[tenure]] &lt;= 12,"New Customers",IF(ChurnData[[#This Row],[tenure]] &lt;= 36,"Medium-Term Customers","Long-term customers"))</f>
        <v>Medium-Term Customers</v>
      </c>
      <c r="W57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32" spans="1:24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>IF(ChurnData[[#This Row],[tenure]] &lt;= 12,"New Customers",IF(ChurnData[[#This Row],[tenure]] &lt;= 36,"Medium-Term Customers","Long-term customers"))</f>
        <v>Long-term customers</v>
      </c>
      <c r="W57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33" spans="1:24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>IF(ChurnData[[#This Row],[tenure]] &lt;= 12,"New Customers",IF(ChurnData[[#This Row],[tenure]] &lt;= 36,"Medium-Term Customers","Long-term customers"))</f>
        <v>New Customers</v>
      </c>
      <c r="W57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34" spans="1:24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>IF(ChurnData[[#This Row],[tenure]] &lt;= 12,"New Customers",IF(ChurnData[[#This Row],[tenure]] &lt;= 36,"Medium-Term Customers","Long-term customers"))</f>
        <v>Medium-Term Customers</v>
      </c>
      <c r="W57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35" spans="1:24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>IF(ChurnData[[#This Row],[tenure]] &lt;= 12,"New Customers",IF(ChurnData[[#This Row],[tenure]] &lt;= 36,"Medium-Term Customers","Long-term customers"))</f>
        <v>Long-term customers</v>
      </c>
      <c r="W57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36" spans="1:24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>IF(ChurnData[[#This Row],[tenure]] &lt;= 12,"New Customers",IF(ChurnData[[#This Row],[tenure]] &lt;= 36,"Medium-Term Customers","Long-term customers"))</f>
        <v>Long-term customers</v>
      </c>
      <c r="W57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37" spans="1:24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>IF(ChurnData[[#This Row],[tenure]] &lt;= 12,"New Customers",IF(ChurnData[[#This Row],[tenure]] &lt;= 36,"Medium-Term Customers","Long-term customers"))</f>
        <v>Long-term customers</v>
      </c>
      <c r="W57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38" spans="1:24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>IF(ChurnData[[#This Row],[tenure]] &lt;= 12,"New Customers",IF(ChurnData[[#This Row],[tenure]] &lt;= 36,"Medium-Term Customers","Long-term customers"))</f>
        <v>New Customers</v>
      </c>
      <c r="W57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39" spans="1:24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>IF(ChurnData[[#This Row],[tenure]] &lt;= 12,"New Customers",IF(ChurnData[[#This Row],[tenure]] &lt;= 36,"Medium-Term Customers","Long-term customers"))</f>
        <v>Medium-Term Customers</v>
      </c>
      <c r="W57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40" spans="1:24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>IF(ChurnData[[#This Row],[tenure]] &lt;= 12,"New Customers",IF(ChurnData[[#This Row],[tenure]] &lt;= 36,"Medium-Term Customers","Long-term customers"))</f>
        <v>New Customers</v>
      </c>
      <c r="W57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41" spans="1:24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>IF(ChurnData[[#This Row],[tenure]] &lt;= 12,"New Customers",IF(ChurnData[[#This Row],[tenure]] &lt;= 36,"Medium-Term Customers","Long-term customers"))</f>
        <v>Long-term customers</v>
      </c>
      <c r="W57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42" spans="1:24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>IF(ChurnData[[#This Row],[tenure]] &lt;= 12,"New Customers",IF(ChurnData[[#This Row],[tenure]] &lt;= 36,"Medium-Term Customers","Long-term customers"))</f>
        <v>Long-term customers</v>
      </c>
      <c r="W57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43" spans="1:24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>IF(ChurnData[[#This Row],[tenure]] &lt;= 12,"New Customers",IF(ChurnData[[#This Row],[tenure]] &lt;= 36,"Medium-Term Customers","Long-term customers"))</f>
        <v>Medium-Term Customers</v>
      </c>
      <c r="W57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44" spans="1:24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>IF(ChurnData[[#This Row],[tenure]] &lt;= 12,"New Customers",IF(ChurnData[[#This Row],[tenure]] &lt;= 36,"Medium-Term Customers","Long-term customers"))</f>
        <v>Long-term customers</v>
      </c>
      <c r="W57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45" spans="1:24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>IF(ChurnData[[#This Row],[tenure]] &lt;= 12,"New Customers",IF(ChurnData[[#This Row],[tenure]] &lt;= 36,"Medium-Term Customers","Long-term customers"))</f>
        <v>Long-term customers</v>
      </c>
      <c r="W57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46" spans="1:24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>IF(ChurnData[[#This Row],[tenure]] &lt;= 12,"New Customers",IF(ChurnData[[#This Row],[tenure]] &lt;= 36,"Medium-Term Customers","Long-term customers"))</f>
        <v>Long-term customers</v>
      </c>
      <c r="W57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47" spans="1:24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>IF(ChurnData[[#This Row],[tenure]] &lt;= 12,"New Customers",IF(ChurnData[[#This Row],[tenure]] &lt;= 36,"Medium-Term Customers","Long-term customers"))</f>
        <v>Long-term customers</v>
      </c>
      <c r="W57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48" spans="1:24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>IF(ChurnData[[#This Row],[tenure]] &lt;= 12,"New Customers",IF(ChurnData[[#This Row],[tenure]] &lt;= 36,"Medium-Term Customers","Long-term customers"))</f>
        <v>New Customers</v>
      </c>
      <c r="W57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49" spans="1:24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>IF(ChurnData[[#This Row],[tenure]] &lt;= 12,"New Customers",IF(ChurnData[[#This Row],[tenure]] &lt;= 36,"Medium-Term Customers","Long-term customers"))</f>
        <v>Medium-Term Customers</v>
      </c>
      <c r="W57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50" spans="1:24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>IF(ChurnData[[#This Row],[tenure]] &lt;= 12,"New Customers",IF(ChurnData[[#This Row],[tenure]] &lt;= 36,"Medium-Term Customers","Long-term customers"))</f>
        <v>Medium-Term Customers</v>
      </c>
      <c r="W57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51" spans="1:24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>IF(ChurnData[[#This Row],[tenure]] &lt;= 12,"New Customers",IF(ChurnData[[#This Row],[tenure]] &lt;= 36,"Medium-Term Customers","Long-term customers"))</f>
        <v>Long-term customers</v>
      </c>
      <c r="W57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52" spans="1:24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>IF(ChurnData[[#This Row],[tenure]] &lt;= 12,"New Customers",IF(ChurnData[[#This Row],[tenure]] &lt;= 36,"Medium-Term Customers","Long-term customers"))</f>
        <v>Medium-Term Customers</v>
      </c>
      <c r="W57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53" spans="1:24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>IF(ChurnData[[#This Row],[tenure]] &lt;= 12,"New Customers",IF(ChurnData[[#This Row],[tenure]] &lt;= 36,"Medium-Term Customers","Long-term customers"))</f>
        <v>Long-term customers</v>
      </c>
      <c r="W57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54" spans="1:24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>IF(ChurnData[[#This Row],[tenure]] &lt;= 12,"New Customers",IF(ChurnData[[#This Row],[tenure]] &lt;= 36,"Medium-Term Customers","Long-term customers"))</f>
        <v>Long-term customers</v>
      </c>
      <c r="W57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55" spans="1:24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>IF(ChurnData[[#This Row],[tenure]] &lt;= 12,"New Customers",IF(ChurnData[[#This Row],[tenure]] &lt;= 36,"Medium-Term Customers","Long-term customers"))</f>
        <v>New Customers</v>
      </c>
      <c r="W57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56" spans="1:24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>IF(ChurnData[[#This Row],[tenure]] &lt;= 12,"New Customers",IF(ChurnData[[#This Row],[tenure]] &lt;= 36,"Medium-Term Customers","Long-term customers"))</f>
        <v>Medium-Term Customers</v>
      </c>
      <c r="W57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57" spans="1:24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>IF(ChurnData[[#This Row],[tenure]] &lt;= 12,"New Customers",IF(ChurnData[[#This Row],[tenure]] &lt;= 36,"Medium-Term Customers","Long-term customers"))</f>
        <v>Medium-Term Customers</v>
      </c>
      <c r="W57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58" spans="1:24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>IF(ChurnData[[#This Row],[tenure]] &lt;= 12,"New Customers",IF(ChurnData[[#This Row],[tenure]] &lt;= 36,"Medium-Term Customers","Long-term customers"))</f>
        <v>Long-term customers</v>
      </c>
      <c r="W57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59" spans="1:24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>IF(ChurnData[[#This Row],[tenure]] &lt;= 12,"New Customers",IF(ChurnData[[#This Row],[tenure]] &lt;= 36,"Medium-Term Customers","Long-term customers"))</f>
        <v>Medium-Term Customers</v>
      </c>
      <c r="W57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60" spans="1:24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>IF(ChurnData[[#This Row],[tenure]] &lt;= 12,"New Customers",IF(ChurnData[[#This Row],[tenure]] &lt;= 36,"Medium-Term Customers","Long-term customers"))</f>
        <v>Medium-Term Customers</v>
      </c>
      <c r="W57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61" spans="1:24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>IF(ChurnData[[#This Row],[tenure]] &lt;= 12,"New Customers",IF(ChurnData[[#This Row],[tenure]] &lt;= 36,"Medium-Term Customers","Long-term customers"))</f>
        <v>New Customers</v>
      </c>
      <c r="W57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62" spans="1:24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>IF(ChurnData[[#This Row],[tenure]] &lt;= 12,"New Customers",IF(ChurnData[[#This Row],[tenure]] &lt;= 36,"Medium-Term Customers","Long-term customers"))</f>
        <v>Medium-Term Customers</v>
      </c>
      <c r="W57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63" spans="1:24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>IF(ChurnData[[#This Row],[tenure]] &lt;= 12,"New Customers",IF(ChurnData[[#This Row],[tenure]] &lt;= 36,"Medium-Term Customers","Long-term customers"))</f>
        <v>Long-term customers</v>
      </c>
      <c r="W57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64" spans="1:24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>IF(ChurnData[[#This Row],[tenure]] &lt;= 12,"New Customers",IF(ChurnData[[#This Row],[tenure]] &lt;= 36,"Medium-Term Customers","Long-term customers"))</f>
        <v>Medium-Term Customers</v>
      </c>
      <c r="W57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65" spans="1:24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>IF(ChurnData[[#This Row],[tenure]] &lt;= 12,"New Customers",IF(ChurnData[[#This Row],[tenure]] &lt;= 36,"Medium-Term Customers","Long-term customers"))</f>
        <v>New Customers</v>
      </c>
      <c r="W57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66" spans="1:24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>IF(ChurnData[[#This Row],[tenure]] &lt;= 12,"New Customers",IF(ChurnData[[#This Row],[tenure]] &lt;= 36,"Medium-Term Customers","Long-term customers"))</f>
        <v>Long-term customers</v>
      </c>
      <c r="W57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67" spans="1:24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>IF(ChurnData[[#This Row],[tenure]] &lt;= 12,"New Customers",IF(ChurnData[[#This Row],[tenure]] &lt;= 36,"Medium-Term Customers","Long-term customers"))</f>
        <v>Long-term customers</v>
      </c>
      <c r="W57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68" spans="1:24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>IF(ChurnData[[#This Row],[tenure]] &lt;= 12,"New Customers",IF(ChurnData[[#This Row],[tenure]] &lt;= 36,"Medium-Term Customers","Long-term customers"))</f>
        <v>Medium-Term Customers</v>
      </c>
      <c r="W57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69" spans="1:24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>IF(ChurnData[[#This Row],[tenure]] &lt;= 12,"New Customers",IF(ChurnData[[#This Row],[tenure]] &lt;= 36,"Medium-Term Customers","Long-term customers"))</f>
        <v>Long-term customers</v>
      </c>
      <c r="W57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70" spans="1:24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>IF(ChurnData[[#This Row],[tenure]] &lt;= 12,"New Customers",IF(ChurnData[[#This Row],[tenure]] &lt;= 36,"Medium-Term Customers","Long-term customers"))</f>
        <v>Long-term customers</v>
      </c>
      <c r="W57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71" spans="1:24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>IF(ChurnData[[#This Row],[tenure]] &lt;= 12,"New Customers",IF(ChurnData[[#This Row],[tenure]] &lt;= 36,"Medium-Term Customers","Long-term customers"))</f>
        <v>Long-term customers</v>
      </c>
      <c r="W57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72" spans="1:24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>IF(ChurnData[[#This Row],[tenure]] &lt;= 12,"New Customers",IF(ChurnData[[#This Row],[tenure]] &lt;= 36,"Medium-Term Customers","Long-term customers"))</f>
        <v>Long-term customers</v>
      </c>
      <c r="W57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73" spans="1:24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>IF(ChurnData[[#This Row],[tenure]] &lt;= 12,"New Customers",IF(ChurnData[[#This Row],[tenure]] &lt;= 36,"Medium-Term Customers","Long-term customers"))</f>
        <v>New Customers</v>
      </c>
      <c r="W57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74" spans="1:24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>IF(ChurnData[[#This Row],[tenure]] &lt;= 12,"New Customers",IF(ChurnData[[#This Row],[tenure]] &lt;= 36,"Medium-Term Customers","Long-term customers"))</f>
        <v>Long-term customers</v>
      </c>
      <c r="W57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75" spans="1:24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>IF(ChurnData[[#This Row],[tenure]] &lt;= 12,"New Customers",IF(ChurnData[[#This Row],[tenure]] &lt;= 36,"Medium-Term Customers","Long-term customers"))</f>
        <v>Medium-Term Customers</v>
      </c>
      <c r="W57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76" spans="1:24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>IF(ChurnData[[#This Row],[tenure]] &lt;= 12,"New Customers",IF(ChurnData[[#This Row],[tenure]] &lt;= 36,"Medium-Term Customers","Long-term customers"))</f>
        <v>New Customers</v>
      </c>
      <c r="W57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77" spans="1:24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>IF(ChurnData[[#This Row],[tenure]] &lt;= 12,"New Customers",IF(ChurnData[[#This Row],[tenure]] &lt;= 36,"Medium-Term Customers","Long-term customers"))</f>
        <v>Long-term customers</v>
      </c>
      <c r="W57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78" spans="1:24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>IF(ChurnData[[#This Row],[tenure]] &lt;= 12,"New Customers",IF(ChurnData[[#This Row],[tenure]] &lt;= 36,"Medium-Term Customers","Long-term customers"))</f>
        <v>Long-term customers</v>
      </c>
      <c r="W57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79" spans="1:24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>IF(ChurnData[[#This Row],[tenure]] &lt;= 12,"New Customers",IF(ChurnData[[#This Row],[tenure]] &lt;= 36,"Medium-Term Customers","Long-term customers"))</f>
        <v>Long-term customers</v>
      </c>
      <c r="W57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80" spans="1:24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>IF(ChurnData[[#This Row],[tenure]] &lt;= 12,"New Customers",IF(ChurnData[[#This Row],[tenure]] &lt;= 36,"Medium-Term Customers","Long-term customers"))</f>
        <v>New Customers</v>
      </c>
      <c r="W57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81" spans="1:24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>IF(ChurnData[[#This Row],[tenure]] &lt;= 12,"New Customers",IF(ChurnData[[#This Row],[tenure]] &lt;= 36,"Medium-Term Customers","Long-term customers"))</f>
        <v>Long-term customers</v>
      </c>
      <c r="W57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82" spans="1:24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>IF(ChurnData[[#This Row],[tenure]] &lt;= 12,"New Customers",IF(ChurnData[[#This Row],[tenure]] &lt;= 36,"Medium-Term Customers","Long-term customers"))</f>
        <v>Long-term customers</v>
      </c>
      <c r="W57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83" spans="1:24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>IF(ChurnData[[#This Row],[tenure]] &lt;= 12,"New Customers",IF(ChurnData[[#This Row],[tenure]] &lt;= 36,"Medium-Term Customers","Long-term customers"))</f>
        <v>Medium-Term Customers</v>
      </c>
      <c r="W57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84" spans="1:24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>IF(ChurnData[[#This Row],[tenure]] &lt;= 12,"New Customers",IF(ChurnData[[#This Row],[tenure]] &lt;= 36,"Medium-Term Customers","Long-term customers"))</f>
        <v>New Customers</v>
      </c>
      <c r="W57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85" spans="1:24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>IF(ChurnData[[#This Row],[tenure]] &lt;= 12,"New Customers",IF(ChurnData[[#This Row],[tenure]] &lt;= 36,"Medium-Term Customers","Long-term customers"))</f>
        <v>New Customers</v>
      </c>
      <c r="W57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86" spans="1:24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>IF(ChurnData[[#This Row],[tenure]] &lt;= 12,"New Customers",IF(ChurnData[[#This Row],[tenure]] &lt;= 36,"Medium-Term Customers","Long-term customers"))</f>
        <v>Medium-Term Customers</v>
      </c>
      <c r="W57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87" spans="1:24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>IF(ChurnData[[#This Row],[tenure]] &lt;= 12,"New Customers",IF(ChurnData[[#This Row],[tenure]] &lt;= 36,"Medium-Term Customers","Long-term customers"))</f>
        <v>Long-term customers</v>
      </c>
      <c r="W57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88" spans="1:24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>IF(ChurnData[[#This Row],[tenure]] &lt;= 12,"New Customers",IF(ChurnData[[#This Row],[tenure]] &lt;= 36,"Medium-Term Customers","Long-term customers"))</f>
        <v>Long-term customers</v>
      </c>
      <c r="W57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89" spans="1:24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>IF(ChurnData[[#This Row],[tenure]] &lt;= 12,"New Customers",IF(ChurnData[[#This Row],[tenure]] &lt;= 36,"Medium-Term Customers","Long-term customers"))</f>
        <v>Medium-Term Customers</v>
      </c>
      <c r="W57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90" spans="1:24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>IF(ChurnData[[#This Row],[tenure]] &lt;= 12,"New Customers",IF(ChurnData[[#This Row],[tenure]] &lt;= 36,"Medium-Term Customers","Long-term customers"))</f>
        <v>New Customers</v>
      </c>
      <c r="W57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91" spans="1:24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>IF(ChurnData[[#This Row],[tenure]] &lt;= 12,"New Customers",IF(ChurnData[[#This Row],[tenure]] &lt;= 36,"Medium-Term Customers","Long-term customers"))</f>
        <v>Medium-Term Customers</v>
      </c>
      <c r="W57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7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92" spans="1:24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>IF(ChurnData[[#This Row],[tenure]] &lt;= 12,"New Customers",IF(ChurnData[[#This Row],[tenure]] &lt;= 36,"Medium-Term Customers","Long-term customers"))</f>
        <v>Long-term customers</v>
      </c>
      <c r="W57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93" spans="1:24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>IF(ChurnData[[#This Row],[tenure]] &lt;= 12,"New Customers",IF(ChurnData[[#This Row],[tenure]] &lt;= 36,"Medium-Term Customers","Long-term customers"))</f>
        <v>Long-term customers</v>
      </c>
      <c r="W57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94" spans="1:24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>IF(ChurnData[[#This Row],[tenure]] &lt;= 12,"New Customers",IF(ChurnData[[#This Row],[tenure]] &lt;= 36,"Medium-Term Customers","Long-term customers"))</f>
        <v>Medium-Term Customers</v>
      </c>
      <c r="W57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95" spans="1:24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>IF(ChurnData[[#This Row],[tenure]] &lt;= 12,"New Customers",IF(ChurnData[[#This Row],[tenure]] &lt;= 36,"Medium-Term Customers","Long-term customers"))</f>
        <v>Medium-Term Customers</v>
      </c>
      <c r="W57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96" spans="1:24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>IF(ChurnData[[#This Row],[tenure]] &lt;= 12,"New Customers",IF(ChurnData[[#This Row],[tenure]] &lt;= 36,"Medium-Term Customers","Long-term customers"))</f>
        <v>Long-term customers</v>
      </c>
      <c r="W57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797" spans="1:24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>IF(ChurnData[[#This Row],[tenure]] &lt;= 12,"New Customers",IF(ChurnData[[#This Row],[tenure]] &lt;= 36,"Medium-Term Customers","Long-term customers"))</f>
        <v>Long-term customers</v>
      </c>
      <c r="W57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798" spans="1:24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>IF(ChurnData[[#This Row],[tenure]] &lt;= 12,"New Customers",IF(ChurnData[[#This Row],[tenure]] &lt;= 36,"Medium-Term Customers","Long-term customers"))</f>
        <v>Long-term customers</v>
      </c>
      <c r="W57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7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799" spans="1:24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>IF(ChurnData[[#This Row],[tenure]] &lt;= 12,"New Customers",IF(ChurnData[[#This Row],[tenure]] &lt;= 36,"Medium-Term Customers","Long-term customers"))</f>
        <v>Medium-Term Customers</v>
      </c>
      <c r="W57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7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00" spans="1:24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>IF(ChurnData[[#This Row],[tenure]] &lt;= 12,"New Customers",IF(ChurnData[[#This Row],[tenure]] &lt;= 36,"Medium-Term Customers","Long-term customers"))</f>
        <v>New Customers</v>
      </c>
      <c r="W58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01" spans="1:24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>IF(ChurnData[[#This Row],[tenure]] &lt;= 12,"New Customers",IF(ChurnData[[#This Row],[tenure]] &lt;= 36,"Medium-Term Customers","Long-term customers"))</f>
        <v>Medium-Term Customers</v>
      </c>
      <c r="W58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02" spans="1:24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>IF(ChurnData[[#This Row],[tenure]] &lt;= 12,"New Customers",IF(ChurnData[[#This Row],[tenure]] &lt;= 36,"Medium-Term Customers","Long-term customers"))</f>
        <v>Medium-Term Customers</v>
      </c>
      <c r="W58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03" spans="1:24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>IF(ChurnData[[#This Row],[tenure]] &lt;= 12,"New Customers",IF(ChurnData[[#This Row],[tenure]] &lt;= 36,"Medium-Term Customers","Long-term customers"))</f>
        <v>Medium-Term Customers</v>
      </c>
      <c r="W58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04" spans="1:24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>IF(ChurnData[[#This Row],[tenure]] &lt;= 12,"New Customers",IF(ChurnData[[#This Row],[tenure]] &lt;= 36,"Medium-Term Customers","Long-term customers"))</f>
        <v>Long-term customers</v>
      </c>
      <c r="W58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05" spans="1:24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>IF(ChurnData[[#This Row],[tenure]] &lt;= 12,"New Customers",IF(ChurnData[[#This Row],[tenure]] &lt;= 36,"Medium-Term Customers","Long-term customers"))</f>
        <v>New Customers</v>
      </c>
      <c r="W58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06" spans="1:24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>IF(ChurnData[[#This Row],[tenure]] &lt;= 12,"New Customers",IF(ChurnData[[#This Row],[tenure]] &lt;= 36,"Medium-Term Customers","Long-term customers"))</f>
        <v>Long-term customers</v>
      </c>
      <c r="W58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07" spans="1:24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>IF(ChurnData[[#This Row],[tenure]] &lt;= 12,"New Customers",IF(ChurnData[[#This Row],[tenure]] &lt;= 36,"Medium-Term Customers","Long-term customers"))</f>
        <v>Medium-Term Customers</v>
      </c>
      <c r="W58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08" spans="1:24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>IF(ChurnData[[#This Row],[tenure]] &lt;= 12,"New Customers",IF(ChurnData[[#This Row],[tenure]] &lt;= 36,"Medium-Term Customers","Long-term customers"))</f>
        <v>New Customers</v>
      </c>
      <c r="W58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809" spans="1:24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>IF(ChurnData[[#This Row],[tenure]] &lt;= 12,"New Customers",IF(ChurnData[[#This Row],[tenure]] &lt;= 36,"Medium-Term Customers","Long-term customers"))</f>
        <v>Long-term customers</v>
      </c>
      <c r="W58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10" spans="1:24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>IF(ChurnData[[#This Row],[tenure]] &lt;= 12,"New Customers",IF(ChurnData[[#This Row],[tenure]] &lt;= 36,"Medium-Term Customers","Long-term customers"))</f>
        <v>Long-term customers</v>
      </c>
      <c r="W58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11" spans="1:24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>IF(ChurnData[[#This Row],[tenure]] &lt;= 12,"New Customers",IF(ChurnData[[#This Row],[tenure]] &lt;= 36,"Medium-Term Customers","Long-term customers"))</f>
        <v>New Customers</v>
      </c>
      <c r="W58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12" spans="1:24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>IF(ChurnData[[#This Row],[tenure]] &lt;= 12,"New Customers",IF(ChurnData[[#This Row],[tenure]] &lt;= 36,"Medium-Term Customers","Long-term customers"))</f>
        <v>Medium-Term Customers</v>
      </c>
      <c r="W58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13" spans="1:24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>IF(ChurnData[[#This Row],[tenure]] &lt;= 12,"New Customers",IF(ChurnData[[#This Row],[tenure]] &lt;= 36,"Medium-Term Customers","Long-term customers"))</f>
        <v>Long-term customers</v>
      </c>
      <c r="W58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14" spans="1:24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>IF(ChurnData[[#This Row],[tenure]] &lt;= 12,"New Customers",IF(ChurnData[[#This Row],[tenure]] &lt;= 36,"Medium-Term Customers","Long-term customers"))</f>
        <v>New Customers</v>
      </c>
      <c r="W58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15" spans="1:24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>IF(ChurnData[[#This Row],[tenure]] &lt;= 12,"New Customers",IF(ChurnData[[#This Row],[tenure]] &lt;= 36,"Medium-Term Customers","Long-term customers"))</f>
        <v>Long-term customers</v>
      </c>
      <c r="W58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16" spans="1:24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>IF(ChurnData[[#This Row],[tenure]] &lt;= 12,"New Customers",IF(ChurnData[[#This Row],[tenure]] &lt;= 36,"Medium-Term Customers","Long-term customers"))</f>
        <v>Medium-Term Customers</v>
      </c>
      <c r="W58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17" spans="1:24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>IF(ChurnData[[#This Row],[tenure]] &lt;= 12,"New Customers",IF(ChurnData[[#This Row],[tenure]] &lt;= 36,"Medium-Term Customers","Long-term customers"))</f>
        <v>New Customers</v>
      </c>
      <c r="W58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18" spans="1:24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>IF(ChurnData[[#This Row],[tenure]] &lt;= 12,"New Customers",IF(ChurnData[[#This Row],[tenure]] &lt;= 36,"Medium-Term Customers","Long-term customers"))</f>
        <v>New Customers</v>
      </c>
      <c r="W58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19" spans="1:24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>IF(ChurnData[[#This Row],[tenure]] &lt;= 12,"New Customers",IF(ChurnData[[#This Row],[tenure]] &lt;= 36,"Medium-Term Customers","Long-term customers"))</f>
        <v>New Customers</v>
      </c>
      <c r="W58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820" spans="1:24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>IF(ChurnData[[#This Row],[tenure]] &lt;= 12,"New Customers",IF(ChurnData[[#This Row],[tenure]] &lt;= 36,"Medium-Term Customers","Long-term customers"))</f>
        <v>Long-term customers</v>
      </c>
      <c r="W58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21" spans="1:24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>IF(ChurnData[[#This Row],[tenure]] &lt;= 12,"New Customers",IF(ChurnData[[#This Row],[tenure]] &lt;= 36,"Medium-Term Customers","Long-term customers"))</f>
        <v>Long-term customers</v>
      </c>
      <c r="W58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22" spans="1:24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>IF(ChurnData[[#This Row],[tenure]] &lt;= 12,"New Customers",IF(ChurnData[[#This Row],[tenure]] &lt;= 36,"Medium-Term Customers","Long-term customers"))</f>
        <v>Long-term customers</v>
      </c>
      <c r="W58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23" spans="1:24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>IF(ChurnData[[#This Row],[tenure]] &lt;= 12,"New Customers",IF(ChurnData[[#This Row],[tenure]] &lt;= 36,"Medium-Term Customers","Long-term customers"))</f>
        <v>Long-term customers</v>
      </c>
      <c r="W58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24" spans="1:24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>IF(ChurnData[[#This Row],[tenure]] &lt;= 12,"New Customers",IF(ChurnData[[#This Row],[tenure]] &lt;= 36,"Medium-Term Customers","Long-term customers"))</f>
        <v>Medium-Term Customers</v>
      </c>
      <c r="W58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25" spans="1:24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>IF(ChurnData[[#This Row],[tenure]] &lt;= 12,"New Customers",IF(ChurnData[[#This Row],[tenure]] &lt;= 36,"Medium-Term Customers","Long-term customers"))</f>
        <v>Medium-Term Customers</v>
      </c>
      <c r="W58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26" spans="1:24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>IF(ChurnData[[#This Row],[tenure]] &lt;= 12,"New Customers",IF(ChurnData[[#This Row],[tenure]] &lt;= 36,"Medium-Term Customers","Long-term customers"))</f>
        <v>Long-term customers</v>
      </c>
      <c r="W58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27" spans="1:24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>IF(ChurnData[[#This Row],[tenure]] &lt;= 12,"New Customers",IF(ChurnData[[#This Row],[tenure]] &lt;= 36,"Medium-Term Customers","Long-term customers"))</f>
        <v>New Customers</v>
      </c>
      <c r="W58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28" spans="1:24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>IF(ChurnData[[#This Row],[tenure]] &lt;= 12,"New Customers",IF(ChurnData[[#This Row],[tenure]] &lt;= 36,"Medium-Term Customers","Long-term customers"))</f>
        <v>New Customers</v>
      </c>
      <c r="W58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29" spans="1:24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>IF(ChurnData[[#This Row],[tenure]] &lt;= 12,"New Customers",IF(ChurnData[[#This Row],[tenure]] &lt;= 36,"Medium-Term Customers","Long-term customers"))</f>
        <v>Medium-Term Customers</v>
      </c>
      <c r="W58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30" spans="1:24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>IF(ChurnData[[#This Row],[tenure]] &lt;= 12,"New Customers",IF(ChurnData[[#This Row],[tenure]] &lt;= 36,"Medium-Term Customers","Long-term customers"))</f>
        <v>Long-term customers</v>
      </c>
      <c r="W58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31" spans="1:24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>IF(ChurnData[[#This Row],[tenure]] &lt;= 12,"New Customers",IF(ChurnData[[#This Row],[tenure]] &lt;= 36,"Medium-Term Customers","Long-term customers"))</f>
        <v>Medium-Term Customers</v>
      </c>
      <c r="W58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32" spans="1:24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>IF(ChurnData[[#This Row],[tenure]] &lt;= 12,"New Customers",IF(ChurnData[[#This Row],[tenure]] &lt;= 36,"Medium-Term Customers","Long-term customers"))</f>
        <v>Medium-Term Customers</v>
      </c>
      <c r="W58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833" spans="1:24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>IF(ChurnData[[#This Row],[tenure]] &lt;= 12,"New Customers",IF(ChurnData[[#This Row],[tenure]] &lt;= 36,"Medium-Term Customers","Long-term customers"))</f>
        <v>New Customers</v>
      </c>
      <c r="W58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34" spans="1:24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>IF(ChurnData[[#This Row],[tenure]] &lt;= 12,"New Customers",IF(ChurnData[[#This Row],[tenure]] &lt;= 36,"Medium-Term Customers","Long-term customers"))</f>
        <v>Medium-Term Customers</v>
      </c>
      <c r="W58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35" spans="1:24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>IF(ChurnData[[#This Row],[tenure]] &lt;= 12,"New Customers",IF(ChurnData[[#This Row],[tenure]] &lt;= 36,"Medium-Term Customers","Long-term customers"))</f>
        <v>Medium-Term Customers</v>
      </c>
      <c r="W58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36" spans="1:24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>IF(ChurnData[[#This Row],[tenure]] &lt;= 12,"New Customers",IF(ChurnData[[#This Row],[tenure]] &lt;= 36,"Medium-Term Customers","Long-term customers"))</f>
        <v>Long-term customers</v>
      </c>
      <c r="W58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37" spans="1:24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>IF(ChurnData[[#This Row],[tenure]] &lt;= 12,"New Customers",IF(ChurnData[[#This Row],[tenure]] &lt;= 36,"Medium-Term Customers","Long-term customers"))</f>
        <v>Medium-Term Customers</v>
      </c>
      <c r="W58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38" spans="1:24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>IF(ChurnData[[#This Row],[tenure]] &lt;= 12,"New Customers",IF(ChurnData[[#This Row],[tenure]] &lt;= 36,"Medium-Term Customers","Long-term customers"))</f>
        <v>New Customers</v>
      </c>
      <c r="W58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39" spans="1:24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>IF(ChurnData[[#This Row],[tenure]] &lt;= 12,"New Customers",IF(ChurnData[[#This Row],[tenure]] &lt;= 36,"Medium-Term Customers","Long-term customers"))</f>
        <v>New Customers</v>
      </c>
      <c r="W58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40" spans="1:24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>IF(ChurnData[[#This Row],[tenure]] &lt;= 12,"New Customers",IF(ChurnData[[#This Row],[tenure]] &lt;= 36,"Medium-Term Customers","Long-term customers"))</f>
        <v>Long-term customers</v>
      </c>
      <c r="W58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41" spans="1:24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>IF(ChurnData[[#This Row],[tenure]] &lt;= 12,"New Customers",IF(ChurnData[[#This Row],[tenure]] &lt;= 36,"Medium-Term Customers","Long-term customers"))</f>
        <v>New Customers</v>
      </c>
      <c r="W58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42" spans="1:24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>IF(ChurnData[[#This Row],[tenure]] &lt;= 12,"New Customers",IF(ChurnData[[#This Row],[tenure]] &lt;= 36,"Medium-Term Customers","Long-term customers"))</f>
        <v>Long-term customers</v>
      </c>
      <c r="W58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43" spans="1:24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>IF(ChurnData[[#This Row],[tenure]] &lt;= 12,"New Customers",IF(ChurnData[[#This Row],[tenure]] &lt;= 36,"Medium-Term Customers","Long-term customers"))</f>
        <v>Long-term customers</v>
      </c>
      <c r="W58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44" spans="1:24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>IF(ChurnData[[#This Row],[tenure]] &lt;= 12,"New Customers",IF(ChurnData[[#This Row],[tenure]] &lt;= 36,"Medium-Term Customers","Long-term customers"))</f>
        <v>Medium-Term Customers</v>
      </c>
      <c r="W58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45" spans="1:24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>IF(ChurnData[[#This Row],[tenure]] &lt;= 12,"New Customers",IF(ChurnData[[#This Row],[tenure]] &lt;= 36,"Medium-Term Customers","Long-term customers"))</f>
        <v>Medium-Term Customers</v>
      </c>
      <c r="W58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46" spans="1:24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>IF(ChurnData[[#This Row],[tenure]] &lt;= 12,"New Customers",IF(ChurnData[[#This Row],[tenure]] &lt;= 36,"Medium-Term Customers","Long-term customers"))</f>
        <v>New Customers</v>
      </c>
      <c r="W58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47" spans="1:24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>IF(ChurnData[[#This Row],[tenure]] &lt;= 12,"New Customers",IF(ChurnData[[#This Row],[tenure]] &lt;= 36,"Medium-Term Customers","Long-term customers"))</f>
        <v>New Customers</v>
      </c>
      <c r="W58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48" spans="1:24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>IF(ChurnData[[#This Row],[tenure]] &lt;= 12,"New Customers",IF(ChurnData[[#This Row],[tenure]] &lt;= 36,"Medium-Term Customers","Long-term customers"))</f>
        <v>New Customers</v>
      </c>
      <c r="W58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49" spans="1:24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>IF(ChurnData[[#This Row],[tenure]] &lt;= 12,"New Customers",IF(ChurnData[[#This Row],[tenure]] &lt;= 36,"Medium-Term Customers","Long-term customers"))</f>
        <v>Long-term customers</v>
      </c>
      <c r="W58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50" spans="1:24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>IF(ChurnData[[#This Row],[tenure]] &lt;= 12,"New Customers",IF(ChurnData[[#This Row],[tenure]] &lt;= 36,"Medium-Term Customers","Long-term customers"))</f>
        <v>Long-term customers</v>
      </c>
      <c r="W58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51" spans="1:24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>IF(ChurnData[[#This Row],[tenure]] &lt;= 12,"New Customers",IF(ChurnData[[#This Row],[tenure]] &lt;= 36,"Medium-Term Customers","Long-term customers"))</f>
        <v>Long-term customers</v>
      </c>
      <c r="W58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52" spans="1:24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>IF(ChurnData[[#This Row],[tenure]] &lt;= 12,"New Customers",IF(ChurnData[[#This Row],[tenure]] &lt;= 36,"Medium-Term Customers","Long-term customers"))</f>
        <v>Medium-Term Customers</v>
      </c>
      <c r="W58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53" spans="1:24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>IF(ChurnData[[#This Row],[tenure]] &lt;= 12,"New Customers",IF(ChurnData[[#This Row],[tenure]] &lt;= 36,"Medium-Term Customers","Long-term customers"))</f>
        <v>Medium-Term Customers</v>
      </c>
      <c r="W58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54" spans="1:24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>IF(ChurnData[[#This Row],[tenure]] &lt;= 12,"New Customers",IF(ChurnData[[#This Row],[tenure]] &lt;= 36,"Medium-Term Customers","Long-term customers"))</f>
        <v>Medium-Term Customers</v>
      </c>
      <c r="W58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55" spans="1:24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>IF(ChurnData[[#This Row],[tenure]] &lt;= 12,"New Customers",IF(ChurnData[[#This Row],[tenure]] &lt;= 36,"Medium-Term Customers","Long-term customers"))</f>
        <v>Long-term customers</v>
      </c>
      <c r="W58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56" spans="1:24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>IF(ChurnData[[#This Row],[tenure]] &lt;= 12,"New Customers",IF(ChurnData[[#This Row],[tenure]] &lt;= 36,"Medium-Term Customers","Long-term customers"))</f>
        <v>Medium-Term Customers</v>
      </c>
      <c r="W58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57" spans="1:24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>IF(ChurnData[[#This Row],[tenure]] &lt;= 12,"New Customers",IF(ChurnData[[#This Row],[tenure]] &lt;= 36,"Medium-Term Customers","Long-term customers"))</f>
        <v>Long-term customers</v>
      </c>
      <c r="W58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58" spans="1:24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>IF(ChurnData[[#This Row],[tenure]] &lt;= 12,"New Customers",IF(ChurnData[[#This Row],[tenure]] &lt;= 36,"Medium-Term Customers","Long-term customers"))</f>
        <v>New Customers</v>
      </c>
      <c r="W58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59" spans="1:24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>IF(ChurnData[[#This Row],[tenure]] &lt;= 12,"New Customers",IF(ChurnData[[#This Row],[tenure]] &lt;= 36,"Medium-Term Customers","Long-term customers"))</f>
        <v>Medium-Term Customers</v>
      </c>
      <c r="W58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60" spans="1:24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>IF(ChurnData[[#This Row],[tenure]] &lt;= 12,"New Customers",IF(ChurnData[[#This Row],[tenure]] &lt;= 36,"Medium-Term Customers","Long-term customers"))</f>
        <v>Long-term customers</v>
      </c>
      <c r="W58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61" spans="1:24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>IF(ChurnData[[#This Row],[tenure]] &lt;= 12,"New Customers",IF(ChurnData[[#This Row],[tenure]] &lt;= 36,"Medium-Term Customers","Long-term customers"))</f>
        <v>Long-term customers</v>
      </c>
      <c r="W58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62" spans="1:24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>IF(ChurnData[[#This Row],[tenure]] &lt;= 12,"New Customers",IF(ChurnData[[#This Row],[tenure]] &lt;= 36,"Medium-Term Customers","Long-term customers"))</f>
        <v>New Customers</v>
      </c>
      <c r="W58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63" spans="1:24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>IF(ChurnData[[#This Row],[tenure]] &lt;= 12,"New Customers",IF(ChurnData[[#This Row],[tenure]] &lt;= 36,"Medium-Term Customers","Long-term customers"))</f>
        <v>Medium-Term Customers</v>
      </c>
      <c r="W58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64" spans="1:24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>IF(ChurnData[[#This Row],[tenure]] &lt;= 12,"New Customers",IF(ChurnData[[#This Row],[tenure]] &lt;= 36,"Medium-Term Customers","Long-term customers"))</f>
        <v>Medium-Term Customers</v>
      </c>
      <c r="W58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65" spans="1:24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>IF(ChurnData[[#This Row],[tenure]] &lt;= 12,"New Customers",IF(ChurnData[[#This Row],[tenure]] &lt;= 36,"Medium-Term Customers","Long-term customers"))</f>
        <v>Medium-Term Customers</v>
      </c>
      <c r="W58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66" spans="1:24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>IF(ChurnData[[#This Row],[tenure]] &lt;= 12,"New Customers",IF(ChurnData[[#This Row],[tenure]] &lt;= 36,"Medium-Term Customers","Long-term customers"))</f>
        <v>Long-term customers</v>
      </c>
      <c r="W58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67" spans="1:24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>IF(ChurnData[[#This Row],[tenure]] &lt;= 12,"New Customers",IF(ChurnData[[#This Row],[tenure]] &lt;= 36,"Medium-Term Customers","Long-term customers"))</f>
        <v>New Customers</v>
      </c>
      <c r="W58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68" spans="1:24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>IF(ChurnData[[#This Row],[tenure]] &lt;= 12,"New Customers",IF(ChurnData[[#This Row],[tenure]] &lt;= 36,"Medium-Term Customers","Long-term customers"))</f>
        <v>New Customers</v>
      </c>
      <c r="W58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69" spans="1:24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>IF(ChurnData[[#This Row],[tenure]] &lt;= 12,"New Customers",IF(ChurnData[[#This Row],[tenure]] &lt;= 36,"Medium-Term Customers","Long-term customers"))</f>
        <v>Long-term customers</v>
      </c>
      <c r="W58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70" spans="1:24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>IF(ChurnData[[#This Row],[tenure]] &lt;= 12,"New Customers",IF(ChurnData[[#This Row],[tenure]] &lt;= 36,"Medium-Term Customers","Long-term customers"))</f>
        <v>New Customers</v>
      </c>
      <c r="W58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71" spans="1:24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>IF(ChurnData[[#This Row],[tenure]] &lt;= 12,"New Customers",IF(ChurnData[[#This Row],[tenure]] &lt;= 36,"Medium-Term Customers","Long-term customers"))</f>
        <v>Long-term customers</v>
      </c>
      <c r="W58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72" spans="1:24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>IF(ChurnData[[#This Row],[tenure]] &lt;= 12,"New Customers",IF(ChurnData[[#This Row],[tenure]] &lt;= 36,"Medium-Term Customers","Long-term customers"))</f>
        <v>New Customers</v>
      </c>
      <c r="W58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73" spans="1:24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>IF(ChurnData[[#This Row],[tenure]] &lt;= 12,"New Customers",IF(ChurnData[[#This Row],[tenure]] &lt;= 36,"Medium-Term Customers","Long-term customers"))</f>
        <v>Medium-Term Customers</v>
      </c>
      <c r="W58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74" spans="1:24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>IF(ChurnData[[#This Row],[tenure]] &lt;= 12,"New Customers",IF(ChurnData[[#This Row],[tenure]] &lt;= 36,"Medium-Term Customers","Long-term customers"))</f>
        <v>New Customers</v>
      </c>
      <c r="W58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875" spans="1:24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>IF(ChurnData[[#This Row],[tenure]] &lt;= 12,"New Customers",IF(ChurnData[[#This Row],[tenure]] &lt;= 36,"Medium-Term Customers","Long-term customers"))</f>
        <v>Medium-Term Customers</v>
      </c>
      <c r="W58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76" spans="1:24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>IF(ChurnData[[#This Row],[tenure]] &lt;= 12,"New Customers",IF(ChurnData[[#This Row],[tenure]] &lt;= 36,"Medium-Term Customers","Long-term customers"))</f>
        <v>New Customers</v>
      </c>
      <c r="W58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77" spans="1:24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>IF(ChurnData[[#This Row],[tenure]] &lt;= 12,"New Customers",IF(ChurnData[[#This Row],[tenure]] &lt;= 36,"Medium-Term Customers","Long-term customers"))</f>
        <v>Long-term customers</v>
      </c>
      <c r="W58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78" spans="1:24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>IF(ChurnData[[#This Row],[tenure]] &lt;= 12,"New Customers",IF(ChurnData[[#This Row],[tenure]] &lt;= 36,"Medium-Term Customers","Long-term customers"))</f>
        <v>New Customers</v>
      </c>
      <c r="W58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79" spans="1:24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>IF(ChurnData[[#This Row],[tenure]] &lt;= 12,"New Customers",IF(ChurnData[[#This Row],[tenure]] &lt;= 36,"Medium-Term Customers","Long-term customers"))</f>
        <v>Long-term customers</v>
      </c>
      <c r="W58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80" spans="1:24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>IF(ChurnData[[#This Row],[tenure]] &lt;= 12,"New Customers",IF(ChurnData[[#This Row],[tenure]] &lt;= 36,"Medium-Term Customers","Long-term customers"))</f>
        <v>New Customers</v>
      </c>
      <c r="W58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81" spans="1:24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>IF(ChurnData[[#This Row],[tenure]] &lt;= 12,"New Customers",IF(ChurnData[[#This Row],[tenure]] &lt;= 36,"Medium-Term Customers","Long-term customers"))</f>
        <v>Medium-Term Customers</v>
      </c>
      <c r="W58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82" spans="1:24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>IF(ChurnData[[#This Row],[tenure]] &lt;= 12,"New Customers",IF(ChurnData[[#This Row],[tenure]] &lt;= 36,"Medium-Term Customers","Long-term customers"))</f>
        <v>New Customers</v>
      </c>
      <c r="W58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83" spans="1:24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>IF(ChurnData[[#This Row],[tenure]] &lt;= 12,"New Customers",IF(ChurnData[[#This Row],[tenure]] &lt;= 36,"Medium-Term Customers","Long-term customers"))</f>
        <v>Medium-Term Customers</v>
      </c>
      <c r="W58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84" spans="1:24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>IF(ChurnData[[#This Row],[tenure]] &lt;= 12,"New Customers",IF(ChurnData[[#This Row],[tenure]] &lt;= 36,"Medium-Term Customers","Long-term customers"))</f>
        <v>Medium-Term Customers</v>
      </c>
      <c r="W58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85" spans="1:24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>IF(ChurnData[[#This Row],[tenure]] &lt;= 12,"New Customers",IF(ChurnData[[#This Row],[tenure]] &lt;= 36,"Medium-Term Customers","Long-term customers"))</f>
        <v>Medium-Term Customers</v>
      </c>
      <c r="W58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86" spans="1:24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>IF(ChurnData[[#This Row],[tenure]] &lt;= 12,"New Customers",IF(ChurnData[[#This Row],[tenure]] &lt;= 36,"Medium-Term Customers","Long-term customers"))</f>
        <v>Long-term customers</v>
      </c>
      <c r="W58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87" spans="1:24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>IF(ChurnData[[#This Row],[tenure]] &lt;= 12,"New Customers",IF(ChurnData[[#This Row],[tenure]] &lt;= 36,"Medium-Term Customers","Long-term customers"))</f>
        <v>Medium-Term Customers</v>
      </c>
      <c r="W58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88" spans="1:24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>IF(ChurnData[[#This Row],[tenure]] &lt;= 12,"New Customers",IF(ChurnData[[#This Row],[tenure]] &lt;= 36,"Medium-Term Customers","Long-term customers"))</f>
        <v>Long-term customers</v>
      </c>
      <c r="W58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89" spans="1:24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>IF(ChurnData[[#This Row],[tenure]] &lt;= 12,"New Customers",IF(ChurnData[[#This Row],[tenure]] &lt;= 36,"Medium-Term Customers","Long-term customers"))</f>
        <v>Medium-Term Customers</v>
      </c>
      <c r="W58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890" spans="1:24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>IF(ChurnData[[#This Row],[tenure]] &lt;= 12,"New Customers",IF(ChurnData[[#This Row],[tenure]] &lt;= 36,"Medium-Term Customers","Long-term customers"))</f>
        <v>Long-term customers</v>
      </c>
      <c r="W58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91" spans="1:24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>IF(ChurnData[[#This Row],[tenure]] &lt;= 12,"New Customers",IF(ChurnData[[#This Row],[tenure]] &lt;= 36,"Medium-Term Customers","Long-term customers"))</f>
        <v>Long-term customers</v>
      </c>
      <c r="W589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92" spans="1:24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>IF(ChurnData[[#This Row],[tenure]] &lt;= 12,"New Customers",IF(ChurnData[[#This Row],[tenure]] &lt;= 36,"Medium-Term Customers","Long-term customers"))</f>
        <v>Long-term customers</v>
      </c>
      <c r="W58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93" spans="1:24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>IF(ChurnData[[#This Row],[tenure]] &lt;= 12,"New Customers",IF(ChurnData[[#This Row],[tenure]] &lt;= 36,"Medium-Term Customers","Long-term customers"))</f>
        <v>New Customers</v>
      </c>
      <c r="W58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94" spans="1:24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>IF(ChurnData[[#This Row],[tenure]] &lt;= 12,"New Customers",IF(ChurnData[[#This Row],[tenure]] &lt;= 36,"Medium-Term Customers","Long-term customers"))</f>
        <v>New Customers</v>
      </c>
      <c r="W58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95" spans="1:24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>IF(ChurnData[[#This Row],[tenure]] &lt;= 12,"New Customers",IF(ChurnData[[#This Row],[tenure]] &lt;= 36,"Medium-Term Customers","Long-term customers"))</f>
        <v>New Customers</v>
      </c>
      <c r="W58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96" spans="1:24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>IF(ChurnData[[#This Row],[tenure]] &lt;= 12,"New Customers",IF(ChurnData[[#This Row],[tenure]] &lt;= 36,"Medium-Term Customers","Long-term customers"))</f>
        <v>Long-term customers</v>
      </c>
      <c r="W58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8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897" spans="1:24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>IF(ChurnData[[#This Row],[tenure]] &lt;= 12,"New Customers",IF(ChurnData[[#This Row],[tenure]] &lt;= 36,"Medium-Term Customers","Long-term customers"))</f>
        <v>Long-term customers</v>
      </c>
      <c r="W58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8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898" spans="1:24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>IF(ChurnData[[#This Row],[tenure]] &lt;= 12,"New Customers",IF(ChurnData[[#This Row],[tenure]] &lt;= 36,"Medium-Term Customers","Long-term customers"))</f>
        <v>Long-term customers</v>
      </c>
      <c r="W58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899" spans="1:24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>IF(ChurnData[[#This Row],[tenure]] &lt;= 12,"New Customers",IF(ChurnData[[#This Row],[tenure]] &lt;= 36,"Medium-Term Customers","Long-term customers"))</f>
        <v>Long-term customers</v>
      </c>
      <c r="W589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8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00" spans="1:24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>IF(ChurnData[[#This Row],[tenure]] &lt;= 12,"New Customers",IF(ChurnData[[#This Row],[tenure]] &lt;= 36,"Medium-Term Customers","Long-term customers"))</f>
        <v>Medium-Term Customers</v>
      </c>
      <c r="W59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01" spans="1:24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>IF(ChurnData[[#This Row],[tenure]] &lt;= 12,"New Customers",IF(ChurnData[[#This Row],[tenure]] &lt;= 36,"Medium-Term Customers","Long-term customers"))</f>
        <v>Long-term customers</v>
      </c>
      <c r="W59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02" spans="1:24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>IF(ChurnData[[#This Row],[tenure]] &lt;= 12,"New Customers",IF(ChurnData[[#This Row],[tenure]] &lt;= 36,"Medium-Term Customers","Long-term customers"))</f>
        <v>Long-term customers</v>
      </c>
      <c r="W59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03" spans="1:24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>IF(ChurnData[[#This Row],[tenure]] &lt;= 12,"New Customers",IF(ChurnData[[#This Row],[tenure]] &lt;= 36,"Medium-Term Customers","Long-term customers"))</f>
        <v>Long-term customers</v>
      </c>
      <c r="W59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04" spans="1:24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>IF(ChurnData[[#This Row],[tenure]] &lt;= 12,"New Customers",IF(ChurnData[[#This Row],[tenure]] &lt;= 36,"Medium-Term Customers","Long-term customers"))</f>
        <v>New Customers</v>
      </c>
      <c r="W59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05" spans="1:24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>IF(ChurnData[[#This Row],[tenure]] &lt;= 12,"New Customers",IF(ChurnData[[#This Row],[tenure]] &lt;= 36,"Medium-Term Customers","Long-term customers"))</f>
        <v>Long-term customers</v>
      </c>
      <c r="W59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06" spans="1:24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>IF(ChurnData[[#This Row],[tenure]] &lt;= 12,"New Customers",IF(ChurnData[[#This Row],[tenure]] &lt;= 36,"Medium-Term Customers","Long-term customers"))</f>
        <v>Long-term customers</v>
      </c>
      <c r="W59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07" spans="1:24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>IF(ChurnData[[#This Row],[tenure]] &lt;= 12,"New Customers",IF(ChurnData[[#This Row],[tenure]] &lt;= 36,"Medium-Term Customers","Long-term customers"))</f>
        <v>New Customers</v>
      </c>
      <c r="W59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08" spans="1:24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>IF(ChurnData[[#This Row],[tenure]] &lt;= 12,"New Customers",IF(ChurnData[[#This Row],[tenure]] &lt;= 36,"Medium-Term Customers","Long-term customers"))</f>
        <v>Medium-Term Customers</v>
      </c>
      <c r="W59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09" spans="1:24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>IF(ChurnData[[#This Row],[tenure]] &lt;= 12,"New Customers",IF(ChurnData[[#This Row],[tenure]] &lt;= 36,"Medium-Term Customers","Long-term customers"))</f>
        <v>New Customers</v>
      </c>
      <c r="W59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10" spans="1:24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>IF(ChurnData[[#This Row],[tenure]] &lt;= 12,"New Customers",IF(ChurnData[[#This Row],[tenure]] &lt;= 36,"Medium-Term Customers","Long-term customers"))</f>
        <v>New Customers</v>
      </c>
      <c r="W59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11" spans="1:24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>IF(ChurnData[[#This Row],[tenure]] &lt;= 12,"New Customers",IF(ChurnData[[#This Row],[tenure]] &lt;= 36,"Medium-Term Customers","Long-term customers"))</f>
        <v>Long-term customers</v>
      </c>
      <c r="W59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12" spans="1:24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>IF(ChurnData[[#This Row],[tenure]] &lt;= 12,"New Customers",IF(ChurnData[[#This Row],[tenure]] &lt;= 36,"Medium-Term Customers","Long-term customers"))</f>
        <v>New Customers</v>
      </c>
      <c r="W59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13" spans="1:24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>IF(ChurnData[[#This Row],[tenure]] &lt;= 12,"New Customers",IF(ChurnData[[#This Row],[tenure]] &lt;= 36,"Medium-Term Customers","Long-term customers"))</f>
        <v>New Customers</v>
      </c>
      <c r="W59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14" spans="1:24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>IF(ChurnData[[#This Row],[tenure]] &lt;= 12,"New Customers",IF(ChurnData[[#This Row],[tenure]] &lt;= 36,"Medium-Term Customers","Long-term customers"))</f>
        <v>Long-term customers</v>
      </c>
      <c r="W59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15" spans="1:24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>IF(ChurnData[[#This Row],[tenure]] &lt;= 12,"New Customers",IF(ChurnData[[#This Row],[tenure]] &lt;= 36,"Medium-Term Customers","Long-term customers"))</f>
        <v>Medium-Term Customers</v>
      </c>
      <c r="W59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16" spans="1:24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>IF(ChurnData[[#This Row],[tenure]] &lt;= 12,"New Customers",IF(ChurnData[[#This Row],[tenure]] &lt;= 36,"Medium-Term Customers","Long-term customers"))</f>
        <v>Medium-Term Customers</v>
      </c>
      <c r="W59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17" spans="1:24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>IF(ChurnData[[#This Row],[tenure]] &lt;= 12,"New Customers",IF(ChurnData[[#This Row],[tenure]] &lt;= 36,"Medium-Term Customers","Long-term customers"))</f>
        <v>Long-term customers</v>
      </c>
      <c r="W59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18" spans="1:24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>IF(ChurnData[[#This Row],[tenure]] &lt;= 12,"New Customers",IF(ChurnData[[#This Row],[tenure]] &lt;= 36,"Medium-Term Customers","Long-term customers"))</f>
        <v>Long-term customers</v>
      </c>
      <c r="W59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19" spans="1:24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>IF(ChurnData[[#This Row],[tenure]] &lt;= 12,"New Customers",IF(ChurnData[[#This Row],[tenure]] &lt;= 36,"Medium-Term Customers","Long-term customers"))</f>
        <v>New Customers</v>
      </c>
      <c r="W59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20" spans="1:24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>IF(ChurnData[[#This Row],[tenure]] &lt;= 12,"New Customers",IF(ChurnData[[#This Row],[tenure]] &lt;= 36,"Medium-Term Customers","Long-term customers"))</f>
        <v>Long-term customers</v>
      </c>
      <c r="W59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21" spans="1:24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>IF(ChurnData[[#This Row],[tenure]] &lt;= 12,"New Customers",IF(ChurnData[[#This Row],[tenure]] &lt;= 36,"Medium-Term Customers","Long-term customers"))</f>
        <v>Long-term customers</v>
      </c>
      <c r="W59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22" spans="1:24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>IF(ChurnData[[#This Row],[tenure]] &lt;= 12,"New Customers",IF(ChurnData[[#This Row],[tenure]] &lt;= 36,"Medium-Term Customers","Long-term customers"))</f>
        <v>Medium-Term Customers</v>
      </c>
      <c r="W59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23" spans="1:24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>IF(ChurnData[[#This Row],[tenure]] &lt;= 12,"New Customers",IF(ChurnData[[#This Row],[tenure]] &lt;= 36,"Medium-Term Customers","Long-term customers"))</f>
        <v>Medium-Term Customers</v>
      </c>
      <c r="W59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24" spans="1:24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>IF(ChurnData[[#This Row],[tenure]] &lt;= 12,"New Customers",IF(ChurnData[[#This Row],[tenure]] &lt;= 36,"Medium-Term Customers","Long-term customers"))</f>
        <v>Long-term customers</v>
      </c>
      <c r="W59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25" spans="1:24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>IF(ChurnData[[#This Row],[tenure]] &lt;= 12,"New Customers",IF(ChurnData[[#This Row],[tenure]] &lt;= 36,"Medium-Term Customers","Long-term customers"))</f>
        <v>New Customers</v>
      </c>
      <c r="W59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26" spans="1:24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>IF(ChurnData[[#This Row],[tenure]] &lt;= 12,"New Customers",IF(ChurnData[[#This Row],[tenure]] &lt;= 36,"Medium-Term Customers","Long-term customers"))</f>
        <v>Long-term customers</v>
      </c>
      <c r="W592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27" spans="1:24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>IF(ChurnData[[#This Row],[tenure]] &lt;= 12,"New Customers",IF(ChurnData[[#This Row],[tenure]] &lt;= 36,"Medium-Term Customers","Long-term customers"))</f>
        <v>Medium-Term Customers</v>
      </c>
      <c r="W59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28" spans="1:24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>IF(ChurnData[[#This Row],[tenure]] &lt;= 12,"New Customers",IF(ChurnData[[#This Row],[tenure]] &lt;= 36,"Medium-Term Customers","Long-term customers"))</f>
        <v>New Customers</v>
      </c>
      <c r="W59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29" spans="1:24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>IF(ChurnData[[#This Row],[tenure]] &lt;= 12,"New Customers",IF(ChurnData[[#This Row],[tenure]] &lt;= 36,"Medium-Term Customers","Long-term customers"))</f>
        <v>Long-term customers</v>
      </c>
      <c r="W59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30" spans="1:24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>IF(ChurnData[[#This Row],[tenure]] &lt;= 12,"New Customers",IF(ChurnData[[#This Row],[tenure]] &lt;= 36,"Medium-Term Customers","Long-term customers"))</f>
        <v>Long-term customers</v>
      </c>
      <c r="W59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31" spans="1:24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>IF(ChurnData[[#This Row],[tenure]] &lt;= 12,"New Customers",IF(ChurnData[[#This Row],[tenure]] &lt;= 36,"Medium-Term Customers","Long-term customers"))</f>
        <v>Long-term customers</v>
      </c>
      <c r="W59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32" spans="1:24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>IF(ChurnData[[#This Row],[tenure]] &lt;= 12,"New Customers",IF(ChurnData[[#This Row],[tenure]] &lt;= 36,"Medium-Term Customers","Long-term customers"))</f>
        <v>Long-term customers</v>
      </c>
      <c r="W59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33" spans="1:24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>IF(ChurnData[[#This Row],[tenure]] &lt;= 12,"New Customers",IF(ChurnData[[#This Row],[tenure]] &lt;= 36,"Medium-Term Customers","Long-term customers"))</f>
        <v>Medium-Term Customers</v>
      </c>
      <c r="W59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34" spans="1:24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>IF(ChurnData[[#This Row],[tenure]] &lt;= 12,"New Customers",IF(ChurnData[[#This Row],[tenure]] &lt;= 36,"Medium-Term Customers","Long-term customers"))</f>
        <v>New Customers</v>
      </c>
      <c r="W59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35" spans="1:24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>IF(ChurnData[[#This Row],[tenure]] &lt;= 12,"New Customers",IF(ChurnData[[#This Row],[tenure]] &lt;= 36,"Medium-Term Customers","Long-term customers"))</f>
        <v>New Customers</v>
      </c>
      <c r="W59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36" spans="1:24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>IF(ChurnData[[#This Row],[tenure]] &lt;= 12,"New Customers",IF(ChurnData[[#This Row],[tenure]] &lt;= 36,"Medium-Term Customers","Long-term customers"))</f>
        <v>Medium-Term Customers</v>
      </c>
      <c r="W59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37" spans="1:24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>IF(ChurnData[[#This Row],[tenure]] &lt;= 12,"New Customers",IF(ChurnData[[#This Row],[tenure]] &lt;= 36,"Medium-Term Customers","Long-term customers"))</f>
        <v>Medium-Term Customers</v>
      </c>
      <c r="W59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38" spans="1:24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>IF(ChurnData[[#This Row],[tenure]] &lt;= 12,"New Customers",IF(ChurnData[[#This Row],[tenure]] &lt;= 36,"Medium-Term Customers","Long-term customers"))</f>
        <v>Long-term customers</v>
      </c>
      <c r="W59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39" spans="1:24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>IF(ChurnData[[#This Row],[tenure]] &lt;= 12,"New Customers",IF(ChurnData[[#This Row],[tenure]] &lt;= 36,"Medium-Term Customers","Long-term customers"))</f>
        <v>New Customers</v>
      </c>
      <c r="W59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40" spans="1:24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>IF(ChurnData[[#This Row],[tenure]] &lt;= 12,"New Customers",IF(ChurnData[[#This Row],[tenure]] &lt;= 36,"Medium-Term Customers","Long-term customers"))</f>
        <v>Medium-Term Customers</v>
      </c>
      <c r="W59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41" spans="1:24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>IF(ChurnData[[#This Row],[tenure]] &lt;= 12,"New Customers",IF(ChurnData[[#This Row],[tenure]] &lt;= 36,"Medium-Term Customers","Long-term customers"))</f>
        <v>Medium-Term Customers</v>
      </c>
      <c r="W59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42" spans="1:24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>IF(ChurnData[[#This Row],[tenure]] &lt;= 12,"New Customers",IF(ChurnData[[#This Row],[tenure]] &lt;= 36,"Medium-Term Customers","Long-term customers"))</f>
        <v>Long-term customers</v>
      </c>
      <c r="W59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43" spans="1:24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>IF(ChurnData[[#This Row],[tenure]] &lt;= 12,"New Customers",IF(ChurnData[[#This Row],[tenure]] &lt;= 36,"Medium-Term Customers","Long-term customers"))</f>
        <v>Medium-Term Customers</v>
      </c>
      <c r="W59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44" spans="1:24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>IF(ChurnData[[#This Row],[tenure]] &lt;= 12,"New Customers",IF(ChurnData[[#This Row],[tenure]] &lt;= 36,"Medium-Term Customers","Long-term customers"))</f>
        <v>New Customers</v>
      </c>
      <c r="W59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45" spans="1:24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>IF(ChurnData[[#This Row],[tenure]] &lt;= 12,"New Customers",IF(ChurnData[[#This Row],[tenure]] &lt;= 36,"Medium-Term Customers","Long-term customers"))</f>
        <v>New Customers</v>
      </c>
      <c r="W59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46" spans="1:24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>IF(ChurnData[[#This Row],[tenure]] &lt;= 12,"New Customers",IF(ChurnData[[#This Row],[tenure]] &lt;= 36,"Medium-Term Customers","Long-term customers"))</f>
        <v>New Customers</v>
      </c>
      <c r="W594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47" spans="1:24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>IF(ChurnData[[#This Row],[tenure]] &lt;= 12,"New Customers",IF(ChurnData[[#This Row],[tenure]] &lt;= 36,"Medium-Term Customers","Long-term customers"))</f>
        <v>Long-term customers</v>
      </c>
      <c r="W59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48" spans="1:24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>IF(ChurnData[[#This Row],[tenure]] &lt;= 12,"New Customers",IF(ChurnData[[#This Row],[tenure]] &lt;= 36,"Medium-Term Customers","Long-term customers"))</f>
        <v>Long-term customers</v>
      </c>
      <c r="W59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49" spans="1:24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>IF(ChurnData[[#This Row],[tenure]] &lt;= 12,"New Customers",IF(ChurnData[[#This Row],[tenure]] &lt;= 36,"Medium-Term Customers","Long-term customers"))</f>
        <v>Medium-Term Customers</v>
      </c>
      <c r="W594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50" spans="1:24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>IF(ChurnData[[#This Row],[tenure]] &lt;= 12,"New Customers",IF(ChurnData[[#This Row],[tenure]] &lt;= 36,"Medium-Term Customers","Long-term customers"))</f>
        <v>Long-term customers</v>
      </c>
      <c r="W59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51" spans="1:24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>IF(ChurnData[[#This Row],[tenure]] &lt;= 12,"New Customers",IF(ChurnData[[#This Row],[tenure]] &lt;= 36,"Medium-Term Customers","Long-term customers"))</f>
        <v>Long-term customers</v>
      </c>
      <c r="W59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52" spans="1:24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>IF(ChurnData[[#This Row],[tenure]] &lt;= 12,"New Customers",IF(ChurnData[[#This Row],[tenure]] &lt;= 36,"Medium-Term Customers","Long-term customers"))</f>
        <v>New Customers</v>
      </c>
      <c r="W59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953" spans="1:24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>IF(ChurnData[[#This Row],[tenure]] &lt;= 12,"New Customers",IF(ChurnData[[#This Row],[tenure]] &lt;= 36,"Medium-Term Customers","Long-term customers"))</f>
        <v>Long-term customers</v>
      </c>
      <c r="W59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54" spans="1:24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>IF(ChurnData[[#This Row],[tenure]] &lt;= 12,"New Customers",IF(ChurnData[[#This Row],[tenure]] &lt;= 36,"Medium-Term Customers","Long-term customers"))</f>
        <v>New Customers</v>
      </c>
      <c r="W59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955" spans="1:24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>IF(ChurnData[[#This Row],[tenure]] &lt;= 12,"New Customers",IF(ChurnData[[#This Row],[tenure]] &lt;= 36,"Medium-Term Customers","Long-term customers"))</f>
        <v>New Customers</v>
      </c>
      <c r="W59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56" spans="1:24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>IF(ChurnData[[#This Row],[tenure]] &lt;= 12,"New Customers",IF(ChurnData[[#This Row],[tenure]] &lt;= 36,"Medium-Term Customers","Long-term customers"))</f>
        <v>Medium-Term Customers</v>
      </c>
      <c r="W59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57" spans="1:24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>IF(ChurnData[[#This Row],[tenure]] &lt;= 12,"New Customers",IF(ChurnData[[#This Row],[tenure]] &lt;= 36,"Medium-Term Customers","Long-term customers"))</f>
        <v>Long-term customers</v>
      </c>
      <c r="W59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58" spans="1:24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>IF(ChurnData[[#This Row],[tenure]] &lt;= 12,"New Customers",IF(ChurnData[[#This Row],[tenure]] &lt;= 36,"Medium-Term Customers","Long-term customers"))</f>
        <v>Medium-Term Customers</v>
      </c>
      <c r="W59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59" spans="1:24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>IF(ChurnData[[#This Row],[tenure]] &lt;= 12,"New Customers",IF(ChurnData[[#This Row],[tenure]] &lt;= 36,"Medium-Term Customers","Long-term customers"))</f>
        <v>Medium-Term Customers</v>
      </c>
      <c r="W59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60" spans="1:24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>IF(ChurnData[[#This Row],[tenure]] &lt;= 12,"New Customers",IF(ChurnData[[#This Row],[tenure]] &lt;= 36,"Medium-Term Customers","Long-term customers"))</f>
        <v>New Customers</v>
      </c>
      <c r="W59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61" spans="1:24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>IF(ChurnData[[#This Row],[tenure]] &lt;= 12,"New Customers",IF(ChurnData[[#This Row],[tenure]] &lt;= 36,"Medium-Term Customers","Long-term customers"))</f>
        <v>Medium-Term Customers</v>
      </c>
      <c r="W59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62" spans="1:24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>IF(ChurnData[[#This Row],[tenure]] &lt;= 12,"New Customers",IF(ChurnData[[#This Row],[tenure]] &lt;= 36,"Medium-Term Customers","Long-term customers"))</f>
        <v>Long-term customers</v>
      </c>
      <c r="W59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63" spans="1:24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>IF(ChurnData[[#This Row],[tenure]] &lt;= 12,"New Customers",IF(ChurnData[[#This Row],[tenure]] &lt;= 36,"Medium-Term Customers","Long-term customers"))</f>
        <v>New Customers</v>
      </c>
      <c r="W59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64" spans="1:24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>IF(ChurnData[[#This Row],[tenure]] &lt;= 12,"New Customers",IF(ChurnData[[#This Row],[tenure]] &lt;= 36,"Medium-Term Customers","Long-term customers"))</f>
        <v>Medium-Term Customers</v>
      </c>
      <c r="W59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65" spans="1:24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>IF(ChurnData[[#This Row],[tenure]] &lt;= 12,"New Customers",IF(ChurnData[[#This Row],[tenure]] &lt;= 36,"Medium-Term Customers","Long-term customers"))</f>
        <v>Medium-Term Customers</v>
      </c>
      <c r="W59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66" spans="1:24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>IF(ChurnData[[#This Row],[tenure]] &lt;= 12,"New Customers",IF(ChurnData[[#This Row],[tenure]] &lt;= 36,"Medium-Term Customers","Long-term customers"))</f>
        <v>Long-term customers</v>
      </c>
      <c r="W59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67" spans="1:24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>IF(ChurnData[[#This Row],[tenure]] &lt;= 12,"New Customers",IF(ChurnData[[#This Row],[tenure]] &lt;= 36,"Medium-Term Customers","Long-term customers"))</f>
        <v>Medium-Term Customers</v>
      </c>
      <c r="W59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68" spans="1:24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>IF(ChurnData[[#This Row],[tenure]] &lt;= 12,"New Customers",IF(ChurnData[[#This Row],[tenure]] &lt;= 36,"Medium-Term Customers","Long-term customers"))</f>
        <v>Long-term customers</v>
      </c>
      <c r="W59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69" spans="1:24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>IF(ChurnData[[#This Row],[tenure]] &lt;= 12,"New Customers",IF(ChurnData[[#This Row],[tenure]] &lt;= 36,"Medium-Term Customers","Long-term customers"))</f>
        <v>New Customers</v>
      </c>
      <c r="W59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70" spans="1:24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>IF(ChurnData[[#This Row],[tenure]] &lt;= 12,"New Customers",IF(ChurnData[[#This Row],[tenure]] &lt;= 36,"Medium-Term Customers","Long-term customers"))</f>
        <v>New Customers</v>
      </c>
      <c r="W59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71" spans="1:24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>IF(ChurnData[[#This Row],[tenure]] &lt;= 12,"New Customers",IF(ChurnData[[#This Row],[tenure]] &lt;= 36,"Medium-Term Customers","Long-term customers"))</f>
        <v>Medium-Term Customers</v>
      </c>
      <c r="W59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72" spans="1:24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>IF(ChurnData[[#This Row],[tenure]] &lt;= 12,"New Customers",IF(ChurnData[[#This Row],[tenure]] &lt;= 36,"Medium-Term Customers","Long-term customers"))</f>
        <v>New Customers</v>
      </c>
      <c r="W59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73" spans="1:24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>IF(ChurnData[[#This Row],[tenure]] &lt;= 12,"New Customers",IF(ChurnData[[#This Row],[tenure]] &lt;= 36,"Medium-Term Customers","Long-term customers"))</f>
        <v>Long-term customers</v>
      </c>
      <c r="W59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74" spans="1:24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>IF(ChurnData[[#This Row],[tenure]] &lt;= 12,"New Customers",IF(ChurnData[[#This Row],[tenure]] &lt;= 36,"Medium-Term Customers","Long-term customers"))</f>
        <v>Medium-Term Customers</v>
      </c>
      <c r="W59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75" spans="1:24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>IF(ChurnData[[#This Row],[tenure]] &lt;= 12,"New Customers",IF(ChurnData[[#This Row],[tenure]] &lt;= 36,"Medium-Term Customers","Long-term customers"))</f>
        <v>Long-term customers</v>
      </c>
      <c r="W59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76" spans="1:24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>IF(ChurnData[[#This Row],[tenure]] &lt;= 12,"New Customers",IF(ChurnData[[#This Row],[tenure]] &lt;= 36,"Medium-Term Customers","Long-term customers"))</f>
        <v>New Customers</v>
      </c>
      <c r="W59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77" spans="1:24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>IF(ChurnData[[#This Row],[tenure]] &lt;= 12,"New Customers",IF(ChurnData[[#This Row],[tenure]] &lt;= 36,"Medium-Term Customers","Long-term customers"))</f>
        <v>New Customers</v>
      </c>
      <c r="W59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78" spans="1:24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>IF(ChurnData[[#This Row],[tenure]] &lt;= 12,"New Customers",IF(ChurnData[[#This Row],[tenure]] &lt;= 36,"Medium-Term Customers","Long-term customers"))</f>
        <v>Medium-Term Customers</v>
      </c>
      <c r="W59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79" spans="1:24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>IF(ChurnData[[#This Row],[tenure]] &lt;= 12,"New Customers",IF(ChurnData[[#This Row],[tenure]] &lt;= 36,"Medium-Term Customers","Long-term customers"))</f>
        <v>Long-term customers</v>
      </c>
      <c r="W59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80" spans="1:24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>IF(ChurnData[[#This Row],[tenure]] &lt;= 12,"New Customers",IF(ChurnData[[#This Row],[tenure]] &lt;= 36,"Medium-Term Customers","Long-term customers"))</f>
        <v>Long-term customers</v>
      </c>
      <c r="W59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81" spans="1:24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>IF(ChurnData[[#This Row],[tenure]] &lt;= 12,"New Customers",IF(ChurnData[[#This Row],[tenure]] &lt;= 36,"Medium-Term Customers","Long-term customers"))</f>
        <v>Long-term customers</v>
      </c>
      <c r="W59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82" spans="1:24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>IF(ChurnData[[#This Row],[tenure]] &lt;= 12,"New Customers",IF(ChurnData[[#This Row],[tenure]] &lt;= 36,"Medium-Term Customers","Long-term customers"))</f>
        <v>Medium-Term Customers</v>
      </c>
      <c r="W59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83" spans="1:24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>IF(ChurnData[[#This Row],[tenure]] &lt;= 12,"New Customers",IF(ChurnData[[#This Row],[tenure]] &lt;= 36,"Medium-Term Customers","Long-term customers"))</f>
        <v>Long-term customers</v>
      </c>
      <c r="W59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84" spans="1:24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>IF(ChurnData[[#This Row],[tenure]] &lt;= 12,"New Customers",IF(ChurnData[[#This Row],[tenure]] &lt;= 36,"Medium-Term Customers","Long-term customers"))</f>
        <v>Medium-Term Customers</v>
      </c>
      <c r="W59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85" spans="1:24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>IF(ChurnData[[#This Row],[tenure]] &lt;= 12,"New Customers",IF(ChurnData[[#This Row],[tenure]] &lt;= 36,"Medium-Term Customers","Long-term customers"))</f>
        <v>Medium-Term Customers</v>
      </c>
      <c r="W59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59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86" spans="1:24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>IF(ChurnData[[#This Row],[tenure]] &lt;= 12,"New Customers",IF(ChurnData[[#This Row],[tenure]] &lt;= 36,"Medium-Term Customers","Long-term customers"))</f>
        <v>Medium-Term Customers</v>
      </c>
      <c r="W59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87" spans="1:24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>IF(ChurnData[[#This Row],[tenure]] &lt;= 12,"New Customers",IF(ChurnData[[#This Row],[tenure]] &lt;= 36,"Medium-Term Customers","Long-term customers"))</f>
        <v>Long-term customers</v>
      </c>
      <c r="W59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88" spans="1:24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>IF(ChurnData[[#This Row],[tenure]] &lt;= 12,"New Customers",IF(ChurnData[[#This Row],[tenure]] &lt;= 36,"Medium-Term Customers","Long-term customers"))</f>
        <v>New Customers</v>
      </c>
      <c r="W59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89" spans="1:24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>IF(ChurnData[[#This Row],[tenure]] &lt;= 12,"New Customers",IF(ChurnData[[#This Row],[tenure]] &lt;= 36,"Medium-Term Customers","Long-term customers"))</f>
        <v>New Customers</v>
      </c>
      <c r="W59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90" spans="1:24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>IF(ChurnData[[#This Row],[tenure]] &lt;= 12,"New Customers",IF(ChurnData[[#This Row],[tenure]] &lt;= 36,"Medium-Term Customers","Long-term customers"))</f>
        <v>New Customers</v>
      </c>
      <c r="W59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91" spans="1:24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>IF(ChurnData[[#This Row],[tenure]] &lt;= 12,"New Customers",IF(ChurnData[[#This Row],[tenure]] &lt;= 36,"Medium-Term Customers","Long-term customers"))</f>
        <v>New Customers</v>
      </c>
      <c r="W59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5992" spans="1:24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>IF(ChurnData[[#This Row],[tenure]] &lt;= 12,"New Customers",IF(ChurnData[[#This Row],[tenure]] &lt;= 36,"Medium-Term Customers","Long-term customers"))</f>
        <v>Medium-Term Customers</v>
      </c>
      <c r="W59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5993" spans="1:24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>IF(ChurnData[[#This Row],[tenure]] &lt;= 12,"New Customers",IF(ChurnData[[#This Row],[tenure]] &lt;= 36,"Medium-Term Customers","Long-term customers"))</f>
        <v>Medium-Term Customers</v>
      </c>
      <c r="W59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94" spans="1:24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>IF(ChurnData[[#This Row],[tenure]] &lt;= 12,"New Customers",IF(ChurnData[[#This Row],[tenure]] &lt;= 36,"Medium-Term Customers","Long-term customers"))</f>
        <v>Long-term customers</v>
      </c>
      <c r="W59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95" spans="1:24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>IF(ChurnData[[#This Row],[tenure]] &lt;= 12,"New Customers",IF(ChurnData[[#This Row],[tenure]] &lt;= 36,"Medium-Term Customers","Long-term customers"))</f>
        <v>New Customers</v>
      </c>
      <c r="W59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96" spans="1:24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>IF(ChurnData[[#This Row],[tenure]] &lt;= 12,"New Customers",IF(ChurnData[[#This Row],[tenure]] &lt;= 36,"Medium-Term Customers","Long-term customers"))</f>
        <v>Long-term customers</v>
      </c>
      <c r="W59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97" spans="1:24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>IF(ChurnData[[#This Row],[tenure]] &lt;= 12,"New Customers",IF(ChurnData[[#This Row],[tenure]] &lt;= 36,"Medium-Term Customers","Long-term customers"))</f>
        <v>Long-term customers</v>
      </c>
      <c r="W59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5998" spans="1:24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>IF(ChurnData[[#This Row],[tenure]] &lt;= 12,"New Customers",IF(ChurnData[[#This Row],[tenure]] &lt;= 36,"Medium-Term Customers","Long-term customers"))</f>
        <v>Long-term customers</v>
      </c>
      <c r="W599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59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5999" spans="1:24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>IF(ChurnData[[#This Row],[tenure]] &lt;= 12,"New Customers",IF(ChurnData[[#This Row],[tenure]] &lt;= 36,"Medium-Term Customers","Long-term customers"))</f>
        <v>New Customers</v>
      </c>
      <c r="W59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59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00" spans="1:24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>IF(ChurnData[[#This Row],[tenure]] &lt;= 12,"New Customers",IF(ChurnData[[#This Row],[tenure]] &lt;= 36,"Medium-Term Customers","Long-term customers"))</f>
        <v>Long-term customers</v>
      </c>
      <c r="W60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01" spans="1:24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>IF(ChurnData[[#This Row],[tenure]] &lt;= 12,"New Customers",IF(ChurnData[[#This Row],[tenure]] &lt;= 36,"Medium-Term Customers","Long-term customers"))</f>
        <v>Medium-Term Customers</v>
      </c>
      <c r="W60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02" spans="1:24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>IF(ChurnData[[#This Row],[tenure]] &lt;= 12,"New Customers",IF(ChurnData[[#This Row],[tenure]] &lt;= 36,"Medium-Term Customers","Long-term customers"))</f>
        <v>Long-term customers</v>
      </c>
      <c r="W60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003" spans="1:24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>IF(ChurnData[[#This Row],[tenure]] &lt;= 12,"New Customers",IF(ChurnData[[#This Row],[tenure]] &lt;= 36,"Medium-Term Customers","Long-term customers"))</f>
        <v>New Customers</v>
      </c>
      <c r="W600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04" spans="1:24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>IF(ChurnData[[#This Row],[tenure]] &lt;= 12,"New Customers",IF(ChurnData[[#This Row],[tenure]] &lt;= 36,"Medium-Term Customers","Long-term customers"))</f>
        <v>New Customers</v>
      </c>
      <c r="W60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05" spans="1:24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>IF(ChurnData[[#This Row],[tenure]] &lt;= 12,"New Customers",IF(ChurnData[[#This Row],[tenure]] &lt;= 36,"Medium-Term Customers","Long-term customers"))</f>
        <v>Long-term customers</v>
      </c>
      <c r="W60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06" spans="1:24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>IF(ChurnData[[#This Row],[tenure]] &lt;= 12,"New Customers",IF(ChurnData[[#This Row],[tenure]] &lt;= 36,"Medium-Term Customers","Long-term customers"))</f>
        <v>Long-term customers</v>
      </c>
      <c r="W60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07" spans="1:24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>IF(ChurnData[[#This Row],[tenure]] &lt;= 12,"New Customers",IF(ChurnData[[#This Row],[tenure]] &lt;= 36,"Medium-Term Customers","Long-term customers"))</f>
        <v>Long-term customers</v>
      </c>
      <c r="W60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08" spans="1:24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>IF(ChurnData[[#This Row],[tenure]] &lt;= 12,"New Customers",IF(ChurnData[[#This Row],[tenure]] &lt;= 36,"Medium-Term Customers","Long-term customers"))</f>
        <v>Medium-Term Customers</v>
      </c>
      <c r="W60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09" spans="1:24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>IF(ChurnData[[#This Row],[tenure]] &lt;= 12,"New Customers",IF(ChurnData[[#This Row],[tenure]] &lt;= 36,"Medium-Term Customers","Long-term customers"))</f>
        <v>Long-term customers</v>
      </c>
      <c r="W60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010" spans="1:24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>IF(ChurnData[[#This Row],[tenure]] &lt;= 12,"New Customers",IF(ChurnData[[#This Row],[tenure]] &lt;= 36,"Medium-Term Customers","Long-term customers"))</f>
        <v>Medium-Term Customers</v>
      </c>
      <c r="W60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11" spans="1:24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>IF(ChurnData[[#This Row],[tenure]] &lt;= 12,"New Customers",IF(ChurnData[[#This Row],[tenure]] &lt;= 36,"Medium-Term Customers","Long-term customers"))</f>
        <v>Long-term customers</v>
      </c>
      <c r="W60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12" spans="1:24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>IF(ChurnData[[#This Row],[tenure]] &lt;= 12,"New Customers",IF(ChurnData[[#This Row],[tenure]] &lt;= 36,"Medium-Term Customers","Long-term customers"))</f>
        <v>Medium-Term Customers</v>
      </c>
      <c r="W60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13" spans="1:24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>IF(ChurnData[[#This Row],[tenure]] &lt;= 12,"New Customers",IF(ChurnData[[#This Row],[tenure]] &lt;= 36,"Medium-Term Customers","Long-term customers"))</f>
        <v>Long-term customers</v>
      </c>
      <c r="W60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14" spans="1:24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>IF(ChurnData[[#This Row],[tenure]] &lt;= 12,"New Customers",IF(ChurnData[[#This Row],[tenure]] &lt;= 36,"Medium-Term Customers","Long-term customers"))</f>
        <v>New Customers</v>
      </c>
      <c r="W60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15" spans="1:24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>IF(ChurnData[[#This Row],[tenure]] &lt;= 12,"New Customers",IF(ChurnData[[#This Row],[tenure]] &lt;= 36,"Medium-Term Customers","Long-term customers"))</f>
        <v>Long-term customers</v>
      </c>
      <c r="W60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16" spans="1:24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>IF(ChurnData[[#This Row],[tenure]] &lt;= 12,"New Customers",IF(ChurnData[[#This Row],[tenure]] &lt;= 36,"Medium-Term Customers","Long-term customers"))</f>
        <v>Long-term customers</v>
      </c>
      <c r="W60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17" spans="1:24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>IF(ChurnData[[#This Row],[tenure]] &lt;= 12,"New Customers",IF(ChurnData[[#This Row],[tenure]] &lt;= 36,"Medium-Term Customers","Long-term customers"))</f>
        <v>New Customers</v>
      </c>
      <c r="W60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18" spans="1:24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>IF(ChurnData[[#This Row],[tenure]] &lt;= 12,"New Customers",IF(ChurnData[[#This Row],[tenure]] &lt;= 36,"Medium-Term Customers","Long-term customers"))</f>
        <v>Long-term customers</v>
      </c>
      <c r="W60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19" spans="1:24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>IF(ChurnData[[#This Row],[tenure]] &lt;= 12,"New Customers",IF(ChurnData[[#This Row],[tenure]] &lt;= 36,"Medium-Term Customers","Long-term customers"))</f>
        <v>New Customers</v>
      </c>
      <c r="W60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20" spans="1:24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>IF(ChurnData[[#This Row],[tenure]] &lt;= 12,"New Customers",IF(ChurnData[[#This Row],[tenure]] &lt;= 36,"Medium-Term Customers","Long-term customers"))</f>
        <v>Medium-Term Customers</v>
      </c>
      <c r="W60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21" spans="1:24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>IF(ChurnData[[#This Row],[tenure]] &lt;= 12,"New Customers",IF(ChurnData[[#This Row],[tenure]] &lt;= 36,"Medium-Term Customers","Long-term customers"))</f>
        <v>Long-term customers</v>
      </c>
      <c r="W60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22" spans="1:24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>IF(ChurnData[[#This Row],[tenure]] &lt;= 12,"New Customers",IF(ChurnData[[#This Row],[tenure]] &lt;= 36,"Medium-Term Customers","Long-term customers"))</f>
        <v>Medium-Term Customers</v>
      </c>
      <c r="W60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23" spans="1:24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>IF(ChurnData[[#This Row],[tenure]] &lt;= 12,"New Customers",IF(ChurnData[[#This Row],[tenure]] &lt;= 36,"Medium-Term Customers","Long-term customers"))</f>
        <v>Medium-Term Customers</v>
      </c>
      <c r="W60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24" spans="1:24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>IF(ChurnData[[#This Row],[tenure]] &lt;= 12,"New Customers",IF(ChurnData[[#This Row],[tenure]] &lt;= 36,"Medium-Term Customers","Long-term customers"))</f>
        <v>Medium-Term Customers</v>
      </c>
      <c r="W60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25" spans="1:24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>IF(ChurnData[[#This Row],[tenure]] &lt;= 12,"New Customers",IF(ChurnData[[#This Row],[tenure]] &lt;= 36,"Medium-Term Customers","Long-term customers"))</f>
        <v>Long-term customers</v>
      </c>
      <c r="W60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26" spans="1:24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>IF(ChurnData[[#This Row],[tenure]] &lt;= 12,"New Customers",IF(ChurnData[[#This Row],[tenure]] &lt;= 36,"Medium-Term Customers","Long-term customers"))</f>
        <v>New Customers</v>
      </c>
      <c r="W60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27" spans="1:24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>IF(ChurnData[[#This Row],[tenure]] &lt;= 12,"New Customers",IF(ChurnData[[#This Row],[tenure]] &lt;= 36,"Medium-Term Customers","Long-term customers"))</f>
        <v>Long-term customers</v>
      </c>
      <c r="W60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028" spans="1:24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>IF(ChurnData[[#This Row],[tenure]] &lt;= 12,"New Customers",IF(ChurnData[[#This Row],[tenure]] &lt;= 36,"Medium-Term Customers","Long-term customers"))</f>
        <v>Medium-Term Customers</v>
      </c>
      <c r="W60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29" spans="1:24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>IF(ChurnData[[#This Row],[tenure]] &lt;= 12,"New Customers",IF(ChurnData[[#This Row],[tenure]] &lt;= 36,"Medium-Term Customers","Long-term customers"))</f>
        <v>Medium-Term Customers</v>
      </c>
      <c r="W60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30" spans="1:24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>IF(ChurnData[[#This Row],[tenure]] &lt;= 12,"New Customers",IF(ChurnData[[#This Row],[tenure]] &lt;= 36,"Medium-Term Customers","Long-term customers"))</f>
        <v>New Customers</v>
      </c>
      <c r="W60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31" spans="1:24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>IF(ChurnData[[#This Row],[tenure]] &lt;= 12,"New Customers",IF(ChurnData[[#This Row],[tenure]] &lt;= 36,"Medium-Term Customers","Long-term customers"))</f>
        <v>New Customers</v>
      </c>
      <c r="W60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32" spans="1:24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>IF(ChurnData[[#This Row],[tenure]] &lt;= 12,"New Customers",IF(ChurnData[[#This Row],[tenure]] &lt;= 36,"Medium-Term Customers","Long-term customers"))</f>
        <v>Long-term customers</v>
      </c>
      <c r="W60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33" spans="1:24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>IF(ChurnData[[#This Row],[tenure]] &lt;= 12,"New Customers",IF(ChurnData[[#This Row],[tenure]] &lt;= 36,"Medium-Term Customers","Long-term customers"))</f>
        <v>New Customers</v>
      </c>
      <c r="W60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34" spans="1:24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>IF(ChurnData[[#This Row],[tenure]] &lt;= 12,"New Customers",IF(ChurnData[[#This Row],[tenure]] &lt;= 36,"Medium-Term Customers","Long-term customers"))</f>
        <v>Long-term customers</v>
      </c>
      <c r="W60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35" spans="1:24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>IF(ChurnData[[#This Row],[tenure]] &lt;= 12,"New Customers",IF(ChurnData[[#This Row],[tenure]] &lt;= 36,"Medium-Term Customers","Long-term customers"))</f>
        <v>Medium-Term Customers</v>
      </c>
      <c r="W60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36" spans="1:24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>IF(ChurnData[[#This Row],[tenure]] &lt;= 12,"New Customers",IF(ChurnData[[#This Row],[tenure]] &lt;= 36,"Medium-Term Customers","Long-term customers"))</f>
        <v>New Customers</v>
      </c>
      <c r="W60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37" spans="1:24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>IF(ChurnData[[#This Row],[tenure]] &lt;= 12,"New Customers",IF(ChurnData[[#This Row],[tenure]] &lt;= 36,"Medium-Term Customers","Long-term customers"))</f>
        <v>Long-term customers</v>
      </c>
      <c r="W60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38" spans="1:24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>IF(ChurnData[[#This Row],[tenure]] &lt;= 12,"New Customers",IF(ChurnData[[#This Row],[tenure]] &lt;= 36,"Medium-Term Customers","Long-term customers"))</f>
        <v>Long-term customers</v>
      </c>
      <c r="W60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39" spans="1:24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>IF(ChurnData[[#This Row],[tenure]] &lt;= 12,"New Customers",IF(ChurnData[[#This Row],[tenure]] &lt;= 36,"Medium-Term Customers","Long-term customers"))</f>
        <v>Long-term customers</v>
      </c>
      <c r="W60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40" spans="1:24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>IF(ChurnData[[#This Row],[tenure]] &lt;= 12,"New Customers",IF(ChurnData[[#This Row],[tenure]] &lt;= 36,"Medium-Term Customers","Long-term customers"))</f>
        <v>Long-term customers</v>
      </c>
      <c r="W60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41" spans="1:24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>IF(ChurnData[[#This Row],[tenure]] &lt;= 12,"New Customers",IF(ChurnData[[#This Row],[tenure]] &lt;= 36,"Medium-Term Customers","Long-term customers"))</f>
        <v>Medium-Term Customers</v>
      </c>
      <c r="W60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42" spans="1:24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>IF(ChurnData[[#This Row],[tenure]] &lt;= 12,"New Customers",IF(ChurnData[[#This Row],[tenure]] &lt;= 36,"Medium-Term Customers","Long-term customers"))</f>
        <v>New Customers</v>
      </c>
      <c r="W60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43" spans="1:24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>IF(ChurnData[[#This Row],[tenure]] &lt;= 12,"New Customers",IF(ChurnData[[#This Row],[tenure]] &lt;= 36,"Medium-Term Customers","Long-term customers"))</f>
        <v>New Customers</v>
      </c>
      <c r="W60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44" spans="1:24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>IF(ChurnData[[#This Row],[tenure]] &lt;= 12,"New Customers",IF(ChurnData[[#This Row],[tenure]] &lt;= 36,"Medium-Term Customers","Long-term customers"))</f>
        <v>Long-term customers</v>
      </c>
      <c r="W60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45" spans="1:24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>IF(ChurnData[[#This Row],[tenure]] &lt;= 12,"New Customers",IF(ChurnData[[#This Row],[tenure]] &lt;= 36,"Medium-Term Customers","Long-term customers"))</f>
        <v>New Customers</v>
      </c>
      <c r="W60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46" spans="1:24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>IF(ChurnData[[#This Row],[tenure]] &lt;= 12,"New Customers",IF(ChurnData[[#This Row],[tenure]] &lt;= 36,"Medium-Term Customers","Long-term customers"))</f>
        <v>New Customers</v>
      </c>
      <c r="W60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047" spans="1:24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>IF(ChurnData[[#This Row],[tenure]] &lt;= 12,"New Customers",IF(ChurnData[[#This Row],[tenure]] &lt;= 36,"Medium-Term Customers","Long-term customers"))</f>
        <v>Long-term customers</v>
      </c>
      <c r="W60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48" spans="1:24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>IF(ChurnData[[#This Row],[tenure]] &lt;= 12,"New Customers",IF(ChurnData[[#This Row],[tenure]] &lt;= 36,"Medium-Term Customers","Long-term customers"))</f>
        <v>New Customers</v>
      </c>
      <c r="W60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49" spans="1:24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>IF(ChurnData[[#This Row],[tenure]] &lt;= 12,"New Customers",IF(ChurnData[[#This Row],[tenure]] &lt;= 36,"Medium-Term Customers","Long-term customers"))</f>
        <v>Medium-Term Customers</v>
      </c>
      <c r="W60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50" spans="1:24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>IF(ChurnData[[#This Row],[tenure]] &lt;= 12,"New Customers",IF(ChurnData[[#This Row],[tenure]] &lt;= 36,"Medium-Term Customers","Long-term customers"))</f>
        <v>Medium-Term Customers</v>
      </c>
      <c r="W60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51" spans="1:24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>IF(ChurnData[[#This Row],[tenure]] &lt;= 12,"New Customers",IF(ChurnData[[#This Row],[tenure]] &lt;= 36,"Medium-Term Customers","Long-term customers"))</f>
        <v>Long-term customers</v>
      </c>
      <c r="W60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52" spans="1:24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>IF(ChurnData[[#This Row],[tenure]] &lt;= 12,"New Customers",IF(ChurnData[[#This Row],[tenure]] &lt;= 36,"Medium-Term Customers","Long-term customers"))</f>
        <v>Long-term customers</v>
      </c>
      <c r="W60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53" spans="1:24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>IF(ChurnData[[#This Row],[tenure]] &lt;= 12,"New Customers",IF(ChurnData[[#This Row],[tenure]] &lt;= 36,"Medium-Term Customers","Long-term customers"))</f>
        <v>Medium-Term Customers</v>
      </c>
      <c r="W60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54" spans="1:24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>IF(ChurnData[[#This Row],[tenure]] &lt;= 12,"New Customers",IF(ChurnData[[#This Row],[tenure]] &lt;= 36,"Medium-Term Customers","Long-term customers"))</f>
        <v>Long-term customers</v>
      </c>
      <c r="W60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55" spans="1:24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>IF(ChurnData[[#This Row],[tenure]] &lt;= 12,"New Customers",IF(ChurnData[[#This Row],[tenure]] &lt;= 36,"Medium-Term Customers","Long-term customers"))</f>
        <v>Long-term customers</v>
      </c>
      <c r="W60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056" spans="1:24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>IF(ChurnData[[#This Row],[tenure]] &lt;= 12,"New Customers",IF(ChurnData[[#This Row],[tenure]] &lt;= 36,"Medium-Term Customers","Long-term customers"))</f>
        <v>Medium-Term Customers</v>
      </c>
      <c r="W60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57" spans="1:24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>IF(ChurnData[[#This Row],[tenure]] &lt;= 12,"New Customers",IF(ChurnData[[#This Row],[tenure]] &lt;= 36,"Medium-Term Customers","Long-term customers"))</f>
        <v>New Customers</v>
      </c>
      <c r="W60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58" spans="1:24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>IF(ChurnData[[#This Row],[tenure]] &lt;= 12,"New Customers",IF(ChurnData[[#This Row],[tenure]] &lt;= 36,"Medium-Term Customers","Long-term customers"))</f>
        <v>Long-term customers</v>
      </c>
      <c r="W60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59" spans="1:24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>IF(ChurnData[[#This Row],[tenure]] &lt;= 12,"New Customers",IF(ChurnData[[#This Row],[tenure]] &lt;= 36,"Medium-Term Customers","Long-term customers"))</f>
        <v>Medium-Term Customers</v>
      </c>
      <c r="W60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60" spans="1:24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>IF(ChurnData[[#This Row],[tenure]] &lt;= 12,"New Customers",IF(ChurnData[[#This Row],[tenure]] &lt;= 36,"Medium-Term Customers","Long-term customers"))</f>
        <v>New Customers</v>
      </c>
      <c r="W60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61" spans="1:24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>IF(ChurnData[[#This Row],[tenure]] &lt;= 12,"New Customers",IF(ChurnData[[#This Row],[tenure]] &lt;= 36,"Medium-Term Customers","Long-term customers"))</f>
        <v>Long-term customers</v>
      </c>
      <c r="W606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62" spans="1:24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>IF(ChurnData[[#This Row],[tenure]] &lt;= 12,"New Customers",IF(ChurnData[[#This Row],[tenure]] &lt;= 36,"Medium-Term Customers","Long-term customers"))</f>
        <v>New Customers</v>
      </c>
      <c r="W60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63" spans="1:24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>IF(ChurnData[[#This Row],[tenure]] &lt;= 12,"New Customers",IF(ChurnData[[#This Row],[tenure]] &lt;= 36,"Medium-Term Customers","Long-term customers"))</f>
        <v>Medium-Term Customers</v>
      </c>
      <c r="W60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064" spans="1:24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>IF(ChurnData[[#This Row],[tenure]] &lt;= 12,"New Customers",IF(ChurnData[[#This Row],[tenure]] &lt;= 36,"Medium-Term Customers","Long-term customers"))</f>
        <v>Long-term customers</v>
      </c>
      <c r="W60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65" spans="1:24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>IF(ChurnData[[#This Row],[tenure]] &lt;= 12,"New Customers",IF(ChurnData[[#This Row],[tenure]] &lt;= 36,"Medium-Term Customers","Long-term customers"))</f>
        <v>Long-term customers</v>
      </c>
      <c r="W606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66" spans="1:24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>IF(ChurnData[[#This Row],[tenure]] &lt;= 12,"New Customers",IF(ChurnData[[#This Row],[tenure]] &lt;= 36,"Medium-Term Customers","Long-term customers"))</f>
        <v>New Customers</v>
      </c>
      <c r="W60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67" spans="1:24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>IF(ChurnData[[#This Row],[tenure]] &lt;= 12,"New Customers",IF(ChurnData[[#This Row],[tenure]] &lt;= 36,"Medium-Term Customers","Long-term customers"))</f>
        <v>Long-term customers</v>
      </c>
      <c r="W60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68" spans="1:24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>IF(ChurnData[[#This Row],[tenure]] &lt;= 12,"New Customers",IF(ChurnData[[#This Row],[tenure]] &lt;= 36,"Medium-Term Customers","Long-term customers"))</f>
        <v>New Customers</v>
      </c>
      <c r="W60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69" spans="1:24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>IF(ChurnData[[#This Row],[tenure]] &lt;= 12,"New Customers",IF(ChurnData[[#This Row],[tenure]] &lt;= 36,"Medium-Term Customers","Long-term customers"))</f>
        <v>New Customers</v>
      </c>
      <c r="W60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70" spans="1:24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>IF(ChurnData[[#This Row],[tenure]] &lt;= 12,"New Customers",IF(ChurnData[[#This Row],[tenure]] &lt;= 36,"Medium-Term Customers","Long-term customers"))</f>
        <v>New Customers</v>
      </c>
      <c r="W60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071" spans="1:24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>IF(ChurnData[[#This Row],[tenure]] &lt;= 12,"New Customers",IF(ChurnData[[#This Row],[tenure]] &lt;= 36,"Medium-Term Customers","Long-term customers"))</f>
        <v>Long-term customers</v>
      </c>
      <c r="W60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72" spans="1:24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>IF(ChurnData[[#This Row],[tenure]] &lt;= 12,"New Customers",IF(ChurnData[[#This Row],[tenure]] &lt;= 36,"Medium-Term Customers","Long-term customers"))</f>
        <v>Long-term customers</v>
      </c>
      <c r="W60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73" spans="1:24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>IF(ChurnData[[#This Row],[tenure]] &lt;= 12,"New Customers",IF(ChurnData[[#This Row],[tenure]] &lt;= 36,"Medium-Term Customers","Long-term customers"))</f>
        <v>Long-term customers</v>
      </c>
      <c r="W60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74" spans="1:24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>IF(ChurnData[[#This Row],[tenure]] &lt;= 12,"New Customers",IF(ChurnData[[#This Row],[tenure]] &lt;= 36,"Medium-Term Customers","Long-term customers"))</f>
        <v>Medium-Term Customers</v>
      </c>
      <c r="W60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75" spans="1:24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>IF(ChurnData[[#This Row],[tenure]] &lt;= 12,"New Customers",IF(ChurnData[[#This Row],[tenure]] &lt;= 36,"Medium-Term Customers","Long-term customers"))</f>
        <v>Long-term customers</v>
      </c>
      <c r="W607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76" spans="1:24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>IF(ChurnData[[#This Row],[tenure]] &lt;= 12,"New Customers",IF(ChurnData[[#This Row],[tenure]] &lt;= 36,"Medium-Term Customers","Long-term customers"))</f>
        <v>New Customers</v>
      </c>
      <c r="W60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77" spans="1:24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>IF(ChurnData[[#This Row],[tenure]] &lt;= 12,"New Customers",IF(ChurnData[[#This Row],[tenure]] &lt;= 36,"Medium-Term Customers","Long-term customers"))</f>
        <v>New Customers</v>
      </c>
      <c r="W60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78" spans="1:24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>IF(ChurnData[[#This Row],[tenure]] &lt;= 12,"New Customers",IF(ChurnData[[#This Row],[tenure]] &lt;= 36,"Medium-Term Customers","Long-term customers"))</f>
        <v>Long-term customers</v>
      </c>
      <c r="W60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79" spans="1:24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>IF(ChurnData[[#This Row],[tenure]] &lt;= 12,"New Customers",IF(ChurnData[[#This Row],[tenure]] &lt;= 36,"Medium-Term Customers","Long-term customers"))</f>
        <v>Long-term customers</v>
      </c>
      <c r="W60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80" spans="1:24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>IF(ChurnData[[#This Row],[tenure]] &lt;= 12,"New Customers",IF(ChurnData[[#This Row],[tenure]] &lt;= 36,"Medium-Term Customers","Long-term customers"))</f>
        <v>Long-term customers</v>
      </c>
      <c r="W60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81" spans="1:24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>IF(ChurnData[[#This Row],[tenure]] &lt;= 12,"New Customers",IF(ChurnData[[#This Row],[tenure]] &lt;= 36,"Medium-Term Customers","Long-term customers"))</f>
        <v>Medium-Term Customers</v>
      </c>
      <c r="W60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82" spans="1:24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>IF(ChurnData[[#This Row],[tenure]] &lt;= 12,"New Customers",IF(ChurnData[[#This Row],[tenure]] &lt;= 36,"Medium-Term Customers","Long-term customers"))</f>
        <v>New Customers</v>
      </c>
      <c r="W60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83" spans="1:24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>IF(ChurnData[[#This Row],[tenure]] &lt;= 12,"New Customers",IF(ChurnData[[#This Row],[tenure]] &lt;= 36,"Medium-Term Customers","Long-term customers"))</f>
        <v>New Customers</v>
      </c>
      <c r="W60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84" spans="1:24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>IF(ChurnData[[#This Row],[tenure]] &lt;= 12,"New Customers",IF(ChurnData[[#This Row],[tenure]] &lt;= 36,"Medium-Term Customers","Long-term customers"))</f>
        <v>Long-term customers</v>
      </c>
      <c r="W60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85" spans="1:24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>IF(ChurnData[[#This Row],[tenure]] &lt;= 12,"New Customers",IF(ChurnData[[#This Row],[tenure]] &lt;= 36,"Medium-Term Customers","Long-term customers"))</f>
        <v>Long-term customers</v>
      </c>
      <c r="W60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86" spans="1:24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>IF(ChurnData[[#This Row],[tenure]] &lt;= 12,"New Customers",IF(ChurnData[[#This Row],[tenure]] &lt;= 36,"Medium-Term Customers","Long-term customers"))</f>
        <v>Medium-Term Customers</v>
      </c>
      <c r="W60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87" spans="1:24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>IF(ChurnData[[#This Row],[tenure]] &lt;= 12,"New Customers",IF(ChurnData[[#This Row],[tenure]] &lt;= 36,"Medium-Term Customers","Long-term customers"))</f>
        <v>New Customers</v>
      </c>
      <c r="W60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88" spans="1:24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>IF(ChurnData[[#This Row],[tenure]] &lt;= 12,"New Customers",IF(ChurnData[[#This Row],[tenure]] &lt;= 36,"Medium-Term Customers","Long-term customers"))</f>
        <v>Long-term customers</v>
      </c>
      <c r="W60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89" spans="1:24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>IF(ChurnData[[#This Row],[tenure]] &lt;= 12,"New Customers",IF(ChurnData[[#This Row],[tenure]] &lt;= 36,"Medium-Term Customers","Long-term customers"))</f>
        <v>Medium-Term Customers</v>
      </c>
      <c r="W60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090" spans="1:24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>IF(ChurnData[[#This Row],[tenure]] &lt;= 12,"New Customers",IF(ChurnData[[#This Row],[tenure]] &lt;= 36,"Medium-Term Customers","Long-term customers"))</f>
        <v>New Customers</v>
      </c>
      <c r="W60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91" spans="1:24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>IF(ChurnData[[#This Row],[tenure]] &lt;= 12,"New Customers",IF(ChurnData[[#This Row],[tenure]] &lt;= 36,"Medium-Term Customers","Long-term customers"))</f>
        <v>New Customers</v>
      </c>
      <c r="W60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92" spans="1:24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>IF(ChurnData[[#This Row],[tenure]] &lt;= 12,"New Customers",IF(ChurnData[[#This Row],[tenure]] &lt;= 36,"Medium-Term Customers","Long-term customers"))</f>
        <v>Long-term customers</v>
      </c>
      <c r="W60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093" spans="1:24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>IF(ChurnData[[#This Row],[tenure]] &lt;= 12,"New Customers",IF(ChurnData[[#This Row],[tenure]] &lt;= 36,"Medium-Term Customers","Long-term customers"))</f>
        <v>New Customers</v>
      </c>
      <c r="W60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94" spans="1:24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>IF(ChurnData[[#This Row],[tenure]] &lt;= 12,"New Customers",IF(ChurnData[[#This Row],[tenure]] &lt;= 36,"Medium-Term Customers","Long-term customers"))</f>
        <v>Long-term customers</v>
      </c>
      <c r="W60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95" spans="1:24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>IF(ChurnData[[#This Row],[tenure]] &lt;= 12,"New Customers",IF(ChurnData[[#This Row],[tenure]] &lt;= 36,"Medium-Term Customers","Long-term customers"))</f>
        <v>Long-term customers</v>
      </c>
      <c r="W60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0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096" spans="1:24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>IF(ChurnData[[#This Row],[tenure]] &lt;= 12,"New Customers",IF(ChurnData[[#This Row],[tenure]] &lt;= 36,"Medium-Term Customers","Long-term customers"))</f>
        <v>Long-term customers</v>
      </c>
      <c r="W60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97" spans="1:24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>IF(ChurnData[[#This Row],[tenure]] &lt;= 12,"New Customers",IF(ChurnData[[#This Row],[tenure]] &lt;= 36,"Medium-Term Customers","Long-term customers"))</f>
        <v>New Customers</v>
      </c>
      <c r="W60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0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98" spans="1:24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>IF(ChurnData[[#This Row],[tenure]] &lt;= 12,"New Customers",IF(ChurnData[[#This Row],[tenure]] &lt;= 36,"Medium-Term Customers","Long-term customers"))</f>
        <v>New Customers</v>
      </c>
      <c r="W60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099" spans="1:24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>IF(ChurnData[[#This Row],[tenure]] &lt;= 12,"New Customers",IF(ChurnData[[#This Row],[tenure]] &lt;= 36,"Medium-Term Customers","Long-term customers"))</f>
        <v>Long-term customers</v>
      </c>
      <c r="W60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0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00" spans="1:24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>IF(ChurnData[[#This Row],[tenure]] &lt;= 12,"New Customers",IF(ChurnData[[#This Row],[tenure]] &lt;= 36,"Medium-Term Customers","Long-term customers"))</f>
        <v>Medium-Term Customers</v>
      </c>
      <c r="W61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01" spans="1:24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>IF(ChurnData[[#This Row],[tenure]] &lt;= 12,"New Customers",IF(ChurnData[[#This Row],[tenure]] &lt;= 36,"Medium-Term Customers","Long-term customers"))</f>
        <v>Long-term customers</v>
      </c>
      <c r="W61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02" spans="1:24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>IF(ChurnData[[#This Row],[tenure]] &lt;= 12,"New Customers",IF(ChurnData[[#This Row],[tenure]] &lt;= 36,"Medium-Term Customers","Long-term customers"))</f>
        <v>Medium-Term Customers</v>
      </c>
      <c r="W61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03" spans="1:24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>IF(ChurnData[[#This Row],[tenure]] &lt;= 12,"New Customers",IF(ChurnData[[#This Row],[tenure]] &lt;= 36,"Medium-Term Customers","Long-term customers"))</f>
        <v>Long-term customers</v>
      </c>
      <c r="W61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04" spans="1:24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>IF(ChurnData[[#This Row],[tenure]] &lt;= 12,"New Customers",IF(ChurnData[[#This Row],[tenure]] &lt;= 36,"Medium-Term Customers","Long-term customers"))</f>
        <v>Long-term customers</v>
      </c>
      <c r="W61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05" spans="1:24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>IF(ChurnData[[#This Row],[tenure]] &lt;= 12,"New Customers",IF(ChurnData[[#This Row],[tenure]] &lt;= 36,"Medium-Term Customers","Long-term customers"))</f>
        <v>Medium-Term Customers</v>
      </c>
      <c r="W610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06" spans="1:24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>IF(ChurnData[[#This Row],[tenure]] &lt;= 12,"New Customers",IF(ChurnData[[#This Row],[tenure]] &lt;= 36,"Medium-Term Customers","Long-term customers"))</f>
        <v>New Customers</v>
      </c>
      <c r="W61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07" spans="1:24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>IF(ChurnData[[#This Row],[tenure]] &lt;= 12,"New Customers",IF(ChurnData[[#This Row],[tenure]] &lt;= 36,"Medium-Term Customers","Long-term customers"))</f>
        <v>Long-term customers</v>
      </c>
      <c r="W61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08" spans="1:24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>IF(ChurnData[[#This Row],[tenure]] &lt;= 12,"New Customers",IF(ChurnData[[#This Row],[tenure]] &lt;= 36,"Medium-Term Customers","Long-term customers"))</f>
        <v>New Customers</v>
      </c>
      <c r="W61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09" spans="1:24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>IF(ChurnData[[#This Row],[tenure]] &lt;= 12,"New Customers",IF(ChurnData[[#This Row],[tenure]] &lt;= 36,"Medium-Term Customers","Long-term customers"))</f>
        <v>New Customers</v>
      </c>
      <c r="W61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10" spans="1:24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>IF(ChurnData[[#This Row],[tenure]] &lt;= 12,"New Customers",IF(ChurnData[[#This Row],[tenure]] &lt;= 36,"Medium-Term Customers","Long-term customers"))</f>
        <v>Medium-Term Customers</v>
      </c>
      <c r="W611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11" spans="1:24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>IF(ChurnData[[#This Row],[tenure]] &lt;= 12,"New Customers",IF(ChurnData[[#This Row],[tenure]] &lt;= 36,"Medium-Term Customers","Long-term customers"))</f>
        <v>New Customers</v>
      </c>
      <c r="W61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12" spans="1:24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>IF(ChurnData[[#This Row],[tenure]] &lt;= 12,"New Customers",IF(ChurnData[[#This Row],[tenure]] &lt;= 36,"Medium-Term Customers","Long-term customers"))</f>
        <v>Medium-Term Customers</v>
      </c>
      <c r="W61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13" spans="1:24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>IF(ChurnData[[#This Row],[tenure]] &lt;= 12,"New Customers",IF(ChurnData[[#This Row],[tenure]] &lt;= 36,"Medium-Term Customers","Long-term customers"))</f>
        <v>Long-term customers</v>
      </c>
      <c r="W61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14" spans="1:24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>IF(ChurnData[[#This Row],[tenure]] &lt;= 12,"New Customers",IF(ChurnData[[#This Row],[tenure]] &lt;= 36,"Medium-Term Customers","Long-term customers"))</f>
        <v>Long-term customers</v>
      </c>
      <c r="W61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15" spans="1:24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>IF(ChurnData[[#This Row],[tenure]] &lt;= 12,"New Customers",IF(ChurnData[[#This Row],[tenure]] &lt;= 36,"Medium-Term Customers","Long-term customers"))</f>
        <v>Medium-Term Customers</v>
      </c>
      <c r="W61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16" spans="1:24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>IF(ChurnData[[#This Row],[tenure]] &lt;= 12,"New Customers",IF(ChurnData[[#This Row],[tenure]] &lt;= 36,"Medium-Term Customers","Long-term customers"))</f>
        <v>New Customers</v>
      </c>
      <c r="W61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17" spans="1:24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>IF(ChurnData[[#This Row],[tenure]] &lt;= 12,"New Customers",IF(ChurnData[[#This Row],[tenure]] &lt;= 36,"Medium-Term Customers","Long-term customers"))</f>
        <v>Long-term customers</v>
      </c>
      <c r="W61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18" spans="1:24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>IF(ChurnData[[#This Row],[tenure]] &lt;= 12,"New Customers",IF(ChurnData[[#This Row],[tenure]] &lt;= 36,"Medium-Term Customers","Long-term customers"))</f>
        <v>Long-term customers</v>
      </c>
      <c r="W61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19" spans="1:24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>IF(ChurnData[[#This Row],[tenure]] &lt;= 12,"New Customers",IF(ChurnData[[#This Row],[tenure]] &lt;= 36,"Medium-Term Customers","Long-term customers"))</f>
        <v>Long-term customers</v>
      </c>
      <c r="W61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20" spans="1:24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>IF(ChurnData[[#This Row],[tenure]] &lt;= 12,"New Customers",IF(ChurnData[[#This Row],[tenure]] &lt;= 36,"Medium-Term Customers","Long-term customers"))</f>
        <v>Long-term customers</v>
      </c>
      <c r="W61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21" spans="1:24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>IF(ChurnData[[#This Row],[tenure]] &lt;= 12,"New Customers",IF(ChurnData[[#This Row],[tenure]] &lt;= 36,"Medium-Term Customers","Long-term customers"))</f>
        <v>Medium-Term Customers</v>
      </c>
      <c r="W612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22" spans="1:24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>IF(ChurnData[[#This Row],[tenure]] &lt;= 12,"New Customers",IF(ChurnData[[#This Row],[tenure]] &lt;= 36,"Medium-Term Customers","Long-term customers"))</f>
        <v>New Customers</v>
      </c>
      <c r="W61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23" spans="1:24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>IF(ChurnData[[#This Row],[tenure]] &lt;= 12,"New Customers",IF(ChurnData[[#This Row],[tenure]] &lt;= 36,"Medium-Term Customers","Long-term customers"))</f>
        <v>New Customers</v>
      </c>
      <c r="W61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24" spans="1:24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>IF(ChurnData[[#This Row],[tenure]] &lt;= 12,"New Customers",IF(ChurnData[[#This Row],[tenure]] &lt;= 36,"Medium-Term Customers","Long-term customers"))</f>
        <v>Medium-Term Customers</v>
      </c>
      <c r="W61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25" spans="1:24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>IF(ChurnData[[#This Row],[tenure]] &lt;= 12,"New Customers",IF(ChurnData[[#This Row],[tenure]] &lt;= 36,"Medium-Term Customers","Long-term customers"))</f>
        <v>Long-term customers</v>
      </c>
      <c r="W61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26" spans="1:24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>IF(ChurnData[[#This Row],[tenure]] &lt;= 12,"New Customers",IF(ChurnData[[#This Row],[tenure]] &lt;= 36,"Medium-Term Customers","Long-term customers"))</f>
        <v>Long-term customers</v>
      </c>
      <c r="W61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27" spans="1:24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>IF(ChurnData[[#This Row],[tenure]] &lt;= 12,"New Customers",IF(ChurnData[[#This Row],[tenure]] &lt;= 36,"Medium-Term Customers","Long-term customers"))</f>
        <v>Medium-Term Customers</v>
      </c>
      <c r="W61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28" spans="1:24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>IF(ChurnData[[#This Row],[tenure]] &lt;= 12,"New Customers",IF(ChurnData[[#This Row],[tenure]] &lt;= 36,"Medium-Term Customers","Long-term customers"))</f>
        <v>Medium-Term Customers</v>
      </c>
      <c r="W61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29" spans="1:24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>IF(ChurnData[[#This Row],[tenure]] &lt;= 12,"New Customers",IF(ChurnData[[#This Row],[tenure]] &lt;= 36,"Medium-Term Customers","Long-term customers"))</f>
        <v>Long-term customers</v>
      </c>
      <c r="W61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30" spans="1:24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>IF(ChurnData[[#This Row],[tenure]] &lt;= 12,"New Customers",IF(ChurnData[[#This Row],[tenure]] &lt;= 36,"Medium-Term Customers","Long-term customers"))</f>
        <v>Medium-Term Customers</v>
      </c>
      <c r="W61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31" spans="1:24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>IF(ChurnData[[#This Row],[tenure]] &lt;= 12,"New Customers",IF(ChurnData[[#This Row],[tenure]] &lt;= 36,"Medium-Term Customers","Long-term customers"))</f>
        <v>Long-term customers</v>
      </c>
      <c r="W61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32" spans="1:24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>IF(ChurnData[[#This Row],[tenure]] &lt;= 12,"New Customers",IF(ChurnData[[#This Row],[tenure]] &lt;= 36,"Medium-Term Customers","Long-term customers"))</f>
        <v>Long-term customers</v>
      </c>
      <c r="W61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33" spans="1:24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>IF(ChurnData[[#This Row],[tenure]] &lt;= 12,"New Customers",IF(ChurnData[[#This Row],[tenure]] &lt;= 36,"Medium-Term Customers","Long-term customers"))</f>
        <v>Long-term customers</v>
      </c>
      <c r="W61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34" spans="1:24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>IF(ChurnData[[#This Row],[tenure]] &lt;= 12,"New Customers",IF(ChurnData[[#This Row],[tenure]] &lt;= 36,"Medium-Term Customers","Long-term customers"))</f>
        <v>Long-term customers</v>
      </c>
      <c r="W61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35" spans="1:24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>IF(ChurnData[[#This Row],[tenure]] &lt;= 12,"New Customers",IF(ChurnData[[#This Row],[tenure]] &lt;= 36,"Medium-Term Customers","Long-term customers"))</f>
        <v>New Customers</v>
      </c>
      <c r="W61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36" spans="1:24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>IF(ChurnData[[#This Row],[tenure]] &lt;= 12,"New Customers",IF(ChurnData[[#This Row],[tenure]] &lt;= 36,"Medium-Term Customers","Long-term customers"))</f>
        <v>New Customers</v>
      </c>
      <c r="W61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37" spans="1:24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>IF(ChurnData[[#This Row],[tenure]] &lt;= 12,"New Customers",IF(ChurnData[[#This Row],[tenure]] &lt;= 36,"Medium-Term Customers","Long-term customers"))</f>
        <v>Long-term customers</v>
      </c>
      <c r="W61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38" spans="1:24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>IF(ChurnData[[#This Row],[tenure]] &lt;= 12,"New Customers",IF(ChurnData[[#This Row],[tenure]] &lt;= 36,"Medium-Term Customers","Long-term customers"))</f>
        <v>Long-term customers</v>
      </c>
      <c r="W61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39" spans="1:24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>IF(ChurnData[[#This Row],[tenure]] &lt;= 12,"New Customers",IF(ChurnData[[#This Row],[tenure]] &lt;= 36,"Medium-Term Customers","Long-term customers"))</f>
        <v>New Customers</v>
      </c>
      <c r="W61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40" spans="1:24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>IF(ChurnData[[#This Row],[tenure]] &lt;= 12,"New Customers",IF(ChurnData[[#This Row],[tenure]] &lt;= 36,"Medium-Term Customers","Long-term customers"))</f>
        <v>Long-term customers</v>
      </c>
      <c r="W61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41" spans="1:24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>IF(ChurnData[[#This Row],[tenure]] &lt;= 12,"New Customers",IF(ChurnData[[#This Row],[tenure]] &lt;= 36,"Medium-Term Customers","Long-term customers"))</f>
        <v>New Customers</v>
      </c>
      <c r="W614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142" spans="1:24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>IF(ChurnData[[#This Row],[tenure]] &lt;= 12,"New Customers",IF(ChurnData[[#This Row],[tenure]] &lt;= 36,"Medium-Term Customers","Long-term customers"))</f>
        <v>New Customers</v>
      </c>
      <c r="W61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43" spans="1:24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>IF(ChurnData[[#This Row],[tenure]] &lt;= 12,"New Customers",IF(ChurnData[[#This Row],[tenure]] &lt;= 36,"Medium-Term Customers","Long-term customers"))</f>
        <v>Long-term customers</v>
      </c>
      <c r="W61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44" spans="1:24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>IF(ChurnData[[#This Row],[tenure]] &lt;= 12,"New Customers",IF(ChurnData[[#This Row],[tenure]] &lt;= 36,"Medium-Term Customers","Long-term customers"))</f>
        <v>Long-term customers</v>
      </c>
      <c r="W61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45" spans="1:24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>IF(ChurnData[[#This Row],[tenure]] &lt;= 12,"New Customers",IF(ChurnData[[#This Row],[tenure]] &lt;= 36,"Medium-Term Customers","Long-term customers"))</f>
        <v>Long-term customers</v>
      </c>
      <c r="W61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46" spans="1:24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>IF(ChurnData[[#This Row],[tenure]] &lt;= 12,"New Customers",IF(ChurnData[[#This Row],[tenure]] &lt;= 36,"Medium-Term Customers","Long-term customers"))</f>
        <v>Medium-Term Customers</v>
      </c>
      <c r="W61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47" spans="1:24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>IF(ChurnData[[#This Row],[tenure]] &lt;= 12,"New Customers",IF(ChurnData[[#This Row],[tenure]] &lt;= 36,"Medium-Term Customers","Long-term customers"))</f>
        <v>Long-term customers</v>
      </c>
      <c r="W61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48" spans="1:24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>IF(ChurnData[[#This Row],[tenure]] &lt;= 12,"New Customers",IF(ChurnData[[#This Row],[tenure]] &lt;= 36,"Medium-Term Customers","Long-term customers"))</f>
        <v>Medium-Term Customers</v>
      </c>
      <c r="W61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49" spans="1:24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>IF(ChurnData[[#This Row],[tenure]] &lt;= 12,"New Customers",IF(ChurnData[[#This Row],[tenure]] &lt;= 36,"Medium-Term Customers","Long-term customers"))</f>
        <v>Long-term customers</v>
      </c>
      <c r="W61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50" spans="1:24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>IF(ChurnData[[#This Row],[tenure]] &lt;= 12,"New Customers",IF(ChurnData[[#This Row],[tenure]] &lt;= 36,"Medium-Term Customers","Long-term customers"))</f>
        <v>Long-term customers</v>
      </c>
      <c r="W61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51" spans="1:24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>IF(ChurnData[[#This Row],[tenure]] &lt;= 12,"New Customers",IF(ChurnData[[#This Row],[tenure]] &lt;= 36,"Medium-Term Customers","Long-term customers"))</f>
        <v>New Customers</v>
      </c>
      <c r="W61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52" spans="1:24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>IF(ChurnData[[#This Row],[tenure]] &lt;= 12,"New Customers",IF(ChurnData[[#This Row],[tenure]] &lt;= 36,"Medium-Term Customers","Long-term customers"))</f>
        <v>Medium-Term Customers</v>
      </c>
      <c r="W61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53" spans="1:24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>IF(ChurnData[[#This Row],[tenure]] &lt;= 12,"New Customers",IF(ChurnData[[#This Row],[tenure]] &lt;= 36,"Medium-Term Customers","Long-term customers"))</f>
        <v>New Customers</v>
      </c>
      <c r="W61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54" spans="1:24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>IF(ChurnData[[#This Row],[tenure]] &lt;= 12,"New Customers",IF(ChurnData[[#This Row],[tenure]] &lt;= 36,"Medium-Term Customers","Long-term customers"))</f>
        <v>Medium-Term Customers</v>
      </c>
      <c r="W61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55" spans="1:24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>IF(ChurnData[[#This Row],[tenure]] &lt;= 12,"New Customers",IF(ChurnData[[#This Row],[tenure]] &lt;= 36,"Medium-Term Customers","Long-term customers"))</f>
        <v>Long-term customers</v>
      </c>
      <c r="W61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56" spans="1:24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>IF(ChurnData[[#This Row],[tenure]] &lt;= 12,"New Customers",IF(ChurnData[[#This Row],[tenure]] &lt;= 36,"Medium-Term Customers","Long-term customers"))</f>
        <v>Long-term customers</v>
      </c>
      <c r="W61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57" spans="1:24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>IF(ChurnData[[#This Row],[tenure]] &lt;= 12,"New Customers",IF(ChurnData[[#This Row],[tenure]] &lt;= 36,"Medium-Term Customers","Long-term customers"))</f>
        <v>New Customers</v>
      </c>
      <c r="W61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58" spans="1:24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>IF(ChurnData[[#This Row],[tenure]] &lt;= 12,"New Customers",IF(ChurnData[[#This Row],[tenure]] &lt;= 36,"Medium-Term Customers","Long-term customers"))</f>
        <v>Medium-Term Customers</v>
      </c>
      <c r="W61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59" spans="1:24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>IF(ChurnData[[#This Row],[tenure]] &lt;= 12,"New Customers",IF(ChurnData[[#This Row],[tenure]] &lt;= 36,"Medium-Term Customers","Long-term customers"))</f>
        <v>New Customers</v>
      </c>
      <c r="W61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60" spans="1:24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>IF(ChurnData[[#This Row],[tenure]] &lt;= 12,"New Customers",IF(ChurnData[[#This Row],[tenure]] &lt;= 36,"Medium-Term Customers","Long-term customers"))</f>
        <v>New Customers</v>
      </c>
      <c r="W61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61" spans="1:24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>IF(ChurnData[[#This Row],[tenure]] &lt;= 12,"New Customers",IF(ChurnData[[#This Row],[tenure]] &lt;= 36,"Medium-Term Customers","Long-term customers"))</f>
        <v>New Customers</v>
      </c>
      <c r="W61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162" spans="1:24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>IF(ChurnData[[#This Row],[tenure]] &lt;= 12,"New Customers",IF(ChurnData[[#This Row],[tenure]] &lt;= 36,"Medium-Term Customers","Long-term customers"))</f>
        <v>Medium-Term Customers</v>
      </c>
      <c r="W61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63" spans="1:24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>IF(ChurnData[[#This Row],[tenure]] &lt;= 12,"New Customers",IF(ChurnData[[#This Row],[tenure]] &lt;= 36,"Medium-Term Customers","Long-term customers"))</f>
        <v>New Customers</v>
      </c>
      <c r="W61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64" spans="1:24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>IF(ChurnData[[#This Row],[tenure]] &lt;= 12,"New Customers",IF(ChurnData[[#This Row],[tenure]] &lt;= 36,"Medium-Term Customers","Long-term customers"))</f>
        <v>Long-term customers</v>
      </c>
      <c r="W61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65" spans="1:24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>IF(ChurnData[[#This Row],[tenure]] &lt;= 12,"New Customers",IF(ChurnData[[#This Row],[tenure]] &lt;= 36,"Medium-Term Customers","Long-term customers"))</f>
        <v>Medium-Term Customers</v>
      </c>
      <c r="W61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66" spans="1:24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>IF(ChurnData[[#This Row],[tenure]] &lt;= 12,"New Customers",IF(ChurnData[[#This Row],[tenure]] &lt;= 36,"Medium-Term Customers","Long-term customers"))</f>
        <v>Long-term customers</v>
      </c>
      <c r="W61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67" spans="1:24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>IF(ChurnData[[#This Row],[tenure]] &lt;= 12,"New Customers",IF(ChurnData[[#This Row],[tenure]] &lt;= 36,"Medium-Term Customers","Long-term customers"))</f>
        <v>New Customers</v>
      </c>
      <c r="W61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68" spans="1:24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>IF(ChurnData[[#This Row],[tenure]] &lt;= 12,"New Customers",IF(ChurnData[[#This Row],[tenure]] &lt;= 36,"Medium-Term Customers","Long-term customers"))</f>
        <v>Medium-Term Customers</v>
      </c>
      <c r="W61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69" spans="1:24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>IF(ChurnData[[#This Row],[tenure]] &lt;= 12,"New Customers",IF(ChurnData[[#This Row],[tenure]] &lt;= 36,"Medium-Term Customers","Long-term customers"))</f>
        <v>Long-term customers</v>
      </c>
      <c r="W61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70" spans="1:24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>IF(ChurnData[[#This Row],[tenure]] &lt;= 12,"New Customers",IF(ChurnData[[#This Row],[tenure]] &lt;= 36,"Medium-Term Customers","Long-term customers"))</f>
        <v>New Customers</v>
      </c>
      <c r="W61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71" spans="1:24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>IF(ChurnData[[#This Row],[tenure]] &lt;= 12,"New Customers",IF(ChurnData[[#This Row],[tenure]] &lt;= 36,"Medium-Term Customers","Long-term customers"))</f>
        <v>New Customers</v>
      </c>
      <c r="W61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72" spans="1:24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>IF(ChurnData[[#This Row],[tenure]] &lt;= 12,"New Customers",IF(ChurnData[[#This Row],[tenure]] &lt;= 36,"Medium-Term Customers","Long-term customers"))</f>
        <v>New Customers</v>
      </c>
      <c r="W61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73" spans="1:24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>IF(ChurnData[[#This Row],[tenure]] &lt;= 12,"New Customers",IF(ChurnData[[#This Row],[tenure]] &lt;= 36,"Medium-Term Customers","Long-term customers"))</f>
        <v>Long-term customers</v>
      </c>
      <c r="W61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74" spans="1:24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>IF(ChurnData[[#This Row],[tenure]] &lt;= 12,"New Customers",IF(ChurnData[[#This Row],[tenure]] &lt;= 36,"Medium-Term Customers","Long-term customers"))</f>
        <v>New Customers</v>
      </c>
      <c r="W61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75" spans="1:24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>IF(ChurnData[[#This Row],[tenure]] &lt;= 12,"New Customers",IF(ChurnData[[#This Row],[tenure]] &lt;= 36,"Medium-Term Customers","Long-term customers"))</f>
        <v>Medium-Term Customers</v>
      </c>
      <c r="W61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76" spans="1:24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>IF(ChurnData[[#This Row],[tenure]] &lt;= 12,"New Customers",IF(ChurnData[[#This Row],[tenure]] &lt;= 36,"Medium-Term Customers","Long-term customers"))</f>
        <v>New Customers</v>
      </c>
      <c r="W61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77" spans="1:24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>IF(ChurnData[[#This Row],[tenure]] &lt;= 12,"New Customers",IF(ChurnData[[#This Row],[tenure]] &lt;= 36,"Medium-Term Customers","Long-term customers"))</f>
        <v>Medium-Term Customers</v>
      </c>
      <c r="W61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78" spans="1:24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>IF(ChurnData[[#This Row],[tenure]] &lt;= 12,"New Customers",IF(ChurnData[[#This Row],[tenure]] &lt;= 36,"Medium-Term Customers","Long-term customers"))</f>
        <v>Long-term customers</v>
      </c>
      <c r="W61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79" spans="1:24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>IF(ChurnData[[#This Row],[tenure]] &lt;= 12,"New Customers",IF(ChurnData[[#This Row],[tenure]] &lt;= 36,"Medium-Term Customers","Long-term customers"))</f>
        <v>New Customers</v>
      </c>
      <c r="W61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80" spans="1:24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>IF(ChurnData[[#This Row],[tenure]] &lt;= 12,"New Customers",IF(ChurnData[[#This Row],[tenure]] &lt;= 36,"Medium-Term Customers","Long-term customers"))</f>
        <v>Long-term customers</v>
      </c>
      <c r="W61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81" spans="1:24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>IF(ChurnData[[#This Row],[tenure]] &lt;= 12,"New Customers",IF(ChurnData[[#This Row],[tenure]] &lt;= 36,"Medium-Term Customers","Long-term customers"))</f>
        <v>New Customers</v>
      </c>
      <c r="W61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82" spans="1:24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>IF(ChurnData[[#This Row],[tenure]] &lt;= 12,"New Customers",IF(ChurnData[[#This Row],[tenure]] &lt;= 36,"Medium-Term Customers","Long-term customers"))</f>
        <v>Long-term customers</v>
      </c>
      <c r="W61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83" spans="1:24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>IF(ChurnData[[#This Row],[tenure]] &lt;= 12,"New Customers",IF(ChurnData[[#This Row],[tenure]] &lt;= 36,"Medium-Term Customers","Long-term customers"))</f>
        <v>Long-term customers</v>
      </c>
      <c r="W61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84" spans="1:24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>IF(ChurnData[[#This Row],[tenure]] &lt;= 12,"New Customers",IF(ChurnData[[#This Row],[tenure]] &lt;= 36,"Medium-Term Customers","Long-term customers"))</f>
        <v>Long-term customers</v>
      </c>
      <c r="W61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85" spans="1:24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>IF(ChurnData[[#This Row],[tenure]] &lt;= 12,"New Customers",IF(ChurnData[[#This Row],[tenure]] &lt;= 36,"Medium-Term Customers","Long-term customers"))</f>
        <v>Long-term customers</v>
      </c>
      <c r="W61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86" spans="1:24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>IF(ChurnData[[#This Row],[tenure]] &lt;= 12,"New Customers",IF(ChurnData[[#This Row],[tenure]] &lt;= 36,"Medium-Term Customers","Long-term customers"))</f>
        <v>Long-term customers</v>
      </c>
      <c r="W61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87" spans="1:24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>IF(ChurnData[[#This Row],[tenure]] &lt;= 12,"New Customers",IF(ChurnData[[#This Row],[tenure]] &lt;= 36,"Medium-Term Customers","Long-term customers"))</f>
        <v>Long-term customers</v>
      </c>
      <c r="W61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88" spans="1:24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>IF(ChurnData[[#This Row],[tenure]] &lt;= 12,"New Customers",IF(ChurnData[[#This Row],[tenure]] &lt;= 36,"Medium-Term Customers","Long-term customers"))</f>
        <v>Long-term customers</v>
      </c>
      <c r="W61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189" spans="1:24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>IF(ChurnData[[#This Row],[tenure]] &lt;= 12,"New Customers",IF(ChurnData[[#This Row],[tenure]] &lt;= 36,"Medium-Term Customers","Long-term customers"))</f>
        <v>New Customers</v>
      </c>
      <c r="W61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90" spans="1:24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>IF(ChurnData[[#This Row],[tenure]] &lt;= 12,"New Customers",IF(ChurnData[[#This Row],[tenure]] &lt;= 36,"Medium-Term Customers","Long-term customers"))</f>
        <v>Medium-Term Customers</v>
      </c>
      <c r="W61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1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91" spans="1:24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>IF(ChurnData[[#This Row],[tenure]] &lt;= 12,"New Customers",IF(ChurnData[[#This Row],[tenure]] &lt;= 36,"Medium-Term Customers","Long-term customers"))</f>
        <v>Long-term customers</v>
      </c>
      <c r="W61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92" spans="1:24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>IF(ChurnData[[#This Row],[tenure]] &lt;= 12,"New Customers",IF(ChurnData[[#This Row],[tenure]] &lt;= 36,"Medium-Term Customers","Long-term customers"))</f>
        <v>New Customers</v>
      </c>
      <c r="W61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93" spans="1:24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>IF(ChurnData[[#This Row],[tenure]] &lt;= 12,"New Customers",IF(ChurnData[[#This Row],[tenure]] &lt;= 36,"Medium-Term Customers","Long-term customers"))</f>
        <v>Long-term customers</v>
      </c>
      <c r="W61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94" spans="1:24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>IF(ChurnData[[#This Row],[tenure]] &lt;= 12,"New Customers",IF(ChurnData[[#This Row],[tenure]] &lt;= 36,"Medium-Term Customers","Long-term customers"))</f>
        <v>Medium-Term Customers</v>
      </c>
      <c r="W61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95" spans="1:24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>IF(ChurnData[[#This Row],[tenure]] &lt;= 12,"New Customers",IF(ChurnData[[#This Row],[tenure]] &lt;= 36,"Medium-Term Customers","Long-term customers"))</f>
        <v>Medium-Term Customers</v>
      </c>
      <c r="W61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196" spans="1:24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>IF(ChurnData[[#This Row],[tenure]] &lt;= 12,"New Customers",IF(ChurnData[[#This Row],[tenure]] &lt;= 36,"Medium-Term Customers","Long-term customers"))</f>
        <v>Long-term customers</v>
      </c>
      <c r="W61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197" spans="1:24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>IF(ChurnData[[#This Row],[tenure]] &lt;= 12,"New Customers",IF(ChurnData[[#This Row],[tenure]] &lt;= 36,"Medium-Term Customers","Long-term customers"))</f>
        <v>New Customers</v>
      </c>
      <c r="W61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98" spans="1:24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>IF(ChurnData[[#This Row],[tenure]] &lt;= 12,"New Customers",IF(ChurnData[[#This Row],[tenure]] &lt;= 36,"Medium-Term Customers","Long-term customers"))</f>
        <v>Long-term customers</v>
      </c>
      <c r="W61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1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199" spans="1:24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>IF(ChurnData[[#This Row],[tenure]] &lt;= 12,"New Customers",IF(ChurnData[[#This Row],[tenure]] &lt;= 36,"Medium-Term Customers","Long-term customers"))</f>
        <v>Medium-Term Customers</v>
      </c>
      <c r="W61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1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00" spans="1:24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>IF(ChurnData[[#This Row],[tenure]] &lt;= 12,"New Customers",IF(ChurnData[[#This Row],[tenure]] &lt;= 36,"Medium-Term Customers","Long-term customers"))</f>
        <v>Medium-Term Customers</v>
      </c>
      <c r="W620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01" spans="1:24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>IF(ChurnData[[#This Row],[tenure]] &lt;= 12,"New Customers",IF(ChurnData[[#This Row],[tenure]] &lt;= 36,"Medium-Term Customers","Long-term customers"))</f>
        <v>Long-term customers</v>
      </c>
      <c r="W62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02" spans="1:24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>IF(ChurnData[[#This Row],[tenure]] &lt;= 12,"New Customers",IF(ChurnData[[#This Row],[tenure]] &lt;= 36,"Medium-Term Customers","Long-term customers"))</f>
        <v>Long-term customers</v>
      </c>
      <c r="W62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03" spans="1:24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>IF(ChurnData[[#This Row],[tenure]] &lt;= 12,"New Customers",IF(ChurnData[[#This Row],[tenure]] &lt;= 36,"Medium-Term Customers","Long-term customers"))</f>
        <v>New Customers</v>
      </c>
      <c r="W62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04" spans="1:24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>IF(ChurnData[[#This Row],[tenure]] &lt;= 12,"New Customers",IF(ChurnData[[#This Row],[tenure]] &lt;= 36,"Medium-Term Customers","Long-term customers"))</f>
        <v>Medium-Term Customers</v>
      </c>
      <c r="W62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05" spans="1:24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>IF(ChurnData[[#This Row],[tenure]] &lt;= 12,"New Customers",IF(ChurnData[[#This Row],[tenure]] &lt;= 36,"Medium-Term Customers","Long-term customers"))</f>
        <v>Long-term customers</v>
      </c>
      <c r="W62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06" spans="1:24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>IF(ChurnData[[#This Row],[tenure]] &lt;= 12,"New Customers",IF(ChurnData[[#This Row],[tenure]] &lt;= 36,"Medium-Term Customers","Long-term customers"))</f>
        <v>Medium-Term Customers</v>
      </c>
      <c r="W620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07" spans="1:24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>IF(ChurnData[[#This Row],[tenure]] &lt;= 12,"New Customers",IF(ChurnData[[#This Row],[tenure]] &lt;= 36,"Medium-Term Customers","Long-term customers"))</f>
        <v>Long-term customers</v>
      </c>
      <c r="W62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08" spans="1:24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>IF(ChurnData[[#This Row],[tenure]] &lt;= 12,"New Customers",IF(ChurnData[[#This Row],[tenure]] &lt;= 36,"Medium-Term Customers","Long-term customers"))</f>
        <v>Long-term customers</v>
      </c>
      <c r="W62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09" spans="1:24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>IF(ChurnData[[#This Row],[tenure]] &lt;= 12,"New Customers",IF(ChurnData[[#This Row],[tenure]] &lt;= 36,"Medium-Term Customers","Long-term customers"))</f>
        <v>Long-term customers</v>
      </c>
      <c r="W62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10" spans="1:24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>IF(ChurnData[[#This Row],[tenure]] &lt;= 12,"New Customers",IF(ChurnData[[#This Row],[tenure]] &lt;= 36,"Medium-Term Customers","Long-term customers"))</f>
        <v>Long-term customers</v>
      </c>
      <c r="W62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11" spans="1:24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>IF(ChurnData[[#This Row],[tenure]] &lt;= 12,"New Customers",IF(ChurnData[[#This Row],[tenure]] &lt;= 36,"Medium-Term Customers","Long-term customers"))</f>
        <v>Medium-Term Customers</v>
      </c>
      <c r="W62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12" spans="1:24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>IF(ChurnData[[#This Row],[tenure]] &lt;= 12,"New Customers",IF(ChurnData[[#This Row],[tenure]] &lt;= 36,"Medium-Term Customers","Long-term customers"))</f>
        <v>Medium-Term Customers</v>
      </c>
      <c r="W62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213" spans="1:24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>IF(ChurnData[[#This Row],[tenure]] &lt;= 12,"New Customers",IF(ChurnData[[#This Row],[tenure]] &lt;= 36,"Medium-Term Customers","Long-term customers"))</f>
        <v>New Customers</v>
      </c>
      <c r="W62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14" spans="1:24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>IF(ChurnData[[#This Row],[tenure]] &lt;= 12,"New Customers",IF(ChurnData[[#This Row],[tenure]] &lt;= 36,"Medium-Term Customers","Long-term customers"))</f>
        <v>Medium-Term Customers</v>
      </c>
      <c r="W62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15" spans="1:24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>IF(ChurnData[[#This Row],[tenure]] &lt;= 12,"New Customers",IF(ChurnData[[#This Row],[tenure]] &lt;= 36,"Medium-Term Customers","Long-term customers"))</f>
        <v>Medium-Term Customers</v>
      </c>
      <c r="W62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16" spans="1:24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>IF(ChurnData[[#This Row],[tenure]] &lt;= 12,"New Customers",IF(ChurnData[[#This Row],[tenure]] &lt;= 36,"Medium-Term Customers","Long-term customers"))</f>
        <v>Long-term customers</v>
      </c>
      <c r="W62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17" spans="1:24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>IF(ChurnData[[#This Row],[tenure]] &lt;= 12,"New Customers",IF(ChurnData[[#This Row],[tenure]] &lt;= 36,"Medium-Term Customers","Long-term customers"))</f>
        <v>New Customers</v>
      </c>
      <c r="W62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18" spans="1:24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>IF(ChurnData[[#This Row],[tenure]] &lt;= 12,"New Customers",IF(ChurnData[[#This Row],[tenure]] &lt;= 36,"Medium-Term Customers","Long-term customers"))</f>
        <v>Long-term customers</v>
      </c>
      <c r="W62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19" spans="1:24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>IF(ChurnData[[#This Row],[tenure]] &lt;= 12,"New Customers",IF(ChurnData[[#This Row],[tenure]] &lt;= 36,"Medium-Term Customers","Long-term customers"))</f>
        <v>Long-term customers</v>
      </c>
      <c r="W62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20" spans="1:24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>IF(ChurnData[[#This Row],[tenure]] &lt;= 12,"New Customers",IF(ChurnData[[#This Row],[tenure]] &lt;= 36,"Medium-Term Customers","Long-term customers"))</f>
        <v>Long-term customers</v>
      </c>
      <c r="W62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21" spans="1:24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>IF(ChurnData[[#This Row],[tenure]] &lt;= 12,"New Customers",IF(ChurnData[[#This Row],[tenure]] &lt;= 36,"Medium-Term Customers","Long-term customers"))</f>
        <v>New Customers</v>
      </c>
      <c r="W62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22" spans="1:24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>IF(ChurnData[[#This Row],[tenure]] &lt;= 12,"New Customers",IF(ChurnData[[#This Row],[tenure]] &lt;= 36,"Medium-Term Customers","Long-term customers"))</f>
        <v>New Customers</v>
      </c>
      <c r="W62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23" spans="1:24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>IF(ChurnData[[#This Row],[tenure]] &lt;= 12,"New Customers",IF(ChurnData[[#This Row],[tenure]] &lt;= 36,"Medium-Term Customers","Long-term customers"))</f>
        <v>Medium-Term Customers</v>
      </c>
      <c r="W62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24" spans="1:24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>IF(ChurnData[[#This Row],[tenure]] &lt;= 12,"New Customers",IF(ChurnData[[#This Row],[tenure]] &lt;= 36,"Medium-Term Customers","Long-term customers"))</f>
        <v>Long-term customers</v>
      </c>
      <c r="W62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25" spans="1:24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>IF(ChurnData[[#This Row],[tenure]] &lt;= 12,"New Customers",IF(ChurnData[[#This Row],[tenure]] &lt;= 36,"Medium-Term Customers","Long-term customers"))</f>
        <v>New Customers</v>
      </c>
      <c r="W62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26" spans="1:24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>IF(ChurnData[[#This Row],[tenure]] &lt;= 12,"New Customers",IF(ChurnData[[#This Row],[tenure]] &lt;= 36,"Medium-Term Customers","Long-term customers"))</f>
        <v>Long-term customers</v>
      </c>
      <c r="W62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27" spans="1:24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>IF(ChurnData[[#This Row],[tenure]] &lt;= 12,"New Customers",IF(ChurnData[[#This Row],[tenure]] &lt;= 36,"Medium-Term Customers","Long-term customers"))</f>
        <v>Long-term customers</v>
      </c>
      <c r="W62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28" spans="1:24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>IF(ChurnData[[#This Row],[tenure]] &lt;= 12,"New Customers",IF(ChurnData[[#This Row],[tenure]] &lt;= 36,"Medium-Term Customers","Long-term customers"))</f>
        <v>Long-term customers</v>
      </c>
      <c r="W62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29" spans="1:24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>IF(ChurnData[[#This Row],[tenure]] &lt;= 12,"New Customers",IF(ChurnData[[#This Row],[tenure]] &lt;= 36,"Medium-Term Customers","Long-term customers"))</f>
        <v>New Customers</v>
      </c>
      <c r="W62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30" spans="1:24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>IF(ChurnData[[#This Row],[tenure]] &lt;= 12,"New Customers",IF(ChurnData[[#This Row],[tenure]] &lt;= 36,"Medium-Term Customers","Long-term customers"))</f>
        <v>Long-term customers</v>
      </c>
      <c r="W62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231" spans="1:24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>IF(ChurnData[[#This Row],[tenure]] &lt;= 12,"New Customers",IF(ChurnData[[#This Row],[tenure]] &lt;= 36,"Medium-Term Customers","Long-term customers"))</f>
        <v>Long-term customers</v>
      </c>
      <c r="W62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32" spans="1:24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>IF(ChurnData[[#This Row],[tenure]] &lt;= 12,"New Customers",IF(ChurnData[[#This Row],[tenure]] &lt;= 36,"Medium-Term Customers","Long-term customers"))</f>
        <v>New Customers</v>
      </c>
      <c r="W62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33" spans="1:24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>IF(ChurnData[[#This Row],[tenure]] &lt;= 12,"New Customers",IF(ChurnData[[#This Row],[tenure]] &lt;= 36,"Medium-Term Customers","Long-term customers"))</f>
        <v>New Customers</v>
      </c>
      <c r="W62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34" spans="1:24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>IF(ChurnData[[#This Row],[tenure]] &lt;= 12,"New Customers",IF(ChurnData[[#This Row],[tenure]] &lt;= 36,"Medium-Term Customers","Long-term customers"))</f>
        <v>New Customers</v>
      </c>
      <c r="W62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35" spans="1:24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>IF(ChurnData[[#This Row],[tenure]] &lt;= 12,"New Customers",IF(ChurnData[[#This Row],[tenure]] &lt;= 36,"Medium-Term Customers","Long-term customers"))</f>
        <v>New Customers</v>
      </c>
      <c r="W62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36" spans="1:24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>IF(ChurnData[[#This Row],[tenure]] &lt;= 12,"New Customers",IF(ChurnData[[#This Row],[tenure]] &lt;= 36,"Medium-Term Customers","Long-term customers"))</f>
        <v>Long-term customers</v>
      </c>
      <c r="W623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37" spans="1:24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>IF(ChurnData[[#This Row],[tenure]] &lt;= 12,"New Customers",IF(ChurnData[[#This Row],[tenure]] &lt;= 36,"Medium-Term Customers","Long-term customers"))</f>
        <v>Medium-Term Customers</v>
      </c>
      <c r="W62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38" spans="1:24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>IF(ChurnData[[#This Row],[tenure]] &lt;= 12,"New Customers",IF(ChurnData[[#This Row],[tenure]] &lt;= 36,"Medium-Term Customers","Long-term customers"))</f>
        <v>Medium-Term Customers</v>
      </c>
      <c r="W62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39" spans="1:24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>IF(ChurnData[[#This Row],[tenure]] &lt;= 12,"New Customers",IF(ChurnData[[#This Row],[tenure]] &lt;= 36,"Medium-Term Customers","Long-term customers"))</f>
        <v>New Customers</v>
      </c>
      <c r="W62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40" spans="1:24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>IF(ChurnData[[#This Row],[tenure]] &lt;= 12,"New Customers",IF(ChurnData[[#This Row],[tenure]] &lt;= 36,"Medium-Term Customers","Long-term customers"))</f>
        <v>Long-term customers</v>
      </c>
      <c r="W62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41" spans="1:24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>IF(ChurnData[[#This Row],[tenure]] &lt;= 12,"New Customers",IF(ChurnData[[#This Row],[tenure]] &lt;= 36,"Medium-Term Customers","Long-term customers"))</f>
        <v>Long-term customers</v>
      </c>
      <c r="W62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42" spans="1:24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>IF(ChurnData[[#This Row],[tenure]] &lt;= 12,"New Customers",IF(ChurnData[[#This Row],[tenure]] &lt;= 36,"Medium-Term Customers","Long-term customers"))</f>
        <v>New Customers</v>
      </c>
      <c r="W62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243" spans="1:24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>IF(ChurnData[[#This Row],[tenure]] &lt;= 12,"New Customers",IF(ChurnData[[#This Row],[tenure]] &lt;= 36,"Medium-Term Customers","Long-term customers"))</f>
        <v>New Customers</v>
      </c>
      <c r="W62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44" spans="1:24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>IF(ChurnData[[#This Row],[tenure]] &lt;= 12,"New Customers",IF(ChurnData[[#This Row],[tenure]] &lt;= 36,"Medium-Term Customers","Long-term customers"))</f>
        <v>Long-term customers</v>
      </c>
      <c r="W62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45" spans="1:24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>IF(ChurnData[[#This Row],[tenure]] &lt;= 12,"New Customers",IF(ChurnData[[#This Row],[tenure]] &lt;= 36,"Medium-Term Customers","Long-term customers"))</f>
        <v>Long-term customers</v>
      </c>
      <c r="W62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46" spans="1:24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>IF(ChurnData[[#This Row],[tenure]] &lt;= 12,"New Customers",IF(ChurnData[[#This Row],[tenure]] &lt;= 36,"Medium-Term Customers","Long-term customers"))</f>
        <v>Long-term customers</v>
      </c>
      <c r="W62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47" spans="1:24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>IF(ChurnData[[#This Row],[tenure]] &lt;= 12,"New Customers",IF(ChurnData[[#This Row],[tenure]] &lt;= 36,"Medium-Term Customers","Long-term customers"))</f>
        <v>Long-term customers</v>
      </c>
      <c r="W62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48" spans="1:24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>IF(ChurnData[[#This Row],[tenure]] &lt;= 12,"New Customers",IF(ChurnData[[#This Row],[tenure]] &lt;= 36,"Medium-Term Customers","Long-term customers"))</f>
        <v>Long-term customers</v>
      </c>
      <c r="W62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49" spans="1:24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>IF(ChurnData[[#This Row],[tenure]] &lt;= 12,"New Customers",IF(ChurnData[[#This Row],[tenure]] &lt;= 36,"Medium-Term Customers","Long-term customers"))</f>
        <v>Long-term customers</v>
      </c>
      <c r="W62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50" spans="1:24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>IF(ChurnData[[#This Row],[tenure]] &lt;= 12,"New Customers",IF(ChurnData[[#This Row],[tenure]] &lt;= 36,"Medium-Term Customers","Long-term customers"))</f>
        <v>Long-term customers</v>
      </c>
      <c r="W62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51" spans="1:24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>IF(ChurnData[[#This Row],[tenure]] &lt;= 12,"New Customers",IF(ChurnData[[#This Row],[tenure]] &lt;= 36,"Medium-Term Customers","Long-term customers"))</f>
        <v>New Customers</v>
      </c>
      <c r="W62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52" spans="1:24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>IF(ChurnData[[#This Row],[tenure]] &lt;= 12,"New Customers",IF(ChurnData[[#This Row],[tenure]] &lt;= 36,"Medium-Term Customers","Long-term customers"))</f>
        <v>Long-term customers</v>
      </c>
      <c r="W62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53" spans="1:24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>IF(ChurnData[[#This Row],[tenure]] &lt;= 12,"New Customers",IF(ChurnData[[#This Row],[tenure]] &lt;= 36,"Medium-Term Customers","Long-term customers"))</f>
        <v>New Customers</v>
      </c>
      <c r="W62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54" spans="1:24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>IF(ChurnData[[#This Row],[tenure]] &lt;= 12,"New Customers",IF(ChurnData[[#This Row],[tenure]] &lt;= 36,"Medium-Term Customers","Long-term customers"))</f>
        <v>Long-term customers</v>
      </c>
      <c r="W62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55" spans="1:24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>IF(ChurnData[[#This Row],[tenure]] &lt;= 12,"New Customers",IF(ChurnData[[#This Row],[tenure]] &lt;= 36,"Medium-Term Customers","Long-term customers"))</f>
        <v>Long-term customers</v>
      </c>
      <c r="W62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56" spans="1:24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>IF(ChurnData[[#This Row],[tenure]] &lt;= 12,"New Customers",IF(ChurnData[[#This Row],[tenure]] &lt;= 36,"Medium-Term Customers","Long-term customers"))</f>
        <v>Long-term customers</v>
      </c>
      <c r="W62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57" spans="1:24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>IF(ChurnData[[#This Row],[tenure]] &lt;= 12,"New Customers",IF(ChurnData[[#This Row],[tenure]] &lt;= 36,"Medium-Term Customers","Long-term customers"))</f>
        <v>Long-term customers</v>
      </c>
      <c r="W62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58" spans="1:24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>IF(ChurnData[[#This Row],[tenure]] &lt;= 12,"New Customers",IF(ChurnData[[#This Row],[tenure]] &lt;= 36,"Medium-Term Customers","Long-term customers"))</f>
        <v>New Customers</v>
      </c>
      <c r="W62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59" spans="1:24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>IF(ChurnData[[#This Row],[tenure]] &lt;= 12,"New Customers",IF(ChurnData[[#This Row],[tenure]] &lt;= 36,"Medium-Term Customers","Long-term customers"))</f>
        <v>New Customers</v>
      </c>
      <c r="W62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60" spans="1:24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>IF(ChurnData[[#This Row],[tenure]] &lt;= 12,"New Customers",IF(ChurnData[[#This Row],[tenure]] &lt;= 36,"Medium-Term Customers","Long-term customers"))</f>
        <v>New Customers</v>
      </c>
      <c r="W62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61" spans="1:24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>IF(ChurnData[[#This Row],[tenure]] &lt;= 12,"New Customers",IF(ChurnData[[#This Row],[tenure]] &lt;= 36,"Medium-Term Customers","Long-term customers"))</f>
        <v>Long-term customers</v>
      </c>
      <c r="W62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62" spans="1:24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>IF(ChurnData[[#This Row],[tenure]] &lt;= 12,"New Customers",IF(ChurnData[[#This Row],[tenure]] &lt;= 36,"Medium-Term Customers","Long-term customers"))</f>
        <v>Medium-Term Customers</v>
      </c>
      <c r="W62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63" spans="1:24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>IF(ChurnData[[#This Row],[tenure]] &lt;= 12,"New Customers",IF(ChurnData[[#This Row],[tenure]] &lt;= 36,"Medium-Term Customers","Long-term customers"))</f>
        <v>Long-term customers</v>
      </c>
      <c r="W62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64" spans="1:24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>IF(ChurnData[[#This Row],[tenure]] &lt;= 12,"New Customers",IF(ChurnData[[#This Row],[tenure]] &lt;= 36,"Medium-Term Customers","Long-term customers"))</f>
        <v>Long-term customers</v>
      </c>
      <c r="W62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65" spans="1:24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>IF(ChurnData[[#This Row],[tenure]] &lt;= 12,"New Customers",IF(ChurnData[[#This Row],[tenure]] &lt;= 36,"Medium-Term Customers","Long-term customers"))</f>
        <v>Medium-Term Customers</v>
      </c>
      <c r="W62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66" spans="1:24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>IF(ChurnData[[#This Row],[tenure]] &lt;= 12,"New Customers",IF(ChurnData[[#This Row],[tenure]] &lt;= 36,"Medium-Term Customers","Long-term customers"))</f>
        <v>Long-term customers</v>
      </c>
      <c r="W62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67" spans="1:24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>IF(ChurnData[[#This Row],[tenure]] &lt;= 12,"New Customers",IF(ChurnData[[#This Row],[tenure]] &lt;= 36,"Medium-Term Customers","Long-term customers"))</f>
        <v>New Customers</v>
      </c>
      <c r="W62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68" spans="1:24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>IF(ChurnData[[#This Row],[tenure]] &lt;= 12,"New Customers",IF(ChurnData[[#This Row],[tenure]] &lt;= 36,"Medium-Term Customers","Long-term customers"))</f>
        <v>Medium-Term Customers</v>
      </c>
      <c r="W62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69" spans="1:24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>IF(ChurnData[[#This Row],[tenure]] &lt;= 12,"New Customers",IF(ChurnData[[#This Row],[tenure]] &lt;= 36,"Medium-Term Customers","Long-term customers"))</f>
        <v>New Customers</v>
      </c>
      <c r="W62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70" spans="1:24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>IF(ChurnData[[#This Row],[tenure]] &lt;= 12,"New Customers",IF(ChurnData[[#This Row],[tenure]] &lt;= 36,"Medium-Term Customers","Long-term customers"))</f>
        <v>Medium-Term Customers</v>
      </c>
      <c r="W62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71" spans="1:24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>IF(ChurnData[[#This Row],[tenure]] &lt;= 12,"New Customers",IF(ChurnData[[#This Row],[tenure]] &lt;= 36,"Medium-Term Customers","Long-term customers"))</f>
        <v>Medium-Term Customers</v>
      </c>
      <c r="W62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72" spans="1:24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>IF(ChurnData[[#This Row],[tenure]] &lt;= 12,"New Customers",IF(ChurnData[[#This Row],[tenure]] &lt;= 36,"Medium-Term Customers","Long-term customers"))</f>
        <v>Medium-Term Customers</v>
      </c>
      <c r="W62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73" spans="1:24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>IF(ChurnData[[#This Row],[tenure]] &lt;= 12,"New Customers",IF(ChurnData[[#This Row],[tenure]] &lt;= 36,"Medium-Term Customers","Long-term customers"))</f>
        <v>Medium-Term Customers</v>
      </c>
      <c r="W62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74" spans="1:24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>IF(ChurnData[[#This Row],[tenure]] &lt;= 12,"New Customers",IF(ChurnData[[#This Row],[tenure]] &lt;= 36,"Medium-Term Customers","Long-term customers"))</f>
        <v>Long-term customers</v>
      </c>
      <c r="W62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275" spans="1:24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>IF(ChurnData[[#This Row],[tenure]] &lt;= 12,"New Customers",IF(ChurnData[[#This Row],[tenure]] &lt;= 36,"Medium-Term Customers","Long-term customers"))</f>
        <v>New Customers</v>
      </c>
      <c r="W62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76" spans="1:24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>IF(ChurnData[[#This Row],[tenure]] &lt;= 12,"New Customers",IF(ChurnData[[#This Row],[tenure]] &lt;= 36,"Medium-Term Customers","Long-term customers"))</f>
        <v>Long-term customers</v>
      </c>
      <c r="W62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77" spans="1:24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>IF(ChurnData[[#This Row],[tenure]] &lt;= 12,"New Customers",IF(ChurnData[[#This Row],[tenure]] &lt;= 36,"Medium-Term Customers","Long-term customers"))</f>
        <v>Long-term customers</v>
      </c>
      <c r="W62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78" spans="1:24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>IF(ChurnData[[#This Row],[tenure]] &lt;= 12,"New Customers",IF(ChurnData[[#This Row],[tenure]] &lt;= 36,"Medium-Term Customers","Long-term customers"))</f>
        <v>Medium-Term Customers</v>
      </c>
      <c r="W62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79" spans="1:24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>IF(ChurnData[[#This Row],[tenure]] &lt;= 12,"New Customers",IF(ChurnData[[#This Row],[tenure]] &lt;= 36,"Medium-Term Customers","Long-term customers"))</f>
        <v>New Customers</v>
      </c>
      <c r="W62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80" spans="1:24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>IF(ChurnData[[#This Row],[tenure]] &lt;= 12,"New Customers",IF(ChurnData[[#This Row],[tenure]] &lt;= 36,"Medium-Term Customers","Long-term customers"))</f>
        <v>Long-term customers</v>
      </c>
      <c r="W62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81" spans="1:24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>IF(ChurnData[[#This Row],[tenure]] &lt;= 12,"New Customers",IF(ChurnData[[#This Row],[tenure]] &lt;= 36,"Medium-Term Customers","Long-term customers"))</f>
        <v>Medium-Term Customers</v>
      </c>
      <c r="W62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82" spans="1:24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>IF(ChurnData[[#This Row],[tenure]] &lt;= 12,"New Customers",IF(ChurnData[[#This Row],[tenure]] &lt;= 36,"Medium-Term Customers","Long-term customers"))</f>
        <v>Medium-Term Customers</v>
      </c>
      <c r="W62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283" spans="1:24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>IF(ChurnData[[#This Row],[tenure]] &lt;= 12,"New Customers",IF(ChurnData[[#This Row],[tenure]] &lt;= 36,"Medium-Term Customers","Long-term customers"))</f>
        <v>New Customers</v>
      </c>
      <c r="W62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84" spans="1:24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>IF(ChurnData[[#This Row],[tenure]] &lt;= 12,"New Customers",IF(ChurnData[[#This Row],[tenure]] &lt;= 36,"Medium-Term Customers","Long-term customers"))</f>
        <v>New Customers</v>
      </c>
      <c r="W628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85" spans="1:24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>IF(ChurnData[[#This Row],[tenure]] &lt;= 12,"New Customers",IF(ChurnData[[#This Row],[tenure]] &lt;= 36,"Medium-Term Customers","Long-term customers"))</f>
        <v>New Customers</v>
      </c>
      <c r="W62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86" spans="1:24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>IF(ChurnData[[#This Row],[tenure]] &lt;= 12,"New Customers",IF(ChurnData[[#This Row],[tenure]] &lt;= 36,"Medium-Term Customers","Long-term customers"))</f>
        <v>Medium-Term Customers</v>
      </c>
      <c r="W62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87" spans="1:24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>IF(ChurnData[[#This Row],[tenure]] &lt;= 12,"New Customers",IF(ChurnData[[#This Row],[tenure]] &lt;= 36,"Medium-Term Customers","Long-term customers"))</f>
        <v>Medium-Term Customers</v>
      </c>
      <c r="W62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88" spans="1:24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>IF(ChurnData[[#This Row],[tenure]] &lt;= 12,"New Customers",IF(ChurnData[[#This Row],[tenure]] &lt;= 36,"Medium-Term Customers","Long-term customers"))</f>
        <v>New Customers</v>
      </c>
      <c r="W62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289" spans="1:24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>IF(ChurnData[[#This Row],[tenure]] &lt;= 12,"New Customers",IF(ChurnData[[#This Row],[tenure]] &lt;= 36,"Medium-Term Customers","Long-term customers"))</f>
        <v>Medium-Term Customers</v>
      </c>
      <c r="W62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90" spans="1:24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>IF(ChurnData[[#This Row],[tenure]] &lt;= 12,"New Customers",IF(ChurnData[[#This Row],[tenure]] &lt;= 36,"Medium-Term Customers","Long-term customers"))</f>
        <v>New Customers</v>
      </c>
      <c r="W62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91" spans="1:24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>IF(ChurnData[[#This Row],[tenure]] &lt;= 12,"New Customers",IF(ChurnData[[#This Row],[tenure]] &lt;= 36,"Medium-Term Customers","Long-term customers"))</f>
        <v>Long-term customers</v>
      </c>
      <c r="W62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92" spans="1:24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>IF(ChurnData[[#This Row],[tenure]] &lt;= 12,"New Customers",IF(ChurnData[[#This Row],[tenure]] &lt;= 36,"Medium-Term Customers","Long-term customers"))</f>
        <v>Long-term customers</v>
      </c>
      <c r="W62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93" spans="1:24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>IF(ChurnData[[#This Row],[tenure]] &lt;= 12,"New Customers",IF(ChurnData[[#This Row],[tenure]] &lt;= 36,"Medium-Term Customers","Long-term customers"))</f>
        <v>Long-term customers</v>
      </c>
      <c r="W62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94" spans="1:24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>IF(ChurnData[[#This Row],[tenure]] &lt;= 12,"New Customers",IF(ChurnData[[#This Row],[tenure]] &lt;= 36,"Medium-Term Customers","Long-term customers"))</f>
        <v>Long-term customers</v>
      </c>
      <c r="W62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95" spans="1:24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>IF(ChurnData[[#This Row],[tenure]] &lt;= 12,"New Customers",IF(ChurnData[[#This Row],[tenure]] &lt;= 36,"Medium-Term Customers","Long-term customers"))</f>
        <v>Medium-Term Customers</v>
      </c>
      <c r="W629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296" spans="1:24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>IF(ChurnData[[#This Row],[tenure]] &lt;= 12,"New Customers",IF(ChurnData[[#This Row],[tenure]] &lt;= 36,"Medium-Term Customers","Long-term customers"))</f>
        <v>New Customers</v>
      </c>
      <c r="W62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297" spans="1:24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>IF(ChurnData[[#This Row],[tenure]] &lt;= 12,"New Customers",IF(ChurnData[[#This Row],[tenure]] &lt;= 36,"Medium-Term Customers","Long-term customers"))</f>
        <v>Long-term customers</v>
      </c>
      <c r="W629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2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298" spans="1:24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>IF(ChurnData[[#This Row],[tenure]] &lt;= 12,"New Customers",IF(ChurnData[[#This Row],[tenure]] &lt;= 36,"Medium-Term Customers","Long-term customers"))</f>
        <v>Medium-Term Customers</v>
      </c>
      <c r="W62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2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299" spans="1:24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>IF(ChurnData[[#This Row],[tenure]] &lt;= 12,"New Customers",IF(ChurnData[[#This Row],[tenure]] &lt;= 36,"Medium-Term Customers","Long-term customers"))</f>
        <v>Long-term customers</v>
      </c>
      <c r="W62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2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00" spans="1:24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>IF(ChurnData[[#This Row],[tenure]] &lt;= 12,"New Customers",IF(ChurnData[[#This Row],[tenure]] &lt;= 36,"Medium-Term Customers","Long-term customers"))</f>
        <v>Long-term customers</v>
      </c>
      <c r="W63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01" spans="1:24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>IF(ChurnData[[#This Row],[tenure]] &lt;= 12,"New Customers",IF(ChurnData[[#This Row],[tenure]] &lt;= 36,"Medium-Term Customers","Long-term customers"))</f>
        <v>Long-term customers</v>
      </c>
      <c r="W63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02" spans="1:24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>IF(ChurnData[[#This Row],[tenure]] &lt;= 12,"New Customers",IF(ChurnData[[#This Row],[tenure]] &lt;= 36,"Medium-Term Customers","Long-term customers"))</f>
        <v>Long-term customers</v>
      </c>
      <c r="W63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03" spans="1:24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>IF(ChurnData[[#This Row],[tenure]] &lt;= 12,"New Customers",IF(ChurnData[[#This Row],[tenure]] &lt;= 36,"Medium-Term Customers","Long-term customers"))</f>
        <v>Long-term customers</v>
      </c>
      <c r="W63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04" spans="1:24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>IF(ChurnData[[#This Row],[tenure]] &lt;= 12,"New Customers",IF(ChurnData[[#This Row],[tenure]] &lt;= 36,"Medium-Term Customers","Long-term customers"))</f>
        <v>New Customers</v>
      </c>
      <c r="W63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05" spans="1:24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>IF(ChurnData[[#This Row],[tenure]] &lt;= 12,"New Customers",IF(ChurnData[[#This Row],[tenure]] &lt;= 36,"Medium-Term Customers","Long-term customers"))</f>
        <v>Long-term customers</v>
      </c>
      <c r="W63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06" spans="1:24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>IF(ChurnData[[#This Row],[tenure]] &lt;= 12,"New Customers",IF(ChurnData[[#This Row],[tenure]] &lt;= 36,"Medium-Term Customers","Long-term customers"))</f>
        <v>New Customers</v>
      </c>
      <c r="W63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07" spans="1:24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>IF(ChurnData[[#This Row],[tenure]] &lt;= 12,"New Customers",IF(ChurnData[[#This Row],[tenure]] &lt;= 36,"Medium-Term Customers","Long-term customers"))</f>
        <v>Medium-Term Customers</v>
      </c>
      <c r="W63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08" spans="1:24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>IF(ChurnData[[#This Row],[tenure]] &lt;= 12,"New Customers",IF(ChurnData[[#This Row],[tenure]] &lt;= 36,"Medium-Term Customers","Long-term customers"))</f>
        <v>Long-term customers</v>
      </c>
      <c r="W63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09" spans="1:24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>IF(ChurnData[[#This Row],[tenure]] &lt;= 12,"New Customers",IF(ChurnData[[#This Row],[tenure]] &lt;= 36,"Medium-Term Customers","Long-term customers"))</f>
        <v>Medium-Term Customers</v>
      </c>
      <c r="W63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10" spans="1:24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>IF(ChurnData[[#This Row],[tenure]] &lt;= 12,"New Customers",IF(ChurnData[[#This Row],[tenure]] &lt;= 36,"Medium-Term Customers","Long-term customers"))</f>
        <v>New Customers</v>
      </c>
      <c r="W63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11" spans="1:24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>IF(ChurnData[[#This Row],[tenure]] &lt;= 12,"New Customers",IF(ChurnData[[#This Row],[tenure]] &lt;= 36,"Medium-Term Customers","Long-term customers"))</f>
        <v>Long-term customers</v>
      </c>
      <c r="W63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12" spans="1:24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>IF(ChurnData[[#This Row],[tenure]] &lt;= 12,"New Customers",IF(ChurnData[[#This Row],[tenure]] &lt;= 36,"Medium-Term Customers","Long-term customers"))</f>
        <v>Long-term customers</v>
      </c>
      <c r="W63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13" spans="1:24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>IF(ChurnData[[#This Row],[tenure]] &lt;= 12,"New Customers",IF(ChurnData[[#This Row],[tenure]] &lt;= 36,"Medium-Term Customers","Long-term customers"))</f>
        <v>Long-term customers</v>
      </c>
      <c r="W63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14" spans="1:24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>IF(ChurnData[[#This Row],[tenure]] &lt;= 12,"New Customers",IF(ChurnData[[#This Row],[tenure]] &lt;= 36,"Medium-Term Customers","Long-term customers"))</f>
        <v>Long-term customers</v>
      </c>
      <c r="W63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15" spans="1:24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>IF(ChurnData[[#This Row],[tenure]] &lt;= 12,"New Customers",IF(ChurnData[[#This Row],[tenure]] &lt;= 36,"Medium-Term Customers","Long-term customers"))</f>
        <v>New Customers</v>
      </c>
      <c r="W63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16" spans="1:24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>IF(ChurnData[[#This Row],[tenure]] &lt;= 12,"New Customers",IF(ChurnData[[#This Row],[tenure]] &lt;= 36,"Medium-Term Customers","Long-term customers"))</f>
        <v>New Customers</v>
      </c>
      <c r="W63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17" spans="1:24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>IF(ChurnData[[#This Row],[tenure]] &lt;= 12,"New Customers",IF(ChurnData[[#This Row],[tenure]] &lt;= 36,"Medium-Term Customers","Long-term customers"))</f>
        <v>Long-term customers</v>
      </c>
      <c r="W63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18" spans="1:24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>IF(ChurnData[[#This Row],[tenure]] &lt;= 12,"New Customers",IF(ChurnData[[#This Row],[tenure]] &lt;= 36,"Medium-Term Customers","Long-term customers"))</f>
        <v>Long-term customers</v>
      </c>
      <c r="W63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19" spans="1:24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>IF(ChurnData[[#This Row],[tenure]] &lt;= 12,"New Customers",IF(ChurnData[[#This Row],[tenure]] &lt;= 36,"Medium-Term Customers","Long-term customers"))</f>
        <v>New Customers</v>
      </c>
      <c r="W63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20" spans="1:24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>IF(ChurnData[[#This Row],[tenure]] &lt;= 12,"New Customers",IF(ChurnData[[#This Row],[tenure]] &lt;= 36,"Medium-Term Customers","Long-term customers"))</f>
        <v>New Customers</v>
      </c>
      <c r="W632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321" spans="1:24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>IF(ChurnData[[#This Row],[tenure]] &lt;= 12,"New Customers",IF(ChurnData[[#This Row],[tenure]] &lt;= 36,"Medium-Term Customers","Long-term customers"))</f>
        <v>Long-term customers</v>
      </c>
      <c r="W63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22" spans="1:24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>IF(ChurnData[[#This Row],[tenure]] &lt;= 12,"New Customers",IF(ChurnData[[#This Row],[tenure]] &lt;= 36,"Medium-Term Customers","Long-term customers"))</f>
        <v>Medium-Term Customers</v>
      </c>
      <c r="W632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23" spans="1:24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>IF(ChurnData[[#This Row],[tenure]] &lt;= 12,"New Customers",IF(ChurnData[[#This Row],[tenure]] &lt;= 36,"Medium-Term Customers","Long-term customers"))</f>
        <v>Medium-Term Customers</v>
      </c>
      <c r="W63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24" spans="1:24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>IF(ChurnData[[#This Row],[tenure]] &lt;= 12,"New Customers",IF(ChurnData[[#This Row],[tenure]] &lt;= 36,"Medium-Term Customers","Long-term customers"))</f>
        <v>New Customers</v>
      </c>
      <c r="W63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25" spans="1:24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>IF(ChurnData[[#This Row],[tenure]] &lt;= 12,"New Customers",IF(ChurnData[[#This Row],[tenure]] &lt;= 36,"Medium-Term Customers","Long-term customers"))</f>
        <v>Long-term customers</v>
      </c>
      <c r="W63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26" spans="1:24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>IF(ChurnData[[#This Row],[tenure]] &lt;= 12,"New Customers",IF(ChurnData[[#This Row],[tenure]] &lt;= 36,"Medium-Term Customers","Long-term customers"))</f>
        <v>New Customers</v>
      </c>
      <c r="W63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27" spans="1:24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>IF(ChurnData[[#This Row],[tenure]] &lt;= 12,"New Customers",IF(ChurnData[[#This Row],[tenure]] &lt;= 36,"Medium-Term Customers","Long-term customers"))</f>
        <v>Medium-Term Customers</v>
      </c>
      <c r="W63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28" spans="1:24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>IF(ChurnData[[#This Row],[tenure]] &lt;= 12,"New Customers",IF(ChurnData[[#This Row],[tenure]] &lt;= 36,"Medium-Term Customers","Long-term customers"))</f>
        <v>Long-term customers</v>
      </c>
      <c r="W63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29" spans="1:24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>IF(ChurnData[[#This Row],[tenure]] &lt;= 12,"New Customers",IF(ChurnData[[#This Row],[tenure]] &lt;= 36,"Medium-Term Customers","Long-term customers"))</f>
        <v>Medium-Term Customers</v>
      </c>
      <c r="W63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30" spans="1:24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>IF(ChurnData[[#This Row],[tenure]] &lt;= 12,"New Customers",IF(ChurnData[[#This Row],[tenure]] &lt;= 36,"Medium-Term Customers","Long-term customers"))</f>
        <v>Long-term customers</v>
      </c>
      <c r="W63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31" spans="1:24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>IF(ChurnData[[#This Row],[tenure]] &lt;= 12,"New Customers",IF(ChurnData[[#This Row],[tenure]] &lt;= 36,"Medium-Term Customers","Long-term customers"))</f>
        <v>Long-term customers</v>
      </c>
      <c r="W63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32" spans="1:24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>IF(ChurnData[[#This Row],[tenure]] &lt;= 12,"New Customers",IF(ChurnData[[#This Row],[tenure]] &lt;= 36,"Medium-Term Customers","Long-term customers"))</f>
        <v>Medium-Term Customers</v>
      </c>
      <c r="W63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33" spans="1:24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>IF(ChurnData[[#This Row],[tenure]] &lt;= 12,"New Customers",IF(ChurnData[[#This Row],[tenure]] &lt;= 36,"Medium-Term Customers","Long-term customers"))</f>
        <v>Long-term customers</v>
      </c>
      <c r="W63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34" spans="1:24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>IF(ChurnData[[#This Row],[tenure]] &lt;= 12,"New Customers",IF(ChurnData[[#This Row],[tenure]] &lt;= 36,"Medium-Term Customers","Long-term customers"))</f>
        <v>Long-term customers</v>
      </c>
      <c r="W63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35" spans="1:24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>IF(ChurnData[[#This Row],[tenure]] &lt;= 12,"New Customers",IF(ChurnData[[#This Row],[tenure]] &lt;= 36,"Medium-Term Customers","Long-term customers"))</f>
        <v>Long-term customers</v>
      </c>
      <c r="W63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36" spans="1:24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>IF(ChurnData[[#This Row],[tenure]] &lt;= 12,"New Customers",IF(ChurnData[[#This Row],[tenure]] &lt;= 36,"Medium-Term Customers","Long-term customers"))</f>
        <v>Long-term customers</v>
      </c>
      <c r="W63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337" spans="1:24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>IF(ChurnData[[#This Row],[tenure]] &lt;= 12,"New Customers",IF(ChurnData[[#This Row],[tenure]] &lt;= 36,"Medium-Term Customers","Long-term customers"))</f>
        <v>Medium-Term Customers</v>
      </c>
      <c r="W63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38" spans="1:24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>IF(ChurnData[[#This Row],[tenure]] &lt;= 12,"New Customers",IF(ChurnData[[#This Row],[tenure]] &lt;= 36,"Medium-Term Customers","Long-term customers"))</f>
        <v>Long-term customers</v>
      </c>
      <c r="W63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39" spans="1:24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>IF(ChurnData[[#This Row],[tenure]] &lt;= 12,"New Customers",IF(ChurnData[[#This Row],[tenure]] &lt;= 36,"Medium-Term Customers","Long-term customers"))</f>
        <v>Long-term customers</v>
      </c>
      <c r="W63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40" spans="1:24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>IF(ChurnData[[#This Row],[tenure]] &lt;= 12,"New Customers",IF(ChurnData[[#This Row],[tenure]] &lt;= 36,"Medium-Term Customers","Long-term customers"))</f>
        <v>New Customers</v>
      </c>
      <c r="W63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41" spans="1:24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>IF(ChurnData[[#This Row],[tenure]] &lt;= 12,"New Customers",IF(ChurnData[[#This Row],[tenure]] &lt;= 36,"Medium-Term Customers","Long-term customers"))</f>
        <v>New Customers</v>
      </c>
      <c r="W63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342" spans="1:24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>IF(ChurnData[[#This Row],[tenure]] &lt;= 12,"New Customers",IF(ChurnData[[#This Row],[tenure]] &lt;= 36,"Medium-Term Customers","Long-term customers"))</f>
        <v>Medium-Term Customers</v>
      </c>
      <c r="W63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43" spans="1:24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>IF(ChurnData[[#This Row],[tenure]] &lt;= 12,"New Customers",IF(ChurnData[[#This Row],[tenure]] &lt;= 36,"Medium-Term Customers","Long-term customers"))</f>
        <v>Medium-Term Customers</v>
      </c>
      <c r="W63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44" spans="1:24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>IF(ChurnData[[#This Row],[tenure]] &lt;= 12,"New Customers",IF(ChurnData[[#This Row],[tenure]] &lt;= 36,"Medium-Term Customers","Long-term customers"))</f>
        <v>Long-term customers</v>
      </c>
      <c r="W63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45" spans="1:24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>IF(ChurnData[[#This Row],[tenure]] &lt;= 12,"New Customers",IF(ChurnData[[#This Row],[tenure]] &lt;= 36,"Medium-Term Customers","Long-term customers"))</f>
        <v>Long-term customers</v>
      </c>
      <c r="W63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46" spans="1:24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>IF(ChurnData[[#This Row],[tenure]] &lt;= 12,"New Customers",IF(ChurnData[[#This Row],[tenure]] &lt;= 36,"Medium-Term Customers","Long-term customers"))</f>
        <v>Long-term customers</v>
      </c>
      <c r="W63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47" spans="1:24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>IF(ChurnData[[#This Row],[tenure]] &lt;= 12,"New Customers",IF(ChurnData[[#This Row],[tenure]] &lt;= 36,"Medium-Term Customers","Long-term customers"))</f>
        <v>New Customers</v>
      </c>
      <c r="W63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48" spans="1:24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>IF(ChurnData[[#This Row],[tenure]] &lt;= 12,"New Customers",IF(ChurnData[[#This Row],[tenure]] &lt;= 36,"Medium-Term Customers","Long-term customers"))</f>
        <v>New Customers</v>
      </c>
      <c r="W63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49" spans="1:24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>IF(ChurnData[[#This Row],[tenure]] &lt;= 12,"New Customers",IF(ChurnData[[#This Row],[tenure]] &lt;= 36,"Medium-Term Customers","Long-term customers"))</f>
        <v>Medium-Term Customers</v>
      </c>
      <c r="W63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50" spans="1:24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>IF(ChurnData[[#This Row],[tenure]] &lt;= 12,"New Customers",IF(ChurnData[[#This Row],[tenure]] &lt;= 36,"Medium-Term Customers","Long-term customers"))</f>
        <v>Medium-Term Customers</v>
      </c>
      <c r="W63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51" spans="1:24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>IF(ChurnData[[#This Row],[tenure]] &lt;= 12,"New Customers",IF(ChurnData[[#This Row],[tenure]] &lt;= 36,"Medium-Term Customers","Long-term customers"))</f>
        <v>Medium-Term Customers</v>
      </c>
      <c r="W63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52" spans="1:24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>IF(ChurnData[[#This Row],[tenure]] &lt;= 12,"New Customers",IF(ChurnData[[#This Row],[tenure]] &lt;= 36,"Medium-Term Customers","Long-term customers"))</f>
        <v>New Customers</v>
      </c>
      <c r="W63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353" spans="1:24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>IF(ChurnData[[#This Row],[tenure]] &lt;= 12,"New Customers",IF(ChurnData[[#This Row],[tenure]] &lt;= 36,"Medium-Term Customers","Long-term customers"))</f>
        <v>Long-term customers</v>
      </c>
      <c r="W63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54" spans="1:24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>IF(ChurnData[[#This Row],[tenure]] &lt;= 12,"New Customers",IF(ChurnData[[#This Row],[tenure]] &lt;= 36,"Medium-Term Customers","Long-term customers"))</f>
        <v>Long-term customers</v>
      </c>
      <c r="W63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55" spans="1:24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>IF(ChurnData[[#This Row],[tenure]] &lt;= 12,"New Customers",IF(ChurnData[[#This Row],[tenure]] &lt;= 36,"Medium-Term Customers","Long-term customers"))</f>
        <v>New Customers</v>
      </c>
      <c r="W63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56" spans="1:24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>IF(ChurnData[[#This Row],[tenure]] &lt;= 12,"New Customers",IF(ChurnData[[#This Row],[tenure]] &lt;= 36,"Medium-Term Customers","Long-term customers"))</f>
        <v>Long-term customers</v>
      </c>
      <c r="W63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57" spans="1:24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>IF(ChurnData[[#This Row],[tenure]] &lt;= 12,"New Customers",IF(ChurnData[[#This Row],[tenure]] &lt;= 36,"Medium-Term Customers","Long-term customers"))</f>
        <v>Long-term customers</v>
      </c>
      <c r="W63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58" spans="1:24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>IF(ChurnData[[#This Row],[tenure]] &lt;= 12,"New Customers",IF(ChurnData[[#This Row],[tenure]] &lt;= 36,"Medium-Term Customers","Long-term customers"))</f>
        <v>New Customers</v>
      </c>
      <c r="W63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59" spans="1:24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>IF(ChurnData[[#This Row],[tenure]] &lt;= 12,"New Customers",IF(ChurnData[[#This Row],[tenure]] &lt;= 36,"Medium-Term Customers","Long-term customers"))</f>
        <v>Long-term customers</v>
      </c>
      <c r="W63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60" spans="1:24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>IF(ChurnData[[#This Row],[tenure]] &lt;= 12,"New Customers",IF(ChurnData[[#This Row],[tenure]] &lt;= 36,"Medium-Term Customers","Long-term customers"))</f>
        <v>Long-term customers</v>
      </c>
      <c r="W63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61" spans="1:24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>IF(ChurnData[[#This Row],[tenure]] &lt;= 12,"New Customers",IF(ChurnData[[#This Row],[tenure]] &lt;= 36,"Medium-Term Customers","Long-term customers"))</f>
        <v>Long-term customers</v>
      </c>
      <c r="W63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62" spans="1:24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>IF(ChurnData[[#This Row],[tenure]] &lt;= 12,"New Customers",IF(ChurnData[[#This Row],[tenure]] &lt;= 36,"Medium-Term Customers","Long-term customers"))</f>
        <v>New Customers</v>
      </c>
      <c r="W63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63" spans="1:24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>IF(ChurnData[[#This Row],[tenure]] &lt;= 12,"New Customers",IF(ChurnData[[#This Row],[tenure]] &lt;= 36,"Medium-Term Customers","Long-term customers"))</f>
        <v>New Customers</v>
      </c>
      <c r="W63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64" spans="1:24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>IF(ChurnData[[#This Row],[tenure]] &lt;= 12,"New Customers",IF(ChurnData[[#This Row],[tenure]] &lt;= 36,"Medium-Term Customers","Long-term customers"))</f>
        <v>New Customers</v>
      </c>
      <c r="W63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65" spans="1:24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>IF(ChurnData[[#This Row],[tenure]] &lt;= 12,"New Customers",IF(ChurnData[[#This Row],[tenure]] &lt;= 36,"Medium-Term Customers","Long-term customers"))</f>
        <v>New Customers</v>
      </c>
      <c r="W63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66" spans="1:24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>IF(ChurnData[[#This Row],[tenure]] &lt;= 12,"New Customers",IF(ChurnData[[#This Row],[tenure]] &lt;= 36,"Medium-Term Customers","Long-term customers"))</f>
        <v>Medium-Term Customers</v>
      </c>
      <c r="W63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367" spans="1:24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>IF(ChurnData[[#This Row],[tenure]] &lt;= 12,"New Customers",IF(ChurnData[[#This Row],[tenure]] &lt;= 36,"Medium-Term Customers","Long-term customers"))</f>
        <v>New Customers</v>
      </c>
      <c r="W63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68" spans="1:24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>IF(ChurnData[[#This Row],[tenure]] &lt;= 12,"New Customers",IF(ChurnData[[#This Row],[tenure]] &lt;= 36,"Medium-Term Customers","Long-term customers"))</f>
        <v>Long-term customers</v>
      </c>
      <c r="W63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69" spans="1:24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>IF(ChurnData[[#This Row],[tenure]] &lt;= 12,"New Customers",IF(ChurnData[[#This Row],[tenure]] &lt;= 36,"Medium-Term Customers","Long-term customers"))</f>
        <v>Long-term customers</v>
      </c>
      <c r="W63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70" spans="1:24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>IF(ChurnData[[#This Row],[tenure]] &lt;= 12,"New Customers",IF(ChurnData[[#This Row],[tenure]] &lt;= 36,"Medium-Term Customers","Long-term customers"))</f>
        <v>New Customers</v>
      </c>
      <c r="W63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71" spans="1:24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>IF(ChurnData[[#This Row],[tenure]] &lt;= 12,"New Customers",IF(ChurnData[[#This Row],[tenure]] &lt;= 36,"Medium-Term Customers","Long-term customers"))</f>
        <v>Long-term customers</v>
      </c>
      <c r="W63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72" spans="1:24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>IF(ChurnData[[#This Row],[tenure]] &lt;= 12,"New Customers",IF(ChurnData[[#This Row],[tenure]] &lt;= 36,"Medium-Term Customers","Long-term customers"))</f>
        <v>Long-term customers</v>
      </c>
      <c r="W63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73" spans="1:24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>IF(ChurnData[[#This Row],[tenure]] &lt;= 12,"New Customers",IF(ChurnData[[#This Row],[tenure]] &lt;= 36,"Medium-Term Customers","Long-term customers"))</f>
        <v>Medium-Term Customers</v>
      </c>
      <c r="W63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74" spans="1:24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>IF(ChurnData[[#This Row],[tenure]] &lt;= 12,"New Customers",IF(ChurnData[[#This Row],[tenure]] &lt;= 36,"Medium-Term Customers","Long-term customers"))</f>
        <v>New Customers</v>
      </c>
      <c r="W63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75" spans="1:24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>IF(ChurnData[[#This Row],[tenure]] &lt;= 12,"New Customers",IF(ChurnData[[#This Row],[tenure]] &lt;= 36,"Medium-Term Customers","Long-term customers"))</f>
        <v>Long-term customers</v>
      </c>
      <c r="W63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76" spans="1:24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>IF(ChurnData[[#This Row],[tenure]] &lt;= 12,"New Customers",IF(ChurnData[[#This Row],[tenure]] &lt;= 36,"Medium-Term Customers","Long-term customers"))</f>
        <v>Long-term customers</v>
      </c>
      <c r="W63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77" spans="1:24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>IF(ChurnData[[#This Row],[tenure]] &lt;= 12,"New Customers",IF(ChurnData[[#This Row],[tenure]] &lt;= 36,"Medium-Term Customers","Long-term customers"))</f>
        <v>New Customers</v>
      </c>
      <c r="W63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78" spans="1:24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>IF(ChurnData[[#This Row],[tenure]] &lt;= 12,"New Customers",IF(ChurnData[[#This Row],[tenure]] &lt;= 36,"Medium-Term Customers","Long-term customers"))</f>
        <v>Long-term customers</v>
      </c>
      <c r="W63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79" spans="1:24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>IF(ChurnData[[#This Row],[tenure]] &lt;= 12,"New Customers",IF(ChurnData[[#This Row],[tenure]] &lt;= 36,"Medium-Term Customers","Long-term customers"))</f>
        <v>New Customers</v>
      </c>
      <c r="W63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80" spans="1:24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>IF(ChurnData[[#This Row],[tenure]] &lt;= 12,"New Customers",IF(ChurnData[[#This Row],[tenure]] &lt;= 36,"Medium-Term Customers","Long-term customers"))</f>
        <v>Medium-Term Customers</v>
      </c>
      <c r="W63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81" spans="1:24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>IF(ChurnData[[#This Row],[tenure]] &lt;= 12,"New Customers",IF(ChurnData[[#This Row],[tenure]] &lt;= 36,"Medium-Term Customers","Long-term customers"))</f>
        <v>New Customers</v>
      </c>
      <c r="W63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82" spans="1:24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>IF(ChurnData[[#This Row],[tenure]] &lt;= 12,"New Customers",IF(ChurnData[[#This Row],[tenure]] &lt;= 36,"Medium-Term Customers","Long-term customers"))</f>
        <v>Long-term customers</v>
      </c>
      <c r="W63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83" spans="1:24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>IF(ChurnData[[#This Row],[tenure]] &lt;= 12,"New Customers",IF(ChurnData[[#This Row],[tenure]] &lt;= 36,"Medium-Term Customers","Long-term customers"))</f>
        <v>New Customers</v>
      </c>
      <c r="W638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384" spans="1:24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>IF(ChurnData[[#This Row],[tenure]] &lt;= 12,"New Customers",IF(ChurnData[[#This Row],[tenure]] &lt;= 36,"Medium-Term Customers","Long-term customers"))</f>
        <v>Long-term customers</v>
      </c>
      <c r="W63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85" spans="1:24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>IF(ChurnData[[#This Row],[tenure]] &lt;= 12,"New Customers",IF(ChurnData[[#This Row],[tenure]] &lt;= 36,"Medium-Term Customers","Long-term customers"))</f>
        <v>Medium-Term Customers</v>
      </c>
      <c r="W63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386" spans="1:24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>IF(ChurnData[[#This Row],[tenure]] &lt;= 12,"New Customers",IF(ChurnData[[#This Row],[tenure]] &lt;= 36,"Medium-Term Customers","Long-term customers"))</f>
        <v>New Customers</v>
      </c>
      <c r="W63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87" spans="1:24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>IF(ChurnData[[#This Row],[tenure]] &lt;= 12,"New Customers",IF(ChurnData[[#This Row],[tenure]] &lt;= 36,"Medium-Term Customers","Long-term customers"))</f>
        <v>New Customers</v>
      </c>
      <c r="W63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388" spans="1:24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>IF(ChurnData[[#This Row],[tenure]] &lt;= 12,"New Customers",IF(ChurnData[[#This Row],[tenure]] &lt;= 36,"Medium-Term Customers","Long-term customers"))</f>
        <v>Long-term customers</v>
      </c>
      <c r="W63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89" spans="1:24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>IF(ChurnData[[#This Row],[tenure]] &lt;= 12,"New Customers",IF(ChurnData[[#This Row],[tenure]] &lt;= 36,"Medium-Term Customers","Long-term customers"))</f>
        <v>Medium-Term Customers</v>
      </c>
      <c r="W638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90" spans="1:24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>IF(ChurnData[[#This Row],[tenure]] &lt;= 12,"New Customers",IF(ChurnData[[#This Row],[tenure]] &lt;= 36,"Medium-Term Customers","Long-term customers"))</f>
        <v>New Customers</v>
      </c>
      <c r="W63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91" spans="1:24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>IF(ChurnData[[#This Row],[tenure]] &lt;= 12,"New Customers",IF(ChurnData[[#This Row],[tenure]] &lt;= 36,"Medium-Term Customers","Long-term customers"))</f>
        <v>Long-term customers</v>
      </c>
      <c r="W63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3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92" spans="1:24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>IF(ChurnData[[#This Row],[tenure]] &lt;= 12,"New Customers",IF(ChurnData[[#This Row],[tenure]] &lt;= 36,"Medium-Term Customers","Long-term customers"))</f>
        <v>Long-term customers</v>
      </c>
      <c r="W63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93" spans="1:24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>IF(ChurnData[[#This Row],[tenure]] &lt;= 12,"New Customers",IF(ChurnData[[#This Row],[tenure]] &lt;= 36,"Medium-Term Customers","Long-term customers"))</f>
        <v>Long-term customers</v>
      </c>
      <c r="W63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94" spans="1:24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>IF(ChurnData[[#This Row],[tenure]] &lt;= 12,"New Customers",IF(ChurnData[[#This Row],[tenure]] &lt;= 36,"Medium-Term Customers","Long-term customers"))</f>
        <v>Long-term customers</v>
      </c>
      <c r="W63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95" spans="1:24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>IF(ChurnData[[#This Row],[tenure]] &lt;= 12,"New Customers",IF(ChurnData[[#This Row],[tenure]] &lt;= 36,"Medium-Term Customers","Long-term customers"))</f>
        <v>Medium-Term Customers</v>
      </c>
      <c r="W63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96" spans="1:24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>IF(ChurnData[[#This Row],[tenure]] &lt;= 12,"New Customers",IF(ChurnData[[#This Row],[tenure]] &lt;= 36,"Medium-Term Customers","Long-term customers"))</f>
        <v>New Customers</v>
      </c>
      <c r="W639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397" spans="1:24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>IF(ChurnData[[#This Row],[tenure]] &lt;= 12,"New Customers",IF(ChurnData[[#This Row],[tenure]] &lt;= 36,"Medium-Term Customers","Long-term customers"))</f>
        <v>Long-term customers</v>
      </c>
      <c r="W63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398" spans="1:24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>IF(ChurnData[[#This Row],[tenure]] &lt;= 12,"New Customers",IF(ChurnData[[#This Row],[tenure]] &lt;= 36,"Medium-Term Customers","Long-term customers"))</f>
        <v>Medium-Term Customers</v>
      </c>
      <c r="W63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3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399" spans="1:24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>IF(ChurnData[[#This Row],[tenure]] &lt;= 12,"New Customers",IF(ChurnData[[#This Row],[tenure]] &lt;= 36,"Medium-Term Customers","Long-term customers"))</f>
        <v>Long-term customers</v>
      </c>
      <c r="W63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3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00" spans="1:24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>IF(ChurnData[[#This Row],[tenure]] &lt;= 12,"New Customers",IF(ChurnData[[#This Row],[tenure]] &lt;= 36,"Medium-Term Customers","Long-term customers"))</f>
        <v>Long-term customers</v>
      </c>
      <c r="W64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01" spans="1:24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>IF(ChurnData[[#This Row],[tenure]] &lt;= 12,"New Customers",IF(ChurnData[[#This Row],[tenure]] &lt;= 36,"Medium-Term Customers","Long-term customers"))</f>
        <v>Long-term customers</v>
      </c>
      <c r="W64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02" spans="1:24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>IF(ChurnData[[#This Row],[tenure]] &lt;= 12,"New Customers",IF(ChurnData[[#This Row],[tenure]] &lt;= 36,"Medium-Term Customers","Long-term customers"))</f>
        <v>Long-term customers</v>
      </c>
      <c r="W64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03" spans="1:24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>IF(ChurnData[[#This Row],[tenure]] &lt;= 12,"New Customers",IF(ChurnData[[#This Row],[tenure]] &lt;= 36,"Medium-Term Customers","Long-term customers"))</f>
        <v>New Customers</v>
      </c>
      <c r="W64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404" spans="1:24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>IF(ChurnData[[#This Row],[tenure]] &lt;= 12,"New Customers",IF(ChurnData[[#This Row],[tenure]] &lt;= 36,"Medium-Term Customers","Long-term customers"))</f>
        <v>Long-term customers</v>
      </c>
      <c r="W64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05" spans="1:24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>IF(ChurnData[[#This Row],[tenure]] &lt;= 12,"New Customers",IF(ChurnData[[#This Row],[tenure]] &lt;= 36,"Medium-Term Customers","Long-term customers"))</f>
        <v>Long-term customers</v>
      </c>
      <c r="W64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06" spans="1:24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>IF(ChurnData[[#This Row],[tenure]] &lt;= 12,"New Customers",IF(ChurnData[[#This Row],[tenure]] &lt;= 36,"Medium-Term Customers","Long-term customers"))</f>
        <v>Long-term customers</v>
      </c>
      <c r="W64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07" spans="1:24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>IF(ChurnData[[#This Row],[tenure]] &lt;= 12,"New Customers",IF(ChurnData[[#This Row],[tenure]] &lt;= 36,"Medium-Term Customers","Long-term customers"))</f>
        <v>Long-term customers</v>
      </c>
      <c r="W64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08" spans="1:24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>IF(ChurnData[[#This Row],[tenure]] &lt;= 12,"New Customers",IF(ChurnData[[#This Row],[tenure]] &lt;= 36,"Medium-Term Customers","Long-term customers"))</f>
        <v>Long-term customers</v>
      </c>
      <c r="W640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09" spans="1:24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>IF(ChurnData[[#This Row],[tenure]] &lt;= 12,"New Customers",IF(ChurnData[[#This Row],[tenure]] &lt;= 36,"Medium-Term Customers","Long-term customers"))</f>
        <v>Medium-Term Customers</v>
      </c>
      <c r="W64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10" spans="1:24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>IF(ChurnData[[#This Row],[tenure]] &lt;= 12,"New Customers",IF(ChurnData[[#This Row],[tenure]] &lt;= 36,"Medium-Term Customers","Long-term customers"))</f>
        <v>Long-term customers</v>
      </c>
      <c r="W64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11" spans="1:24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>IF(ChurnData[[#This Row],[tenure]] &lt;= 12,"New Customers",IF(ChurnData[[#This Row],[tenure]] &lt;= 36,"Medium-Term Customers","Long-term customers"))</f>
        <v>Long-term customers</v>
      </c>
      <c r="W64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12" spans="1:24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>IF(ChurnData[[#This Row],[tenure]] &lt;= 12,"New Customers",IF(ChurnData[[#This Row],[tenure]] &lt;= 36,"Medium-Term Customers","Long-term customers"))</f>
        <v>Long-term customers</v>
      </c>
      <c r="W64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13" spans="1:24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>IF(ChurnData[[#This Row],[tenure]] &lt;= 12,"New Customers",IF(ChurnData[[#This Row],[tenure]] &lt;= 36,"Medium-Term Customers","Long-term customers"))</f>
        <v>New Customers</v>
      </c>
      <c r="W64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14" spans="1:24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>IF(ChurnData[[#This Row],[tenure]] &lt;= 12,"New Customers",IF(ChurnData[[#This Row],[tenure]] &lt;= 36,"Medium-Term Customers","Long-term customers"))</f>
        <v>Long-term customers</v>
      </c>
      <c r="W64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15" spans="1:24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>IF(ChurnData[[#This Row],[tenure]] &lt;= 12,"New Customers",IF(ChurnData[[#This Row],[tenure]] &lt;= 36,"Medium-Term Customers","Long-term customers"))</f>
        <v>Medium-Term Customers</v>
      </c>
      <c r="W64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16" spans="1:24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>IF(ChurnData[[#This Row],[tenure]] &lt;= 12,"New Customers",IF(ChurnData[[#This Row],[tenure]] &lt;= 36,"Medium-Term Customers","Long-term customers"))</f>
        <v>Long-term customers</v>
      </c>
      <c r="W64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17" spans="1:24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>IF(ChurnData[[#This Row],[tenure]] &lt;= 12,"New Customers",IF(ChurnData[[#This Row],[tenure]] &lt;= 36,"Medium-Term Customers","Long-term customers"))</f>
        <v>Long-term customers</v>
      </c>
      <c r="W64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18" spans="1:24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>IF(ChurnData[[#This Row],[tenure]] &lt;= 12,"New Customers",IF(ChurnData[[#This Row],[tenure]] &lt;= 36,"Medium-Term Customers","Long-term customers"))</f>
        <v>Long-term customers</v>
      </c>
      <c r="W64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19" spans="1:24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>IF(ChurnData[[#This Row],[tenure]] &lt;= 12,"New Customers",IF(ChurnData[[#This Row],[tenure]] &lt;= 36,"Medium-Term Customers","Long-term customers"))</f>
        <v>Long-term customers</v>
      </c>
      <c r="W64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20" spans="1:24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>IF(ChurnData[[#This Row],[tenure]] &lt;= 12,"New Customers",IF(ChurnData[[#This Row],[tenure]] &lt;= 36,"Medium-Term Customers","Long-term customers"))</f>
        <v>Medium-Term Customers</v>
      </c>
      <c r="W64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21" spans="1:24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>IF(ChurnData[[#This Row],[tenure]] &lt;= 12,"New Customers",IF(ChurnData[[#This Row],[tenure]] &lt;= 36,"Medium-Term Customers","Long-term customers"))</f>
        <v>Long-term customers</v>
      </c>
      <c r="W64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22" spans="1:24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>IF(ChurnData[[#This Row],[tenure]] &lt;= 12,"New Customers",IF(ChurnData[[#This Row],[tenure]] &lt;= 36,"Medium-Term Customers","Long-term customers"))</f>
        <v>Medium-Term Customers</v>
      </c>
      <c r="W64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23" spans="1:24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>IF(ChurnData[[#This Row],[tenure]] &lt;= 12,"New Customers",IF(ChurnData[[#This Row],[tenure]] &lt;= 36,"Medium-Term Customers","Long-term customers"))</f>
        <v>Medium-Term Customers</v>
      </c>
      <c r="W64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24" spans="1:24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>IF(ChurnData[[#This Row],[tenure]] &lt;= 12,"New Customers",IF(ChurnData[[#This Row],[tenure]] &lt;= 36,"Medium-Term Customers","Long-term customers"))</f>
        <v>Long-term customers</v>
      </c>
      <c r="W64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25" spans="1:24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>IF(ChurnData[[#This Row],[tenure]] &lt;= 12,"New Customers",IF(ChurnData[[#This Row],[tenure]] &lt;= 36,"Medium-Term Customers","Long-term customers"))</f>
        <v>Long-term customers</v>
      </c>
      <c r="W64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26" spans="1:24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>IF(ChurnData[[#This Row],[tenure]] &lt;= 12,"New Customers",IF(ChurnData[[#This Row],[tenure]] &lt;= 36,"Medium-Term Customers","Long-term customers"))</f>
        <v>Long-term customers</v>
      </c>
      <c r="W64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27" spans="1:24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>IF(ChurnData[[#This Row],[tenure]] &lt;= 12,"New Customers",IF(ChurnData[[#This Row],[tenure]] &lt;= 36,"Medium-Term Customers","Long-term customers"))</f>
        <v>Long-term customers</v>
      </c>
      <c r="W642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28" spans="1:24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>IF(ChurnData[[#This Row],[tenure]] &lt;= 12,"New Customers",IF(ChurnData[[#This Row],[tenure]] &lt;= 36,"Medium-Term Customers","Long-term customers"))</f>
        <v>Long-term customers</v>
      </c>
      <c r="W64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29" spans="1:24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>IF(ChurnData[[#This Row],[tenure]] &lt;= 12,"New Customers",IF(ChurnData[[#This Row],[tenure]] &lt;= 36,"Medium-Term Customers","Long-term customers"))</f>
        <v>Long-term customers</v>
      </c>
      <c r="W64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30" spans="1:24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>IF(ChurnData[[#This Row],[tenure]] &lt;= 12,"New Customers",IF(ChurnData[[#This Row],[tenure]] &lt;= 36,"Medium-Term Customers","Long-term customers"))</f>
        <v>New Customers</v>
      </c>
      <c r="W64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31" spans="1:24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>IF(ChurnData[[#This Row],[tenure]] &lt;= 12,"New Customers",IF(ChurnData[[#This Row],[tenure]] &lt;= 36,"Medium-Term Customers","Long-term customers"))</f>
        <v>Long-term customers</v>
      </c>
      <c r="W64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32" spans="1:24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>IF(ChurnData[[#This Row],[tenure]] &lt;= 12,"New Customers",IF(ChurnData[[#This Row],[tenure]] &lt;= 36,"Medium-Term Customers","Long-term customers"))</f>
        <v>Medium-Term Customers</v>
      </c>
      <c r="W64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33" spans="1:24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>IF(ChurnData[[#This Row],[tenure]] &lt;= 12,"New Customers",IF(ChurnData[[#This Row],[tenure]] &lt;= 36,"Medium-Term Customers","Long-term customers"))</f>
        <v>Medium-Term Customers</v>
      </c>
      <c r="W64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34" spans="1:24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>IF(ChurnData[[#This Row],[tenure]] &lt;= 12,"New Customers",IF(ChurnData[[#This Row],[tenure]] &lt;= 36,"Medium-Term Customers","Long-term customers"))</f>
        <v>Medium-Term Customers</v>
      </c>
      <c r="W64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35" spans="1:24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>IF(ChurnData[[#This Row],[tenure]] &lt;= 12,"New Customers",IF(ChurnData[[#This Row],[tenure]] &lt;= 36,"Medium-Term Customers","Long-term customers"))</f>
        <v>Long-term customers</v>
      </c>
      <c r="W643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36" spans="1:24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>IF(ChurnData[[#This Row],[tenure]] &lt;= 12,"New Customers",IF(ChurnData[[#This Row],[tenure]] &lt;= 36,"Medium-Term Customers","Long-term customers"))</f>
        <v>New Customers</v>
      </c>
      <c r="W64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37" spans="1:24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>IF(ChurnData[[#This Row],[tenure]] &lt;= 12,"New Customers",IF(ChurnData[[#This Row],[tenure]] &lt;= 36,"Medium-Term Customers","Long-term customers"))</f>
        <v>Long-term customers</v>
      </c>
      <c r="W643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38" spans="1:24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>IF(ChurnData[[#This Row],[tenure]] &lt;= 12,"New Customers",IF(ChurnData[[#This Row],[tenure]] &lt;= 36,"Medium-Term Customers","Long-term customers"))</f>
        <v>Long-term customers</v>
      </c>
      <c r="W64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39" spans="1:24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>IF(ChurnData[[#This Row],[tenure]] &lt;= 12,"New Customers",IF(ChurnData[[#This Row],[tenure]] &lt;= 36,"Medium-Term Customers","Long-term customers"))</f>
        <v>Medium-Term Customers</v>
      </c>
      <c r="W64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40" spans="1:24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>IF(ChurnData[[#This Row],[tenure]] &lt;= 12,"New Customers",IF(ChurnData[[#This Row],[tenure]] &lt;= 36,"Medium-Term Customers","Long-term customers"))</f>
        <v>New Customers</v>
      </c>
      <c r="W64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41" spans="1:24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>IF(ChurnData[[#This Row],[tenure]] &lt;= 12,"New Customers",IF(ChurnData[[#This Row],[tenure]] &lt;= 36,"Medium-Term Customers","Long-term customers"))</f>
        <v>Medium-Term Customers</v>
      </c>
      <c r="W64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42" spans="1:24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>IF(ChurnData[[#This Row],[tenure]] &lt;= 12,"New Customers",IF(ChurnData[[#This Row],[tenure]] &lt;= 36,"Medium-Term Customers","Long-term customers"))</f>
        <v>Medium-Term Customers</v>
      </c>
      <c r="W64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43" spans="1:24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>IF(ChurnData[[#This Row],[tenure]] &lt;= 12,"New Customers",IF(ChurnData[[#This Row],[tenure]] &lt;= 36,"Medium-Term Customers","Long-term customers"))</f>
        <v>Medium-Term Customers</v>
      </c>
      <c r="W64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44" spans="1:24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>IF(ChurnData[[#This Row],[tenure]] &lt;= 12,"New Customers",IF(ChurnData[[#This Row],[tenure]] &lt;= 36,"Medium-Term Customers","Long-term customers"))</f>
        <v>Long-term customers</v>
      </c>
      <c r="W644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45" spans="1:24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>IF(ChurnData[[#This Row],[tenure]] &lt;= 12,"New Customers",IF(ChurnData[[#This Row],[tenure]] &lt;= 36,"Medium-Term Customers","Long-term customers"))</f>
        <v>New Customers</v>
      </c>
      <c r="W64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46" spans="1:24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>IF(ChurnData[[#This Row],[tenure]] &lt;= 12,"New Customers",IF(ChurnData[[#This Row],[tenure]] &lt;= 36,"Medium-Term Customers","Long-term customers"))</f>
        <v>Medium-Term Customers</v>
      </c>
      <c r="W64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447" spans="1:24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>IF(ChurnData[[#This Row],[tenure]] &lt;= 12,"New Customers",IF(ChurnData[[#This Row],[tenure]] &lt;= 36,"Medium-Term Customers","Long-term customers"))</f>
        <v>New Customers</v>
      </c>
      <c r="W64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48" spans="1:24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>IF(ChurnData[[#This Row],[tenure]] &lt;= 12,"New Customers",IF(ChurnData[[#This Row],[tenure]] &lt;= 36,"Medium-Term Customers","Long-term customers"))</f>
        <v>Long-term customers</v>
      </c>
      <c r="W64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49" spans="1:24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>IF(ChurnData[[#This Row],[tenure]] &lt;= 12,"New Customers",IF(ChurnData[[#This Row],[tenure]] &lt;= 36,"Medium-Term Customers","Long-term customers"))</f>
        <v>Long-term customers</v>
      </c>
      <c r="W64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50" spans="1:24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>IF(ChurnData[[#This Row],[tenure]] &lt;= 12,"New Customers",IF(ChurnData[[#This Row],[tenure]] &lt;= 36,"Medium-Term Customers","Long-term customers"))</f>
        <v>Long-term customers</v>
      </c>
      <c r="W64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51" spans="1:24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>IF(ChurnData[[#This Row],[tenure]] &lt;= 12,"New Customers",IF(ChurnData[[#This Row],[tenure]] &lt;= 36,"Medium-Term Customers","Long-term customers"))</f>
        <v>New Customers</v>
      </c>
      <c r="W64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52" spans="1:24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>IF(ChurnData[[#This Row],[tenure]] &lt;= 12,"New Customers",IF(ChurnData[[#This Row],[tenure]] &lt;= 36,"Medium-Term Customers","Long-term customers"))</f>
        <v>Medium-Term Customers</v>
      </c>
      <c r="W64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53" spans="1:24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>IF(ChurnData[[#This Row],[tenure]] &lt;= 12,"New Customers",IF(ChurnData[[#This Row],[tenure]] &lt;= 36,"Medium-Term Customers","Long-term customers"))</f>
        <v>Long-term customers</v>
      </c>
      <c r="W64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54" spans="1:24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>IF(ChurnData[[#This Row],[tenure]] &lt;= 12,"New Customers",IF(ChurnData[[#This Row],[tenure]] &lt;= 36,"Medium-Term Customers","Long-term customers"))</f>
        <v>Medium-Term Customers</v>
      </c>
      <c r="W64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55" spans="1:24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>IF(ChurnData[[#This Row],[tenure]] &lt;= 12,"New Customers",IF(ChurnData[[#This Row],[tenure]] &lt;= 36,"Medium-Term Customers","Long-term customers"))</f>
        <v>Long-term customers</v>
      </c>
      <c r="W64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56" spans="1:24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>IF(ChurnData[[#This Row],[tenure]] &lt;= 12,"New Customers",IF(ChurnData[[#This Row],[tenure]] &lt;= 36,"Medium-Term Customers","Long-term customers"))</f>
        <v>Long-term customers</v>
      </c>
      <c r="W64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57" spans="1:24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>IF(ChurnData[[#This Row],[tenure]] &lt;= 12,"New Customers",IF(ChurnData[[#This Row],[tenure]] &lt;= 36,"Medium-Term Customers","Long-term customers"))</f>
        <v>Long-term customers</v>
      </c>
      <c r="W64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58" spans="1:24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>IF(ChurnData[[#This Row],[tenure]] &lt;= 12,"New Customers",IF(ChurnData[[#This Row],[tenure]] &lt;= 36,"Medium-Term Customers","Long-term customers"))</f>
        <v>Long-term customers</v>
      </c>
      <c r="W64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459" spans="1:24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>IF(ChurnData[[#This Row],[tenure]] &lt;= 12,"New Customers",IF(ChurnData[[#This Row],[tenure]] &lt;= 36,"Medium-Term Customers","Long-term customers"))</f>
        <v>Medium-Term Customers</v>
      </c>
      <c r="W64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60" spans="1:24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>IF(ChurnData[[#This Row],[tenure]] &lt;= 12,"New Customers",IF(ChurnData[[#This Row],[tenure]] &lt;= 36,"Medium-Term Customers","Long-term customers"))</f>
        <v>New Customers</v>
      </c>
      <c r="W646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61" spans="1:24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>IF(ChurnData[[#This Row],[tenure]] &lt;= 12,"New Customers",IF(ChurnData[[#This Row],[tenure]] &lt;= 36,"Medium-Term Customers","Long-term customers"))</f>
        <v>Long-term customers</v>
      </c>
      <c r="W646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62" spans="1:24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>IF(ChurnData[[#This Row],[tenure]] &lt;= 12,"New Customers",IF(ChurnData[[#This Row],[tenure]] &lt;= 36,"Medium-Term Customers","Long-term customers"))</f>
        <v>Long-term customers</v>
      </c>
      <c r="W64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63" spans="1:24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>IF(ChurnData[[#This Row],[tenure]] &lt;= 12,"New Customers",IF(ChurnData[[#This Row],[tenure]] &lt;= 36,"Medium-Term Customers","Long-term customers"))</f>
        <v>Long-term customers</v>
      </c>
      <c r="W64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64" spans="1:24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>IF(ChurnData[[#This Row],[tenure]] &lt;= 12,"New Customers",IF(ChurnData[[#This Row],[tenure]] &lt;= 36,"Medium-Term Customers","Long-term customers"))</f>
        <v>New Customers</v>
      </c>
      <c r="W64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65" spans="1:24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>IF(ChurnData[[#This Row],[tenure]] &lt;= 12,"New Customers",IF(ChurnData[[#This Row],[tenure]] &lt;= 36,"Medium-Term Customers","Long-term customers"))</f>
        <v>Long-term customers</v>
      </c>
      <c r="W64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66" spans="1:24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>IF(ChurnData[[#This Row],[tenure]] &lt;= 12,"New Customers",IF(ChurnData[[#This Row],[tenure]] &lt;= 36,"Medium-Term Customers","Long-term customers"))</f>
        <v>Long-term customers</v>
      </c>
      <c r="W64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67" spans="1:24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>IF(ChurnData[[#This Row],[tenure]] &lt;= 12,"New Customers",IF(ChurnData[[#This Row],[tenure]] &lt;= 36,"Medium-Term Customers","Long-term customers"))</f>
        <v>Long-term customers</v>
      </c>
      <c r="W64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68" spans="1:24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>IF(ChurnData[[#This Row],[tenure]] &lt;= 12,"New Customers",IF(ChurnData[[#This Row],[tenure]] &lt;= 36,"Medium-Term Customers","Long-term customers"))</f>
        <v>Medium-Term Customers</v>
      </c>
      <c r="W64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69" spans="1:24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>IF(ChurnData[[#This Row],[tenure]] &lt;= 12,"New Customers",IF(ChurnData[[#This Row],[tenure]] &lt;= 36,"Medium-Term Customers","Long-term customers"))</f>
        <v>New Customers</v>
      </c>
      <c r="W64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70" spans="1:24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>IF(ChurnData[[#This Row],[tenure]] &lt;= 12,"New Customers",IF(ChurnData[[#This Row],[tenure]] &lt;= 36,"Medium-Term Customers","Long-term customers"))</f>
        <v>Medium-Term Customers</v>
      </c>
      <c r="W647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71" spans="1:24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>IF(ChurnData[[#This Row],[tenure]] &lt;= 12,"New Customers",IF(ChurnData[[#This Row],[tenure]] &lt;= 36,"Medium-Term Customers","Long-term customers"))</f>
        <v>Medium-Term Customers</v>
      </c>
      <c r="W64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72" spans="1:24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>IF(ChurnData[[#This Row],[tenure]] &lt;= 12,"New Customers",IF(ChurnData[[#This Row],[tenure]] &lt;= 36,"Medium-Term Customers","Long-term customers"))</f>
        <v>New Customers</v>
      </c>
      <c r="W647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73" spans="1:24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>IF(ChurnData[[#This Row],[tenure]] &lt;= 12,"New Customers",IF(ChurnData[[#This Row],[tenure]] &lt;= 36,"Medium-Term Customers","Long-term customers"))</f>
        <v>Medium-Term Customers</v>
      </c>
      <c r="W64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74" spans="1:24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>IF(ChurnData[[#This Row],[tenure]] &lt;= 12,"New Customers",IF(ChurnData[[#This Row],[tenure]] &lt;= 36,"Medium-Term Customers","Long-term customers"))</f>
        <v>Long-term customers</v>
      </c>
      <c r="W64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75" spans="1:24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>IF(ChurnData[[#This Row],[tenure]] &lt;= 12,"New Customers",IF(ChurnData[[#This Row],[tenure]] &lt;= 36,"Medium-Term Customers","Long-term customers"))</f>
        <v>New Customers</v>
      </c>
      <c r="W64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76" spans="1:24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>IF(ChurnData[[#This Row],[tenure]] &lt;= 12,"New Customers",IF(ChurnData[[#This Row],[tenure]] &lt;= 36,"Medium-Term Customers","Long-term customers"))</f>
        <v>New Customers</v>
      </c>
      <c r="W64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77" spans="1:24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>IF(ChurnData[[#This Row],[tenure]] &lt;= 12,"New Customers",IF(ChurnData[[#This Row],[tenure]] &lt;= 36,"Medium-Term Customers","Long-term customers"))</f>
        <v>Medium-Term Customers</v>
      </c>
      <c r="W64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478" spans="1:24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>IF(ChurnData[[#This Row],[tenure]] &lt;= 12,"New Customers",IF(ChurnData[[#This Row],[tenure]] &lt;= 36,"Medium-Term Customers","Long-term customers"))</f>
        <v>Long-term customers</v>
      </c>
      <c r="W647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79" spans="1:24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>IF(ChurnData[[#This Row],[tenure]] &lt;= 12,"New Customers",IF(ChurnData[[#This Row],[tenure]] &lt;= 36,"Medium-Term Customers","Long-term customers"))</f>
        <v>Long-term customers</v>
      </c>
      <c r="W64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80" spans="1:24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>IF(ChurnData[[#This Row],[tenure]] &lt;= 12,"New Customers",IF(ChurnData[[#This Row],[tenure]] &lt;= 36,"Medium-Term Customers","Long-term customers"))</f>
        <v>Long-term customers</v>
      </c>
      <c r="W64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81" spans="1:24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>IF(ChurnData[[#This Row],[tenure]] &lt;= 12,"New Customers",IF(ChurnData[[#This Row],[tenure]] &lt;= 36,"Medium-Term Customers","Long-term customers"))</f>
        <v>New Customers</v>
      </c>
      <c r="W64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82" spans="1:24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>IF(ChurnData[[#This Row],[tenure]] &lt;= 12,"New Customers",IF(ChurnData[[#This Row],[tenure]] &lt;= 36,"Medium-Term Customers","Long-term customers"))</f>
        <v>Medium-Term Customers</v>
      </c>
      <c r="W64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483" spans="1:24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>IF(ChurnData[[#This Row],[tenure]] &lt;= 12,"New Customers",IF(ChurnData[[#This Row],[tenure]] &lt;= 36,"Medium-Term Customers","Long-term customers"))</f>
        <v>New Customers</v>
      </c>
      <c r="W64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84" spans="1:24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>IF(ChurnData[[#This Row],[tenure]] &lt;= 12,"New Customers",IF(ChurnData[[#This Row],[tenure]] &lt;= 36,"Medium-Term Customers","Long-term customers"))</f>
        <v>New Customers</v>
      </c>
      <c r="W64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85" spans="1:24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>IF(ChurnData[[#This Row],[tenure]] &lt;= 12,"New Customers",IF(ChurnData[[#This Row],[tenure]] &lt;= 36,"Medium-Term Customers","Long-term customers"))</f>
        <v>Medium-Term Customers</v>
      </c>
      <c r="W64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486" spans="1:24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>IF(ChurnData[[#This Row],[tenure]] &lt;= 12,"New Customers",IF(ChurnData[[#This Row],[tenure]] &lt;= 36,"Medium-Term Customers","Long-term customers"))</f>
        <v>Long-term customers</v>
      </c>
      <c r="W648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87" spans="1:24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>IF(ChurnData[[#This Row],[tenure]] &lt;= 12,"New Customers",IF(ChurnData[[#This Row],[tenure]] &lt;= 36,"Medium-Term Customers","Long-term customers"))</f>
        <v>Long-term customers</v>
      </c>
      <c r="W64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88" spans="1:24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>IF(ChurnData[[#This Row],[tenure]] &lt;= 12,"New Customers",IF(ChurnData[[#This Row],[tenure]] &lt;= 36,"Medium-Term Customers","Long-term customers"))</f>
        <v>New Customers</v>
      </c>
      <c r="W64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89" spans="1:24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>IF(ChurnData[[#This Row],[tenure]] &lt;= 12,"New Customers",IF(ChurnData[[#This Row],[tenure]] &lt;= 36,"Medium-Term Customers","Long-term customers"))</f>
        <v>Long-term customers</v>
      </c>
      <c r="W64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90" spans="1:24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>IF(ChurnData[[#This Row],[tenure]] &lt;= 12,"New Customers",IF(ChurnData[[#This Row],[tenure]] &lt;= 36,"Medium-Term Customers","Long-term customers"))</f>
        <v>New Customers</v>
      </c>
      <c r="W64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91" spans="1:24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>IF(ChurnData[[#This Row],[tenure]] &lt;= 12,"New Customers",IF(ChurnData[[#This Row],[tenure]] &lt;= 36,"Medium-Term Customers","Long-term customers"))</f>
        <v>New Customers</v>
      </c>
      <c r="W64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92" spans="1:24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>IF(ChurnData[[#This Row],[tenure]] &lt;= 12,"New Customers",IF(ChurnData[[#This Row],[tenure]] &lt;= 36,"Medium-Term Customers","Long-term customers"))</f>
        <v>Medium-Term Customers</v>
      </c>
      <c r="W64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93" spans="1:24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>IF(ChurnData[[#This Row],[tenure]] &lt;= 12,"New Customers",IF(ChurnData[[#This Row],[tenure]] &lt;= 36,"Medium-Term Customers","Long-term customers"))</f>
        <v>New Customers</v>
      </c>
      <c r="W64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94" spans="1:24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>IF(ChurnData[[#This Row],[tenure]] &lt;= 12,"New Customers",IF(ChurnData[[#This Row],[tenure]] &lt;= 36,"Medium-Term Customers","Long-term customers"))</f>
        <v>Medium-Term Customers</v>
      </c>
      <c r="W64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95" spans="1:24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>IF(ChurnData[[#This Row],[tenure]] &lt;= 12,"New Customers",IF(ChurnData[[#This Row],[tenure]] &lt;= 36,"Medium-Term Customers","Long-term customers"))</f>
        <v>Medium-Term Customers</v>
      </c>
      <c r="W64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96" spans="1:24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>IF(ChurnData[[#This Row],[tenure]] &lt;= 12,"New Customers",IF(ChurnData[[#This Row],[tenure]] &lt;= 36,"Medium-Term Customers","Long-term customers"))</f>
        <v>Medium-Term Customers</v>
      </c>
      <c r="W64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4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497" spans="1:24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>IF(ChurnData[[#This Row],[tenure]] &lt;= 12,"New Customers",IF(ChurnData[[#This Row],[tenure]] &lt;= 36,"Medium-Term Customers","Long-term customers"))</f>
        <v>New Customers</v>
      </c>
      <c r="W64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4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498" spans="1:24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>IF(ChurnData[[#This Row],[tenure]] &lt;= 12,"New Customers",IF(ChurnData[[#This Row],[tenure]] &lt;= 36,"Medium-Term Customers","Long-term customers"))</f>
        <v>Long-term customers</v>
      </c>
      <c r="W64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499" spans="1:24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>IF(ChurnData[[#This Row],[tenure]] &lt;= 12,"New Customers",IF(ChurnData[[#This Row],[tenure]] &lt;= 36,"Medium-Term Customers","Long-term customers"))</f>
        <v>Long-term customers</v>
      </c>
      <c r="W64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4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00" spans="1:24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>IF(ChurnData[[#This Row],[tenure]] &lt;= 12,"New Customers",IF(ChurnData[[#This Row],[tenure]] &lt;= 36,"Medium-Term Customers","Long-term customers"))</f>
        <v>New Customers</v>
      </c>
      <c r="W65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01" spans="1:24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>IF(ChurnData[[#This Row],[tenure]] &lt;= 12,"New Customers",IF(ChurnData[[#This Row],[tenure]] &lt;= 36,"Medium-Term Customers","Long-term customers"))</f>
        <v>New Customers</v>
      </c>
      <c r="W65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02" spans="1:24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>IF(ChurnData[[#This Row],[tenure]] &lt;= 12,"New Customers",IF(ChurnData[[#This Row],[tenure]] &lt;= 36,"Medium-Term Customers","Long-term customers"))</f>
        <v>Medium-Term Customers</v>
      </c>
      <c r="W650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03" spans="1:24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>IF(ChurnData[[#This Row],[tenure]] &lt;= 12,"New Customers",IF(ChurnData[[#This Row],[tenure]] &lt;= 36,"Medium-Term Customers","Long-term customers"))</f>
        <v>Long-term customers</v>
      </c>
      <c r="W65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04" spans="1:24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>IF(ChurnData[[#This Row],[tenure]] &lt;= 12,"New Customers",IF(ChurnData[[#This Row],[tenure]] &lt;= 36,"Medium-Term Customers","Long-term customers"))</f>
        <v>Long-term customers</v>
      </c>
      <c r="W65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05" spans="1:24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>IF(ChurnData[[#This Row],[tenure]] &lt;= 12,"New Customers",IF(ChurnData[[#This Row],[tenure]] &lt;= 36,"Medium-Term Customers","Long-term customers"))</f>
        <v>Long-term customers</v>
      </c>
      <c r="W65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06" spans="1:24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>IF(ChurnData[[#This Row],[tenure]] &lt;= 12,"New Customers",IF(ChurnData[[#This Row],[tenure]] &lt;= 36,"Medium-Term Customers","Long-term customers"))</f>
        <v>New Customers</v>
      </c>
      <c r="W65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07" spans="1:24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>IF(ChurnData[[#This Row],[tenure]] &lt;= 12,"New Customers",IF(ChurnData[[#This Row],[tenure]] &lt;= 36,"Medium-Term Customers","Long-term customers"))</f>
        <v>Long-term customers</v>
      </c>
      <c r="W65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08" spans="1:24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>IF(ChurnData[[#This Row],[tenure]] &lt;= 12,"New Customers",IF(ChurnData[[#This Row],[tenure]] &lt;= 36,"Medium-Term Customers","Long-term customers"))</f>
        <v>Medium-Term Customers</v>
      </c>
      <c r="W65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09" spans="1:24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>IF(ChurnData[[#This Row],[tenure]] &lt;= 12,"New Customers",IF(ChurnData[[#This Row],[tenure]] &lt;= 36,"Medium-Term Customers","Long-term customers"))</f>
        <v>Long-term customers</v>
      </c>
      <c r="W65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10" spans="1:24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>IF(ChurnData[[#This Row],[tenure]] &lt;= 12,"New Customers",IF(ChurnData[[#This Row],[tenure]] &lt;= 36,"Medium-Term Customers","Long-term customers"))</f>
        <v>Long-term customers</v>
      </c>
      <c r="W65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11" spans="1:24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>IF(ChurnData[[#This Row],[tenure]] &lt;= 12,"New Customers",IF(ChurnData[[#This Row],[tenure]] &lt;= 36,"Medium-Term Customers","Long-term customers"))</f>
        <v>New Customers</v>
      </c>
      <c r="W65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12" spans="1:24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>IF(ChurnData[[#This Row],[tenure]] &lt;= 12,"New Customers",IF(ChurnData[[#This Row],[tenure]] &lt;= 36,"Medium-Term Customers","Long-term customers"))</f>
        <v>Long-term customers</v>
      </c>
      <c r="W65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13" spans="1:24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>IF(ChurnData[[#This Row],[tenure]] &lt;= 12,"New Customers",IF(ChurnData[[#This Row],[tenure]] &lt;= 36,"Medium-Term Customers","Long-term customers"))</f>
        <v>Long-term customers</v>
      </c>
      <c r="W65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14" spans="1:24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>IF(ChurnData[[#This Row],[tenure]] &lt;= 12,"New Customers",IF(ChurnData[[#This Row],[tenure]] &lt;= 36,"Medium-Term Customers","Long-term customers"))</f>
        <v>New Customers</v>
      </c>
      <c r="W65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15" spans="1:24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>IF(ChurnData[[#This Row],[tenure]] &lt;= 12,"New Customers",IF(ChurnData[[#This Row],[tenure]] &lt;= 36,"Medium-Term Customers","Long-term customers"))</f>
        <v>Medium-Term Customers</v>
      </c>
      <c r="W65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16" spans="1:24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>IF(ChurnData[[#This Row],[tenure]] &lt;= 12,"New Customers",IF(ChurnData[[#This Row],[tenure]] &lt;= 36,"Medium-Term Customers","Long-term customers"))</f>
        <v>Long-term customers</v>
      </c>
      <c r="W651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17" spans="1:24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>IF(ChurnData[[#This Row],[tenure]] &lt;= 12,"New Customers",IF(ChurnData[[#This Row],[tenure]] &lt;= 36,"Medium-Term Customers","Long-term customers"))</f>
        <v>Medium-Term Customers</v>
      </c>
      <c r="W651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18" spans="1:24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>IF(ChurnData[[#This Row],[tenure]] &lt;= 12,"New Customers",IF(ChurnData[[#This Row],[tenure]] &lt;= 36,"Medium-Term Customers","Long-term customers"))</f>
        <v>New Customers</v>
      </c>
      <c r="W65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519" spans="1:24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>IF(ChurnData[[#This Row],[tenure]] &lt;= 12,"New Customers",IF(ChurnData[[#This Row],[tenure]] &lt;= 36,"Medium-Term Customers","Long-term customers"))</f>
        <v>New Customers</v>
      </c>
      <c r="W651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20" spans="1:24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>IF(ChurnData[[#This Row],[tenure]] &lt;= 12,"New Customers",IF(ChurnData[[#This Row],[tenure]] &lt;= 36,"Medium-Term Customers","Long-term customers"))</f>
        <v>New Customers</v>
      </c>
      <c r="W652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21" spans="1:24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>IF(ChurnData[[#This Row],[tenure]] &lt;= 12,"New Customers",IF(ChurnData[[#This Row],[tenure]] &lt;= 36,"Medium-Term Customers","Long-term customers"))</f>
        <v>Long-term customers</v>
      </c>
      <c r="W65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22" spans="1:24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>IF(ChurnData[[#This Row],[tenure]] &lt;= 12,"New Customers",IF(ChurnData[[#This Row],[tenure]] &lt;= 36,"Medium-Term Customers","Long-term customers"))</f>
        <v>New Customers</v>
      </c>
      <c r="W65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23" spans="1:24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>IF(ChurnData[[#This Row],[tenure]] &lt;= 12,"New Customers",IF(ChurnData[[#This Row],[tenure]] &lt;= 36,"Medium-Term Customers","Long-term customers"))</f>
        <v>Medium-Term Customers</v>
      </c>
      <c r="W65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24" spans="1:24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>IF(ChurnData[[#This Row],[tenure]] &lt;= 12,"New Customers",IF(ChurnData[[#This Row],[tenure]] &lt;= 36,"Medium-Term Customers","Long-term customers"))</f>
        <v>Long-term customers</v>
      </c>
      <c r="W652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25" spans="1:24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>IF(ChurnData[[#This Row],[tenure]] &lt;= 12,"New Customers",IF(ChurnData[[#This Row],[tenure]] &lt;= 36,"Medium-Term Customers","Long-term customers"))</f>
        <v>Medium-Term Customers</v>
      </c>
      <c r="W65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26" spans="1:24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>IF(ChurnData[[#This Row],[tenure]] &lt;= 12,"New Customers",IF(ChurnData[[#This Row],[tenure]] &lt;= 36,"Medium-Term Customers","Long-term customers"))</f>
        <v>New Customers</v>
      </c>
      <c r="W65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527" spans="1:24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>IF(ChurnData[[#This Row],[tenure]] &lt;= 12,"New Customers",IF(ChurnData[[#This Row],[tenure]] &lt;= 36,"Medium-Term Customers","Long-term customers"))</f>
        <v>Long-term customers</v>
      </c>
      <c r="W65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28" spans="1:24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>IF(ChurnData[[#This Row],[tenure]] &lt;= 12,"New Customers",IF(ChurnData[[#This Row],[tenure]] &lt;= 36,"Medium-Term Customers","Long-term customers"))</f>
        <v>Long-term customers</v>
      </c>
      <c r="W65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529" spans="1:24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>IF(ChurnData[[#This Row],[tenure]] &lt;= 12,"New Customers",IF(ChurnData[[#This Row],[tenure]] &lt;= 36,"Medium-Term Customers","Long-term customers"))</f>
        <v>New Customers</v>
      </c>
      <c r="W65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30" spans="1:24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>IF(ChurnData[[#This Row],[tenure]] &lt;= 12,"New Customers",IF(ChurnData[[#This Row],[tenure]] &lt;= 36,"Medium-Term Customers","Long-term customers"))</f>
        <v>Long-term customers</v>
      </c>
      <c r="W65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31" spans="1:24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>IF(ChurnData[[#This Row],[tenure]] &lt;= 12,"New Customers",IF(ChurnData[[#This Row],[tenure]] &lt;= 36,"Medium-Term Customers","Long-term customers"))</f>
        <v>New Customers</v>
      </c>
      <c r="W65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32" spans="1:24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>IF(ChurnData[[#This Row],[tenure]] &lt;= 12,"New Customers",IF(ChurnData[[#This Row],[tenure]] &lt;= 36,"Medium-Term Customers","Long-term customers"))</f>
        <v>Long-term customers</v>
      </c>
      <c r="W653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33" spans="1:24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>IF(ChurnData[[#This Row],[tenure]] &lt;= 12,"New Customers",IF(ChurnData[[#This Row],[tenure]] &lt;= 36,"Medium-Term Customers","Long-term customers"))</f>
        <v>Medium-Term Customers</v>
      </c>
      <c r="W65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34" spans="1:24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>IF(ChurnData[[#This Row],[tenure]] &lt;= 12,"New Customers",IF(ChurnData[[#This Row],[tenure]] &lt;= 36,"Medium-Term Customers","Long-term customers"))</f>
        <v>Medium-Term Customers</v>
      </c>
      <c r="W65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35" spans="1:24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>IF(ChurnData[[#This Row],[tenure]] &lt;= 12,"New Customers",IF(ChurnData[[#This Row],[tenure]] &lt;= 36,"Medium-Term Customers","Long-term customers"))</f>
        <v>Medium-Term Customers</v>
      </c>
      <c r="W65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36" spans="1:24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>IF(ChurnData[[#This Row],[tenure]] &lt;= 12,"New Customers",IF(ChurnData[[#This Row],[tenure]] &lt;= 36,"Medium-Term Customers","Long-term customers"))</f>
        <v>Long-term customers</v>
      </c>
      <c r="W65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37" spans="1:24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>IF(ChurnData[[#This Row],[tenure]] &lt;= 12,"New Customers",IF(ChurnData[[#This Row],[tenure]] &lt;= 36,"Medium-Term Customers","Long-term customers"))</f>
        <v>Medium-Term Customers</v>
      </c>
      <c r="W65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38" spans="1:24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>IF(ChurnData[[#This Row],[tenure]] &lt;= 12,"New Customers",IF(ChurnData[[#This Row],[tenure]] &lt;= 36,"Medium-Term Customers","Long-term customers"))</f>
        <v>New Customers</v>
      </c>
      <c r="W65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39" spans="1:24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>IF(ChurnData[[#This Row],[tenure]] &lt;= 12,"New Customers",IF(ChurnData[[#This Row],[tenure]] &lt;= 36,"Medium-Term Customers","Long-term customers"))</f>
        <v>Long-term customers</v>
      </c>
      <c r="W65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40" spans="1:24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>IF(ChurnData[[#This Row],[tenure]] &lt;= 12,"New Customers",IF(ChurnData[[#This Row],[tenure]] &lt;= 36,"Medium-Term Customers","Long-term customers"))</f>
        <v>New Customers</v>
      </c>
      <c r="W65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41" spans="1:24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>IF(ChurnData[[#This Row],[tenure]] &lt;= 12,"New Customers",IF(ChurnData[[#This Row],[tenure]] &lt;= 36,"Medium-Term Customers","Long-term customers"))</f>
        <v>Medium-Term Customers</v>
      </c>
      <c r="W65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42" spans="1:24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>IF(ChurnData[[#This Row],[tenure]] &lt;= 12,"New Customers",IF(ChurnData[[#This Row],[tenure]] &lt;= 36,"Medium-Term Customers","Long-term customers"))</f>
        <v>Medium-Term Customers</v>
      </c>
      <c r="W65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43" spans="1:24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>IF(ChurnData[[#This Row],[tenure]] &lt;= 12,"New Customers",IF(ChurnData[[#This Row],[tenure]] &lt;= 36,"Medium-Term Customers","Long-term customers"))</f>
        <v>Medium-Term Customers</v>
      </c>
      <c r="W654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544" spans="1:24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>IF(ChurnData[[#This Row],[tenure]] &lt;= 12,"New Customers",IF(ChurnData[[#This Row],[tenure]] &lt;= 36,"Medium-Term Customers","Long-term customers"))</f>
        <v>Medium-Term Customers</v>
      </c>
      <c r="W65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45" spans="1:24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>IF(ChurnData[[#This Row],[tenure]] &lt;= 12,"New Customers",IF(ChurnData[[#This Row],[tenure]] &lt;= 36,"Medium-Term Customers","Long-term customers"))</f>
        <v>Long-term customers</v>
      </c>
      <c r="W654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46" spans="1:24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>IF(ChurnData[[#This Row],[tenure]] &lt;= 12,"New Customers",IF(ChurnData[[#This Row],[tenure]] &lt;= 36,"Medium-Term Customers","Long-term customers"))</f>
        <v>Long-term customers</v>
      </c>
      <c r="W65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47" spans="1:24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>IF(ChurnData[[#This Row],[tenure]] &lt;= 12,"New Customers",IF(ChurnData[[#This Row],[tenure]] &lt;= 36,"Medium-Term Customers","Long-term customers"))</f>
        <v>New Customers</v>
      </c>
      <c r="W65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48" spans="1:24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>IF(ChurnData[[#This Row],[tenure]] &lt;= 12,"New Customers",IF(ChurnData[[#This Row],[tenure]] &lt;= 36,"Medium-Term Customers","Long-term customers"))</f>
        <v>Medium-Term Customers</v>
      </c>
      <c r="W65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49" spans="1:24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>IF(ChurnData[[#This Row],[tenure]] &lt;= 12,"New Customers",IF(ChurnData[[#This Row],[tenure]] &lt;= 36,"Medium-Term Customers","Long-term customers"))</f>
        <v>Long-term customers</v>
      </c>
      <c r="W65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50" spans="1:24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>IF(ChurnData[[#This Row],[tenure]] &lt;= 12,"New Customers",IF(ChurnData[[#This Row],[tenure]] &lt;= 36,"Medium-Term Customers","Long-term customers"))</f>
        <v>Medium-Term Customers</v>
      </c>
      <c r="W65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51" spans="1:24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>IF(ChurnData[[#This Row],[tenure]] &lt;= 12,"New Customers",IF(ChurnData[[#This Row],[tenure]] &lt;= 36,"Medium-Term Customers","Long-term customers"))</f>
        <v>New Customers</v>
      </c>
      <c r="W65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52" spans="1:24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>IF(ChurnData[[#This Row],[tenure]] &lt;= 12,"New Customers",IF(ChurnData[[#This Row],[tenure]] &lt;= 36,"Medium-Term Customers","Long-term customers"))</f>
        <v>Medium-Term Customers</v>
      </c>
      <c r="W655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53" spans="1:24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>IF(ChurnData[[#This Row],[tenure]] &lt;= 12,"New Customers",IF(ChurnData[[#This Row],[tenure]] &lt;= 36,"Medium-Term Customers","Long-term customers"))</f>
        <v>Long-term customers</v>
      </c>
      <c r="W65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54" spans="1:24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>IF(ChurnData[[#This Row],[tenure]] &lt;= 12,"New Customers",IF(ChurnData[[#This Row],[tenure]] &lt;= 36,"Medium-Term Customers","Long-term customers"))</f>
        <v>New Customers</v>
      </c>
      <c r="W65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55" spans="1:24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>IF(ChurnData[[#This Row],[tenure]] &lt;= 12,"New Customers",IF(ChurnData[[#This Row],[tenure]] &lt;= 36,"Medium-Term Customers","Long-term customers"))</f>
        <v>Long-term customers</v>
      </c>
      <c r="W65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56" spans="1:24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>IF(ChurnData[[#This Row],[tenure]] &lt;= 12,"New Customers",IF(ChurnData[[#This Row],[tenure]] &lt;= 36,"Medium-Term Customers","Long-term customers"))</f>
        <v>New Customers</v>
      </c>
      <c r="W65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57" spans="1:24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>IF(ChurnData[[#This Row],[tenure]] &lt;= 12,"New Customers",IF(ChurnData[[#This Row],[tenure]] &lt;= 36,"Medium-Term Customers","Long-term customers"))</f>
        <v>Medium-Term Customers</v>
      </c>
      <c r="W65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58" spans="1:24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>IF(ChurnData[[#This Row],[tenure]] &lt;= 12,"New Customers",IF(ChurnData[[#This Row],[tenure]] &lt;= 36,"Medium-Term Customers","Long-term customers"))</f>
        <v>New Customers</v>
      </c>
      <c r="W65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59" spans="1:24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>IF(ChurnData[[#This Row],[tenure]] &lt;= 12,"New Customers",IF(ChurnData[[#This Row],[tenure]] &lt;= 36,"Medium-Term Customers","Long-term customers"))</f>
        <v>Medium-Term Customers</v>
      </c>
      <c r="W65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60" spans="1:24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>IF(ChurnData[[#This Row],[tenure]] &lt;= 12,"New Customers",IF(ChurnData[[#This Row],[tenure]] &lt;= 36,"Medium-Term Customers","Long-term customers"))</f>
        <v>Medium-Term Customers</v>
      </c>
      <c r="W65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61" spans="1:24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>IF(ChurnData[[#This Row],[tenure]] &lt;= 12,"New Customers",IF(ChurnData[[#This Row],[tenure]] &lt;= 36,"Medium-Term Customers","Long-term customers"))</f>
        <v>Long-term customers</v>
      </c>
      <c r="W65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62" spans="1:24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>IF(ChurnData[[#This Row],[tenure]] &lt;= 12,"New Customers",IF(ChurnData[[#This Row],[tenure]] &lt;= 36,"Medium-Term Customers","Long-term customers"))</f>
        <v>Medium-Term Customers</v>
      </c>
      <c r="W656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563" spans="1:24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>IF(ChurnData[[#This Row],[tenure]] &lt;= 12,"New Customers",IF(ChurnData[[#This Row],[tenure]] &lt;= 36,"Medium-Term Customers","Long-term customers"))</f>
        <v>New Customers</v>
      </c>
      <c r="W65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64" spans="1:24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>IF(ChurnData[[#This Row],[tenure]] &lt;= 12,"New Customers",IF(ChurnData[[#This Row],[tenure]] &lt;= 36,"Medium-Term Customers","Long-term customers"))</f>
        <v>Medium-Term Customers</v>
      </c>
      <c r="W65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65" spans="1:24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>IF(ChurnData[[#This Row],[tenure]] &lt;= 12,"New Customers",IF(ChurnData[[#This Row],[tenure]] &lt;= 36,"Medium-Term Customers","Long-term customers"))</f>
        <v>Medium-Term Customers</v>
      </c>
      <c r="W65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66" spans="1:24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>IF(ChurnData[[#This Row],[tenure]] &lt;= 12,"New Customers",IF(ChurnData[[#This Row],[tenure]] &lt;= 36,"Medium-Term Customers","Long-term customers"))</f>
        <v>New Customers</v>
      </c>
      <c r="W65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67" spans="1:24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>IF(ChurnData[[#This Row],[tenure]] &lt;= 12,"New Customers",IF(ChurnData[[#This Row],[tenure]] &lt;= 36,"Medium-Term Customers","Long-term customers"))</f>
        <v>Long-term customers</v>
      </c>
      <c r="W65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68" spans="1:24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>IF(ChurnData[[#This Row],[tenure]] &lt;= 12,"New Customers",IF(ChurnData[[#This Row],[tenure]] &lt;= 36,"Medium-Term Customers","Long-term customers"))</f>
        <v>Long-term customers</v>
      </c>
      <c r="W65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69" spans="1:24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>IF(ChurnData[[#This Row],[tenure]] &lt;= 12,"New Customers",IF(ChurnData[[#This Row],[tenure]] &lt;= 36,"Medium-Term Customers","Long-term customers"))</f>
        <v>Medium-Term Customers</v>
      </c>
      <c r="W65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70" spans="1:24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>IF(ChurnData[[#This Row],[tenure]] &lt;= 12,"New Customers",IF(ChurnData[[#This Row],[tenure]] &lt;= 36,"Medium-Term Customers","Long-term customers"))</f>
        <v>New Customers</v>
      </c>
      <c r="W657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71" spans="1:24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>IF(ChurnData[[#This Row],[tenure]] &lt;= 12,"New Customers",IF(ChurnData[[#This Row],[tenure]] &lt;= 36,"Medium-Term Customers","Long-term customers"))</f>
        <v>New Customers</v>
      </c>
      <c r="W65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72" spans="1:24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>IF(ChurnData[[#This Row],[tenure]] &lt;= 12,"New Customers",IF(ChurnData[[#This Row],[tenure]] &lt;= 36,"Medium-Term Customers","Long-term customers"))</f>
        <v>New Customers</v>
      </c>
      <c r="W657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73" spans="1:24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>IF(ChurnData[[#This Row],[tenure]] &lt;= 12,"New Customers",IF(ChurnData[[#This Row],[tenure]] &lt;= 36,"Medium-Term Customers","Long-term customers"))</f>
        <v>Medium-Term Customers</v>
      </c>
      <c r="W657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74" spans="1:24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>IF(ChurnData[[#This Row],[tenure]] &lt;= 12,"New Customers",IF(ChurnData[[#This Row],[tenure]] &lt;= 36,"Medium-Term Customers","Long-term customers"))</f>
        <v>Long-term customers</v>
      </c>
      <c r="W65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75" spans="1:24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>IF(ChurnData[[#This Row],[tenure]] &lt;= 12,"New Customers",IF(ChurnData[[#This Row],[tenure]] &lt;= 36,"Medium-Term Customers","Long-term customers"))</f>
        <v>Long-term customers</v>
      </c>
      <c r="W65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76" spans="1:24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>IF(ChurnData[[#This Row],[tenure]] &lt;= 12,"New Customers",IF(ChurnData[[#This Row],[tenure]] &lt;= 36,"Medium-Term Customers","Long-term customers"))</f>
        <v>New Customers</v>
      </c>
      <c r="W65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77" spans="1:24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>IF(ChurnData[[#This Row],[tenure]] &lt;= 12,"New Customers",IF(ChurnData[[#This Row],[tenure]] &lt;= 36,"Medium-Term Customers","Long-term customers"))</f>
        <v>Medium-Term Customers</v>
      </c>
      <c r="W65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78" spans="1:24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>IF(ChurnData[[#This Row],[tenure]] &lt;= 12,"New Customers",IF(ChurnData[[#This Row],[tenure]] &lt;= 36,"Medium-Term Customers","Long-term customers"))</f>
        <v>New Customers</v>
      </c>
      <c r="W657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79" spans="1:24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>IF(ChurnData[[#This Row],[tenure]] &lt;= 12,"New Customers",IF(ChurnData[[#This Row],[tenure]] &lt;= 36,"Medium-Term Customers","Long-term customers"))</f>
        <v>Long-term customers</v>
      </c>
      <c r="W657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80" spans="1:24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>IF(ChurnData[[#This Row],[tenure]] &lt;= 12,"New Customers",IF(ChurnData[[#This Row],[tenure]] &lt;= 36,"Medium-Term Customers","Long-term customers"))</f>
        <v>New Customers</v>
      </c>
      <c r="W65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581" spans="1:24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>IF(ChurnData[[#This Row],[tenure]] &lt;= 12,"New Customers",IF(ChurnData[[#This Row],[tenure]] &lt;= 36,"Medium-Term Customers","Long-term customers"))</f>
        <v>Long-term customers</v>
      </c>
      <c r="W65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82" spans="1:24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>IF(ChurnData[[#This Row],[tenure]] &lt;= 12,"New Customers",IF(ChurnData[[#This Row],[tenure]] &lt;= 36,"Medium-Term Customers","Long-term customers"))</f>
        <v>Long-term customers</v>
      </c>
      <c r="W65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83" spans="1:24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>IF(ChurnData[[#This Row],[tenure]] &lt;= 12,"New Customers",IF(ChurnData[[#This Row],[tenure]] &lt;= 36,"Medium-Term Customers","Long-term customers"))</f>
        <v>Long-term customers</v>
      </c>
      <c r="W65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84" spans="1:24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>IF(ChurnData[[#This Row],[tenure]] &lt;= 12,"New Customers",IF(ChurnData[[#This Row],[tenure]] &lt;= 36,"Medium-Term Customers","Long-term customers"))</f>
        <v>Long-term customers</v>
      </c>
      <c r="W65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85" spans="1:24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>IF(ChurnData[[#This Row],[tenure]] &lt;= 12,"New Customers",IF(ChurnData[[#This Row],[tenure]] &lt;= 36,"Medium-Term Customers","Long-term customers"))</f>
        <v>Medium-Term Customers</v>
      </c>
      <c r="W658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86" spans="1:24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>IF(ChurnData[[#This Row],[tenure]] &lt;= 12,"New Customers",IF(ChurnData[[#This Row],[tenure]] &lt;= 36,"Medium-Term Customers","Long-term customers"))</f>
        <v>Long-term customers</v>
      </c>
      <c r="W65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87" spans="1:24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>IF(ChurnData[[#This Row],[tenure]] &lt;= 12,"New Customers",IF(ChurnData[[#This Row],[tenure]] &lt;= 36,"Medium-Term Customers","Long-term customers"))</f>
        <v>Long-term customers</v>
      </c>
      <c r="W658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88" spans="1:24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>IF(ChurnData[[#This Row],[tenure]] &lt;= 12,"New Customers",IF(ChurnData[[#This Row],[tenure]] &lt;= 36,"Medium-Term Customers","Long-term customers"))</f>
        <v>Long-term customers</v>
      </c>
      <c r="W658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89" spans="1:24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>IF(ChurnData[[#This Row],[tenure]] &lt;= 12,"New Customers",IF(ChurnData[[#This Row],[tenure]] &lt;= 36,"Medium-Term Customers","Long-term customers"))</f>
        <v>Long-term customers</v>
      </c>
      <c r="W65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90" spans="1:24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>IF(ChurnData[[#This Row],[tenure]] &lt;= 12,"New Customers",IF(ChurnData[[#This Row],[tenure]] &lt;= 36,"Medium-Term Customers","Long-term customers"))</f>
        <v>Medium-Term Customers</v>
      </c>
      <c r="W65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591" spans="1:24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>IF(ChurnData[[#This Row],[tenure]] &lt;= 12,"New Customers",IF(ChurnData[[#This Row],[tenure]] &lt;= 36,"Medium-Term Customers","Long-term customers"))</f>
        <v>Long-term customers</v>
      </c>
      <c r="W65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92" spans="1:24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>IF(ChurnData[[#This Row],[tenure]] &lt;= 12,"New Customers",IF(ChurnData[[#This Row],[tenure]] &lt;= 36,"Medium-Term Customers","Long-term customers"))</f>
        <v>New Customers</v>
      </c>
      <c r="W65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93" spans="1:24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>IF(ChurnData[[#This Row],[tenure]] &lt;= 12,"New Customers",IF(ChurnData[[#This Row],[tenure]] &lt;= 36,"Medium-Term Customers","Long-term customers"))</f>
        <v>New Customers</v>
      </c>
      <c r="W65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94" spans="1:24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>IF(ChurnData[[#This Row],[tenure]] &lt;= 12,"New Customers",IF(ChurnData[[#This Row],[tenure]] &lt;= 36,"Medium-Term Customers","Long-term customers"))</f>
        <v>Medium-Term Customers</v>
      </c>
      <c r="W659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95" spans="1:24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>IF(ChurnData[[#This Row],[tenure]] &lt;= 12,"New Customers",IF(ChurnData[[#This Row],[tenure]] &lt;= 36,"Medium-Term Customers","Long-term customers"))</f>
        <v>Long-term customers</v>
      </c>
      <c r="W65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5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96" spans="1:24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>IF(ChurnData[[#This Row],[tenure]] &lt;= 12,"New Customers",IF(ChurnData[[#This Row],[tenure]] &lt;= 36,"Medium-Term Customers","Long-term customers"))</f>
        <v>Medium-Term Customers</v>
      </c>
      <c r="W65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5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97" spans="1:24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>IF(ChurnData[[#This Row],[tenure]] &lt;= 12,"New Customers",IF(ChurnData[[#This Row],[tenure]] &lt;= 36,"Medium-Term Customers","Long-term customers"))</f>
        <v>Long-term customers</v>
      </c>
      <c r="W65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598" spans="1:24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>IF(ChurnData[[#This Row],[tenure]] &lt;= 12,"New Customers",IF(ChurnData[[#This Row],[tenure]] &lt;= 36,"Medium-Term Customers","Long-term customers"))</f>
        <v>Long-term customers</v>
      </c>
      <c r="W65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599" spans="1:24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>IF(ChurnData[[#This Row],[tenure]] &lt;= 12,"New Customers",IF(ChurnData[[#This Row],[tenure]] &lt;= 36,"Medium-Term Customers","Long-term customers"))</f>
        <v>New Customers</v>
      </c>
      <c r="W65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5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00" spans="1:24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>IF(ChurnData[[#This Row],[tenure]] &lt;= 12,"New Customers",IF(ChurnData[[#This Row],[tenure]] &lt;= 36,"Medium-Term Customers","Long-term customers"))</f>
        <v>Long-term customers</v>
      </c>
      <c r="W66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01" spans="1:24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>IF(ChurnData[[#This Row],[tenure]] &lt;= 12,"New Customers",IF(ChurnData[[#This Row],[tenure]] &lt;= 36,"Medium-Term Customers","Long-term customers"))</f>
        <v>Medium-Term Customers</v>
      </c>
      <c r="W66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02" spans="1:24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>IF(ChurnData[[#This Row],[tenure]] &lt;= 12,"New Customers",IF(ChurnData[[#This Row],[tenure]] &lt;= 36,"Medium-Term Customers","Long-term customers"))</f>
        <v>New Customers</v>
      </c>
      <c r="W66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03" spans="1:24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>IF(ChurnData[[#This Row],[tenure]] &lt;= 12,"New Customers",IF(ChurnData[[#This Row],[tenure]] &lt;= 36,"Medium-Term Customers","Long-term customers"))</f>
        <v>Long-term customers</v>
      </c>
      <c r="W66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04" spans="1:24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>IF(ChurnData[[#This Row],[tenure]] &lt;= 12,"New Customers",IF(ChurnData[[#This Row],[tenure]] &lt;= 36,"Medium-Term Customers","Long-term customers"))</f>
        <v>Long-term customers</v>
      </c>
      <c r="W66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05" spans="1:24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>IF(ChurnData[[#This Row],[tenure]] &lt;= 12,"New Customers",IF(ChurnData[[#This Row],[tenure]] &lt;= 36,"Medium-Term Customers","Long-term customers"))</f>
        <v>Medium-Term Customers</v>
      </c>
      <c r="W66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06" spans="1:24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>IF(ChurnData[[#This Row],[tenure]] &lt;= 12,"New Customers",IF(ChurnData[[#This Row],[tenure]] &lt;= 36,"Medium-Term Customers","Long-term customers"))</f>
        <v>New Customers</v>
      </c>
      <c r="W66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07" spans="1:24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>IF(ChurnData[[#This Row],[tenure]] &lt;= 12,"New Customers",IF(ChurnData[[#This Row],[tenure]] &lt;= 36,"Medium-Term Customers","Long-term customers"))</f>
        <v>Long-term customers</v>
      </c>
      <c r="W66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08" spans="1:24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>IF(ChurnData[[#This Row],[tenure]] &lt;= 12,"New Customers",IF(ChurnData[[#This Row],[tenure]] &lt;= 36,"Medium-Term Customers","Long-term customers"))</f>
        <v>Long-term customers</v>
      </c>
      <c r="W66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09" spans="1:24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>IF(ChurnData[[#This Row],[tenure]] &lt;= 12,"New Customers",IF(ChurnData[[#This Row],[tenure]] &lt;= 36,"Medium-Term Customers","Long-term customers"))</f>
        <v>New Customers</v>
      </c>
      <c r="W66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610" spans="1:24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>IF(ChurnData[[#This Row],[tenure]] &lt;= 12,"New Customers",IF(ChurnData[[#This Row],[tenure]] &lt;= 36,"Medium-Term Customers","Long-term customers"))</f>
        <v>Medium-Term Customers</v>
      </c>
      <c r="W66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11" spans="1:24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>IF(ChurnData[[#This Row],[tenure]] &lt;= 12,"New Customers",IF(ChurnData[[#This Row],[tenure]] &lt;= 36,"Medium-Term Customers","Long-term customers"))</f>
        <v>New Customers</v>
      </c>
      <c r="W661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12" spans="1:24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>IF(ChurnData[[#This Row],[tenure]] &lt;= 12,"New Customers",IF(ChurnData[[#This Row],[tenure]] &lt;= 36,"Medium-Term Customers","Long-term customers"))</f>
        <v>New Customers</v>
      </c>
      <c r="W66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13" spans="1:24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>IF(ChurnData[[#This Row],[tenure]] &lt;= 12,"New Customers",IF(ChurnData[[#This Row],[tenure]] &lt;= 36,"Medium-Term Customers","Long-term customers"))</f>
        <v>Medium-Term Customers</v>
      </c>
      <c r="W66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14" spans="1:24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>IF(ChurnData[[#This Row],[tenure]] &lt;= 12,"New Customers",IF(ChurnData[[#This Row],[tenure]] &lt;= 36,"Medium-Term Customers","Long-term customers"))</f>
        <v>New Customers</v>
      </c>
      <c r="W661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15" spans="1:24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>IF(ChurnData[[#This Row],[tenure]] &lt;= 12,"New Customers",IF(ChurnData[[#This Row],[tenure]] &lt;= 36,"Medium-Term Customers","Long-term customers"))</f>
        <v>New Customers</v>
      </c>
      <c r="W661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16" spans="1:24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>IF(ChurnData[[#This Row],[tenure]] &lt;= 12,"New Customers",IF(ChurnData[[#This Row],[tenure]] &lt;= 36,"Medium-Term Customers","Long-term customers"))</f>
        <v>Long-term customers</v>
      </c>
      <c r="W661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17" spans="1:24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>IF(ChurnData[[#This Row],[tenure]] &lt;= 12,"New Customers",IF(ChurnData[[#This Row],[tenure]] &lt;= 36,"Medium-Term Customers","Long-term customers"))</f>
        <v>New Customers</v>
      </c>
      <c r="W66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618" spans="1:24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>IF(ChurnData[[#This Row],[tenure]] &lt;= 12,"New Customers",IF(ChurnData[[#This Row],[tenure]] &lt;= 36,"Medium-Term Customers","Long-term customers"))</f>
        <v>Long-term customers</v>
      </c>
      <c r="W66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19" spans="1:24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>IF(ChurnData[[#This Row],[tenure]] &lt;= 12,"New Customers",IF(ChurnData[[#This Row],[tenure]] &lt;= 36,"Medium-Term Customers","Long-term customers"))</f>
        <v>Long-term customers</v>
      </c>
      <c r="W66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20" spans="1:24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>IF(ChurnData[[#This Row],[tenure]] &lt;= 12,"New Customers",IF(ChurnData[[#This Row],[tenure]] &lt;= 36,"Medium-Term Customers","Long-term customers"))</f>
        <v>Medium-Term Customers</v>
      </c>
      <c r="W66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21" spans="1:24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>IF(ChurnData[[#This Row],[tenure]] &lt;= 12,"New Customers",IF(ChurnData[[#This Row],[tenure]] &lt;= 36,"Medium-Term Customers","Long-term customers"))</f>
        <v>New Customers</v>
      </c>
      <c r="W66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22" spans="1:24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>IF(ChurnData[[#This Row],[tenure]] &lt;= 12,"New Customers",IF(ChurnData[[#This Row],[tenure]] &lt;= 36,"Medium-Term Customers","Long-term customers"))</f>
        <v>New Customers</v>
      </c>
      <c r="W66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23" spans="1:24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>IF(ChurnData[[#This Row],[tenure]] &lt;= 12,"New Customers",IF(ChurnData[[#This Row],[tenure]] &lt;= 36,"Medium-Term Customers","Long-term customers"))</f>
        <v>Long-term customers</v>
      </c>
      <c r="W662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24" spans="1:24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>IF(ChurnData[[#This Row],[tenure]] &lt;= 12,"New Customers",IF(ChurnData[[#This Row],[tenure]] &lt;= 36,"Medium-Term Customers","Long-term customers"))</f>
        <v>New Customers</v>
      </c>
      <c r="W662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25" spans="1:24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>IF(ChurnData[[#This Row],[tenure]] &lt;= 12,"New Customers",IF(ChurnData[[#This Row],[tenure]] &lt;= 36,"Medium-Term Customers","Long-term customers"))</f>
        <v>New Customers</v>
      </c>
      <c r="W66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26" spans="1:24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>IF(ChurnData[[#This Row],[tenure]] &lt;= 12,"New Customers",IF(ChurnData[[#This Row],[tenure]] &lt;= 36,"Medium-Term Customers","Long-term customers"))</f>
        <v>Long-term customers</v>
      </c>
      <c r="W66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27" spans="1:24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>IF(ChurnData[[#This Row],[tenure]] &lt;= 12,"New Customers",IF(ChurnData[[#This Row],[tenure]] &lt;= 36,"Medium-Term Customers","Long-term customers"))</f>
        <v>New Customers</v>
      </c>
      <c r="W66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28" spans="1:24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>IF(ChurnData[[#This Row],[tenure]] &lt;= 12,"New Customers",IF(ChurnData[[#This Row],[tenure]] &lt;= 36,"Medium-Term Customers","Long-term customers"))</f>
        <v>New Customers</v>
      </c>
      <c r="W66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29" spans="1:24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>IF(ChurnData[[#This Row],[tenure]] &lt;= 12,"New Customers",IF(ChurnData[[#This Row],[tenure]] &lt;= 36,"Medium-Term Customers","Long-term customers"))</f>
        <v>Long-term customers</v>
      </c>
      <c r="W662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30" spans="1:24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>IF(ChurnData[[#This Row],[tenure]] &lt;= 12,"New Customers",IF(ChurnData[[#This Row],[tenure]] &lt;= 36,"Medium-Term Customers","Long-term customers"))</f>
        <v>New Customers</v>
      </c>
      <c r="W66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31" spans="1:24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>IF(ChurnData[[#This Row],[tenure]] &lt;= 12,"New Customers",IF(ChurnData[[#This Row],[tenure]] &lt;= 36,"Medium-Term Customers","Long-term customers"))</f>
        <v>Long-term customers</v>
      </c>
      <c r="W66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32" spans="1:24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>IF(ChurnData[[#This Row],[tenure]] &lt;= 12,"New Customers",IF(ChurnData[[#This Row],[tenure]] &lt;= 36,"Medium-Term Customers","Long-term customers"))</f>
        <v>Medium-Term Customers</v>
      </c>
      <c r="W66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33" spans="1:24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>IF(ChurnData[[#This Row],[tenure]] &lt;= 12,"New Customers",IF(ChurnData[[#This Row],[tenure]] &lt;= 36,"Medium-Term Customers","Long-term customers"))</f>
        <v>Medium-Term Customers</v>
      </c>
      <c r="W66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34" spans="1:24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>IF(ChurnData[[#This Row],[tenure]] &lt;= 12,"New Customers",IF(ChurnData[[#This Row],[tenure]] &lt;= 36,"Medium-Term Customers","Long-term customers"))</f>
        <v>Medium-Term Customers</v>
      </c>
      <c r="W66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35" spans="1:24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>IF(ChurnData[[#This Row],[tenure]] &lt;= 12,"New Customers",IF(ChurnData[[#This Row],[tenure]] &lt;= 36,"Medium-Term Customers","Long-term customers"))</f>
        <v>New Customers</v>
      </c>
      <c r="W66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36" spans="1:24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>IF(ChurnData[[#This Row],[tenure]] &lt;= 12,"New Customers",IF(ChurnData[[#This Row],[tenure]] &lt;= 36,"Medium-Term Customers","Long-term customers"))</f>
        <v>New Customers</v>
      </c>
      <c r="W66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37" spans="1:24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>IF(ChurnData[[#This Row],[tenure]] &lt;= 12,"New Customers",IF(ChurnData[[#This Row],[tenure]] &lt;= 36,"Medium-Term Customers","Long-term customers"))</f>
        <v>Medium-Term Customers</v>
      </c>
      <c r="W663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38" spans="1:24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>IF(ChurnData[[#This Row],[tenure]] &lt;= 12,"New Customers",IF(ChurnData[[#This Row],[tenure]] &lt;= 36,"Medium-Term Customers","Long-term customers"))</f>
        <v>New Customers</v>
      </c>
      <c r="W66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39" spans="1:24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>IF(ChurnData[[#This Row],[tenure]] &lt;= 12,"New Customers",IF(ChurnData[[#This Row],[tenure]] &lt;= 36,"Medium-Term Customers","Long-term customers"))</f>
        <v>Long-term customers</v>
      </c>
      <c r="W66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40" spans="1:24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>IF(ChurnData[[#This Row],[tenure]] &lt;= 12,"New Customers",IF(ChurnData[[#This Row],[tenure]] &lt;= 36,"Medium-Term Customers","Long-term customers"))</f>
        <v>Long-term customers</v>
      </c>
      <c r="W66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41" spans="1:24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>IF(ChurnData[[#This Row],[tenure]] &lt;= 12,"New Customers",IF(ChurnData[[#This Row],[tenure]] &lt;= 36,"Medium-Term Customers","Long-term customers"))</f>
        <v>Long-term customers</v>
      </c>
      <c r="W66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42" spans="1:24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>IF(ChurnData[[#This Row],[tenure]] &lt;= 12,"New Customers",IF(ChurnData[[#This Row],[tenure]] &lt;= 36,"Medium-Term Customers","Long-term customers"))</f>
        <v>Medium-Term Customers</v>
      </c>
      <c r="W66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43" spans="1:24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>IF(ChurnData[[#This Row],[tenure]] &lt;= 12,"New Customers",IF(ChurnData[[#This Row],[tenure]] &lt;= 36,"Medium-Term Customers","Long-term customers"))</f>
        <v>Medium-Term Customers</v>
      </c>
      <c r="W66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44" spans="1:24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>IF(ChurnData[[#This Row],[tenure]] &lt;= 12,"New Customers",IF(ChurnData[[#This Row],[tenure]] &lt;= 36,"Medium-Term Customers","Long-term customers"))</f>
        <v>Medium-Term Customers</v>
      </c>
      <c r="W66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45" spans="1:24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>IF(ChurnData[[#This Row],[tenure]] &lt;= 12,"New Customers",IF(ChurnData[[#This Row],[tenure]] &lt;= 36,"Medium-Term Customers","Long-term customers"))</f>
        <v>New Customers</v>
      </c>
      <c r="W66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46" spans="1:24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>IF(ChurnData[[#This Row],[tenure]] &lt;= 12,"New Customers",IF(ChurnData[[#This Row],[tenure]] &lt;= 36,"Medium-Term Customers","Long-term customers"))</f>
        <v>Long-term customers</v>
      </c>
      <c r="W66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47" spans="1:24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>IF(ChurnData[[#This Row],[tenure]] &lt;= 12,"New Customers",IF(ChurnData[[#This Row],[tenure]] &lt;= 36,"Medium-Term Customers","Long-term customers"))</f>
        <v>New Customers</v>
      </c>
      <c r="W664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48" spans="1:24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>IF(ChurnData[[#This Row],[tenure]] &lt;= 12,"New Customers",IF(ChurnData[[#This Row],[tenure]] &lt;= 36,"Medium-Term Customers","Long-term customers"))</f>
        <v>Long-term customers</v>
      </c>
      <c r="W664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49" spans="1:24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>IF(ChurnData[[#This Row],[tenure]] &lt;= 12,"New Customers",IF(ChurnData[[#This Row],[tenure]] &lt;= 36,"Medium-Term Customers","Long-term customers"))</f>
        <v>Long-term customers</v>
      </c>
      <c r="W66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50" spans="1:24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>IF(ChurnData[[#This Row],[tenure]] &lt;= 12,"New Customers",IF(ChurnData[[#This Row],[tenure]] &lt;= 36,"Medium-Term Customers","Long-term customers"))</f>
        <v>Medium-Term Customers</v>
      </c>
      <c r="W665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51" spans="1:24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>IF(ChurnData[[#This Row],[tenure]] &lt;= 12,"New Customers",IF(ChurnData[[#This Row],[tenure]] &lt;= 36,"Medium-Term Customers","Long-term customers"))</f>
        <v>New Customers</v>
      </c>
      <c r="W665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52" spans="1:24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>IF(ChurnData[[#This Row],[tenure]] &lt;= 12,"New Customers",IF(ChurnData[[#This Row],[tenure]] &lt;= 36,"Medium-Term Customers","Long-term customers"))</f>
        <v>New Customers</v>
      </c>
      <c r="W665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53" spans="1:24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>IF(ChurnData[[#This Row],[tenure]] &lt;= 12,"New Customers",IF(ChurnData[[#This Row],[tenure]] &lt;= 36,"Medium-Term Customers","Long-term customers"))</f>
        <v>Medium-Term Customers</v>
      </c>
      <c r="W665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54" spans="1:24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>IF(ChurnData[[#This Row],[tenure]] &lt;= 12,"New Customers",IF(ChurnData[[#This Row],[tenure]] &lt;= 36,"Medium-Term Customers","Long-term customers"))</f>
        <v>Medium-Term Customers</v>
      </c>
      <c r="W665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55" spans="1:24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>IF(ChurnData[[#This Row],[tenure]] &lt;= 12,"New Customers",IF(ChurnData[[#This Row],[tenure]] &lt;= 36,"Medium-Term Customers","Long-term customers"))</f>
        <v>Medium-Term Customers</v>
      </c>
      <c r="W665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56" spans="1:24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>IF(ChurnData[[#This Row],[tenure]] &lt;= 12,"New Customers",IF(ChurnData[[#This Row],[tenure]] &lt;= 36,"Medium-Term Customers","Long-term customers"))</f>
        <v>New Customers</v>
      </c>
      <c r="W665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57" spans="1:24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>IF(ChurnData[[#This Row],[tenure]] &lt;= 12,"New Customers",IF(ChurnData[[#This Row],[tenure]] &lt;= 36,"Medium-Term Customers","Long-term customers"))</f>
        <v>Long-term customers</v>
      </c>
      <c r="W665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58" spans="1:24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>IF(ChurnData[[#This Row],[tenure]] &lt;= 12,"New Customers",IF(ChurnData[[#This Row],[tenure]] &lt;= 36,"Medium-Term Customers","Long-term customers"))</f>
        <v>Long-term customers</v>
      </c>
      <c r="W66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59" spans="1:24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>IF(ChurnData[[#This Row],[tenure]] &lt;= 12,"New Customers",IF(ChurnData[[#This Row],[tenure]] &lt;= 36,"Medium-Term Customers","Long-term customers"))</f>
        <v>Long-term customers</v>
      </c>
      <c r="W665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60" spans="1:24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>IF(ChurnData[[#This Row],[tenure]] &lt;= 12,"New Customers",IF(ChurnData[[#This Row],[tenure]] &lt;= 36,"Medium-Term Customers","Long-term customers"))</f>
        <v>Medium-Term Customers</v>
      </c>
      <c r="W66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61" spans="1:24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>IF(ChurnData[[#This Row],[tenure]] &lt;= 12,"New Customers",IF(ChurnData[[#This Row],[tenure]] &lt;= 36,"Medium-Term Customers","Long-term customers"))</f>
        <v>Long-term customers</v>
      </c>
      <c r="W66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62" spans="1:24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>IF(ChurnData[[#This Row],[tenure]] &lt;= 12,"New Customers",IF(ChurnData[[#This Row],[tenure]] &lt;= 36,"Medium-Term Customers","Long-term customers"))</f>
        <v>New Customers</v>
      </c>
      <c r="W66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63" spans="1:24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>IF(ChurnData[[#This Row],[tenure]] &lt;= 12,"New Customers",IF(ChurnData[[#This Row],[tenure]] &lt;= 36,"Medium-Term Customers","Long-term customers"))</f>
        <v>Long-term customers</v>
      </c>
      <c r="W666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64" spans="1:24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>IF(ChurnData[[#This Row],[tenure]] &lt;= 12,"New Customers",IF(ChurnData[[#This Row],[tenure]] &lt;= 36,"Medium-Term Customers","Long-term customers"))</f>
        <v>Long-term customers</v>
      </c>
      <c r="W66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65" spans="1:24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>IF(ChurnData[[#This Row],[tenure]] &lt;= 12,"New Customers",IF(ChurnData[[#This Row],[tenure]] &lt;= 36,"Medium-Term Customers","Long-term customers"))</f>
        <v>New Customers</v>
      </c>
      <c r="W66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66" spans="1:24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>IF(ChurnData[[#This Row],[tenure]] &lt;= 12,"New Customers",IF(ChurnData[[#This Row],[tenure]] &lt;= 36,"Medium-Term Customers","Long-term customers"))</f>
        <v>Medium-Term Customers</v>
      </c>
      <c r="W666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67" spans="1:24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>IF(ChurnData[[#This Row],[tenure]] &lt;= 12,"New Customers",IF(ChurnData[[#This Row],[tenure]] &lt;= 36,"Medium-Term Customers","Long-term customers"))</f>
        <v>Long-term customers</v>
      </c>
      <c r="W66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68" spans="1:24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>IF(ChurnData[[#This Row],[tenure]] &lt;= 12,"New Customers",IF(ChurnData[[#This Row],[tenure]] &lt;= 36,"Medium-Term Customers","Long-term customers"))</f>
        <v>Medium-Term Customers</v>
      </c>
      <c r="W66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69" spans="1:24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>IF(ChurnData[[#This Row],[tenure]] &lt;= 12,"New Customers",IF(ChurnData[[#This Row],[tenure]] &lt;= 36,"Medium-Term Customers","Long-term customers"))</f>
        <v>New Customers</v>
      </c>
      <c r="W66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70" spans="1:24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>IF(ChurnData[[#This Row],[tenure]] &lt;= 12,"New Customers",IF(ChurnData[[#This Row],[tenure]] &lt;= 36,"Medium-Term Customers","Long-term customers"))</f>
        <v>Long-term customers</v>
      </c>
      <c r="W66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71" spans="1:24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>IF(ChurnData[[#This Row],[tenure]] &lt;= 12,"New Customers",IF(ChurnData[[#This Row],[tenure]] &lt;= 36,"Medium-Term Customers","Long-term customers"))</f>
        <v>Medium-Term Customers</v>
      </c>
      <c r="W667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72" spans="1:24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t="str">
        <f>IF(ChurnData[[#This Row],[tenure]] &lt;= 12,"New Customers",IF(ChurnData[[#This Row],[tenure]] &lt;= 36,"Medium-Term Customers","Long-term customers"))</f>
        <v>New Customers</v>
      </c>
      <c r="W66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73" spans="1:24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>IF(ChurnData[[#This Row],[tenure]] &lt;= 12,"New Customers",IF(ChurnData[[#This Row],[tenure]] &lt;= 36,"Medium-Term Customers","Long-term customers"))</f>
        <v>Long-term customers</v>
      </c>
      <c r="W66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74" spans="1:24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>IF(ChurnData[[#This Row],[tenure]] &lt;= 12,"New Customers",IF(ChurnData[[#This Row],[tenure]] &lt;= 36,"Medium-Term Customers","Long-term customers"))</f>
        <v>Medium-Term Customers</v>
      </c>
      <c r="W667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75" spans="1:24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>IF(ChurnData[[#This Row],[tenure]] &lt;= 12,"New Customers",IF(ChurnData[[#This Row],[tenure]] &lt;= 36,"Medium-Term Customers","Long-term customers"))</f>
        <v>New Customers</v>
      </c>
      <c r="W667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76" spans="1:24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>IF(ChurnData[[#This Row],[tenure]] &lt;= 12,"New Customers",IF(ChurnData[[#This Row],[tenure]] &lt;= 36,"Medium-Term Customers","Long-term customers"))</f>
        <v>New Customers</v>
      </c>
      <c r="W66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77" spans="1:24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>IF(ChurnData[[#This Row],[tenure]] &lt;= 12,"New Customers",IF(ChurnData[[#This Row],[tenure]] &lt;= 36,"Medium-Term Customers","Long-term customers"))</f>
        <v>Medium-Term Customers</v>
      </c>
      <c r="W66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78" spans="1:24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>IF(ChurnData[[#This Row],[tenure]] &lt;= 12,"New Customers",IF(ChurnData[[#This Row],[tenure]] &lt;= 36,"Medium-Term Customers","Long-term customers"))</f>
        <v>Long-term customers</v>
      </c>
      <c r="W66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79" spans="1:24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>IF(ChurnData[[#This Row],[tenure]] &lt;= 12,"New Customers",IF(ChurnData[[#This Row],[tenure]] &lt;= 36,"Medium-Term Customers","Long-term customers"))</f>
        <v>Medium-Term Customers</v>
      </c>
      <c r="W66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80" spans="1:24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>IF(ChurnData[[#This Row],[tenure]] &lt;= 12,"New Customers",IF(ChurnData[[#This Row],[tenure]] &lt;= 36,"Medium-Term Customers","Long-term customers"))</f>
        <v>Medium-Term Customers</v>
      </c>
      <c r="W66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681" spans="1:24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>IF(ChurnData[[#This Row],[tenure]] &lt;= 12,"New Customers",IF(ChurnData[[#This Row],[tenure]] &lt;= 36,"Medium-Term Customers","Long-term customers"))</f>
        <v>Long-term customers</v>
      </c>
      <c r="W66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82" spans="1:24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>IF(ChurnData[[#This Row],[tenure]] &lt;= 12,"New Customers",IF(ChurnData[[#This Row],[tenure]] &lt;= 36,"Medium-Term Customers","Long-term customers"))</f>
        <v>Long-term customers</v>
      </c>
      <c r="W668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683" spans="1:24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>IF(ChurnData[[#This Row],[tenure]] &lt;= 12,"New Customers",IF(ChurnData[[#This Row],[tenure]] &lt;= 36,"Medium-Term Customers","Long-term customers"))</f>
        <v>New Customers</v>
      </c>
      <c r="W668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84" spans="1:24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>IF(ChurnData[[#This Row],[tenure]] &lt;= 12,"New Customers",IF(ChurnData[[#This Row],[tenure]] &lt;= 36,"Medium-Term Customers","Long-term customers"))</f>
        <v>Long-term customers</v>
      </c>
      <c r="W66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85" spans="1:24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>IF(ChurnData[[#This Row],[tenure]] &lt;= 12,"New Customers",IF(ChurnData[[#This Row],[tenure]] &lt;= 36,"Medium-Term Customers","Long-term customers"))</f>
        <v>Long-term customers</v>
      </c>
      <c r="W66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86" spans="1:24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>IF(ChurnData[[#This Row],[tenure]] &lt;= 12,"New Customers",IF(ChurnData[[#This Row],[tenure]] &lt;= 36,"Medium-Term Customers","Long-term customers"))</f>
        <v>New Customers</v>
      </c>
      <c r="W66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687" spans="1:24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>IF(ChurnData[[#This Row],[tenure]] &lt;= 12,"New Customers",IF(ChurnData[[#This Row],[tenure]] &lt;= 36,"Medium-Term Customers","Long-term customers"))</f>
        <v>Long-term customers</v>
      </c>
      <c r="W66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88" spans="1:24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>IF(ChurnData[[#This Row],[tenure]] &lt;= 12,"New Customers",IF(ChurnData[[#This Row],[tenure]] &lt;= 36,"Medium-Term Customers","Long-term customers"))</f>
        <v>Long-term customers</v>
      </c>
      <c r="W66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89" spans="1:24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>IF(ChurnData[[#This Row],[tenure]] &lt;= 12,"New Customers",IF(ChurnData[[#This Row],[tenure]] &lt;= 36,"Medium-Term Customers","Long-term customers"))</f>
        <v>New Customers</v>
      </c>
      <c r="W66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90" spans="1:24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>IF(ChurnData[[#This Row],[tenure]] &lt;= 12,"New Customers",IF(ChurnData[[#This Row],[tenure]] &lt;= 36,"Medium-Term Customers","Long-term customers"))</f>
        <v>New Customers</v>
      </c>
      <c r="W66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6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91" spans="1:24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>IF(ChurnData[[#This Row],[tenure]] &lt;= 12,"New Customers",IF(ChurnData[[#This Row],[tenure]] &lt;= 36,"Medium-Term Customers","Long-term customers"))</f>
        <v>Long-term customers</v>
      </c>
      <c r="W66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92" spans="1:24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>IF(ChurnData[[#This Row],[tenure]] &lt;= 12,"New Customers",IF(ChurnData[[#This Row],[tenure]] &lt;= 36,"Medium-Term Customers","Long-term customers"))</f>
        <v>Long-term customers</v>
      </c>
      <c r="W66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693" spans="1:24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>IF(ChurnData[[#This Row],[tenure]] &lt;= 12,"New Customers",IF(ChurnData[[#This Row],[tenure]] &lt;= 36,"Medium-Term Customers","Long-term customers"))</f>
        <v>Long-term customers</v>
      </c>
      <c r="W66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94" spans="1:24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>IF(ChurnData[[#This Row],[tenure]] &lt;= 12,"New Customers",IF(ChurnData[[#This Row],[tenure]] &lt;= 36,"Medium-Term Customers","Long-term customers"))</f>
        <v>Long-term customers</v>
      </c>
      <c r="W66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95" spans="1:24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>IF(ChurnData[[#This Row],[tenure]] &lt;= 12,"New Customers",IF(ChurnData[[#This Row],[tenure]] &lt;= 36,"Medium-Term Customers","Long-term customers"))</f>
        <v>Medium-Term Customers</v>
      </c>
      <c r="W66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6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96" spans="1:24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>IF(ChurnData[[#This Row],[tenure]] &lt;= 12,"New Customers",IF(ChurnData[[#This Row],[tenure]] &lt;= 36,"Medium-Term Customers","Long-term customers"))</f>
        <v>New Customers</v>
      </c>
      <c r="W66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97" spans="1:24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>IF(ChurnData[[#This Row],[tenure]] &lt;= 12,"New Customers",IF(ChurnData[[#This Row],[tenure]] &lt;= 36,"Medium-Term Customers","Long-term customers"))</f>
        <v>Long-term customers</v>
      </c>
      <c r="W66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698" spans="1:24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>IF(ChurnData[[#This Row],[tenure]] &lt;= 12,"New Customers",IF(ChurnData[[#This Row],[tenure]] &lt;= 36,"Medium-Term Customers","Long-term customers"))</f>
        <v>New Customers</v>
      </c>
      <c r="W669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699" spans="1:24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>IF(ChurnData[[#This Row],[tenure]] &lt;= 12,"New Customers",IF(ChurnData[[#This Row],[tenure]] &lt;= 36,"Medium-Term Customers","Long-term customers"))</f>
        <v>Medium-Term Customers</v>
      </c>
      <c r="W66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6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00" spans="1:24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>IF(ChurnData[[#This Row],[tenure]] &lt;= 12,"New Customers",IF(ChurnData[[#This Row],[tenure]] &lt;= 36,"Medium-Term Customers","Long-term customers"))</f>
        <v>Long-term customers</v>
      </c>
      <c r="W67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01" spans="1:24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>IF(ChurnData[[#This Row],[tenure]] &lt;= 12,"New Customers",IF(ChurnData[[#This Row],[tenure]] &lt;= 36,"Medium-Term Customers","Long-term customers"))</f>
        <v>Long-term customers</v>
      </c>
      <c r="W670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02" spans="1:24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>IF(ChurnData[[#This Row],[tenure]] &lt;= 12,"New Customers",IF(ChurnData[[#This Row],[tenure]] &lt;= 36,"Medium-Term Customers","Long-term customers"))</f>
        <v>Long-term customers</v>
      </c>
      <c r="W67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03" spans="1:24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>IF(ChurnData[[#This Row],[tenure]] &lt;= 12,"New Customers",IF(ChurnData[[#This Row],[tenure]] &lt;= 36,"Medium-Term Customers","Long-term customers"))</f>
        <v>Medium-Term Customers</v>
      </c>
      <c r="W67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04" spans="1:24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>IF(ChurnData[[#This Row],[tenure]] &lt;= 12,"New Customers",IF(ChurnData[[#This Row],[tenure]] &lt;= 36,"Medium-Term Customers","Long-term customers"))</f>
        <v>Medium-Term Customers</v>
      </c>
      <c r="W67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05" spans="1:24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>IF(ChurnData[[#This Row],[tenure]] &lt;= 12,"New Customers",IF(ChurnData[[#This Row],[tenure]] &lt;= 36,"Medium-Term Customers","Long-term customers"))</f>
        <v>New Customers</v>
      </c>
      <c r="W67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06" spans="1:24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>IF(ChurnData[[#This Row],[tenure]] &lt;= 12,"New Customers",IF(ChurnData[[#This Row],[tenure]] &lt;= 36,"Medium-Term Customers","Long-term customers"))</f>
        <v>Long-term customers</v>
      </c>
      <c r="W67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07" spans="1:24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>IF(ChurnData[[#This Row],[tenure]] &lt;= 12,"New Customers",IF(ChurnData[[#This Row],[tenure]] &lt;= 36,"Medium-Term Customers","Long-term customers"))</f>
        <v>Medium-Term Customers</v>
      </c>
      <c r="W67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08" spans="1:24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>IF(ChurnData[[#This Row],[tenure]] &lt;= 12,"New Customers",IF(ChurnData[[#This Row],[tenure]] &lt;= 36,"Medium-Term Customers","Long-term customers"))</f>
        <v>New Customers</v>
      </c>
      <c r="W67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09" spans="1:24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>IF(ChurnData[[#This Row],[tenure]] &lt;= 12,"New Customers",IF(ChurnData[[#This Row],[tenure]] &lt;= 36,"Medium-Term Customers","Long-term customers"))</f>
        <v>Long-term customers</v>
      </c>
      <c r="W67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10" spans="1:24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>IF(ChurnData[[#This Row],[tenure]] &lt;= 12,"New Customers",IF(ChurnData[[#This Row],[tenure]] &lt;= 36,"Medium-Term Customers","Long-term customers"))</f>
        <v>Medium-Term Customers</v>
      </c>
      <c r="W67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11" spans="1:24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>IF(ChurnData[[#This Row],[tenure]] &lt;= 12,"New Customers",IF(ChurnData[[#This Row],[tenure]] &lt;= 36,"Medium-Term Customers","Long-term customers"))</f>
        <v>Long-term customers</v>
      </c>
      <c r="W67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12" spans="1:24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>IF(ChurnData[[#This Row],[tenure]] &lt;= 12,"New Customers",IF(ChurnData[[#This Row],[tenure]] &lt;= 36,"Medium-Term Customers","Long-term customers"))</f>
        <v>Long-term customers</v>
      </c>
      <c r="W671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13" spans="1:24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>IF(ChurnData[[#This Row],[tenure]] &lt;= 12,"New Customers",IF(ChurnData[[#This Row],[tenure]] &lt;= 36,"Medium-Term Customers","Long-term customers"))</f>
        <v>Long-term customers</v>
      </c>
      <c r="W671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14" spans="1:24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>IF(ChurnData[[#This Row],[tenure]] &lt;= 12,"New Customers",IF(ChurnData[[#This Row],[tenure]] &lt;= 36,"Medium-Term Customers","Long-term customers"))</f>
        <v>Medium-Term Customers</v>
      </c>
      <c r="W67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15" spans="1:24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>IF(ChurnData[[#This Row],[tenure]] &lt;= 12,"New Customers",IF(ChurnData[[#This Row],[tenure]] &lt;= 36,"Medium-Term Customers","Long-term customers"))</f>
        <v>Long-term customers</v>
      </c>
      <c r="W67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16" spans="1:24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>IF(ChurnData[[#This Row],[tenure]] &lt;= 12,"New Customers",IF(ChurnData[[#This Row],[tenure]] &lt;= 36,"Medium-Term Customers","Long-term customers"))</f>
        <v>Medium-Term Customers</v>
      </c>
      <c r="W67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17" spans="1:24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>IF(ChurnData[[#This Row],[tenure]] &lt;= 12,"New Customers",IF(ChurnData[[#This Row],[tenure]] &lt;= 36,"Medium-Term Customers","Long-term customers"))</f>
        <v>New Customers</v>
      </c>
      <c r="W67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18" spans="1:24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>IF(ChurnData[[#This Row],[tenure]] &lt;= 12,"New Customers",IF(ChurnData[[#This Row],[tenure]] &lt;= 36,"Medium-Term Customers","Long-term customers"))</f>
        <v>New Customers</v>
      </c>
      <c r="W67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19" spans="1:24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>IF(ChurnData[[#This Row],[tenure]] &lt;= 12,"New Customers",IF(ChurnData[[#This Row],[tenure]] &lt;= 36,"Medium-Term Customers","Long-term customers"))</f>
        <v>Long-term customers</v>
      </c>
      <c r="W67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20" spans="1:24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>IF(ChurnData[[#This Row],[tenure]] &lt;= 12,"New Customers",IF(ChurnData[[#This Row],[tenure]] &lt;= 36,"Medium-Term Customers","Long-term customers"))</f>
        <v>New Customers</v>
      </c>
      <c r="W67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21" spans="1:24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>IF(ChurnData[[#This Row],[tenure]] &lt;= 12,"New Customers",IF(ChurnData[[#This Row],[tenure]] &lt;= 36,"Medium-Term Customers","Long-term customers"))</f>
        <v>Long-term customers</v>
      </c>
      <c r="W67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22" spans="1:24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>IF(ChurnData[[#This Row],[tenure]] &lt;= 12,"New Customers",IF(ChurnData[[#This Row],[tenure]] &lt;= 36,"Medium-Term Customers","Long-term customers"))</f>
        <v>Long-term customers</v>
      </c>
      <c r="W67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23" spans="1:24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>IF(ChurnData[[#This Row],[tenure]] &lt;= 12,"New Customers",IF(ChurnData[[#This Row],[tenure]] &lt;= 36,"Medium-Term Customers","Long-term customers"))</f>
        <v>Long-term customers</v>
      </c>
      <c r="W67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24" spans="1:24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>IF(ChurnData[[#This Row],[tenure]] &lt;= 12,"New Customers",IF(ChurnData[[#This Row],[tenure]] &lt;= 36,"Medium-Term Customers","Long-term customers"))</f>
        <v>Long-term customers</v>
      </c>
      <c r="W67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25" spans="1:24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>IF(ChurnData[[#This Row],[tenure]] &lt;= 12,"New Customers",IF(ChurnData[[#This Row],[tenure]] &lt;= 36,"Medium-Term Customers","Long-term customers"))</f>
        <v>Long-term customers</v>
      </c>
      <c r="W672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26" spans="1:24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>IF(ChurnData[[#This Row],[tenure]] &lt;= 12,"New Customers",IF(ChurnData[[#This Row],[tenure]] &lt;= 36,"Medium-Term Customers","Long-term customers"))</f>
        <v>Long-term customers</v>
      </c>
      <c r="W67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27" spans="1:24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>IF(ChurnData[[#This Row],[tenure]] &lt;= 12,"New Customers",IF(ChurnData[[#This Row],[tenure]] &lt;= 36,"Medium-Term Customers","Long-term customers"))</f>
        <v>Long-term customers</v>
      </c>
      <c r="W67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28" spans="1:24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>IF(ChurnData[[#This Row],[tenure]] &lt;= 12,"New Customers",IF(ChurnData[[#This Row],[tenure]] &lt;= 36,"Medium-Term Customers","Long-term customers"))</f>
        <v>New Customers</v>
      </c>
      <c r="W67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29" spans="1:24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>IF(ChurnData[[#This Row],[tenure]] &lt;= 12,"New Customers",IF(ChurnData[[#This Row],[tenure]] &lt;= 36,"Medium-Term Customers","Long-term customers"))</f>
        <v>Medium-Term Customers</v>
      </c>
      <c r="W67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30" spans="1:24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>IF(ChurnData[[#This Row],[tenure]] &lt;= 12,"New Customers",IF(ChurnData[[#This Row],[tenure]] &lt;= 36,"Medium-Term Customers","Long-term customers"))</f>
        <v>Long-term customers</v>
      </c>
      <c r="W673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31" spans="1:24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>IF(ChurnData[[#This Row],[tenure]] &lt;= 12,"New Customers",IF(ChurnData[[#This Row],[tenure]] &lt;= 36,"Medium-Term Customers","Long-term customers"))</f>
        <v>Long-term customers</v>
      </c>
      <c r="W673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32" spans="1:24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>IF(ChurnData[[#This Row],[tenure]] &lt;= 12,"New Customers",IF(ChurnData[[#This Row],[tenure]] &lt;= 36,"Medium-Term Customers","Long-term customers"))</f>
        <v>Medium-Term Customers</v>
      </c>
      <c r="W67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33" spans="1:24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>IF(ChurnData[[#This Row],[tenure]] &lt;= 12,"New Customers",IF(ChurnData[[#This Row],[tenure]] &lt;= 36,"Medium-Term Customers","Long-term customers"))</f>
        <v>Medium-Term Customers</v>
      </c>
      <c r="W673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34" spans="1:24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>IF(ChurnData[[#This Row],[tenure]] &lt;= 12,"New Customers",IF(ChurnData[[#This Row],[tenure]] &lt;= 36,"Medium-Term Customers","Long-term customers"))</f>
        <v>Medium-Term Customers</v>
      </c>
      <c r="W67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35" spans="1:24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>IF(ChurnData[[#This Row],[tenure]] &lt;= 12,"New Customers",IF(ChurnData[[#This Row],[tenure]] &lt;= 36,"Medium-Term Customers","Long-term customers"))</f>
        <v>Medium-Term Customers</v>
      </c>
      <c r="W67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36" spans="1:24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>IF(ChurnData[[#This Row],[tenure]] &lt;= 12,"New Customers",IF(ChurnData[[#This Row],[tenure]] &lt;= 36,"Medium-Term Customers","Long-term customers"))</f>
        <v>New Customers</v>
      </c>
      <c r="W67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37" spans="1:24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>IF(ChurnData[[#This Row],[tenure]] &lt;= 12,"New Customers",IF(ChurnData[[#This Row],[tenure]] &lt;= 36,"Medium-Term Customers","Long-term customers"))</f>
        <v>Long-term customers</v>
      </c>
      <c r="W67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38" spans="1:24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>IF(ChurnData[[#This Row],[tenure]] &lt;= 12,"New Customers",IF(ChurnData[[#This Row],[tenure]] &lt;= 36,"Medium-Term Customers","Long-term customers"))</f>
        <v>Long-term customers</v>
      </c>
      <c r="W673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39" spans="1:24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>IF(ChurnData[[#This Row],[tenure]] &lt;= 12,"New Customers",IF(ChurnData[[#This Row],[tenure]] &lt;= 36,"Medium-Term Customers","Long-term customers"))</f>
        <v>Long-term customers</v>
      </c>
      <c r="W67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40" spans="1:24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>IF(ChurnData[[#This Row],[tenure]] &lt;= 12,"New Customers",IF(ChurnData[[#This Row],[tenure]] &lt;= 36,"Medium-Term Customers","Long-term customers"))</f>
        <v>New Customers</v>
      </c>
      <c r="W674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41" spans="1:24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>IF(ChurnData[[#This Row],[tenure]] &lt;= 12,"New Customers",IF(ChurnData[[#This Row],[tenure]] &lt;= 36,"Medium-Term Customers","Long-term customers"))</f>
        <v>New Customers</v>
      </c>
      <c r="W674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42" spans="1:24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>IF(ChurnData[[#This Row],[tenure]] &lt;= 12,"New Customers",IF(ChurnData[[#This Row],[tenure]] &lt;= 36,"Medium-Term Customers","Long-term customers"))</f>
        <v>Long-term customers</v>
      </c>
      <c r="W674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43" spans="1:24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>IF(ChurnData[[#This Row],[tenure]] &lt;= 12,"New Customers",IF(ChurnData[[#This Row],[tenure]] &lt;= 36,"Medium-Term Customers","Long-term customers"))</f>
        <v>New Customers</v>
      </c>
      <c r="W67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44" spans="1:24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>IF(ChurnData[[#This Row],[tenure]] &lt;= 12,"New Customers",IF(ChurnData[[#This Row],[tenure]] &lt;= 36,"Medium-Term Customers","Long-term customers"))</f>
        <v>Long-term customers</v>
      </c>
      <c r="W67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45" spans="1:24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>IF(ChurnData[[#This Row],[tenure]] &lt;= 12,"New Customers",IF(ChurnData[[#This Row],[tenure]] &lt;= 36,"Medium-Term Customers","Long-term customers"))</f>
        <v>New Customers</v>
      </c>
      <c r="W67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46" spans="1:24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>IF(ChurnData[[#This Row],[tenure]] &lt;= 12,"New Customers",IF(ChurnData[[#This Row],[tenure]] &lt;= 36,"Medium-Term Customers","Long-term customers"))</f>
        <v>Long-term customers</v>
      </c>
      <c r="W67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47" spans="1:24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>IF(ChurnData[[#This Row],[tenure]] &lt;= 12,"New Customers",IF(ChurnData[[#This Row],[tenure]] &lt;= 36,"Medium-Term Customers","Long-term customers"))</f>
        <v>Long-term customers</v>
      </c>
      <c r="W67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48" spans="1:24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>IF(ChurnData[[#This Row],[tenure]] &lt;= 12,"New Customers",IF(ChurnData[[#This Row],[tenure]] &lt;= 36,"Medium-Term Customers","Long-term customers"))</f>
        <v>New Customers</v>
      </c>
      <c r="W67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49" spans="1:24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>IF(ChurnData[[#This Row],[tenure]] &lt;= 12,"New Customers",IF(ChurnData[[#This Row],[tenure]] &lt;= 36,"Medium-Term Customers","Long-term customers"))</f>
        <v>Long-term customers</v>
      </c>
      <c r="W67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50" spans="1:24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>IF(ChurnData[[#This Row],[tenure]] &lt;= 12,"New Customers",IF(ChurnData[[#This Row],[tenure]] &lt;= 36,"Medium-Term Customers","Long-term customers"))</f>
        <v>New Customers</v>
      </c>
      <c r="W67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51" spans="1:24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>IF(ChurnData[[#This Row],[tenure]] &lt;= 12,"New Customers",IF(ChurnData[[#This Row],[tenure]] &lt;= 36,"Medium-Term Customers","Long-term customers"))</f>
        <v>Long-term customers</v>
      </c>
      <c r="W67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52" spans="1:24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>IF(ChurnData[[#This Row],[tenure]] &lt;= 12,"New Customers",IF(ChurnData[[#This Row],[tenure]] &lt;= 36,"Medium-Term Customers","Long-term customers"))</f>
        <v>Long-term customers</v>
      </c>
      <c r="W67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53" spans="1:24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>IF(ChurnData[[#This Row],[tenure]] &lt;= 12,"New Customers",IF(ChurnData[[#This Row],[tenure]] &lt;= 36,"Medium-Term Customers","Long-term customers"))</f>
        <v>Long-term customers</v>
      </c>
      <c r="W67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54" spans="1:24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>IF(ChurnData[[#This Row],[tenure]] &lt;= 12,"New Customers",IF(ChurnData[[#This Row],[tenure]] &lt;= 36,"Medium-Term Customers","Long-term customers"))</f>
        <v>New Customers</v>
      </c>
      <c r="W67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55" spans="1:24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>IF(ChurnData[[#This Row],[tenure]] &lt;= 12,"New Customers",IF(ChurnData[[#This Row],[tenure]] &lt;= 36,"Medium-Term Customers","Long-term customers"))</f>
        <v>Long-term customers</v>
      </c>
      <c r="W675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56" spans="1:24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t="str">
        <f>IF(ChurnData[[#This Row],[tenure]] &lt;= 12,"New Customers",IF(ChurnData[[#This Row],[tenure]] &lt;= 36,"Medium-Term Customers","Long-term customers"))</f>
        <v>New Customers</v>
      </c>
      <c r="W675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757" spans="1:24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>IF(ChurnData[[#This Row],[tenure]] &lt;= 12,"New Customers",IF(ChurnData[[#This Row],[tenure]] &lt;= 36,"Medium-Term Customers","Long-term customers"))</f>
        <v>Long-term customers</v>
      </c>
      <c r="W675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58" spans="1:24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>IF(ChurnData[[#This Row],[tenure]] &lt;= 12,"New Customers",IF(ChurnData[[#This Row],[tenure]] &lt;= 36,"Medium-Term Customers","Long-term customers"))</f>
        <v>Medium-Term Customers</v>
      </c>
      <c r="W675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59" spans="1:24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>IF(ChurnData[[#This Row],[tenure]] &lt;= 12,"New Customers",IF(ChurnData[[#This Row],[tenure]] &lt;= 36,"Medium-Term Customers","Long-term customers"))</f>
        <v>Long-term customers</v>
      </c>
      <c r="W675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60" spans="1:24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>IF(ChurnData[[#This Row],[tenure]] &lt;= 12,"New Customers",IF(ChurnData[[#This Row],[tenure]] &lt;= 36,"Medium-Term Customers","Long-term customers"))</f>
        <v>Medium-Term Customers</v>
      </c>
      <c r="W67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61" spans="1:24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>IF(ChurnData[[#This Row],[tenure]] &lt;= 12,"New Customers",IF(ChurnData[[#This Row],[tenure]] &lt;= 36,"Medium-Term Customers","Long-term customers"))</f>
        <v>Long-term customers</v>
      </c>
      <c r="W67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62" spans="1:24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>IF(ChurnData[[#This Row],[tenure]] &lt;= 12,"New Customers",IF(ChurnData[[#This Row],[tenure]] &lt;= 36,"Medium-Term Customers","Long-term customers"))</f>
        <v>New Customers</v>
      </c>
      <c r="W676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763" spans="1:24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>IF(ChurnData[[#This Row],[tenure]] &lt;= 12,"New Customers",IF(ChurnData[[#This Row],[tenure]] &lt;= 36,"Medium-Term Customers","Long-term customers"))</f>
        <v>New Customers</v>
      </c>
      <c r="W676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64" spans="1:24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>IF(ChurnData[[#This Row],[tenure]] &lt;= 12,"New Customers",IF(ChurnData[[#This Row],[tenure]] &lt;= 36,"Medium-Term Customers","Long-term customers"))</f>
        <v>Medium-Term Customers</v>
      </c>
      <c r="W676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65" spans="1:24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>IF(ChurnData[[#This Row],[tenure]] &lt;= 12,"New Customers",IF(ChurnData[[#This Row],[tenure]] &lt;= 36,"Medium-Term Customers","Long-term customers"))</f>
        <v>Long-term customers</v>
      </c>
      <c r="W67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66" spans="1:24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>IF(ChurnData[[#This Row],[tenure]] &lt;= 12,"New Customers",IF(ChurnData[[#This Row],[tenure]] &lt;= 36,"Medium-Term Customers","Long-term customers"))</f>
        <v>New Customers</v>
      </c>
      <c r="W67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67" spans="1:24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>IF(ChurnData[[#This Row],[tenure]] &lt;= 12,"New Customers",IF(ChurnData[[#This Row],[tenure]] &lt;= 36,"Medium-Term Customers","Long-term customers"))</f>
        <v>Long-term customers</v>
      </c>
      <c r="W676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68" spans="1:24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>IF(ChurnData[[#This Row],[tenure]] &lt;= 12,"New Customers",IF(ChurnData[[#This Row],[tenure]] &lt;= 36,"Medium-Term Customers","Long-term customers"))</f>
        <v>Medium-Term Customers</v>
      </c>
      <c r="W676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69" spans="1:24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>IF(ChurnData[[#This Row],[tenure]] &lt;= 12,"New Customers",IF(ChurnData[[#This Row],[tenure]] &lt;= 36,"Medium-Term Customers","Long-term customers"))</f>
        <v>Long-term customers</v>
      </c>
      <c r="W676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70" spans="1:24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>IF(ChurnData[[#This Row],[tenure]] &lt;= 12,"New Customers",IF(ChurnData[[#This Row],[tenure]] &lt;= 36,"Medium-Term Customers","Long-term customers"))</f>
        <v>Long-term customers</v>
      </c>
      <c r="W67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71" spans="1:24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>IF(ChurnData[[#This Row],[tenure]] &lt;= 12,"New Customers",IF(ChurnData[[#This Row],[tenure]] &lt;= 36,"Medium-Term Customers","Long-term customers"))</f>
        <v>Long-term customers</v>
      </c>
      <c r="W67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72" spans="1:24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>IF(ChurnData[[#This Row],[tenure]] &lt;= 12,"New Customers",IF(ChurnData[[#This Row],[tenure]] &lt;= 36,"Medium-Term Customers","Long-term customers"))</f>
        <v>New Customers</v>
      </c>
      <c r="W67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73" spans="1:24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>IF(ChurnData[[#This Row],[tenure]] &lt;= 12,"New Customers",IF(ChurnData[[#This Row],[tenure]] &lt;= 36,"Medium-Term Customers","Long-term customers"))</f>
        <v>Medium-Term Customers</v>
      </c>
      <c r="W677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74" spans="1:24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>IF(ChurnData[[#This Row],[tenure]] &lt;= 12,"New Customers",IF(ChurnData[[#This Row],[tenure]] &lt;= 36,"Medium-Term Customers","Long-term customers"))</f>
        <v>Long-term customers</v>
      </c>
      <c r="W677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75" spans="1:24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>IF(ChurnData[[#This Row],[tenure]] &lt;= 12,"New Customers",IF(ChurnData[[#This Row],[tenure]] &lt;= 36,"Medium-Term Customers","Long-term customers"))</f>
        <v>Long-term customers</v>
      </c>
      <c r="W67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76" spans="1:24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>IF(ChurnData[[#This Row],[tenure]] &lt;= 12,"New Customers",IF(ChurnData[[#This Row],[tenure]] &lt;= 36,"Medium-Term Customers","Long-term customers"))</f>
        <v>New Customers</v>
      </c>
      <c r="W677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77" spans="1:24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>IF(ChurnData[[#This Row],[tenure]] &lt;= 12,"New Customers",IF(ChurnData[[#This Row],[tenure]] &lt;= 36,"Medium-Term Customers","Long-term customers"))</f>
        <v>Long-term customers</v>
      </c>
      <c r="W677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78" spans="1:24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>IF(ChurnData[[#This Row],[tenure]] &lt;= 12,"New Customers",IF(ChurnData[[#This Row],[tenure]] &lt;= 36,"Medium-Term Customers","Long-term customers"))</f>
        <v>Long-term customers</v>
      </c>
      <c r="W67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79" spans="1:24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>IF(ChurnData[[#This Row],[tenure]] &lt;= 12,"New Customers",IF(ChurnData[[#This Row],[tenure]] &lt;= 36,"Medium-Term Customers","Long-term customers"))</f>
        <v>New Customers</v>
      </c>
      <c r="W677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780" spans="1:24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>IF(ChurnData[[#This Row],[tenure]] &lt;= 12,"New Customers",IF(ChurnData[[#This Row],[tenure]] &lt;= 36,"Medium-Term Customers","Long-term customers"))</f>
        <v>Long-term customers</v>
      </c>
      <c r="W678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781" spans="1:24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>IF(ChurnData[[#This Row],[tenure]] &lt;= 12,"New Customers",IF(ChurnData[[#This Row],[tenure]] &lt;= 36,"Medium-Term Customers","Long-term customers"))</f>
        <v>Medium-Term Customers</v>
      </c>
      <c r="W678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782" spans="1:24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>IF(ChurnData[[#This Row],[tenure]] &lt;= 12,"New Customers",IF(ChurnData[[#This Row],[tenure]] &lt;= 36,"Medium-Term Customers","Long-term customers"))</f>
        <v>Medium-Term Customers</v>
      </c>
      <c r="W67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83" spans="1:24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>IF(ChurnData[[#This Row],[tenure]] &lt;= 12,"New Customers",IF(ChurnData[[#This Row],[tenure]] &lt;= 36,"Medium-Term Customers","Long-term customers"))</f>
        <v>New Customers</v>
      </c>
      <c r="W67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784" spans="1:24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>IF(ChurnData[[#This Row],[tenure]] &lt;= 12,"New Customers",IF(ChurnData[[#This Row],[tenure]] &lt;= 36,"Medium-Term Customers","Long-term customers"))</f>
        <v>New Customers</v>
      </c>
      <c r="W678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85" spans="1:24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>IF(ChurnData[[#This Row],[tenure]] &lt;= 12,"New Customers",IF(ChurnData[[#This Row],[tenure]] &lt;= 36,"Medium-Term Customers","Long-term customers"))</f>
        <v>Medium-Term Customers</v>
      </c>
      <c r="W678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786" spans="1:24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>IF(ChurnData[[#This Row],[tenure]] &lt;= 12,"New Customers",IF(ChurnData[[#This Row],[tenure]] &lt;= 36,"Medium-Term Customers","Long-term customers"))</f>
        <v>Medium-Term Customers</v>
      </c>
      <c r="W67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87" spans="1:24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>IF(ChurnData[[#This Row],[tenure]] &lt;= 12,"New Customers",IF(ChurnData[[#This Row],[tenure]] &lt;= 36,"Medium-Term Customers","Long-term customers"))</f>
        <v>Long-term customers</v>
      </c>
      <c r="W67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88" spans="1:24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>IF(ChurnData[[#This Row],[tenure]] &lt;= 12,"New Customers",IF(ChurnData[[#This Row],[tenure]] &lt;= 36,"Medium-Term Customers","Long-term customers"))</f>
        <v>New Customers</v>
      </c>
      <c r="W678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89" spans="1:24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>IF(ChurnData[[#This Row],[tenure]] &lt;= 12,"New Customers",IF(ChurnData[[#This Row],[tenure]] &lt;= 36,"Medium-Term Customers","Long-term customers"))</f>
        <v>Medium-Term Customers</v>
      </c>
      <c r="W67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90" spans="1:24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>IF(ChurnData[[#This Row],[tenure]] &lt;= 12,"New Customers",IF(ChurnData[[#This Row],[tenure]] &lt;= 36,"Medium-Term Customers","Long-term customers"))</f>
        <v>Medium-Term Customers</v>
      </c>
      <c r="W679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791" spans="1:24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>IF(ChurnData[[#This Row],[tenure]] &lt;= 12,"New Customers",IF(ChurnData[[#This Row],[tenure]] &lt;= 36,"Medium-Term Customers","Long-term customers"))</f>
        <v>New Customers</v>
      </c>
      <c r="W679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92" spans="1:24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>IF(ChurnData[[#This Row],[tenure]] &lt;= 12,"New Customers",IF(ChurnData[[#This Row],[tenure]] &lt;= 36,"Medium-Term Customers","Long-term customers"))</f>
        <v>Long-term customers</v>
      </c>
      <c r="W679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93" spans="1:24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>IF(ChurnData[[#This Row],[tenure]] &lt;= 12,"New Customers",IF(ChurnData[[#This Row],[tenure]] &lt;= 36,"Medium-Term Customers","Long-term customers"))</f>
        <v>Medium-Term Customers</v>
      </c>
      <c r="W679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94" spans="1:24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>IF(ChurnData[[#This Row],[tenure]] &lt;= 12,"New Customers",IF(ChurnData[[#This Row],[tenure]] &lt;= 36,"Medium-Term Customers","Long-term customers"))</f>
        <v>Long-term customers</v>
      </c>
      <c r="W679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95" spans="1:24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>IF(ChurnData[[#This Row],[tenure]] &lt;= 12,"New Customers",IF(ChurnData[[#This Row],[tenure]] &lt;= 36,"Medium-Term Customers","Long-term customers"))</f>
        <v>Long-term customers</v>
      </c>
      <c r="W67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96" spans="1:24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>IF(ChurnData[[#This Row],[tenure]] &lt;= 12,"New Customers",IF(ChurnData[[#This Row],[tenure]] &lt;= 36,"Medium-Term Customers","Long-term customers"))</f>
        <v>Long-term customers</v>
      </c>
      <c r="W67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7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797" spans="1:24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>IF(ChurnData[[#This Row],[tenure]] &lt;= 12,"New Customers",IF(ChurnData[[#This Row],[tenure]] &lt;= 36,"Medium-Term Customers","Long-term customers"))</f>
        <v>Long-term customers</v>
      </c>
      <c r="W67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7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98" spans="1:24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>IF(ChurnData[[#This Row],[tenure]] &lt;= 12,"New Customers",IF(ChurnData[[#This Row],[tenure]] &lt;= 36,"Medium-Term Customers","Long-term customers"))</f>
        <v>New Customers</v>
      </c>
      <c r="W67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799" spans="1:24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>IF(ChurnData[[#This Row],[tenure]] &lt;= 12,"New Customers",IF(ChurnData[[#This Row],[tenure]] &lt;= 36,"Medium-Term Customers","Long-term customers"))</f>
        <v>Medium-Term Customers</v>
      </c>
      <c r="W679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7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00" spans="1:24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>IF(ChurnData[[#This Row],[tenure]] &lt;= 12,"New Customers",IF(ChurnData[[#This Row],[tenure]] &lt;= 36,"Medium-Term Customers","Long-term customers"))</f>
        <v>Medium-Term Customers</v>
      </c>
      <c r="W68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01" spans="1:24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>IF(ChurnData[[#This Row],[tenure]] &lt;= 12,"New Customers",IF(ChurnData[[#This Row],[tenure]] &lt;= 36,"Medium-Term Customers","Long-term customers"))</f>
        <v>Long-term customers</v>
      </c>
      <c r="W680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02" spans="1:24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>IF(ChurnData[[#This Row],[tenure]] &lt;= 12,"New Customers",IF(ChurnData[[#This Row],[tenure]] &lt;= 36,"Medium-Term Customers","Long-term customers"))</f>
        <v>Medium-Term Customers</v>
      </c>
      <c r="W68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03" spans="1:24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>IF(ChurnData[[#This Row],[tenure]] &lt;= 12,"New Customers",IF(ChurnData[[#This Row],[tenure]] &lt;= 36,"Medium-Term Customers","Long-term customers"))</f>
        <v>Medium-Term Customers</v>
      </c>
      <c r="W680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04" spans="1:24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>IF(ChurnData[[#This Row],[tenure]] &lt;= 12,"New Customers",IF(ChurnData[[#This Row],[tenure]] &lt;= 36,"Medium-Term Customers","Long-term customers"))</f>
        <v>Medium-Term Customers</v>
      </c>
      <c r="W68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05" spans="1:24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>IF(ChurnData[[#This Row],[tenure]] &lt;= 12,"New Customers",IF(ChurnData[[#This Row],[tenure]] &lt;= 36,"Medium-Term Customers","Long-term customers"))</f>
        <v>Long-term customers</v>
      </c>
      <c r="W680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06" spans="1:24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>IF(ChurnData[[#This Row],[tenure]] &lt;= 12,"New Customers",IF(ChurnData[[#This Row],[tenure]] &lt;= 36,"Medium-Term Customers","Long-term customers"))</f>
        <v>New Customers</v>
      </c>
      <c r="W68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07" spans="1:24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>IF(ChurnData[[#This Row],[tenure]] &lt;= 12,"New Customers",IF(ChurnData[[#This Row],[tenure]] &lt;= 36,"Medium-Term Customers","Long-term customers"))</f>
        <v>Long-term customers</v>
      </c>
      <c r="W680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08" spans="1:24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>IF(ChurnData[[#This Row],[tenure]] &lt;= 12,"New Customers",IF(ChurnData[[#This Row],[tenure]] &lt;= 36,"Medium-Term Customers","Long-term customers"))</f>
        <v>Long-term customers</v>
      </c>
      <c r="W68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09" spans="1:24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>IF(ChurnData[[#This Row],[tenure]] &lt;= 12,"New Customers",IF(ChurnData[[#This Row],[tenure]] &lt;= 36,"Medium-Term Customers","Long-term customers"))</f>
        <v>New Customers</v>
      </c>
      <c r="W680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10" spans="1:24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>IF(ChurnData[[#This Row],[tenure]] &lt;= 12,"New Customers",IF(ChurnData[[#This Row],[tenure]] &lt;= 36,"Medium-Term Customers","Long-term customers"))</f>
        <v>Long-term customers</v>
      </c>
      <c r="W68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11" spans="1:24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>IF(ChurnData[[#This Row],[tenure]] &lt;= 12,"New Customers",IF(ChurnData[[#This Row],[tenure]] &lt;= 36,"Medium-Term Customers","Long-term customers"))</f>
        <v>New Customers</v>
      </c>
      <c r="W68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12" spans="1:24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>IF(ChurnData[[#This Row],[tenure]] &lt;= 12,"New Customers",IF(ChurnData[[#This Row],[tenure]] &lt;= 36,"Medium-Term Customers","Long-term customers"))</f>
        <v>Medium-Term Customers</v>
      </c>
      <c r="W681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13" spans="1:24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>IF(ChurnData[[#This Row],[tenure]] &lt;= 12,"New Customers",IF(ChurnData[[#This Row],[tenure]] &lt;= 36,"Medium-Term Customers","Long-term customers"))</f>
        <v>New Customers</v>
      </c>
      <c r="W68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14" spans="1:24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>IF(ChurnData[[#This Row],[tenure]] &lt;= 12,"New Customers",IF(ChurnData[[#This Row],[tenure]] &lt;= 36,"Medium-Term Customers","Long-term customers"))</f>
        <v>Long-term customers</v>
      </c>
      <c r="W68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15" spans="1:24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>IF(ChurnData[[#This Row],[tenure]] &lt;= 12,"New Customers",IF(ChurnData[[#This Row],[tenure]] &lt;= 36,"Medium-Term Customers","Long-term customers"))</f>
        <v>Long-term customers</v>
      </c>
      <c r="W681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16" spans="1:24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>IF(ChurnData[[#This Row],[tenure]] &lt;= 12,"New Customers",IF(ChurnData[[#This Row],[tenure]] &lt;= 36,"Medium-Term Customers","Long-term customers"))</f>
        <v>Long-term customers</v>
      </c>
      <c r="W68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17" spans="1:24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>IF(ChurnData[[#This Row],[tenure]] &lt;= 12,"New Customers",IF(ChurnData[[#This Row],[tenure]] &lt;= 36,"Medium-Term Customers","Long-term customers"))</f>
        <v>Long-term customers</v>
      </c>
      <c r="W681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18" spans="1:24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>IF(ChurnData[[#This Row],[tenure]] &lt;= 12,"New Customers",IF(ChurnData[[#This Row],[tenure]] &lt;= 36,"Medium-Term Customers","Long-term customers"))</f>
        <v>New Customers</v>
      </c>
      <c r="W681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19" spans="1:24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>IF(ChurnData[[#This Row],[tenure]] &lt;= 12,"New Customers",IF(ChurnData[[#This Row],[tenure]] &lt;= 36,"Medium-Term Customers","Long-term customers"))</f>
        <v>Long-term customers</v>
      </c>
      <c r="W68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20" spans="1:24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>IF(ChurnData[[#This Row],[tenure]] &lt;= 12,"New Customers",IF(ChurnData[[#This Row],[tenure]] &lt;= 36,"Medium-Term Customers","Long-term customers"))</f>
        <v>New Customers</v>
      </c>
      <c r="W68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21" spans="1:24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>IF(ChurnData[[#This Row],[tenure]] &lt;= 12,"New Customers",IF(ChurnData[[#This Row],[tenure]] &lt;= 36,"Medium-Term Customers","Long-term customers"))</f>
        <v>Long-term customers</v>
      </c>
      <c r="W68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22" spans="1:24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>IF(ChurnData[[#This Row],[tenure]] &lt;= 12,"New Customers",IF(ChurnData[[#This Row],[tenure]] &lt;= 36,"Medium-Term Customers","Long-term customers"))</f>
        <v>Long-term customers</v>
      </c>
      <c r="W682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23" spans="1:24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>IF(ChurnData[[#This Row],[tenure]] &lt;= 12,"New Customers",IF(ChurnData[[#This Row],[tenure]] &lt;= 36,"Medium-Term Customers","Long-term customers"))</f>
        <v>Medium-Term Customers</v>
      </c>
      <c r="W68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24" spans="1:24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>IF(ChurnData[[#This Row],[tenure]] &lt;= 12,"New Customers",IF(ChurnData[[#This Row],[tenure]] &lt;= 36,"Medium-Term Customers","Long-term customers"))</f>
        <v>Medium-Term Customers</v>
      </c>
      <c r="W68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25" spans="1:24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>IF(ChurnData[[#This Row],[tenure]] &lt;= 12,"New Customers",IF(ChurnData[[#This Row],[tenure]] &lt;= 36,"Medium-Term Customers","Long-term customers"))</f>
        <v>New Customers</v>
      </c>
      <c r="W682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26" spans="1:24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>IF(ChurnData[[#This Row],[tenure]] &lt;= 12,"New Customers",IF(ChurnData[[#This Row],[tenure]] &lt;= 36,"Medium-Term Customers","Long-term customers"))</f>
        <v>Long-term customers</v>
      </c>
      <c r="W68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27" spans="1:24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>IF(ChurnData[[#This Row],[tenure]] &lt;= 12,"New Customers",IF(ChurnData[[#This Row],[tenure]] &lt;= 36,"Medium-Term Customers","Long-term customers"))</f>
        <v>Medium-Term Customers</v>
      </c>
      <c r="W68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28" spans="1:24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>IF(ChurnData[[#This Row],[tenure]] &lt;= 12,"New Customers",IF(ChurnData[[#This Row],[tenure]] &lt;= 36,"Medium-Term Customers","Long-term customers"))</f>
        <v>New Customers</v>
      </c>
      <c r="W682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29" spans="1:24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>IF(ChurnData[[#This Row],[tenure]] &lt;= 12,"New Customers",IF(ChurnData[[#This Row],[tenure]] &lt;= 36,"Medium-Term Customers","Long-term customers"))</f>
        <v>Long-term customers</v>
      </c>
      <c r="W68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30" spans="1:24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>IF(ChurnData[[#This Row],[tenure]] &lt;= 12,"New Customers",IF(ChurnData[[#This Row],[tenure]] &lt;= 36,"Medium-Term Customers","Long-term customers"))</f>
        <v>New Customers</v>
      </c>
      <c r="W683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31" spans="1:24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>IF(ChurnData[[#This Row],[tenure]] &lt;= 12,"New Customers",IF(ChurnData[[#This Row],[tenure]] &lt;= 36,"Medium-Term Customers","Long-term customers"))</f>
        <v>New Customers</v>
      </c>
      <c r="W68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32" spans="1:24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>IF(ChurnData[[#This Row],[tenure]] &lt;= 12,"New Customers",IF(ChurnData[[#This Row],[tenure]] &lt;= 36,"Medium-Term Customers","Long-term customers"))</f>
        <v>Medium-Term Customers</v>
      </c>
      <c r="W68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33" spans="1:24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>IF(ChurnData[[#This Row],[tenure]] &lt;= 12,"New Customers",IF(ChurnData[[#This Row],[tenure]] &lt;= 36,"Medium-Term Customers","Long-term customers"))</f>
        <v>New Customers</v>
      </c>
      <c r="W68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34" spans="1:24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>IF(ChurnData[[#This Row],[tenure]] &lt;= 12,"New Customers",IF(ChurnData[[#This Row],[tenure]] &lt;= 36,"Medium-Term Customers","Long-term customers"))</f>
        <v>Long-term customers</v>
      </c>
      <c r="W683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35" spans="1:24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>IF(ChurnData[[#This Row],[tenure]] &lt;= 12,"New Customers",IF(ChurnData[[#This Row],[tenure]] &lt;= 36,"Medium-Term Customers","Long-term customers"))</f>
        <v>Medium-Term Customers</v>
      </c>
      <c r="W683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36" spans="1:24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>IF(ChurnData[[#This Row],[tenure]] &lt;= 12,"New Customers",IF(ChurnData[[#This Row],[tenure]] &lt;= 36,"Medium-Term Customers","Long-term customers"))</f>
        <v>Medium-Term Customers</v>
      </c>
      <c r="W683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37" spans="1:24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>IF(ChurnData[[#This Row],[tenure]] &lt;= 12,"New Customers",IF(ChurnData[[#This Row],[tenure]] &lt;= 36,"Medium-Term Customers","Long-term customers"))</f>
        <v>Long-term customers</v>
      </c>
      <c r="W68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38" spans="1:24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>IF(ChurnData[[#This Row],[tenure]] &lt;= 12,"New Customers",IF(ChurnData[[#This Row],[tenure]] &lt;= 36,"Medium-Term Customers","Long-term customers"))</f>
        <v>New Customers</v>
      </c>
      <c r="W68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39" spans="1:24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>IF(ChurnData[[#This Row],[tenure]] &lt;= 12,"New Customers",IF(ChurnData[[#This Row],[tenure]] &lt;= 36,"Medium-Term Customers","Long-term customers"))</f>
        <v>New Customers</v>
      </c>
      <c r="W683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40" spans="1:24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>IF(ChurnData[[#This Row],[tenure]] &lt;= 12,"New Customers",IF(ChurnData[[#This Row],[tenure]] &lt;= 36,"Medium-Term Customers","Long-term customers"))</f>
        <v>Medium-Term Customers</v>
      </c>
      <c r="W68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41" spans="1:24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>IF(ChurnData[[#This Row],[tenure]] &lt;= 12,"New Customers",IF(ChurnData[[#This Row],[tenure]] &lt;= 36,"Medium-Term Customers","Long-term customers"))</f>
        <v>New Customers</v>
      </c>
      <c r="W68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42" spans="1:24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>IF(ChurnData[[#This Row],[tenure]] &lt;= 12,"New Customers",IF(ChurnData[[#This Row],[tenure]] &lt;= 36,"Medium-Term Customers","Long-term customers"))</f>
        <v>New Customers</v>
      </c>
      <c r="W68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843" spans="1:24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>IF(ChurnData[[#This Row],[tenure]] &lt;= 12,"New Customers",IF(ChurnData[[#This Row],[tenure]] &lt;= 36,"Medium-Term Customers","Long-term customers"))</f>
        <v>New Customers</v>
      </c>
      <c r="W68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44" spans="1:24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>IF(ChurnData[[#This Row],[tenure]] &lt;= 12,"New Customers",IF(ChurnData[[#This Row],[tenure]] &lt;= 36,"Medium-Term Customers","Long-term customers"))</f>
        <v>Medium-Term Customers</v>
      </c>
      <c r="W68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45" spans="1:24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>IF(ChurnData[[#This Row],[tenure]] &lt;= 12,"New Customers",IF(ChurnData[[#This Row],[tenure]] &lt;= 36,"Medium-Term Customers","Long-term customers"))</f>
        <v>New Customers</v>
      </c>
      <c r="W684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46" spans="1:24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>IF(ChurnData[[#This Row],[tenure]] &lt;= 12,"New Customers",IF(ChurnData[[#This Row],[tenure]] &lt;= 36,"Medium-Term Customers","Long-term customers"))</f>
        <v>Medium-Term Customers</v>
      </c>
      <c r="W684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47" spans="1:24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>IF(ChurnData[[#This Row],[tenure]] &lt;= 12,"New Customers",IF(ChurnData[[#This Row],[tenure]] &lt;= 36,"Medium-Term Customers","Long-term customers"))</f>
        <v>New Customers</v>
      </c>
      <c r="W684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48" spans="1:24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>IF(ChurnData[[#This Row],[tenure]] &lt;= 12,"New Customers",IF(ChurnData[[#This Row],[tenure]] &lt;= 36,"Medium-Term Customers","Long-term customers"))</f>
        <v>New Customers</v>
      </c>
      <c r="W684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49" spans="1:24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>IF(ChurnData[[#This Row],[tenure]] &lt;= 12,"New Customers",IF(ChurnData[[#This Row],[tenure]] &lt;= 36,"Medium-Term Customers","Long-term customers"))</f>
        <v>Medium-Term Customers</v>
      </c>
      <c r="W684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50" spans="1:24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>IF(ChurnData[[#This Row],[tenure]] &lt;= 12,"New Customers",IF(ChurnData[[#This Row],[tenure]] &lt;= 36,"Medium-Term Customers","Long-term customers"))</f>
        <v>New Customers</v>
      </c>
      <c r="W685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51" spans="1:24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>IF(ChurnData[[#This Row],[tenure]] &lt;= 12,"New Customers",IF(ChurnData[[#This Row],[tenure]] &lt;= 36,"Medium-Term Customers","Long-term customers"))</f>
        <v>Medium-Term Customers</v>
      </c>
      <c r="W685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52" spans="1:24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>IF(ChurnData[[#This Row],[tenure]] &lt;= 12,"New Customers",IF(ChurnData[[#This Row],[tenure]] &lt;= 36,"Medium-Term Customers","Long-term customers"))</f>
        <v>Long-term customers</v>
      </c>
      <c r="W68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853" spans="1:24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>IF(ChurnData[[#This Row],[tenure]] &lt;= 12,"New Customers",IF(ChurnData[[#This Row],[tenure]] &lt;= 36,"Medium-Term Customers","Long-term customers"))</f>
        <v>Long-term customers</v>
      </c>
      <c r="W685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54" spans="1:24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>IF(ChurnData[[#This Row],[tenure]] &lt;= 12,"New Customers",IF(ChurnData[[#This Row],[tenure]] &lt;= 36,"Medium-Term Customers","Long-term customers"))</f>
        <v>Long-term customers</v>
      </c>
      <c r="W685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55" spans="1:24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>IF(ChurnData[[#This Row],[tenure]] &lt;= 12,"New Customers",IF(ChurnData[[#This Row],[tenure]] &lt;= 36,"Medium-Term Customers","Long-term customers"))</f>
        <v>Long-term customers</v>
      </c>
      <c r="W68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56" spans="1:24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>IF(ChurnData[[#This Row],[tenure]] &lt;= 12,"New Customers",IF(ChurnData[[#This Row],[tenure]] &lt;= 36,"Medium-Term Customers","Long-term customers"))</f>
        <v>New Customers</v>
      </c>
      <c r="W68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57" spans="1:24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>IF(ChurnData[[#This Row],[tenure]] &lt;= 12,"New Customers",IF(ChurnData[[#This Row],[tenure]] &lt;= 36,"Medium-Term Customers","Long-term customers"))</f>
        <v>Long-term customers</v>
      </c>
      <c r="W68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58" spans="1:24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>IF(ChurnData[[#This Row],[tenure]] &lt;= 12,"New Customers",IF(ChurnData[[#This Row],[tenure]] &lt;= 36,"Medium-Term Customers","Long-term customers"))</f>
        <v>Long-term customers</v>
      </c>
      <c r="W685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59" spans="1:24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>IF(ChurnData[[#This Row],[tenure]] &lt;= 12,"New Customers",IF(ChurnData[[#This Row],[tenure]] &lt;= 36,"Medium-Term Customers","Long-term customers"))</f>
        <v>Long-term customers</v>
      </c>
      <c r="W68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60" spans="1:24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>IF(ChurnData[[#This Row],[tenure]] &lt;= 12,"New Customers",IF(ChurnData[[#This Row],[tenure]] &lt;= 36,"Medium-Term Customers","Long-term customers"))</f>
        <v>Medium-Term Customers</v>
      </c>
      <c r="W686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61" spans="1:24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>IF(ChurnData[[#This Row],[tenure]] &lt;= 12,"New Customers",IF(ChurnData[[#This Row],[tenure]] &lt;= 36,"Medium-Term Customers","Long-term customers"))</f>
        <v>Long-term customers</v>
      </c>
      <c r="W68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62" spans="1:24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>IF(ChurnData[[#This Row],[tenure]] &lt;= 12,"New Customers",IF(ChurnData[[#This Row],[tenure]] &lt;= 36,"Medium-Term Customers","Long-term customers"))</f>
        <v>Long-term customers</v>
      </c>
      <c r="W68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63" spans="1:24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>IF(ChurnData[[#This Row],[tenure]] &lt;= 12,"New Customers",IF(ChurnData[[#This Row],[tenure]] &lt;= 36,"Medium-Term Customers","Long-term customers"))</f>
        <v>Medium-Term Customers</v>
      </c>
      <c r="W68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64" spans="1:24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>IF(ChurnData[[#This Row],[tenure]] &lt;= 12,"New Customers",IF(ChurnData[[#This Row],[tenure]] &lt;= 36,"Medium-Term Customers","Long-term customers"))</f>
        <v>New Customers</v>
      </c>
      <c r="W68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65" spans="1:24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>IF(ChurnData[[#This Row],[tenure]] &lt;= 12,"New Customers",IF(ChurnData[[#This Row],[tenure]] &lt;= 36,"Medium-Term Customers","Long-term customers"))</f>
        <v>Long-term customers</v>
      </c>
      <c r="W686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66" spans="1:24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>IF(ChurnData[[#This Row],[tenure]] &lt;= 12,"New Customers",IF(ChurnData[[#This Row],[tenure]] &lt;= 36,"Medium-Term Customers","Long-term customers"))</f>
        <v>New Customers</v>
      </c>
      <c r="W686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67" spans="1:24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>IF(ChurnData[[#This Row],[tenure]] &lt;= 12,"New Customers",IF(ChurnData[[#This Row],[tenure]] &lt;= 36,"Medium-Term Customers","Long-term customers"))</f>
        <v>New Customers</v>
      </c>
      <c r="W686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68" spans="1:24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>IF(ChurnData[[#This Row],[tenure]] &lt;= 12,"New Customers",IF(ChurnData[[#This Row],[tenure]] &lt;= 36,"Medium-Term Customers","Long-term customers"))</f>
        <v>New Customers</v>
      </c>
      <c r="W686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69" spans="1:24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>IF(ChurnData[[#This Row],[tenure]] &lt;= 12,"New Customers",IF(ChurnData[[#This Row],[tenure]] &lt;= 36,"Medium-Term Customers","Long-term customers"))</f>
        <v>Long-term customers</v>
      </c>
      <c r="W686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70" spans="1:24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>IF(ChurnData[[#This Row],[tenure]] &lt;= 12,"New Customers",IF(ChurnData[[#This Row],[tenure]] &lt;= 36,"Medium-Term Customers","Long-term customers"))</f>
        <v>Medium-Term Customers</v>
      </c>
      <c r="W68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71" spans="1:24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>IF(ChurnData[[#This Row],[tenure]] &lt;= 12,"New Customers",IF(ChurnData[[#This Row],[tenure]] &lt;= 36,"Medium-Term Customers","Long-term customers"))</f>
        <v>Long-term customers</v>
      </c>
      <c r="W687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72" spans="1:24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>IF(ChurnData[[#This Row],[tenure]] &lt;= 12,"New Customers",IF(ChurnData[[#This Row],[tenure]] &lt;= 36,"Medium-Term Customers","Long-term customers"))</f>
        <v>Long-term customers</v>
      </c>
      <c r="W68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73" spans="1:24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>IF(ChurnData[[#This Row],[tenure]] &lt;= 12,"New Customers",IF(ChurnData[[#This Row],[tenure]] &lt;= 36,"Medium-Term Customers","Long-term customers"))</f>
        <v>Long-term customers</v>
      </c>
      <c r="W68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74" spans="1:24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>IF(ChurnData[[#This Row],[tenure]] &lt;= 12,"New Customers",IF(ChurnData[[#This Row],[tenure]] &lt;= 36,"Medium-Term Customers","Long-term customers"))</f>
        <v>Long-term customers</v>
      </c>
      <c r="W68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75" spans="1:24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>IF(ChurnData[[#This Row],[tenure]] &lt;= 12,"New Customers",IF(ChurnData[[#This Row],[tenure]] &lt;= 36,"Medium-Term Customers","Long-term customers"))</f>
        <v>Long-term customers</v>
      </c>
      <c r="W68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76" spans="1:24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>IF(ChurnData[[#This Row],[tenure]] &lt;= 12,"New Customers",IF(ChurnData[[#This Row],[tenure]] &lt;= 36,"Medium-Term Customers","Long-term customers"))</f>
        <v>Medium-Term Customers</v>
      </c>
      <c r="W687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77" spans="1:24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>IF(ChurnData[[#This Row],[tenure]] &lt;= 12,"New Customers",IF(ChurnData[[#This Row],[tenure]] &lt;= 36,"Medium-Term Customers","Long-term customers"))</f>
        <v>Long-term customers</v>
      </c>
      <c r="W687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78" spans="1:24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>IF(ChurnData[[#This Row],[tenure]] &lt;= 12,"New Customers",IF(ChurnData[[#This Row],[tenure]] &lt;= 36,"Medium-Term Customers","Long-term customers"))</f>
        <v>Long-term customers</v>
      </c>
      <c r="W68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79" spans="1:24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>IF(ChurnData[[#This Row],[tenure]] &lt;= 12,"New Customers",IF(ChurnData[[#This Row],[tenure]] &lt;= 36,"Medium-Term Customers","Long-term customers"))</f>
        <v>New Customers</v>
      </c>
      <c r="W68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80" spans="1:24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>IF(ChurnData[[#This Row],[tenure]] &lt;= 12,"New Customers",IF(ChurnData[[#This Row],[tenure]] &lt;= 36,"Medium-Term Customers","Long-term customers"))</f>
        <v>New Customers</v>
      </c>
      <c r="W68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81" spans="1:24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>IF(ChurnData[[#This Row],[tenure]] &lt;= 12,"New Customers",IF(ChurnData[[#This Row],[tenure]] &lt;= 36,"Medium-Term Customers","Long-term customers"))</f>
        <v>Medium-Term Customers</v>
      </c>
      <c r="W688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82" spans="1:24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>IF(ChurnData[[#This Row],[tenure]] &lt;= 12,"New Customers",IF(ChurnData[[#This Row],[tenure]] &lt;= 36,"Medium-Term Customers","Long-term customers"))</f>
        <v>Long-term customers</v>
      </c>
      <c r="W688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83" spans="1:24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>IF(ChurnData[[#This Row],[tenure]] &lt;= 12,"New Customers",IF(ChurnData[[#This Row],[tenure]] &lt;= 36,"Medium-Term Customers","Long-term customers"))</f>
        <v>Medium-Term Customers</v>
      </c>
      <c r="W68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84" spans="1:24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>IF(ChurnData[[#This Row],[tenure]] &lt;= 12,"New Customers",IF(ChurnData[[#This Row],[tenure]] &lt;= 36,"Medium-Term Customers","Long-term customers"))</f>
        <v>Long-term customers</v>
      </c>
      <c r="W68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85" spans="1:24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>IF(ChurnData[[#This Row],[tenure]] &lt;= 12,"New Customers",IF(ChurnData[[#This Row],[tenure]] &lt;= 36,"Medium-Term Customers","Long-term customers"))</f>
        <v>Medium-Term Customers</v>
      </c>
      <c r="W68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886" spans="1:24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>IF(ChurnData[[#This Row],[tenure]] &lt;= 12,"New Customers",IF(ChurnData[[#This Row],[tenure]] &lt;= 36,"Medium-Term Customers","Long-term customers"))</f>
        <v>New Customers</v>
      </c>
      <c r="W688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87" spans="1:24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>IF(ChurnData[[#This Row],[tenure]] &lt;= 12,"New Customers",IF(ChurnData[[#This Row],[tenure]] &lt;= 36,"Medium-Term Customers","Long-term customers"))</f>
        <v>New Customers</v>
      </c>
      <c r="W688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888" spans="1:24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>IF(ChurnData[[#This Row],[tenure]] &lt;= 12,"New Customers",IF(ChurnData[[#This Row],[tenure]] &lt;= 36,"Medium-Term Customers","Long-term customers"))</f>
        <v>New Customers</v>
      </c>
      <c r="W68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89" spans="1:24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>IF(ChurnData[[#This Row],[tenure]] &lt;= 12,"New Customers",IF(ChurnData[[#This Row],[tenure]] &lt;= 36,"Medium-Term Customers","Long-term customers"))</f>
        <v>Medium-Term Customers</v>
      </c>
      <c r="W688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90" spans="1:24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>IF(ChurnData[[#This Row],[tenure]] &lt;= 12,"New Customers",IF(ChurnData[[#This Row],[tenure]] &lt;= 36,"Medium-Term Customers","Long-term customers"))</f>
        <v>New Customers</v>
      </c>
      <c r="W689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91" spans="1:24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>IF(ChurnData[[#This Row],[tenure]] &lt;= 12,"New Customers",IF(ChurnData[[#This Row],[tenure]] &lt;= 36,"Medium-Term Customers","Long-term customers"))</f>
        <v>New Customers</v>
      </c>
      <c r="W68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92" spans="1:24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>IF(ChurnData[[#This Row],[tenure]] &lt;= 12,"New Customers",IF(ChurnData[[#This Row],[tenure]] &lt;= 36,"Medium-Term Customers","Long-term customers"))</f>
        <v>Long-term customers</v>
      </c>
      <c r="W689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93" spans="1:24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>IF(ChurnData[[#This Row],[tenure]] &lt;= 12,"New Customers",IF(ChurnData[[#This Row],[tenure]] &lt;= 36,"Medium-Term Customers","Long-term customers"))</f>
        <v>New Customers</v>
      </c>
      <c r="W689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8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94" spans="1:24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>IF(ChurnData[[#This Row],[tenure]] &lt;= 12,"New Customers",IF(ChurnData[[#This Row],[tenure]] &lt;= 36,"Medium-Term Customers","Long-term customers"))</f>
        <v>Long-term customers</v>
      </c>
      <c r="W68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95" spans="1:24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>IF(ChurnData[[#This Row],[tenure]] &lt;= 12,"New Customers",IF(ChurnData[[#This Row],[tenure]] &lt;= 36,"Medium-Term Customers","Long-term customers"))</f>
        <v>New Customers</v>
      </c>
      <c r="W689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96" spans="1:24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>IF(ChurnData[[#This Row],[tenure]] &lt;= 12,"New Customers",IF(ChurnData[[#This Row],[tenure]] &lt;= 36,"Medium-Term Customers","Long-term customers"))</f>
        <v>New Customers</v>
      </c>
      <c r="W689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897" spans="1:24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>IF(ChurnData[[#This Row],[tenure]] &lt;= 12,"New Customers",IF(ChurnData[[#This Row],[tenure]] &lt;= 36,"Medium-Term Customers","Long-term customers"))</f>
        <v>Long-term customers</v>
      </c>
      <c r="W689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898" spans="1:24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>IF(ChurnData[[#This Row],[tenure]] &lt;= 12,"New Customers",IF(ChurnData[[#This Row],[tenure]] &lt;= 36,"Medium-Term Customers","Long-term customers"))</f>
        <v>New Customers</v>
      </c>
      <c r="W68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8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899" spans="1:24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>IF(ChurnData[[#This Row],[tenure]] &lt;= 12,"New Customers",IF(ChurnData[[#This Row],[tenure]] &lt;= 36,"Medium-Term Customers","Long-term customers"))</f>
        <v>Long-term customers</v>
      </c>
      <c r="W68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8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00" spans="1:24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>IF(ChurnData[[#This Row],[tenure]] &lt;= 12,"New Customers",IF(ChurnData[[#This Row],[tenure]] &lt;= 36,"Medium-Term Customers","Long-term customers"))</f>
        <v>Medium-Term Customers</v>
      </c>
      <c r="W69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01" spans="1:24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>IF(ChurnData[[#This Row],[tenure]] &lt;= 12,"New Customers",IF(ChurnData[[#This Row],[tenure]] &lt;= 36,"Medium-Term Customers","Long-term customers"))</f>
        <v>New Customers</v>
      </c>
      <c r="W69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02" spans="1:24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>IF(ChurnData[[#This Row],[tenure]] &lt;= 12,"New Customers",IF(ChurnData[[#This Row],[tenure]] &lt;= 36,"Medium-Term Customers","Long-term customers"))</f>
        <v>Long-term customers</v>
      </c>
      <c r="W690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03" spans="1:24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>IF(ChurnData[[#This Row],[tenure]] &lt;= 12,"New Customers",IF(ChurnData[[#This Row],[tenure]] &lt;= 36,"Medium-Term Customers","Long-term customers"))</f>
        <v>Medium-Term Customers</v>
      </c>
      <c r="W69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04" spans="1:24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>IF(ChurnData[[#This Row],[tenure]] &lt;= 12,"New Customers",IF(ChurnData[[#This Row],[tenure]] &lt;= 36,"Medium-Term Customers","Long-term customers"))</f>
        <v>Long-term customers</v>
      </c>
      <c r="W690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05" spans="1:24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>IF(ChurnData[[#This Row],[tenure]] &lt;= 12,"New Customers",IF(ChurnData[[#This Row],[tenure]] &lt;= 36,"Medium-Term Customers","Long-term customers"))</f>
        <v>Medium-Term Customers</v>
      </c>
      <c r="W69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06" spans="1:24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>IF(ChurnData[[#This Row],[tenure]] &lt;= 12,"New Customers",IF(ChurnData[[#This Row],[tenure]] &lt;= 36,"Medium-Term Customers","Long-term customers"))</f>
        <v>Long-term customers</v>
      </c>
      <c r="W690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07" spans="1:24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>IF(ChurnData[[#This Row],[tenure]] &lt;= 12,"New Customers",IF(ChurnData[[#This Row],[tenure]] &lt;= 36,"Medium-Term Customers","Long-term customers"))</f>
        <v>Medium-Term Customers</v>
      </c>
      <c r="W690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08" spans="1:24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>IF(ChurnData[[#This Row],[tenure]] &lt;= 12,"New Customers",IF(ChurnData[[#This Row],[tenure]] &lt;= 36,"Medium-Term Customers","Long-term customers"))</f>
        <v>Medium-Term Customers</v>
      </c>
      <c r="W690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09" spans="1:24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>IF(ChurnData[[#This Row],[tenure]] &lt;= 12,"New Customers",IF(ChurnData[[#This Row],[tenure]] &lt;= 36,"Medium-Term Customers","Long-term customers"))</f>
        <v>Long-term customers</v>
      </c>
      <c r="W690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10" spans="1:24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>IF(ChurnData[[#This Row],[tenure]] &lt;= 12,"New Customers",IF(ChurnData[[#This Row],[tenure]] &lt;= 36,"Medium-Term Customers","Long-term customers"))</f>
        <v>New Customers</v>
      </c>
      <c r="W691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11" spans="1:24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>IF(ChurnData[[#This Row],[tenure]] &lt;= 12,"New Customers",IF(ChurnData[[#This Row],[tenure]] &lt;= 36,"Medium-Term Customers","Long-term customers"))</f>
        <v>New Customers</v>
      </c>
      <c r="W691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12" spans="1:24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>IF(ChurnData[[#This Row],[tenure]] &lt;= 12,"New Customers",IF(ChurnData[[#This Row],[tenure]] &lt;= 36,"Medium-Term Customers","Long-term customers"))</f>
        <v>Long-term customers</v>
      </c>
      <c r="W69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13" spans="1:24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>IF(ChurnData[[#This Row],[tenure]] &lt;= 12,"New Customers",IF(ChurnData[[#This Row],[tenure]] &lt;= 36,"Medium-Term Customers","Long-term customers"))</f>
        <v>Long-term customers</v>
      </c>
      <c r="W691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14" spans="1:24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>IF(ChurnData[[#This Row],[tenure]] &lt;= 12,"New Customers",IF(ChurnData[[#This Row],[tenure]] &lt;= 36,"Medium-Term Customers","Long-term customers"))</f>
        <v>New Customers</v>
      </c>
      <c r="W69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15" spans="1:24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>IF(ChurnData[[#This Row],[tenure]] &lt;= 12,"New Customers",IF(ChurnData[[#This Row],[tenure]] &lt;= 36,"Medium-Term Customers","Long-term customers"))</f>
        <v>Long-term customers</v>
      </c>
      <c r="W69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16" spans="1:24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>IF(ChurnData[[#This Row],[tenure]] &lt;= 12,"New Customers",IF(ChurnData[[#This Row],[tenure]] &lt;= 36,"Medium-Term Customers","Long-term customers"))</f>
        <v>Long-term customers</v>
      </c>
      <c r="W69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17" spans="1:24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>IF(ChurnData[[#This Row],[tenure]] &lt;= 12,"New Customers",IF(ChurnData[[#This Row],[tenure]] &lt;= 36,"Medium-Term Customers","Long-term customers"))</f>
        <v>Long-term customers</v>
      </c>
      <c r="W69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18" spans="1:24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>IF(ChurnData[[#This Row],[tenure]] &lt;= 12,"New Customers",IF(ChurnData[[#This Row],[tenure]] &lt;= 36,"Medium-Term Customers","Long-term customers"))</f>
        <v>Long-term customers</v>
      </c>
      <c r="W6918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19" spans="1:24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>IF(ChurnData[[#This Row],[tenure]] &lt;= 12,"New Customers",IF(ChurnData[[#This Row],[tenure]] &lt;= 36,"Medium-Term Customers","Long-term customers"))</f>
        <v>Long-term customers</v>
      </c>
      <c r="W691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20" spans="1:24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>IF(ChurnData[[#This Row],[tenure]] &lt;= 12,"New Customers",IF(ChurnData[[#This Row],[tenure]] &lt;= 36,"Medium-Term Customers","Long-term customers"))</f>
        <v>Medium-Term Customers</v>
      </c>
      <c r="W69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21" spans="1:24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>IF(ChurnData[[#This Row],[tenure]] &lt;= 12,"New Customers",IF(ChurnData[[#This Row],[tenure]] &lt;= 36,"Medium-Term Customers","Long-term customers"))</f>
        <v>Long-term customers</v>
      </c>
      <c r="W692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22" spans="1:24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>IF(ChurnData[[#This Row],[tenure]] &lt;= 12,"New Customers",IF(ChurnData[[#This Row],[tenure]] &lt;= 36,"Medium-Term Customers","Long-term customers"))</f>
        <v>Medium-Term Customers</v>
      </c>
      <c r="W69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23" spans="1:24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>IF(ChurnData[[#This Row],[tenure]] &lt;= 12,"New Customers",IF(ChurnData[[#This Row],[tenure]] &lt;= 36,"Medium-Term Customers","Long-term customers"))</f>
        <v>Long-term customers</v>
      </c>
      <c r="W692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24" spans="1:24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>IF(ChurnData[[#This Row],[tenure]] &lt;= 12,"New Customers",IF(ChurnData[[#This Row],[tenure]] &lt;= 36,"Medium-Term Customers","Long-term customers"))</f>
        <v>New Customers</v>
      </c>
      <c r="W69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25" spans="1:24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>IF(ChurnData[[#This Row],[tenure]] &lt;= 12,"New Customers",IF(ChurnData[[#This Row],[tenure]] &lt;= 36,"Medium-Term Customers","Long-term customers"))</f>
        <v>Long-term customers</v>
      </c>
      <c r="W69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26" spans="1:24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>IF(ChurnData[[#This Row],[tenure]] &lt;= 12,"New Customers",IF(ChurnData[[#This Row],[tenure]] &lt;= 36,"Medium-Term Customers","Long-term customers"))</f>
        <v>New Customers</v>
      </c>
      <c r="W692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27" spans="1:24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>IF(ChurnData[[#This Row],[tenure]] &lt;= 12,"New Customers",IF(ChurnData[[#This Row],[tenure]] &lt;= 36,"Medium-Term Customers","Long-term customers"))</f>
        <v>Medium-Term Customers</v>
      </c>
      <c r="W692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28" spans="1:24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>IF(ChurnData[[#This Row],[tenure]] &lt;= 12,"New Customers",IF(ChurnData[[#This Row],[tenure]] &lt;= 36,"Medium-Term Customers","Long-term customers"))</f>
        <v>Long-term customers</v>
      </c>
      <c r="W692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29" spans="1:24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>IF(ChurnData[[#This Row],[tenure]] &lt;= 12,"New Customers",IF(ChurnData[[#This Row],[tenure]] &lt;= 36,"Medium-Term Customers","Long-term customers"))</f>
        <v>New Customers</v>
      </c>
      <c r="W692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30" spans="1:24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>IF(ChurnData[[#This Row],[tenure]] &lt;= 12,"New Customers",IF(ChurnData[[#This Row],[tenure]] &lt;= 36,"Medium-Term Customers","Long-term customers"))</f>
        <v>Long-term customers</v>
      </c>
      <c r="W69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31" spans="1:24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>IF(ChurnData[[#This Row],[tenure]] &lt;= 12,"New Customers",IF(ChurnData[[#This Row],[tenure]] &lt;= 36,"Medium-Term Customers","Long-term customers"))</f>
        <v>Medium-Term Customers</v>
      </c>
      <c r="W693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32" spans="1:24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>IF(ChurnData[[#This Row],[tenure]] &lt;= 12,"New Customers",IF(ChurnData[[#This Row],[tenure]] &lt;= 36,"Medium-Term Customers","Long-term customers"))</f>
        <v>New Customers</v>
      </c>
      <c r="W693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33" spans="1:24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>IF(ChurnData[[#This Row],[tenure]] &lt;= 12,"New Customers",IF(ChurnData[[#This Row],[tenure]] &lt;= 36,"Medium-Term Customers","Long-term customers"))</f>
        <v>Long-term customers</v>
      </c>
      <c r="W693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34" spans="1:24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>IF(ChurnData[[#This Row],[tenure]] &lt;= 12,"New Customers",IF(ChurnData[[#This Row],[tenure]] &lt;= 36,"Medium-Term Customers","Long-term customers"))</f>
        <v>New Customers</v>
      </c>
      <c r="W6934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35" spans="1:24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>IF(ChurnData[[#This Row],[tenure]] &lt;= 12,"New Customers",IF(ChurnData[[#This Row],[tenure]] &lt;= 36,"Medium-Term Customers","Long-term customers"))</f>
        <v>New Customers</v>
      </c>
      <c r="W69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36" spans="1:24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>IF(ChurnData[[#This Row],[tenure]] &lt;= 12,"New Customers",IF(ChurnData[[#This Row],[tenure]] &lt;= 36,"Medium-Term Customers","Long-term customers"))</f>
        <v>Long-term customers</v>
      </c>
      <c r="W69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37" spans="1:24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>IF(ChurnData[[#This Row],[tenure]] &lt;= 12,"New Customers",IF(ChurnData[[#This Row],[tenure]] &lt;= 36,"Medium-Term Customers","Long-term customers"))</f>
        <v>Long-term customers</v>
      </c>
      <c r="W69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38" spans="1:24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>IF(ChurnData[[#This Row],[tenure]] &lt;= 12,"New Customers",IF(ChurnData[[#This Row],[tenure]] &lt;= 36,"Medium-Term Customers","Long-term customers"))</f>
        <v>New Customers</v>
      </c>
      <c r="W693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39" spans="1:24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>IF(ChurnData[[#This Row],[tenure]] &lt;= 12,"New Customers",IF(ChurnData[[#This Row],[tenure]] &lt;= 36,"Medium-Term Customers","Long-term customers"))</f>
        <v>Medium-Term Customers</v>
      </c>
      <c r="W693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40" spans="1:24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>IF(ChurnData[[#This Row],[tenure]] &lt;= 12,"New Customers",IF(ChurnData[[#This Row],[tenure]] &lt;= 36,"Medium-Term Customers","Long-term customers"))</f>
        <v>Long-term customers</v>
      </c>
      <c r="W694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41" spans="1:24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>IF(ChurnData[[#This Row],[tenure]] &lt;= 12,"New Customers",IF(ChurnData[[#This Row],[tenure]] &lt;= 36,"Medium-Term Customers","Long-term customers"))</f>
        <v>Medium-Term Customers</v>
      </c>
      <c r="W69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42" spans="1:24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>IF(ChurnData[[#This Row],[tenure]] &lt;= 12,"New Customers",IF(ChurnData[[#This Row],[tenure]] &lt;= 36,"Medium-Term Customers","Long-term customers"))</f>
        <v>Long-term customers</v>
      </c>
      <c r="W694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43" spans="1:24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>IF(ChurnData[[#This Row],[tenure]] &lt;= 12,"New Customers",IF(ChurnData[[#This Row],[tenure]] &lt;= 36,"Medium-Term Customers","Long-term customers"))</f>
        <v>Long-term customers</v>
      </c>
      <c r="W694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44" spans="1:24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>IF(ChurnData[[#This Row],[tenure]] &lt;= 12,"New Customers",IF(ChurnData[[#This Row],[tenure]] &lt;= 36,"Medium-Term Customers","Long-term customers"))</f>
        <v>Long-term customers</v>
      </c>
      <c r="W6944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45" spans="1:24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>IF(ChurnData[[#This Row],[tenure]] &lt;= 12,"New Customers",IF(ChurnData[[#This Row],[tenure]] &lt;= 36,"Medium-Term Customers","Long-term customers"))</f>
        <v>New Customers</v>
      </c>
      <c r="W6945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4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46" spans="1:24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>IF(ChurnData[[#This Row],[tenure]] &lt;= 12,"New Customers",IF(ChurnData[[#This Row],[tenure]] &lt;= 36,"Medium-Term Customers","Long-term customers"))</f>
        <v>New Customers</v>
      </c>
      <c r="W694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4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47" spans="1:24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>IF(ChurnData[[#This Row],[tenure]] &lt;= 12,"New Customers",IF(ChurnData[[#This Row],[tenure]] &lt;= 36,"Medium-Term Customers","Long-term customers"))</f>
        <v>Long-term customers</v>
      </c>
      <c r="W694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4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48" spans="1:24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>IF(ChurnData[[#This Row],[tenure]] &lt;= 12,"New Customers",IF(ChurnData[[#This Row],[tenure]] &lt;= 36,"Medium-Term Customers","Long-term customers"))</f>
        <v>Long-term customers</v>
      </c>
      <c r="W694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4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49" spans="1:24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>IF(ChurnData[[#This Row],[tenure]] &lt;= 12,"New Customers",IF(ChurnData[[#This Row],[tenure]] &lt;= 36,"Medium-Term Customers","Long-term customers"))</f>
        <v>Long-term customers</v>
      </c>
      <c r="W694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4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50" spans="1:24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>IF(ChurnData[[#This Row],[tenure]] &lt;= 12,"New Customers",IF(ChurnData[[#This Row],[tenure]] &lt;= 36,"Medium-Term Customers","Long-term customers"))</f>
        <v>Long-term customers</v>
      </c>
      <c r="W695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5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51" spans="1:24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>IF(ChurnData[[#This Row],[tenure]] &lt;= 12,"New Customers",IF(ChurnData[[#This Row],[tenure]] &lt;= 36,"Medium-Term Customers","Long-term customers"))</f>
        <v>Medium-Term Customers</v>
      </c>
      <c r="W695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5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52" spans="1:24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>IF(ChurnData[[#This Row],[tenure]] &lt;= 12,"New Customers",IF(ChurnData[[#This Row],[tenure]] &lt;= 36,"Medium-Term Customers","Long-term customers"))</f>
        <v>New Customers</v>
      </c>
      <c r="W695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5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53" spans="1:24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>IF(ChurnData[[#This Row],[tenure]] &lt;= 12,"New Customers",IF(ChurnData[[#This Row],[tenure]] &lt;= 36,"Medium-Term Customers","Long-term customers"))</f>
        <v>Long-term customers</v>
      </c>
      <c r="W6953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5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54" spans="1:24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>IF(ChurnData[[#This Row],[tenure]] &lt;= 12,"New Customers",IF(ChurnData[[#This Row],[tenure]] &lt;= 36,"Medium-Term Customers","Long-term customers"))</f>
        <v>Long-term customers</v>
      </c>
      <c r="W695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5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55" spans="1:24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>IF(ChurnData[[#This Row],[tenure]] &lt;= 12,"New Customers",IF(ChurnData[[#This Row],[tenure]] &lt;= 36,"Medium-Term Customers","Long-term customers"))</f>
        <v>Medium-Term Customers</v>
      </c>
      <c r="W695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5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56" spans="1:24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>IF(ChurnData[[#This Row],[tenure]] &lt;= 12,"New Customers",IF(ChurnData[[#This Row],[tenure]] &lt;= 36,"Medium-Term Customers","Long-term customers"))</f>
        <v>Medium-Term Customers</v>
      </c>
      <c r="W695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5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57" spans="1:24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>IF(ChurnData[[#This Row],[tenure]] &lt;= 12,"New Customers",IF(ChurnData[[#This Row],[tenure]] &lt;= 36,"Medium-Term Customers","Long-term customers"))</f>
        <v>New Customers</v>
      </c>
      <c r="W695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5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58" spans="1:24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>IF(ChurnData[[#This Row],[tenure]] &lt;= 12,"New Customers",IF(ChurnData[[#This Row],[tenure]] &lt;= 36,"Medium-Term Customers","Long-term customers"))</f>
        <v>Long-term customers</v>
      </c>
      <c r="W695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5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59" spans="1:24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>IF(ChurnData[[#This Row],[tenure]] &lt;= 12,"New Customers",IF(ChurnData[[#This Row],[tenure]] &lt;= 36,"Medium-Term Customers","Long-term customers"))</f>
        <v>New Customers</v>
      </c>
      <c r="W695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5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60" spans="1:24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>IF(ChurnData[[#This Row],[tenure]] &lt;= 12,"New Customers",IF(ChurnData[[#This Row],[tenure]] &lt;= 36,"Medium-Term Customers","Long-term customers"))</f>
        <v>Medium-Term Customers</v>
      </c>
      <c r="W6960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6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61" spans="1:24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>IF(ChurnData[[#This Row],[tenure]] &lt;= 12,"New Customers",IF(ChurnData[[#This Row],[tenure]] &lt;= 36,"Medium-Term Customers","Long-term customers"))</f>
        <v>Long-term customers</v>
      </c>
      <c r="W696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6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62" spans="1:24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>IF(ChurnData[[#This Row],[tenure]] &lt;= 12,"New Customers",IF(ChurnData[[#This Row],[tenure]] &lt;= 36,"Medium-Term Customers","Long-term customers"))</f>
        <v>Long-term customers</v>
      </c>
      <c r="W696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6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63" spans="1:24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>IF(ChurnData[[#This Row],[tenure]] &lt;= 12,"New Customers",IF(ChurnData[[#This Row],[tenure]] &lt;= 36,"Medium-Term Customers","Long-term customers"))</f>
        <v>Medium-Term Customers</v>
      </c>
      <c r="W696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6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64" spans="1:24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>IF(ChurnData[[#This Row],[tenure]] &lt;= 12,"New Customers",IF(ChurnData[[#This Row],[tenure]] &lt;= 36,"Medium-Term Customers","Long-term customers"))</f>
        <v>Medium-Term Customers</v>
      </c>
      <c r="W696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6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65" spans="1:24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>IF(ChurnData[[#This Row],[tenure]] &lt;= 12,"New Customers",IF(ChurnData[[#This Row],[tenure]] &lt;= 36,"Medium-Term Customers","Long-term customers"))</f>
        <v>New Customers</v>
      </c>
      <c r="W696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6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66" spans="1:24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>IF(ChurnData[[#This Row],[tenure]] &lt;= 12,"New Customers",IF(ChurnData[[#This Row],[tenure]] &lt;= 36,"Medium-Term Customers","Long-term customers"))</f>
        <v>Long-term customers</v>
      </c>
      <c r="W6966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6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67" spans="1:24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>IF(ChurnData[[#This Row],[tenure]] &lt;= 12,"New Customers",IF(ChurnData[[#This Row],[tenure]] &lt;= 36,"Medium-Term Customers","Long-term customers"))</f>
        <v>Long-term customers</v>
      </c>
      <c r="W696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6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68" spans="1:24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>IF(ChurnData[[#This Row],[tenure]] &lt;= 12,"New Customers",IF(ChurnData[[#This Row],[tenure]] &lt;= 36,"Medium-Term Customers","Long-term customers"))</f>
        <v>Long-term customers</v>
      </c>
      <c r="W696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6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69" spans="1:24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>IF(ChurnData[[#This Row],[tenure]] &lt;= 12,"New Customers",IF(ChurnData[[#This Row],[tenure]] &lt;= 36,"Medium-Term Customers","Long-term customers"))</f>
        <v>Medium-Term Customers</v>
      </c>
      <c r="W696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6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70" spans="1:24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>IF(ChurnData[[#This Row],[tenure]] &lt;= 12,"New Customers",IF(ChurnData[[#This Row],[tenure]] &lt;= 36,"Medium-Term Customers","Long-term customers"))</f>
        <v>Medium-Term Customers</v>
      </c>
      <c r="W697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7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71" spans="1:24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>IF(ChurnData[[#This Row],[tenure]] &lt;= 12,"New Customers",IF(ChurnData[[#This Row],[tenure]] &lt;= 36,"Medium-Term Customers","Long-term customers"))</f>
        <v>New Customers</v>
      </c>
      <c r="W697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7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72" spans="1:24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>IF(ChurnData[[#This Row],[tenure]] &lt;= 12,"New Customers",IF(ChurnData[[#This Row],[tenure]] &lt;= 36,"Medium-Term Customers","Long-term customers"))</f>
        <v>New Customers</v>
      </c>
      <c r="W697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7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73" spans="1:24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>IF(ChurnData[[#This Row],[tenure]] &lt;= 12,"New Customers",IF(ChurnData[[#This Row],[tenure]] &lt;= 36,"Medium-Term Customers","Long-term customers"))</f>
        <v>Medium-Term Customers</v>
      </c>
      <c r="W697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7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74" spans="1:24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>IF(ChurnData[[#This Row],[tenure]] &lt;= 12,"New Customers",IF(ChurnData[[#This Row],[tenure]] &lt;= 36,"Medium-Term Customers","Long-term customers"))</f>
        <v>Long-term customers</v>
      </c>
      <c r="W697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7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75" spans="1:24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>IF(ChurnData[[#This Row],[tenure]] &lt;= 12,"New Customers",IF(ChurnData[[#This Row],[tenure]] &lt;= 36,"Medium-Term Customers","Long-term customers"))</f>
        <v>Long-term customers</v>
      </c>
      <c r="W697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7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76" spans="1:24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>IF(ChurnData[[#This Row],[tenure]] &lt;= 12,"New Customers",IF(ChurnData[[#This Row],[tenure]] &lt;= 36,"Medium-Term Customers","Long-term customers"))</f>
        <v>Long-term customers</v>
      </c>
      <c r="W697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7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77" spans="1:24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>IF(ChurnData[[#This Row],[tenure]] &lt;= 12,"New Customers",IF(ChurnData[[#This Row],[tenure]] &lt;= 36,"Medium-Term Customers","Long-term customers"))</f>
        <v>Medium-Term Customers</v>
      </c>
      <c r="W697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7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78" spans="1:24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>IF(ChurnData[[#This Row],[tenure]] &lt;= 12,"New Customers",IF(ChurnData[[#This Row],[tenure]] &lt;= 36,"Medium-Term Customers","Long-term customers"))</f>
        <v>Long-term customers</v>
      </c>
      <c r="W697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7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79" spans="1:24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>IF(ChurnData[[#This Row],[tenure]] &lt;= 12,"New Customers",IF(ChurnData[[#This Row],[tenure]] &lt;= 36,"Medium-Term Customers","Long-term customers"))</f>
        <v>Medium-Term Customers</v>
      </c>
      <c r="W697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7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80" spans="1:24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>IF(ChurnData[[#This Row],[tenure]] &lt;= 12,"New Customers",IF(ChurnData[[#This Row],[tenure]] &lt;= 36,"Medium-Term Customers","Long-term customers"))</f>
        <v>Long-term customers</v>
      </c>
      <c r="W698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8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81" spans="1:24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>IF(ChurnData[[#This Row],[tenure]] &lt;= 12,"New Customers",IF(ChurnData[[#This Row],[tenure]] &lt;= 36,"Medium-Term Customers","Long-term customers"))</f>
        <v>New Customers</v>
      </c>
      <c r="W698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8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82" spans="1:24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>IF(ChurnData[[#This Row],[tenure]] &lt;= 12,"New Customers",IF(ChurnData[[#This Row],[tenure]] &lt;= 36,"Medium-Term Customers","Long-term customers"))</f>
        <v>Medium-Term Customers</v>
      </c>
      <c r="W6982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8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83" spans="1:24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>IF(ChurnData[[#This Row],[tenure]] &lt;= 12,"New Customers",IF(ChurnData[[#This Row],[tenure]] &lt;= 36,"Medium-Term Customers","Long-term customers"))</f>
        <v>New Customers</v>
      </c>
      <c r="W698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8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84" spans="1:24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>IF(ChurnData[[#This Row],[tenure]] &lt;= 12,"New Customers",IF(ChurnData[[#This Row],[tenure]] &lt;= 36,"Medium-Term Customers","Long-term customers"))</f>
        <v>Long-term customers</v>
      </c>
      <c r="W698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8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85" spans="1:24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>IF(ChurnData[[#This Row],[tenure]] &lt;= 12,"New Customers",IF(ChurnData[[#This Row],[tenure]] &lt;= 36,"Medium-Term Customers","Long-term customers"))</f>
        <v>Medium-Term Customers</v>
      </c>
      <c r="W698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8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86" spans="1:24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>IF(ChurnData[[#This Row],[tenure]] &lt;= 12,"New Customers",IF(ChurnData[[#This Row],[tenure]] &lt;= 36,"Medium-Term Customers","Long-term customers"))</f>
        <v>Medium-Term Customers</v>
      </c>
      <c r="W698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8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87" spans="1:24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>IF(ChurnData[[#This Row],[tenure]] &lt;= 12,"New Customers",IF(ChurnData[[#This Row],[tenure]] &lt;= 36,"Medium-Term Customers","Long-term customers"))</f>
        <v>Long-term customers</v>
      </c>
      <c r="W6987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8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88" spans="1:24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>IF(ChurnData[[#This Row],[tenure]] &lt;= 12,"New Customers",IF(ChurnData[[#This Row],[tenure]] &lt;= 36,"Medium-Term Customers","Long-term customers"))</f>
        <v>Medium-Term Customers</v>
      </c>
      <c r="W698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8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89" spans="1:24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>IF(ChurnData[[#This Row],[tenure]] &lt;= 12,"New Customers",IF(ChurnData[[#This Row],[tenure]] &lt;= 36,"Medium-Term Customers","Long-term customers"))</f>
        <v>Medium-Term Customers</v>
      </c>
      <c r="W698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8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90" spans="1:24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>IF(ChurnData[[#This Row],[tenure]] &lt;= 12,"New Customers",IF(ChurnData[[#This Row],[tenure]] &lt;= 36,"Medium-Term Customers","Long-term customers"))</f>
        <v>Medium-Term Customers</v>
      </c>
      <c r="W699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9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91" spans="1:24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>IF(ChurnData[[#This Row],[tenure]] &lt;= 12,"New Customers",IF(ChurnData[[#This Row],[tenure]] &lt;= 36,"Medium-Term Customers","Long-term customers"))</f>
        <v>Medium-Term Customers</v>
      </c>
      <c r="W699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9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92" spans="1:24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>IF(ChurnData[[#This Row],[tenure]] &lt;= 12,"New Customers",IF(ChurnData[[#This Row],[tenure]] &lt;= 36,"Medium-Term Customers","Long-term customers"))</f>
        <v>Medium-Term Customers</v>
      </c>
      <c r="W699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9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93" spans="1:24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>IF(ChurnData[[#This Row],[tenure]] &lt;= 12,"New Customers",IF(ChurnData[[#This Row],[tenure]] &lt;= 36,"Medium-Term Customers","Long-term customers"))</f>
        <v>New Customers</v>
      </c>
      <c r="W699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9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6994" spans="1:24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>IF(ChurnData[[#This Row],[tenure]] &lt;= 12,"New Customers",IF(ChurnData[[#This Row],[tenure]] &lt;= 36,"Medium-Term Customers","Long-term customers"))</f>
        <v>Long-term customers</v>
      </c>
      <c r="W699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9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95" spans="1:24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>IF(ChurnData[[#This Row],[tenure]] &lt;= 12,"New Customers",IF(ChurnData[[#This Row],[tenure]] &lt;= 36,"Medium-Term Customers","Long-term customers"))</f>
        <v>Long-term customers</v>
      </c>
      <c r="W699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9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6996" spans="1:24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>IF(ChurnData[[#This Row],[tenure]] &lt;= 12,"New Customers",IF(ChurnData[[#This Row],[tenure]] &lt;= 36,"Medium-Term Customers","Long-term customers"))</f>
        <v>Long-term customers</v>
      </c>
      <c r="W6996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699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97" spans="1:24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>IF(ChurnData[[#This Row],[tenure]] &lt;= 12,"New Customers",IF(ChurnData[[#This Row],[tenure]] &lt;= 36,"Medium-Term Customers","Long-term customers"))</f>
        <v>Long-term customers</v>
      </c>
      <c r="W699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9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Dependents only</v>
      </c>
    </row>
    <row r="6998" spans="1:24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>IF(ChurnData[[#This Row],[tenure]] &lt;= 12,"New Customers",IF(ChurnData[[#This Row],[tenure]] &lt;= 36,"Medium-Term Customers","Long-term customers"))</f>
        <v>Long-term customers</v>
      </c>
      <c r="W699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699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6999" spans="1:24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>IF(ChurnData[[#This Row],[tenure]] &lt;= 12,"New Customers",IF(ChurnData[[#This Row],[tenure]] &lt;= 36,"Medium-Term Customers","Long-term customers"))</f>
        <v>Medium-Term Customers</v>
      </c>
      <c r="W699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699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00" spans="1:24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>IF(ChurnData[[#This Row],[tenure]] &lt;= 12,"New Customers",IF(ChurnData[[#This Row],[tenure]] &lt;= 36,"Medium-Term Customers","Long-term customers"))</f>
        <v>Medium-Term Customers</v>
      </c>
      <c r="W700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0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01" spans="1:24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>IF(ChurnData[[#This Row],[tenure]] &lt;= 12,"New Customers",IF(ChurnData[[#This Row],[tenure]] &lt;= 36,"Medium-Term Customers","Long-term customers"))</f>
        <v>New Customers</v>
      </c>
      <c r="W700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0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02" spans="1:24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>IF(ChurnData[[#This Row],[tenure]] &lt;= 12,"New Customers",IF(ChurnData[[#This Row],[tenure]] &lt;= 36,"Medium-Term Customers","Long-term customers"))</f>
        <v>Long-term customers</v>
      </c>
      <c r="W700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0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03" spans="1:24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>IF(ChurnData[[#This Row],[tenure]] &lt;= 12,"New Customers",IF(ChurnData[[#This Row],[tenure]] &lt;= 36,"Medium-Term Customers","Long-term customers"))</f>
        <v>New Customers</v>
      </c>
      <c r="W700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0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04" spans="1:24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>IF(ChurnData[[#This Row],[tenure]] &lt;= 12,"New Customers",IF(ChurnData[[#This Row],[tenure]] &lt;= 36,"Medium-Term Customers","Long-term customers"))</f>
        <v>Long-term customers</v>
      </c>
      <c r="W700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0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05" spans="1:24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>IF(ChurnData[[#This Row],[tenure]] &lt;= 12,"New Customers",IF(ChurnData[[#This Row],[tenure]] &lt;= 36,"Medium-Term Customers","Long-term customers"))</f>
        <v>Medium-Term Customers</v>
      </c>
      <c r="W700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0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06" spans="1:24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>IF(ChurnData[[#This Row],[tenure]] &lt;= 12,"New Customers",IF(ChurnData[[#This Row],[tenure]] &lt;= 36,"Medium-Term Customers","Long-term customers"))</f>
        <v>Long-term customers</v>
      </c>
      <c r="W700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0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07" spans="1:24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>IF(ChurnData[[#This Row],[tenure]] &lt;= 12,"New Customers",IF(ChurnData[[#This Row],[tenure]] &lt;= 36,"Medium-Term Customers","Long-term customers"))</f>
        <v>Medium-Term Customers</v>
      </c>
      <c r="W7007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0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08" spans="1:24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>IF(ChurnData[[#This Row],[tenure]] &lt;= 12,"New Customers",IF(ChurnData[[#This Row],[tenure]] &lt;= 36,"Medium-Term Customers","Long-term customers"))</f>
        <v>Long-term customers</v>
      </c>
      <c r="W7008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0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09" spans="1:24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>IF(ChurnData[[#This Row],[tenure]] &lt;= 12,"New Customers",IF(ChurnData[[#This Row],[tenure]] &lt;= 36,"Medium-Term Customers","Long-term customers"))</f>
        <v>Long-term customers</v>
      </c>
      <c r="W7009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0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10" spans="1:24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>IF(ChurnData[[#This Row],[tenure]] &lt;= 12,"New Customers",IF(ChurnData[[#This Row],[tenure]] &lt;= 36,"Medium-Term Customers","Long-term customers"))</f>
        <v>New Customers</v>
      </c>
      <c r="W701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1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11" spans="1:24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>IF(ChurnData[[#This Row],[tenure]] &lt;= 12,"New Customers",IF(ChurnData[[#This Row],[tenure]] &lt;= 36,"Medium-Term Customers","Long-term customers"))</f>
        <v>Medium-Term Customers</v>
      </c>
      <c r="W701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1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12" spans="1:24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>IF(ChurnData[[#This Row],[tenure]] &lt;= 12,"New Customers",IF(ChurnData[[#This Row],[tenure]] &lt;= 36,"Medium-Term Customers","Long-term customers"))</f>
        <v>New Customers</v>
      </c>
      <c r="W7012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1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13" spans="1:24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>IF(ChurnData[[#This Row],[tenure]] &lt;= 12,"New Customers",IF(ChurnData[[#This Row],[tenure]] &lt;= 36,"Medium-Term Customers","Long-term customers"))</f>
        <v>New Customers</v>
      </c>
      <c r="W701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1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14" spans="1:24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>IF(ChurnData[[#This Row],[tenure]] &lt;= 12,"New Customers",IF(ChurnData[[#This Row],[tenure]] &lt;= 36,"Medium-Term Customers","Long-term customers"))</f>
        <v>Long-term customers</v>
      </c>
      <c r="W701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1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15" spans="1:24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>IF(ChurnData[[#This Row],[tenure]] &lt;= 12,"New Customers",IF(ChurnData[[#This Row],[tenure]] &lt;= 36,"Medium-Term Customers","Long-term customers"))</f>
        <v>Long-term customers</v>
      </c>
      <c r="W701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1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16" spans="1:24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>IF(ChurnData[[#This Row],[tenure]] &lt;= 12,"New Customers",IF(ChurnData[[#This Row],[tenure]] &lt;= 36,"Medium-Term Customers","Long-term customers"))</f>
        <v>Long-term customers</v>
      </c>
      <c r="W701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1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17" spans="1:24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>IF(ChurnData[[#This Row],[tenure]] &lt;= 12,"New Customers",IF(ChurnData[[#This Row],[tenure]] &lt;= 36,"Medium-Term Customers","Long-term customers"))</f>
        <v>Medium-Term Customers</v>
      </c>
      <c r="W701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1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18" spans="1:24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>IF(ChurnData[[#This Row],[tenure]] &lt;= 12,"New Customers",IF(ChurnData[[#This Row],[tenure]] &lt;= 36,"Medium-Term Customers","Long-term customers"))</f>
        <v>New Customers</v>
      </c>
      <c r="W701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1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19" spans="1:24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>IF(ChurnData[[#This Row],[tenure]] &lt;= 12,"New Customers",IF(ChurnData[[#This Row],[tenure]] &lt;= 36,"Medium-Term Customers","Long-term customers"))</f>
        <v>Long-term customers</v>
      </c>
      <c r="W701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1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20" spans="1:24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>IF(ChurnData[[#This Row],[tenure]] &lt;= 12,"New Customers",IF(ChurnData[[#This Row],[tenure]] &lt;= 36,"Medium-Term Customers","Long-term customers"))</f>
        <v>New Customers</v>
      </c>
      <c r="W702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2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21" spans="1:24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>IF(ChurnData[[#This Row],[tenure]] &lt;= 12,"New Customers",IF(ChurnData[[#This Row],[tenure]] &lt;= 36,"Medium-Term Customers","Long-term customers"))</f>
        <v>Long-term customers</v>
      </c>
      <c r="W7021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2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22" spans="1:24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>IF(ChurnData[[#This Row],[tenure]] &lt;= 12,"New Customers",IF(ChurnData[[#This Row],[tenure]] &lt;= 36,"Medium-Term Customers","Long-term customers"))</f>
        <v>New Customers</v>
      </c>
      <c r="W702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2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23" spans="1:24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>IF(ChurnData[[#This Row],[tenure]] &lt;= 12,"New Customers",IF(ChurnData[[#This Row],[tenure]] &lt;= 36,"Medium-Term Customers","Long-term customers"))</f>
        <v>New Customers</v>
      </c>
      <c r="W702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2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24" spans="1:24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>IF(ChurnData[[#This Row],[tenure]] &lt;= 12,"New Customers",IF(ChurnData[[#This Row],[tenure]] &lt;= 36,"Medium-Term Customers","Long-term customers"))</f>
        <v>Long-term customers</v>
      </c>
      <c r="W702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2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25" spans="1:24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>IF(ChurnData[[#This Row],[tenure]] &lt;= 12,"New Customers",IF(ChurnData[[#This Row],[tenure]] &lt;= 36,"Medium-Term Customers","Long-term customers"))</f>
        <v>Long-term customers</v>
      </c>
      <c r="W7025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2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26" spans="1:24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>IF(ChurnData[[#This Row],[tenure]] &lt;= 12,"New Customers",IF(ChurnData[[#This Row],[tenure]] &lt;= 36,"Medium-Term Customers","Long-term customers"))</f>
        <v>Long-term customers</v>
      </c>
      <c r="W702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2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27" spans="1:24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>IF(ChurnData[[#This Row],[tenure]] &lt;= 12,"New Customers",IF(ChurnData[[#This Row],[tenure]] &lt;= 36,"Medium-Term Customers","Long-term customers"))</f>
        <v>Medium-Term Customers</v>
      </c>
      <c r="W702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2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28" spans="1:24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>IF(ChurnData[[#This Row],[tenure]] &lt;= 12,"New Customers",IF(ChurnData[[#This Row],[tenure]] &lt;= 36,"Medium-Term Customers","Long-term customers"))</f>
        <v>New Customers</v>
      </c>
      <c r="W702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2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29" spans="1:24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>IF(ChurnData[[#This Row],[tenure]] &lt;= 12,"New Customers",IF(ChurnData[[#This Row],[tenure]] &lt;= 36,"Medium-Term Customers","Long-term customers"))</f>
        <v>Medium-Term Customers</v>
      </c>
      <c r="W7029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2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30" spans="1:24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>IF(ChurnData[[#This Row],[tenure]] &lt;= 12,"New Customers",IF(ChurnData[[#This Row],[tenure]] &lt;= 36,"Medium-Term Customers","Long-term customers"))</f>
        <v>Long-term customers</v>
      </c>
      <c r="W7030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3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31" spans="1:24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>IF(ChurnData[[#This Row],[tenure]] &lt;= 12,"New Customers",IF(ChurnData[[#This Row],[tenure]] &lt;= 36,"Medium-Term Customers","Long-term customers"))</f>
        <v>New Customers</v>
      </c>
      <c r="W7031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3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32" spans="1:24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>IF(ChurnData[[#This Row],[tenure]] &lt;= 12,"New Customers",IF(ChurnData[[#This Row],[tenure]] &lt;= 36,"Medium-Term Customers","Long-term customers"))</f>
        <v>New Customers</v>
      </c>
      <c r="W703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3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33" spans="1:24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>IF(ChurnData[[#This Row],[tenure]] &lt;= 12,"New Customers",IF(ChurnData[[#This Row],[tenure]] &lt;= 36,"Medium-Term Customers","Long-term customers"))</f>
        <v>Long-term customers</v>
      </c>
      <c r="W7033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3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34" spans="1:24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>IF(ChurnData[[#This Row],[tenure]] &lt;= 12,"New Customers",IF(ChurnData[[#This Row],[tenure]] &lt;= 36,"Medium-Term Customers","Long-term customers"))</f>
        <v>New Customers</v>
      </c>
      <c r="W703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3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35" spans="1:24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>IF(ChurnData[[#This Row],[tenure]] &lt;= 12,"New Customers",IF(ChurnData[[#This Row],[tenure]] &lt;= 36,"Medium-Term Customers","Long-term customers"))</f>
        <v>Long-term customers</v>
      </c>
      <c r="W7035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35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36" spans="1:24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>IF(ChurnData[[#This Row],[tenure]] &lt;= 12,"New Customers",IF(ChurnData[[#This Row],[tenure]] &lt;= 36,"Medium-Term Customers","Long-term customers"))</f>
        <v>Long-term customers</v>
      </c>
      <c r="W7036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36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37" spans="1:24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>IF(ChurnData[[#This Row],[tenure]] &lt;= 12,"New Customers",IF(ChurnData[[#This Row],[tenure]] &lt;= 36,"Medium-Term Customers","Long-term customers"))</f>
        <v>Medium-Term Customers</v>
      </c>
      <c r="W7037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37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38" spans="1:24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>IF(ChurnData[[#This Row],[tenure]] &lt;= 12,"New Customers",IF(ChurnData[[#This Row],[tenure]] &lt;= 36,"Medium-Term Customers","Long-term customers"))</f>
        <v>New Customers</v>
      </c>
      <c r="W7038" s="5" t="str">
        <f>IF(ChurnData[[#This Row],[MonthlyCharges]]&lt;=35,"Low Charges",IF(AND(ChurnData[[#This Row],[MonthlyCharges]] &gt;35,ChurnData[[#This Row],[MonthlyCharges]]&lt;=70),"Medium Charges","High Charges"))</f>
        <v>Medium Charges</v>
      </c>
      <c r="X7038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39" spans="1:24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>IF(ChurnData[[#This Row],[tenure]] &lt;= 12,"New Customers",IF(ChurnData[[#This Row],[tenure]] &lt;= 36,"Medium-Term Customers","Long-term customers"))</f>
        <v>Long-term customers</v>
      </c>
      <c r="W7039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39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  <row r="7040" spans="1:24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>IF(ChurnData[[#This Row],[tenure]] &lt;= 12,"New Customers",IF(ChurnData[[#This Row],[tenure]] &lt;= 36,"Medium-Term Customers","Long-term customers"))</f>
        <v>Medium-Term Customers</v>
      </c>
      <c r="W7040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40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41" spans="1:24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>IF(ChurnData[[#This Row],[tenure]] &lt;= 12,"New Customers",IF(ChurnData[[#This Row],[tenure]] &lt;= 36,"Medium-Term Customers","Long-term customers"))</f>
        <v>Long-term customers</v>
      </c>
      <c r="W7041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41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42" spans="1:24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>IF(ChurnData[[#This Row],[tenure]] &lt;= 12,"New Customers",IF(ChurnData[[#This Row],[tenure]] &lt;= 36,"Medium-Term Customers","Long-term customers"))</f>
        <v>New Customers</v>
      </c>
      <c r="W7042" s="5" t="str">
        <f>IF(ChurnData[[#This Row],[MonthlyCharges]]&lt;=35,"Low Charges",IF(AND(ChurnData[[#This Row],[MonthlyCharges]] &gt;35,ChurnData[[#This Row],[MonthlyCharges]]&lt;=70),"Medium Charges","High Charges"))</f>
        <v>Low Charges</v>
      </c>
      <c r="X7042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Partner+Dependents</v>
      </c>
    </row>
    <row r="7043" spans="1:24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>IF(ChurnData[[#This Row],[tenure]] &lt;= 12,"New Customers",IF(ChurnData[[#This Row],[tenure]] &lt;= 36,"Medium-Term Customers","Long-term customers"))</f>
        <v>New Customers</v>
      </c>
      <c r="W7043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43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Partner only</v>
      </c>
    </row>
    <row r="7044" spans="1:24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>IF(ChurnData[[#This Row],[tenure]] &lt;= 12,"New Customers",IF(ChurnData[[#This Row],[tenure]] &lt;= 36,"Medium-Term Customers","Long-term customers"))</f>
        <v>Long-term customers</v>
      </c>
      <c r="W7044" s="5" t="str">
        <f>IF(ChurnData[[#This Row],[MonthlyCharges]]&lt;=35,"Low Charges",IF(AND(ChurnData[[#This Row],[MonthlyCharges]] &gt;35,ChurnData[[#This Row],[MonthlyCharges]]&lt;=70),"Medium Charges","High Charges"))</f>
        <v>High Charges</v>
      </c>
      <c r="X7044" s="5" t="str">
        <f>IF(AND(ChurnData[[#This Row],[Partner]]="Yes",ChurnData[[#This Row],[Dependents]]="yes"),"Partner+Dependents",IF(AND(ChurnData[[#This Row],[Partner]]="no",ChurnData[[#This Row],[Dependents]]="no"),"No Partner+No Dependents",IF(ChurnData[[#This Row],[Partner]]="yes","Partner only","Dependents only")))</f>
        <v>No Partner+No Dependents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9993-D6B9-41B6-9942-8167ECFF79D9}">
  <dimension ref="A1:Q15"/>
  <sheetViews>
    <sheetView zoomScale="62" zoomScaleNormal="62" workbookViewId="0">
      <selection activeCell="K5" sqref="K5"/>
    </sheetView>
  </sheetViews>
  <sheetFormatPr defaultRowHeight="14.4" x14ac:dyDescent="0.3"/>
  <cols>
    <col min="1" max="1" width="21.33203125" customWidth="1"/>
    <col min="2" max="2" width="28.21875" customWidth="1"/>
    <col min="3" max="3" width="29.77734375" customWidth="1"/>
    <col min="4" max="4" width="36" customWidth="1"/>
    <col min="5" max="5" width="46.88671875" customWidth="1"/>
    <col min="6" max="6" width="21.44140625" customWidth="1"/>
  </cols>
  <sheetData>
    <row r="1" spans="1:17" ht="22.8" x14ac:dyDescent="0.4">
      <c r="A1" s="25" t="s">
        <v>7109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7.399999999999999" x14ac:dyDescent="0.3">
      <c r="A2" s="24" t="s">
        <v>7110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3">
      <c r="B3" s="1"/>
    </row>
    <row r="4" spans="1:17" x14ac:dyDescent="0.3">
      <c r="B4" s="2"/>
    </row>
    <row r="5" spans="1:17" ht="20.399999999999999" x14ac:dyDescent="0.35">
      <c r="A5" s="23" t="s">
        <v>7111</v>
      </c>
      <c r="B5" s="19" t="s">
        <v>7086</v>
      </c>
      <c r="C5" s="19" t="s">
        <v>7113</v>
      </c>
      <c r="D5" s="19" t="s">
        <v>7115</v>
      </c>
      <c r="E5" s="19" t="s">
        <v>7114</v>
      </c>
    </row>
    <row r="6" spans="1:17" ht="17.399999999999999" x14ac:dyDescent="0.3">
      <c r="A6" s="23" t="s">
        <v>7112</v>
      </c>
      <c r="B6" s="20">
        <v>7043</v>
      </c>
      <c r="C6" s="20">
        <v>1869</v>
      </c>
      <c r="D6" s="21">
        <f>C6/B6</f>
        <v>0.26536987079369589</v>
      </c>
      <c r="E6" s="22">
        <v>139130.85</v>
      </c>
      <c r="G6" s="12"/>
      <c r="H6" s="13"/>
    </row>
    <row r="7" spans="1:17" x14ac:dyDescent="0.3">
      <c r="A7" s="12"/>
      <c r="B7" s="13"/>
      <c r="G7" s="12"/>
      <c r="H7" s="13"/>
    </row>
    <row r="8" spans="1:17" x14ac:dyDescent="0.3">
      <c r="A8" s="12"/>
      <c r="B8" s="14"/>
      <c r="G8" s="12"/>
      <c r="H8" s="14"/>
    </row>
    <row r="9" spans="1:17" x14ac:dyDescent="0.3">
      <c r="A9" s="12"/>
      <c r="B9" s="15"/>
      <c r="G9" s="12"/>
      <c r="H9" s="15"/>
    </row>
    <row r="13" spans="1:17" x14ac:dyDescent="0.3">
      <c r="B13" s="1"/>
    </row>
    <row r="14" spans="1:17" x14ac:dyDescent="0.3">
      <c r="B14" s="2"/>
    </row>
    <row r="15" spans="1:17" x14ac:dyDescent="0.3">
      <c r="B15" s="2"/>
    </row>
  </sheetData>
  <mergeCells count="2">
    <mergeCell ref="A2:Q2"/>
    <mergeCell ref="A1:Q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CONTRACTTYPE</vt:lpstr>
      <vt:lpstr>INTERNETCHURN</vt:lpstr>
      <vt:lpstr>PAYMENTCHURN</vt:lpstr>
      <vt:lpstr>TENURECHURN</vt:lpstr>
      <vt:lpstr>TECHSUPPORT</vt:lpstr>
      <vt:lpstr>SENIORCITIZENSCHURN</vt:lpstr>
      <vt:lpstr>MONTHLYCHARGESGROUP</vt:lpstr>
      <vt:lpstr>DEPENDENTS</vt:lpstr>
      <vt:lpstr>telco_customer_churn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Nasar Hussain</dc:creator>
  <cp:lastModifiedBy>Nasar Hussain</cp:lastModifiedBy>
  <dcterms:created xsi:type="dcterms:W3CDTF">2026-09-16T05:13:57Z</dcterms:created>
  <dcterms:modified xsi:type="dcterms:W3CDTF">2026-09-17T10:48:02Z</dcterms:modified>
</cp:coreProperties>
</file>