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oad-dev\Quản lý dự án CNTT\Report\1. Khởi động\"/>
    </mc:Choice>
  </mc:AlternateContent>
  <bookViews>
    <workbookView xWindow="0" yWindow="0" windowWidth="20760" windowHeight="11190"/>
  </bookViews>
  <sheets>
    <sheet name="Thông tin nhóm" sheetId="2" r:id="rId1"/>
    <sheet name="Ma trận trọng số chức nă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D7" i="1"/>
  <c r="E7" i="1"/>
  <c r="C7" i="1"/>
  <c r="B7" i="1" l="1"/>
</calcChain>
</file>

<file path=xl/sharedStrings.xml><?xml version="1.0" encoding="utf-8"?>
<sst xmlns="http://schemas.openxmlformats.org/spreadsheetml/2006/main" count="65" uniqueCount="64">
  <si>
    <t>Giao diện thân thiện, dễ dùng, dễ nhớ</t>
  </si>
  <si>
    <t>Tốc độ truy cập và xử lý nhanh</t>
  </si>
  <si>
    <t>Hỗ trợ nhiều người dùng và đa ngôn ngữ</t>
  </si>
  <si>
    <t>Chức năng linh hoạt uyển chuyển sáng tạo</t>
  </si>
  <si>
    <t>Weighted Project Scores</t>
  </si>
  <si>
    <t>Tiêu chí</t>
  </si>
  <si>
    <t>Khối lượng</t>
  </si>
  <si>
    <t>PHÂN QUYỀN HỆ THỐNG</t>
  </si>
  <si>
    <t>DANH MỤC TUYỂN SINH</t>
  </si>
  <si>
    <t>THIẾT LẬP TUYỂN SINH</t>
  </si>
  <si>
    <t>THI TUYỂN</t>
  </si>
  <si>
    <t>XÉT TUYỂN</t>
  </si>
  <si>
    <t>BÁO CÁO TUYỂN SINH</t>
  </si>
  <si>
    <t>Đơn vị ĐKDT</t>
  </si>
  <si>
    <t>Tỉnh, thành phố</t>
  </si>
  <si>
    <t>Ngành</t>
  </si>
  <si>
    <t>Khối</t>
  </si>
  <si>
    <t>Đối tượng ưu tiên</t>
  </si>
  <si>
    <t>Đánh SBD và sắp phòng thi</t>
  </si>
  <si>
    <t>Quản lý điểm chuẩn</t>
  </si>
  <si>
    <t>Lập chỉ tiêu tuyển sinh</t>
  </si>
  <si>
    <t>Lập chỉ tiêu nguyên vọng</t>
  </si>
  <si>
    <t>In giấy báo dự thi</t>
  </si>
  <si>
    <t>Quận, huyện</t>
  </si>
  <si>
    <t>Khu vực ưu tiên</t>
  </si>
  <si>
    <t>Môn</t>
  </si>
  <si>
    <t>Khối - Môn</t>
  </si>
  <si>
    <t>Ngành - Khối</t>
  </si>
  <si>
    <t>Phòng thi</t>
  </si>
  <si>
    <t>Nhân sự</t>
  </si>
  <si>
    <t>Ra thông báo tuyển sinh</t>
  </si>
  <si>
    <t>Tiếp nhận hồ sơ đăng kí dự thi</t>
  </si>
  <si>
    <t>Cập nhật vắng thi và vi phạm</t>
  </si>
  <si>
    <t>Quản lý điểm thi</t>
  </si>
  <si>
    <t>Phúc khảo</t>
  </si>
  <si>
    <t>Kết quả thi</t>
  </si>
  <si>
    <t>Tra cứu điểm thi</t>
  </si>
  <si>
    <t>Tiếp nhận phiếu đăng kí xét tuyển</t>
  </si>
  <si>
    <t>Quản lý tiêu chí xét tuyển</t>
  </si>
  <si>
    <t>Kết quả xét tuyển</t>
  </si>
  <si>
    <t>Tra cứu kết quả xét tuyển</t>
  </si>
  <si>
    <t>DS đăng kí dự thi</t>
  </si>
  <si>
    <t>DS thí sinh tại phòng thi</t>
  </si>
  <si>
    <t>In biên bản chấm thi</t>
  </si>
  <si>
    <t>In thống kê phòng thi</t>
  </si>
  <si>
    <t>In DS thí sinh vi phạm kỉ luật</t>
  </si>
  <si>
    <t>Ra thông kết quả phúc khảo</t>
  </si>
  <si>
    <t>Thông tin Trang</t>
  </si>
  <si>
    <t>Quyền hệ thống</t>
  </si>
  <si>
    <t>Thông tin người dùng</t>
  </si>
  <si>
    <t>Hội đồng thi</t>
  </si>
  <si>
    <t>Chuyên ngành</t>
  </si>
  <si>
    <t xml:space="preserve">Trường THPT </t>
  </si>
  <si>
    <t>Nguyện vọng</t>
  </si>
  <si>
    <t>Nguyện vọng bổ sung</t>
  </si>
  <si>
    <t>HD Dồn túi và đánh phách</t>
  </si>
  <si>
    <t>In kết quả tuyển sinh</t>
  </si>
  <si>
    <t xml:space="preserve">DỰ ÁN QUẢN LÝ TUYỂN SINH ĐẠI HỌC - </t>
  </si>
  <si>
    <t>QUẢN LÝ DỰ ÁN CNTT</t>
  </si>
  <si>
    <t>Nhóm 6</t>
  </si>
  <si>
    <t>Nguyễn Hữu Tuấn</t>
  </si>
  <si>
    <t>Nguyễn Văn Uy</t>
  </si>
  <si>
    <t>Nguyễn Hoàng Vũ</t>
  </si>
  <si>
    <t>Nguyễn Phi Viễn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</si>
</sst>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sz val="18"/>
      <color rgb="FF1F4E79"/>
      <name val="Times New Roman"/>
      <family val="1"/>
      <charset val="163"/>
    </font>
    <font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9" fontId="0" fillId="0" borderId="1" xfId="1" applyFont="1" applyBorder="1"/>
    <xf numFmtId="9" fontId="2" fillId="0" borderId="1" xfId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'Ma trận trọng số chức năng'!$C$1:$AU$2</c:f>
              <c:multiLvlStrCache>
                <c:ptCount val="45"/>
                <c:lvl>
                  <c:pt idx="0">
                    <c:v>Thông tin Trang</c:v>
                  </c:pt>
                  <c:pt idx="1">
                    <c:v>Quyền hệ thống</c:v>
                  </c:pt>
                  <c:pt idx="2">
                    <c:v>Thông tin người dùng</c:v>
                  </c:pt>
                  <c:pt idx="3">
                    <c:v>Tỉnh, thành phố</c:v>
                  </c:pt>
                  <c:pt idx="4">
                    <c:v>Quận, huyện</c:v>
                  </c:pt>
                  <c:pt idx="5">
                    <c:v>Đơn vị ĐKDT</c:v>
                  </c:pt>
                  <c:pt idx="6">
                    <c:v>Đối tượng ưu tiên</c:v>
                  </c:pt>
                  <c:pt idx="7">
                    <c:v>Khu vực ưu tiên</c:v>
                  </c:pt>
                  <c:pt idx="8">
                    <c:v>Khối</c:v>
                  </c:pt>
                  <c:pt idx="9">
                    <c:v>Ngành</c:v>
                  </c:pt>
                  <c:pt idx="10">
                    <c:v>Chuyên ngành</c:v>
                  </c:pt>
                  <c:pt idx="11">
                    <c:v>Môn</c:v>
                  </c:pt>
                  <c:pt idx="12">
                    <c:v>Ngành - Khối</c:v>
                  </c:pt>
                  <c:pt idx="13">
                    <c:v>Khối - Môn</c:v>
                  </c:pt>
                  <c:pt idx="14">
                    <c:v>Phòng thi</c:v>
                  </c:pt>
                  <c:pt idx="15">
                    <c:v>Nguyện vọng</c:v>
                  </c:pt>
                  <c:pt idx="16">
                    <c:v>Nguyện vọng bổ sung</c:v>
                  </c:pt>
                  <c:pt idx="17">
                    <c:v>Hội đồng thi</c:v>
                  </c:pt>
                  <c:pt idx="18">
                    <c:v>Trường THPT </c:v>
                  </c:pt>
                  <c:pt idx="19">
                    <c:v>Nhân sự</c:v>
                  </c:pt>
                  <c:pt idx="20">
                    <c:v>Lập chỉ tiêu nguyên vọng</c:v>
                  </c:pt>
                  <c:pt idx="21">
                    <c:v>Lập chỉ tiêu tuyển sinh</c:v>
                  </c:pt>
                  <c:pt idx="22">
                    <c:v>Ra thông báo tuyển sinh</c:v>
                  </c:pt>
                  <c:pt idx="23">
                    <c:v>Tiếp nhận hồ sơ đăng kí dự thi</c:v>
                  </c:pt>
                  <c:pt idx="24">
                    <c:v>Đánh SBD và sắp phòng thi</c:v>
                  </c:pt>
                  <c:pt idx="25">
                    <c:v>Cập nhật vắng thi và vi phạm</c:v>
                  </c:pt>
                  <c:pt idx="26">
                    <c:v>HD Dồn túi và đánh phách</c:v>
                  </c:pt>
                  <c:pt idx="27">
                    <c:v>Quản lý điểm thi</c:v>
                  </c:pt>
                  <c:pt idx="28">
                    <c:v>Quản lý điểm chuẩn</c:v>
                  </c:pt>
                  <c:pt idx="29">
                    <c:v>Phúc khảo</c:v>
                  </c:pt>
                  <c:pt idx="30">
                    <c:v>Kết quả thi</c:v>
                  </c:pt>
                  <c:pt idx="31">
                    <c:v>Tra cứu điểm thi</c:v>
                  </c:pt>
                  <c:pt idx="32">
                    <c:v>Tiếp nhận phiếu đăng kí xét tuyển</c:v>
                  </c:pt>
                  <c:pt idx="33">
                    <c:v>Quản lý tiêu chí xét tuyển</c:v>
                  </c:pt>
                  <c:pt idx="34">
                    <c:v>Quản lý điểm chuẩn</c:v>
                  </c:pt>
                  <c:pt idx="35">
                    <c:v>Kết quả xét tuyển</c:v>
                  </c:pt>
                  <c:pt idx="36">
                    <c:v>Tra cứu kết quả xét tuyển</c:v>
                  </c:pt>
                  <c:pt idx="37">
                    <c:v>DS đăng kí dự thi</c:v>
                  </c:pt>
                  <c:pt idx="38">
                    <c:v>In kết quả tuyển sinh</c:v>
                  </c:pt>
                  <c:pt idx="39">
                    <c:v>DS thí sinh tại phòng thi</c:v>
                  </c:pt>
                  <c:pt idx="40">
                    <c:v>In biên bản chấm thi</c:v>
                  </c:pt>
                  <c:pt idx="41">
                    <c:v>In thống kê phòng thi</c:v>
                  </c:pt>
                  <c:pt idx="42">
                    <c:v>In DS thí sinh vi phạm kỉ luật</c:v>
                  </c:pt>
                  <c:pt idx="43">
                    <c:v>In giấy báo dự thi</c:v>
                  </c:pt>
                  <c:pt idx="44">
                    <c:v>Ra thông kết quả phúc khảo</c:v>
                  </c:pt>
                </c:lvl>
                <c:lvl>
                  <c:pt idx="0">
                    <c:v>PHÂN QUYỀN HỆ THỐNG</c:v>
                  </c:pt>
                  <c:pt idx="3">
                    <c:v>DANH MỤC TUYỂN SINH</c:v>
                  </c:pt>
                  <c:pt idx="20">
                    <c:v>THIẾT LẬP TUYỂN SINH</c:v>
                  </c:pt>
                  <c:pt idx="23">
                    <c:v>THI TUYỂN</c:v>
                  </c:pt>
                  <c:pt idx="32">
                    <c:v>XÉT TUYỂN</c:v>
                  </c:pt>
                  <c:pt idx="37">
                    <c:v>BÁO CÁO TUYỂN SINH</c:v>
                  </c:pt>
                </c:lvl>
              </c:multiLvlStrCache>
            </c:multiLvlStrRef>
          </c:cat>
          <c:val>
            <c:numRef>
              <c:f>'Ma trận trọng số chức năng'!$C$7:$AU$7</c:f>
              <c:numCache>
                <c:formatCode>0%</c:formatCode>
                <c:ptCount val="45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0.89499999999999991</c:v>
                </c:pt>
                <c:pt idx="4">
                  <c:v>0.89499999999999991</c:v>
                </c:pt>
                <c:pt idx="5">
                  <c:v>0.89499999999999991</c:v>
                </c:pt>
                <c:pt idx="6">
                  <c:v>0.89499999999999991</c:v>
                </c:pt>
                <c:pt idx="7">
                  <c:v>0.89499999999999991</c:v>
                </c:pt>
                <c:pt idx="8">
                  <c:v>0.89499999999999991</c:v>
                </c:pt>
                <c:pt idx="9">
                  <c:v>0.89499999999999991</c:v>
                </c:pt>
                <c:pt idx="10">
                  <c:v>0.89499999999999991</c:v>
                </c:pt>
                <c:pt idx="11">
                  <c:v>0.89499999999999991</c:v>
                </c:pt>
                <c:pt idx="12">
                  <c:v>0.89499999999999991</c:v>
                </c:pt>
                <c:pt idx="13">
                  <c:v>0.89499999999999991</c:v>
                </c:pt>
                <c:pt idx="14">
                  <c:v>0.89499999999999991</c:v>
                </c:pt>
                <c:pt idx="15">
                  <c:v>0.89499999999999991</c:v>
                </c:pt>
                <c:pt idx="16">
                  <c:v>0.89499999999999991</c:v>
                </c:pt>
                <c:pt idx="17">
                  <c:v>0.89499999999999991</c:v>
                </c:pt>
                <c:pt idx="18">
                  <c:v>0.89499999999999991</c:v>
                </c:pt>
                <c:pt idx="19">
                  <c:v>0.89499999999999991</c:v>
                </c:pt>
                <c:pt idx="20">
                  <c:v>0.88</c:v>
                </c:pt>
                <c:pt idx="21">
                  <c:v>0.88</c:v>
                </c:pt>
                <c:pt idx="22">
                  <c:v>0.85</c:v>
                </c:pt>
                <c:pt idx="23">
                  <c:v>0.85</c:v>
                </c:pt>
                <c:pt idx="24">
                  <c:v>0.91</c:v>
                </c:pt>
                <c:pt idx="25">
                  <c:v>0.88</c:v>
                </c:pt>
                <c:pt idx="26">
                  <c:v>0.85</c:v>
                </c:pt>
                <c:pt idx="27">
                  <c:v>0.88</c:v>
                </c:pt>
                <c:pt idx="28">
                  <c:v>0.88</c:v>
                </c:pt>
                <c:pt idx="29">
                  <c:v>0.82</c:v>
                </c:pt>
                <c:pt idx="30">
                  <c:v>0.88</c:v>
                </c:pt>
                <c:pt idx="31">
                  <c:v>0.91</c:v>
                </c:pt>
                <c:pt idx="32">
                  <c:v>0.85</c:v>
                </c:pt>
                <c:pt idx="33">
                  <c:v>0.85</c:v>
                </c:pt>
                <c:pt idx="34">
                  <c:v>0.88</c:v>
                </c:pt>
                <c:pt idx="35">
                  <c:v>0.88</c:v>
                </c:pt>
                <c:pt idx="36">
                  <c:v>0.91</c:v>
                </c:pt>
                <c:pt idx="37">
                  <c:v>0.77</c:v>
                </c:pt>
                <c:pt idx="38">
                  <c:v>0.8</c:v>
                </c:pt>
                <c:pt idx="39">
                  <c:v>0.83000000000000007</c:v>
                </c:pt>
                <c:pt idx="40">
                  <c:v>0.83000000000000007</c:v>
                </c:pt>
                <c:pt idx="41">
                  <c:v>0.83000000000000007</c:v>
                </c:pt>
                <c:pt idx="42">
                  <c:v>0.83000000000000007</c:v>
                </c:pt>
                <c:pt idx="43">
                  <c:v>0.83000000000000007</c:v>
                </c:pt>
                <c:pt idx="44">
                  <c:v>0.83000000000000007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325274256"/>
        <c:axId val="-325261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'Ma trận trọng số chức năng'!$C$1:$AU$2</c15:sqref>
                        </c15:formulaRef>
                      </c:ext>
                    </c:extLst>
                    <c:multiLvlStrCache>
                      <c:ptCount val="45"/>
                      <c:lvl>
                        <c:pt idx="0">
                          <c:v>Thông tin Trang</c:v>
                        </c:pt>
                        <c:pt idx="1">
                          <c:v>Quyền hệ thống</c:v>
                        </c:pt>
                        <c:pt idx="2">
                          <c:v>Thông tin người dùng</c:v>
                        </c:pt>
                        <c:pt idx="3">
                          <c:v>Tỉnh, thành phố</c:v>
                        </c:pt>
                        <c:pt idx="4">
                          <c:v>Quận, huyện</c:v>
                        </c:pt>
                        <c:pt idx="5">
                          <c:v>Đơn vị ĐKDT</c:v>
                        </c:pt>
                        <c:pt idx="6">
                          <c:v>Đối tượng ưu tiên</c:v>
                        </c:pt>
                        <c:pt idx="7">
                          <c:v>Khu vực ưu tiên</c:v>
                        </c:pt>
                        <c:pt idx="8">
                          <c:v>Khối</c:v>
                        </c:pt>
                        <c:pt idx="9">
                          <c:v>Ngành</c:v>
                        </c:pt>
                        <c:pt idx="10">
                          <c:v>Chuyên ngành</c:v>
                        </c:pt>
                        <c:pt idx="11">
                          <c:v>Môn</c:v>
                        </c:pt>
                        <c:pt idx="12">
                          <c:v>Ngành - Khối</c:v>
                        </c:pt>
                        <c:pt idx="13">
                          <c:v>Khối - Môn</c:v>
                        </c:pt>
                        <c:pt idx="14">
                          <c:v>Phòng thi</c:v>
                        </c:pt>
                        <c:pt idx="15">
                          <c:v>Nguyện vọng</c:v>
                        </c:pt>
                        <c:pt idx="16">
                          <c:v>Nguyện vọng bổ sung</c:v>
                        </c:pt>
                        <c:pt idx="17">
                          <c:v>Hội đồng thi</c:v>
                        </c:pt>
                        <c:pt idx="18">
                          <c:v>Trường THPT </c:v>
                        </c:pt>
                        <c:pt idx="19">
                          <c:v>Nhân sự</c:v>
                        </c:pt>
                        <c:pt idx="20">
                          <c:v>Lập chỉ tiêu nguyên vọng</c:v>
                        </c:pt>
                        <c:pt idx="21">
                          <c:v>Lập chỉ tiêu tuyển sinh</c:v>
                        </c:pt>
                        <c:pt idx="22">
                          <c:v>Ra thông báo tuyển sinh</c:v>
                        </c:pt>
                        <c:pt idx="23">
                          <c:v>Tiếp nhận hồ sơ đăng kí dự thi</c:v>
                        </c:pt>
                        <c:pt idx="24">
                          <c:v>Đánh SBD và sắp phòng thi</c:v>
                        </c:pt>
                        <c:pt idx="25">
                          <c:v>Cập nhật vắng thi và vi phạm</c:v>
                        </c:pt>
                        <c:pt idx="26">
                          <c:v>HD Dồn túi và đánh phách</c:v>
                        </c:pt>
                        <c:pt idx="27">
                          <c:v>Quản lý điểm thi</c:v>
                        </c:pt>
                        <c:pt idx="28">
                          <c:v>Quản lý điểm chuẩn</c:v>
                        </c:pt>
                        <c:pt idx="29">
                          <c:v>Phúc khảo</c:v>
                        </c:pt>
                        <c:pt idx="30">
                          <c:v>Kết quả thi</c:v>
                        </c:pt>
                        <c:pt idx="31">
                          <c:v>Tra cứu điểm thi</c:v>
                        </c:pt>
                        <c:pt idx="32">
                          <c:v>Tiếp nhận phiếu đăng kí xét tuyển</c:v>
                        </c:pt>
                        <c:pt idx="33">
                          <c:v>Quản lý tiêu chí xét tuyển</c:v>
                        </c:pt>
                        <c:pt idx="34">
                          <c:v>Quản lý điểm chuẩn</c:v>
                        </c:pt>
                        <c:pt idx="35">
                          <c:v>Kết quả xét tuyển</c:v>
                        </c:pt>
                        <c:pt idx="36">
                          <c:v>Tra cứu kết quả xét tuyển</c:v>
                        </c:pt>
                        <c:pt idx="37">
                          <c:v>DS đăng kí dự thi</c:v>
                        </c:pt>
                        <c:pt idx="38">
                          <c:v>In kết quả tuyển sinh</c:v>
                        </c:pt>
                        <c:pt idx="39">
                          <c:v>DS thí sinh tại phòng thi</c:v>
                        </c:pt>
                        <c:pt idx="40">
                          <c:v>In biên bản chấm thi</c:v>
                        </c:pt>
                        <c:pt idx="41">
                          <c:v>In thống kê phòng thi</c:v>
                        </c:pt>
                        <c:pt idx="42">
                          <c:v>In DS thí sinh vi phạm kỉ luật</c:v>
                        </c:pt>
                        <c:pt idx="43">
                          <c:v>In giấy báo dự thi</c:v>
                        </c:pt>
                        <c:pt idx="44">
                          <c:v>Ra thông kết quả phúc khảo</c:v>
                        </c:pt>
                      </c:lvl>
                      <c:lvl>
                        <c:pt idx="0">
                          <c:v>PHÂN QUYỀN HỆ THỐNG</c:v>
                        </c:pt>
                        <c:pt idx="3">
                          <c:v>DANH MỤC TUYỂN SINH</c:v>
                        </c:pt>
                        <c:pt idx="20">
                          <c:v>THIẾT LẬP TUYỂN SINH</c:v>
                        </c:pt>
                        <c:pt idx="23">
                          <c:v>THI TUYỂN</c:v>
                        </c:pt>
                        <c:pt idx="32">
                          <c:v>XÉT TUYỂN</c:v>
                        </c:pt>
                        <c:pt idx="37">
                          <c:v>BÁO CÁO TUYỂN SINH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'Ma trận trọng số chức năng'!$C$3:$AU$3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0.95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  <c:pt idx="11">
                        <c:v>0.95</c:v>
                      </c:pt>
                      <c:pt idx="12">
                        <c:v>0.95</c:v>
                      </c:pt>
                      <c:pt idx="13">
                        <c:v>0.95</c:v>
                      </c:pt>
                      <c:pt idx="14">
                        <c:v>0.95</c:v>
                      </c:pt>
                      <c:pt idx="15">
                        <c:v>0.95</c:v>
                      </c:pt>
                      <c:pt idx="16">
                        <c:v>0.95</c:v>
                      </c:pt>
                      <c:pt idx="17">
                        <c:v>0.95</c:v>
                      </c:pt>
                      <c:pt idx="18">
                        <c:v>0.95</c:v>
                      </c:pt>
                      <c:pt idx="19">
                        <c:v>0.95</c:v>
                      </c:pt>
                      <c:pt idx="20">
                        <c:v>0.9</c:v>
                      </c:pt>
                      <c:pt idx="21">
                        <c:v>0.9</c:v>
                      </c:pt>
                      <c:pt idx="22">
                        <c:v>0.8</c:v>
                      </c:pt>
                      <c:pt idx="23">
                        <c:v>0.8</c:v>
                      </c:pt>
                      <c:pt idx="24">
                        <c:v>1</c:v>
                      </c:pt>
                      <c:pt idx="25">
                        <c:v>0.9</c:v>
                      </c:pt>
                      <c:pt idx="26">
                        <c:v>0.8</c:v>
                      </c:pt>
                      <c:pt idx="27">
                        <c:v>0.9</c:v>
                      </c:pt>
                      <c:pt idx="28">
                        <c:v>0.9</c:v>
                      </c:pt>
                      <c:pt idx="29">
                        <c:v>0.7</c:v>
                      </c:pt>
                      <c:pt idx="30">
                        <c:v>0.9</c:v>
                      </c:pt>
                      <c:pt idx="31">
                        <c:v>1</c:v>
                      </c:pt>
                      <c:pt idx="32">
                        <c:v>0.8</c:v>
                      </c:pt>
                      <c:pt idx="33">
                        <c:v>0.8</c:v>
                      </c:pt>
                      <c:pt idx="34">
                        <c:v>0.9</c:v>
                      </c:pt>
                      <c:pt idx="35">
                        <c:v>0.9</c:v>
                      </c:pt>
                      <c:pt idx="36">
                        <c:v>1</c:v>
                      </c:pt>
                      <c:pt idx="37">
                        <c:v>0.9</c:v>
                      </c:pt>
                      <c:pt idx="38">
                        <c:v>0.9</c:v>
                      </c:pt>
                      <c:pt idx="39">
                        <c:v>0.9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trận trọng số chức năng'!$C$1:$AU$2</c15:sqref>
                        </c15:formulaRef>
                      </c:ext>
                    </c:extLst>
                    <c:multiLvlStrCache>
                      <c:ptCount val="45"/>
                      <c:lvl>
                        <c:pt idx="0">
                          <c:v>Thông tin Trang</c:v>
                        </c:pt>
                        <c:pt idx="1">
                          <c:v>Quyền hệ thống</c:v>
                        </c:pt>
                        <c:pt idx="2">
                          <c:v>Thông tin người dùng</c:v>
                        </c:pt>
                        <c:pt idx="3">
                          <c:v>Tỉnh, thành phố</c:v>
                        </c:pt>
                        <c:pt idx="4">
                          <c:v>Quận, huyện</c:v>
                        </c:pt>
                        <c:pt idx="5">
                          <c:v>Đơn vị ĐKDT</c:v>
                        </c:pt>
                        <c:pt idx="6">
                          <c:v>Đối tượng ưu tiên</c:v>
                        </c:pt>
                        <c:pt idx="7">
                          <c:v>Khu vực ưu tiên</c:v>
                        </c:pt>
                        <c:pt idx="8">
                          <c:v>Khối</c:v>
                        </c:pt>
                        <c:pt idx="9">
                          <c:v>Ngành</c:v>
                        </c:pt>
                        <c:pt idx="10">
                          <c:v>Chuyên ngành</c:v>
                        </c:pt>
                        <c:pt idx="11">
                          <c:v>Môn</c:v>
                        </c:pt>
                        <c:pt idx="12">
                          <c:v>Ngành - Khối</c:v>
                        </c:pt>
                        <c:pt idx="13">
                          <c:v>Khối - Môn</c:v>
                        </c:pt>
                        <c:pt idx="14">
                          <c:v>Phòng thi</c:v>
                        </c:pt>
                        <c:pt idx="15">
                          <c:v>Nguyện vọng</c:v>
                        </c:pt>
                        <c:pt idx="16">
                          <c:v>Nguyện vọng bổ sung</c:v>
                        </c:pt>
                        <c:pt idx="17">
                          <c:v>Hội đồng thi</c:v>
                        </c:pt>
                        <c:pt idx="18">
                          <c:v>Trường THPT </c:v>
                        </c:pt>
                        <c:pt idx="19">
                          <c:v>Nhân sự</c:v>
                        </c:pt>
                        <c:pt idx="20">
                          <c:v>Lập chỉ tiêu nguyên vọng</c:v>
                        </c:pt>
                        <c:pt idx="21">
                          <c:v>Lập chỉ tiêu tuyển sinh</c:v>
                        </c:pt>
                        <c:pt idx="22">
                          <c:v>Ra thông báo tuyển sinh</c:v>
                        </c:pt>
                        <c:pt idx="23">
                          <c:v>Tiếp nhận hồ sơ đăng kí dự thi</c:v>
                        </c:pt>
                        <c:pt idx="24">
                          <c:v>Đánh SBD và sắp phòng thi</c:v>
                        </c:pt>
                        <c:pt idx="25">
                          <c:v>Cập nhật vắng thi và vi phạm</c:v>
                        </c:pt>
                        <c:pt idx="26">
                          <c:v>HD Dồn túi và đánh phách</c:v>
                        </c:pt>
                        <c:pt idx="27">
                          <c:v>Quản lý điểm thi</c:v>
                        </c:pt>
                        <c:pt idx="28">
                          <c:v>Quản lý điểm chuẩn</c:v>
                        </c:pt>
                        <c:pt idx="29">
                          <c:v>Phúc khảo</c:v>
                        </c:pt>
                        <c:pt idx="30">
                          <c:v>Kết quả thi</c:v>
                        </c:pt>
                        <c:pt idx="31">
                          <c:v>Tra cứu điểm thi</c:v>
                        </c:pt>
                        <c:pt idx="32">
                          <c:v>Tiếp nhận phiếu đăng kí xét tuyển</c:v>
                        </c:pt>
                        <c:pt idx="33">
                          <c:v>Quản lý tiêu chí xét tuyển</c:v>
                        </c:pt>
                        <c:pt idx="34">
                          <c:v>Quản lý điểm chuẩn</c:v>
                        </c:pt>
                        <c:pt idx="35">
                          <c:v>Kết quả xét tuyển</c:v>
                        </c:pt>
                        <c:pt idx="36">
                          <c:v>Tra cứu kết quả xét tuyển</c:v>
                        </c:pt>
                        <c:pt idx="37">
                          <c:v>DS đăng kí dự thi</c:v>
                        </c:pt>
                        <c:pt idx="38">
                          <c:v>In kết quả tuyển sinh</c:v>
                        </c:pt>
                        <c:pt idx="39">
                          <c:v>DS thí sinh tại phòng thi</c:v>
                        </c:pt>
                        <c:pt idx="40">
                          <c:v>In biên bản chấm thi</c:v>
                        </c:pt>
                        <c:pt idx="41">
                          <c:v>In thống kê phòng thi</c:v>
                        </c:pt>
                        <c:pt idx="42">
                          <c:v>In DS thí sinh vi phạm kỉ luật</c:v>
                        </c:pt>
                        <c:pt idx="43">
                          <c:v>In giấy báo dự thi</c:v>
                        </c:pt>
                        <c:pt idx="44">
                          <c:v>Ra thông kết quả phúc khảo</c:v>
                        </c:pt>
                      </c:lvl>
                      <c:lvl>
                        <c:pt idx="0">
                          <c:v>PHÂN QUYỀN HỆ THỐNG</c:v>
                        </c:pt>
                        <c:pt idx="3">
                          <c:v>DANH MỤC TUYỂN SINH</c:v>
                        </c:pt>
                        <c:pt idx="20">
                          <c:v>THIẾT LẬP TUYỂN SINH</c:v>
                        </c:pt>
                        <c:pt idx="23">
                          <c:v>THI TUYỂN</c:v>
                        </c:pt>
                        <c:pt idx="32">
                          <c:v>XÉT TUYỂN</c:v>
                        </c:pt>
                        <c:pt idx="37">
                          <c:v>BÁO CÁO TUYỂN SINH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trận trọng số chức năng'!$C$4:$AU$4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  <c:pt idx="8">
                        <c:v>0.8</c:v>
                      </c:pt>
                      <c:pt idx="9">
                        <c:v>0.8</c:v>
                      </c:pt>
                      <c:pt idx="10">
                        <c:v>0.8</c:v>
                      </c:pt>
                      <c:pt idx="11">
                        <c:v>0.8</c:v>
                      </c:pt>
                      <c:pt idx="12">
                        <c:v>0.8</c:v>
                      </c:pt>
                      <c:pt idx="13">
                        <c:v>0.8</c:v>
                      </c:pt>
                      <c:pt idx="14">
                        <c:v>0.8</c:v>
                      </c:pt>
                      <c:pt idx="15">
                        <c:v>0.8</c:v>
                      </c:pt>
                      <c:pt idx="16">
                        <c:v>0.8</c:v>
                      </c:pt>
                      <c:pt idx="17">
                        <c:v>0.8</c:v>
                      </c:pt>
                      <c:pt idx="18">
                        <c:v>0.8</c:v>
                      </c:pt>
                      <c:pt idx="19">
                        <c:v>0.8</c:v>
                      </c:pt>
                      <c:pt idx="20">
                        <c:v>0.8</c:v>
                      </c:pt>
                      <c:pt idx="21">
                        <c:v>0.8</c:v>
                      </c:pt>
                      <c:pt idx="22">
                        <c:v>0.8</c:v>
                      </c:pt>
                      <c:pt idx="23">
                        <c:v>0.8</c:v>
                      </c:pt>
                      <c:pt idx="24">
                        <c:v>0.8</c:v>
                      </c:pt>
                      <c:pt idx="25">
                        <c:v>0.8</c:v>
                      </c:pt>
                      <c:pt idx="26">
                        <c:v>0.8</c:v>
                      </c:pt>
                      <c:pt idx="27">
                        <c:v>0.8</c:v>
                      </c:pt>
                      <c:pt idx="28">
                        <c:v>0.8</c:v>
                      </c:pt>
                      <c:pt idx="29">
                        <c:v>0.8</c:v>
                      </c:pt>
                      <c:pt idx="30">
                        <c:v>0.8</c:v>
                      </c:pt>
                      <c:pt idx="31">
                        <c:v>0.8</c:v>
                      </c:pt>
                      <c:pt idx="32">
                        <c:v>0.8</c:v>
                      </c:pt>
                      <c:pt idx="33">
                        <c:v>0.8</c:v>
                      </c:pt>
                      <c:pt idx="34">
                        <c:v>0.8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0.6</c:v>
                      </c:pt>
                      <c:pt idx="38">
                        <c:v>0.7</c:v>
                      </c:pt>
                      <c:pt idx="39">
                        <c:v>0.8</c:v>
                      </c:pt>
                      <c:pt idx="40">
                        <c:v>0.8</c:v>
                      </c:pt>
                      <c:pt idx="41">
                        <c:v>0.8</c:v>
                      </c:pt>
                      <c:pt idx="42">
                        <c:v>0.8</c:v>
                      </c:pt>
                      <c:pt idx="43">
                        <c:v>0.8</c:v>
                      </c:pt>
                      <c:pt idx="44">
                        <c:v>0.8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trận trọng số chức năng'!$C$1:$AU$2</c15:sqref>
                        </c15:formulaRef>
                      </c:ext>
                    </c:extLst>
                    <c:multiLvlStrCache>
                      <c:ptCount val="45"/>
                      <c:lvl>
                        <c:pt idx="0">
                          <c:v>Thông tin Trang</c:v>
                        </c:pt>
                        <c:pt idx="1">
                          <c:v>Quyền hệ thống</c:v>
                        </c:pt>
                        <c:pt idx="2">
                          <c:v>Thông tin người dùng</c:v>
                        </c:pt>
                        <c:pt idx="3">
                          <c:v>Tỉnh, thành phố</c:v>
                        </c:pt>
                        <c:pt idx="4">
                          <c:v>Quận, huyện</c:v>
                        </c:pt>
                        <c:pt idx="5">
                          <c:v>Đơn vị ĐKDT</c:v>
                        </c:pt>
                        <c:pt idx="6">
                          <c:v>Đối tượng ưu tiên</c:v>
                        </c:pt>
                        <c:pt idx="7">
                          <c:v>Khu vực ưu tiên</c:v>
                        </c:pt>
                        <c:pt idx="8">
                          <c:v>Khối</c:v>
                        </c:pt>
                        <c:pt idx="9">
                          <c:v>Ngành</c:v>
                        </c:pt>
                        <c:pt idx="10">
                          <c:v>Chuyên ngành</c:v>
                        </c:pt>
                        <c:pt idx="11">
                          <c:v>Môn</c:v>
                        </c:pt>
                        <c:pt idx="12">
                          <c:v>Ngành - Khối</c:v>
                        </c:pt>
                        <c:pt idx="13">
                          <c:v>Khối - Môn</c:v>
                        </c:pt>
                        <c:pt idx="14">
                          <c:v>Phòng thi</c:v>
                        </c:pt>
                        <c:pt idx="15">
                          <c:v>Nguyện vọng</c:v>
                        </c:pt>
                        <c:pt idx="16">
                          <c:v>Nguyện vọng bổ sung</c:v>
                        </c:pt>
                        <c:pt idx="17">
                          <c:v>Hội đồng thi</c:v>
                        </c:pt>
                        <c:pt idx="18">
                          <c:v>Trường THPT </c:v>
                        </c:pt>
                        <c:pt idx="19">
                          <c:v>Nhân sự</c:v>
                        </c:pt>
                        <c:pt idx="20">
                          <c:v>Lập chỉ tiêu nguyên vọng</c:v>
                        </c:pt>
                        <c:pt idx="21">
                          <c:v>Lập chỉ tiêu tuyển sinh</c:v>
                        </c:pt>
                        <c:pt idx="22">
                          <c:v>Ra thông báo tuyển sinh</c:v>
                        </c:pt>
                        <c:pt idx="23">
                          <c:v>Tiếp nhận hồ sơ đăng kí dự thi</c:v>
                        </c:pt>
                        <c:pt idx="24">
                          <c:v>Đánh SBD và sắp phòng thi</c:v>
                        </c:pt>
                        <c:pt idx="25">
                          <c:v>Cập nhật vắng thi và vi phạm</c:v>
                        </c:pt>
                        <c:pt idx="26">
                          <c:v>HD Dồn túi và đánh phách</c:v>
                        </c:pt>
                        <c:pt idx="27">
                          <c:v>Quản lý điểm thi</c:v>
                        </c:pt>
                        <c:pt idx="28">
                          <c:v>Quản lý điểm chuẩn</c:v>
                        </c:pt>
                        <c:pt idx="29">
                          <c:v>Phúc khảo</c:v>
                        </c:pt>
                        <c:pt idx="30">
                          <c:v>Kết quả thi</c:v>
                        </c:pt>
                        <c:pt idx="31">
                          <c:v>Tra cứu điểm thi</c:v>
                        </c:pt>
                        <c:pt idx="32">
                          <c:v>Tiếp nhận phiếu đăng kí xét tuyển</c:v>
                        </c:pt>
                        <c:pt idx="33">
                          <c:v>Quản lý tiêu chí xét tuyển</c:v>
                        </c:pt>
                        <c:pt idx="34">
                          <c:v>Quản lý điểm chuẩn</c:v>
                        </c:pt>
                        <c:pt idx="35">
                          <c:v>Kết quả xét tuyển</c:v>
                        </c:pt>
                        <c:pt idx="36">
                          <c:v>Tra cứu kết quả xét tuyển</c:v>
                        </c:pt>
                        <c:pt idx="37">
                          <c:v>DS đăng kí dự thi</c:v>
                        </c:pt>
                        <c:pt idx="38">
                          <c:v>In kết quả tuyển sinh</c:v>
                        </c:pt>
                        <c:pt idx="39">
                          <c:v>DS thí sinh tại phòng thi</c:v>
                        </c:pt>
                        <c:pt idx="40">
                          <c:v>In biên bản chấm thi</c:v>
                        </c:pt>
                        <c:pt idx="41">
                          <c:v>In thống kê phòng thi</c:v>
                        </c:pt>
                        <c:pt idx="42">
                          <c:v>In DS thí sinh vi phạm kỉ luật</c:v>
                        </c:pt>
                        <c:pt idx="43">
                          <c:v>In giấy báo dự thi</c:v>
                        </c:pt>
                        <c:pt idx="44">
                          <c:v>Ra thông kết quả phúc khảo</c:v>
                        </c:pt>
                      </c:lvl>
                      <c:lvl>
                        <c:pt idx="0">
                          <c:v>PHÂN QUYỀN HỆ THỐNG</c:v>
                        </c:pt>
                        <c:pt idx="3">
                          <c:v>DANH MỤC TUYỂN SINH</c:v>
                        </c:pt>
                        <c:pt idx="20">
                          <c:v>THIẾT LẬP TUYỂN SINH</c:v>
                        </c:pt>
                        <c:pt idx="23">
                          <c:v>THI TUYỂN</c:v>
                        </c:pt>
                        <c:pt idx="32">
                          <c:v>XÉT TUYỂN</c:v>
                        </c:pt>
                        <c:pt idx="37">
                          <c:v>BÁO CÁO TUYỂN SINH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trận trọng số chức năng'!$C$5:$AU$5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trận trọng số chức năng'!$C$1:$AU$2</c15:sqref>
                        </c15:formulaRef>
                      </c:ext>
                    </c:extLst>
                    <c:multiLvlStrCache>
                      <c:ptCount val="45"/>
                      <c:lvl>
                        <c:pt idx="0">
                          <c:v>Thông tin Trang</c:v>
                        </c:pt>
                        <c:pt idx="1">
                          <c:v>Quyền hệ thống</c:v>
                        </c:pt>
                        <c:pt idx="2">
                          <c:v>Thông tin người dùng</c:v>
                        </c:pt>
                        <c:pt idx="3">
                          <c:v>Tỉnh, thành phố</c:v>
                        </c:pt>
                        <c:pt idx="4">
                          <c:v>Quận, huyện</c:v>
                        </c:pt>
                        <c:pt idx="5">
                          <c:v>Đơn vị ĐKDT</c:v>
                        </c:pt>
                        <c:pt idx="6">
                          <c:v>Đối tượng ưu tiên</c:v>
                        </c:pt>
                        <c:pt idx="7">
                          <c:v>Khu vực ưu tiên</c:v>
                        </c:pt>
                        <c:pt idx="8">
                          <c:v>Khối</c:v>
                        </c:pt>
                        <c:pt idx="9">
                          <c:v>Ngành</c:v>
                        </c:pt>
                        <c:pt idx="10">
                          <c:v>Chuyên ngành</c:v>
                        </c:pt>
                        <c:pt idx="11">
                          <c:v>Môn</c:v>
                        </c:pt>
                        <c:pt idx="12">
                          <c:v>Ngành - Khối</c:v>
                        </c:pt>
                        <c:pt idx="13">
                          <c:v>Khối - Môn</c:v>
                        </c:pt>
                        <c:pt idx="14">
                          <c:v>Phòng thi</c:v>
                        </c:pt>
                        <c:pt idx="15">
                          <c:v>Nguyện vọng</c:v>
                        </c:pt>
                        <c:pt idx="16">
                          <c:v>Nguyện vọng bổ sung</c:v>
                        </c:pt>
                        <c:pt idx="17">
                          <c:v>Hội đồng thi</c:v>
                        </c:pt>
                        <c:pt idx="18">
                          <c:v>Trường THPT </c:v>
                        </c:pt>
                        <c:pt idx="19">
                          <c:v>Nhân sự</c:v>
                        </c:pt>
                        <c:pt idx="20">
                          <c:v>Lập chỉ tiêu nguyên vọng</c:v>
                        </c:pt>
                        <c:pt idx="21">
                          <c:v>Lập chỉ tiêu tuyển sinh</c:v>
                        </c:pt>
                        <c:pt idx="22">
                          <c:v>Ra thông báo tuyển sinh</c:v>
                        </c:pt>
                        <c:pt idx="23">
                          <c:v>Tiếp nhận hồ sơ đăng kí dự thi</c:v>
                        </c:pt>
                        <c:pt idx="24">
                          <c:v>Đánh SBD và sắp phòng thi</c:v>
                        </c:pt>
                        <c:pt idx="25">
                          <c:v>Cập nhật vắng thi và vi phạm</c:v>
                        </c:pt>
                        <c:pt idx="26">
                          <c:v>HD Dồn túi và đánh phách</c:v>
                        </c:pt>
                        <c:pt idx="27">
                          <c:v>Quản lý điểm thi</c:v>
                        </c:pt>
                        <c:pt idx="28">
                          <c:v>Quản lý điểm chuẩn</c:v>
                        </c:pt>
                        <c:pt idx="29">
                          <c:v>Phúc khảo</c:v>
                        </c:pt>
                        <c:pt idx="30">
                          <c:v>Kết quả thi</c:v>
                        </c:pt>
                        <c:pt idx="31">
                          <c:v>Tra cứu điểm thi</c:v>
                        </c:pt>
                        <c:pt idx="32">
                          <c:v>Tiếp nhận phiếu đăng kí xét tuyển</c:v>
                        </c:pt>
                        <c:pt idx="33">
                          <c:v>Quản lý tiêu chí xét tuyển</c:v>
                        </c:pt>
                        <c:pt idx="34">
                          <c:v>Quản lý điểm chuẩn</c:v>
                        </c:pt>
                        <c:pt idx="35">
                          <c:v>Kết quả xét tuyển</c:v>
                        </c:pt>
                        <c:pt idx="36">
                          <c:v>Tra cứu kết quả xét tuyển</c:v>
                        </c:pt>
                        <c:pt idx="37">
                          <c:v>DS đăng kí dự thi</c:v>
                        </c:pt>
                        <c:pt idx="38">
                          <c:v>In kết quả tuyển sinh</c:v>
                        </c:pt>
                        <c:pt idx="39">
                          <c:v>DS thí sinh tại phòng thi</c:v>
                        </c:pt>
                        <c:pt idx="40">
                          <c:v>In biên bản chấm thi</c:v>
                        </c:pt>
                        <c:pt idx="41">
                          <c:v>In thống kê phòng thi</c:v>
                        </c:pt>
                        <c:pt idx="42">
                          <c:v>In DS thí sinh vi phạm kỉ luật</c:v>
                        </c:pt>
                        <c:pt idx="43">
                          <c:v>In giấy báo dự thi</c:v>
                        </c:pt>
                        <c:pt idx="44">
                          <c:v>Ra thông kết quả phúc khảo</c:v>
                        </c:pt>
                      </c:lvl>
                      <c:lvl>
                        <c:pt idx="0">
                          <c:v>PHÂN QUYỀN HỆ THỐNG</c:v>
                        </c:pt>
                        <c:pt idx="3">
                          <c:v>DANH MỤC TUYỂN SINH</c:v>
                        </c:pt>
                        <c:pt idx="20">
                          <c:v>THIẾT LẬP TUYỂN SINH</c:v>
                        </c:pt>
                        <c:pt idx="23">
                          <c:v>THI TUYỂN</c:v>
                        </c:pt>
                        <c:pt idx="32">
                          <c:v>XÉT TUYỂN</c:v>
                        </c:pt>
                        <c:pt idx="37">
                          <c:v>BÁO CÁO TUYỂN SINH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 trận trọng số chức năng'!$C$6:$AU$6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0.9</c:v>
                      </c:pt>
                      <c:pt idx="4">
                        <c:v>0.9</c:v>
                      </c:pt>
                      <c:pt idx="5">
                        <c:v>0.9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0.9</c:v>
                      </c:pt>
                      <c:pt idx="10">
                        <c:v>0.9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0.9</c:v>
                      </c:pt>
                      <c:pt idx="22">
                        <c:v>0.9</c:v>
                      </c:pt>
                      <c:pt idx="23">
                        <c:v>0.9</c:v>
                      </c:pt>
                      <c:pt idx="24">
                        <c:v>0.9</c:v>
                      </c:pt>
                      <c:pt idx="25">
                        <c:v>0.9</c:v>
                      </c:pt>
                      <c:pt idx="26">
                        <c:v>0.9</c:v>
                      </c:pt>
                      <c:pt idx="27">
                        <c:v>0.9</c:v>
                      </c:pt>
                      <c:pt idx="28">
                        <c:v>0.9</c:v>
                      </c:pt>
                      <c:pt idx="29">
                        <c:v>0.9</c:v>
                      </c:pt>
                      <c:pt idx="30">
                        <c:v>0.9</c:v>
                      </c:pt>
                      <c:pt idx="31">
                        <c:v>0.9</c:v>
                      </c:pt>
                      <c:pt idx="32">
                        <c:v>0.9</c:v>
                      </c:pt>
                      <c:pt idx="33">
                        <c:v>0.9</c:v>
                      </c:pt>
                      <c:pt idx="34">
                        <c:v>0.9</c:v>
                      </c:pt>
                      <c:pt idx="35">
                        <c:v>0.9</c:v>
                      </c:pt>
                      <c:pt idx="36">
                        <c:v>0.9</c:v>
                      </c:pt>
                      <c:pt idx="37">
                        <c:v>0.9</c:v>
                      </c:pt>
                      <c:pt idx="38">
                        <c:v>0.9</c:v>
                      </c:pt>
                      <c:pt idx="39">
                        <c:v>0.9</c:v>
                      </c:pt>
                      <c:pt idx="40">
                        <c:v>0.9</c:v>
                      </c:pt>
                      <c:pt idx="41">
                        <c:v>0.9</c:v>
                      </c:pt>
                      <c:pt idx="42">
                        <c:v>0.9</c:v>
                      </c:pt>
                      <c:pt idx="43">
                        <c:v>0.9</c:v>
                      </c:pt>
                      <c:pt idx="44">
                        <c:v>0.9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2527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261744"/>
        <c:crosses val="autoZero"/>
        <c:auto val="1"/>
        <c:lblAlgn val="ctr"/>
        <c:lblOffset val="100"/>
        <c:noMultiLvlLbl val="0"/>
      </c:catAx>
      <c:valAx>
        <c:axId val="-3252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2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1104899</xdr:colOff>
      <xdr:row>9</xdr:row>
      <xdr:rowOff>80961</xdr:rowOff>
    </xdr:from>
    <xdr:to>
      <xdr:col>19</xdr:col>
      <xdr:colOff>457199</xdr:colOff>
      <xdr:row>75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" sqref="C1"/>
    </sheetView>
  </sheetViews>
  <sheetFormatPr defaultRowHeight="15" x14ac:dyDescent="0.25"/>
  <cols>
    <col min="1" max="1" width="39.5703125" customWidth="1"/>
    <col min="2" max="2" width="30.5703125" customWidth="1"/>
  </cols>
  <sheetData>
    <row r="1" spans="1:2" ht="23.25" x14ac:dyDescent="0.25">
      <c r="A1" s="19" t="s">
        <v>57</v>
      </c>
    </row>
    <row r="2" spans="1:2" ht="23.25" x14ac:dyDescent="0.25">
      <c r="A2" s="19" t="s">
        <v>58</v>
      </c>
    </row>
    <row r="3" spans="1:2" ht="16.5" customHeight="1" x14ac:dyDescent="0.25">
      <c r="A3" s="21" t="s">
        <v>59</v>
      </c>
      <c r="B3" s="21"/>
    </row>
    <row r="4" spans="1:2" ht="23.25" customHeight="1" x14ac:dyDescent="0.25">
      <c r="A4" s="20" t="s">
        <v>60</v>
      </c>
      <c r="B4" s="20">
        <v>11520458</v>
      </c>
    </row>
    <row r="5" spans="1:2" ht="23.25" customHeight="1" x14ac:dyDescent="0.25">
      <c r="A5" s="20" t="s">
        <v>61</v>
      </c>
      <c r="B5" s="20">
        <v>11520473</v>
      </c>
    </row>
    <row r="6" spans="1:2" ht="23.25" customHeight="1" x14ac:dyDescent="0.25">
      <c r="A6" s="20" t="s">
        <v>62</v>
      </c>
      <c r="B6" s="20">
        <v>11520489</v>
      </c>
    </row>
    <row r="7" spans="1:2" ht="23.25" customHeight="1" x14ac:dyDescent="0.25">
      <c r="A7" s="20" t="s">
        <v>63</v>
      </c>
      <c r="B7" s="20">
        <v>11520687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"/>
  <sheetViews>
    <sheetView topLeftCell="C1" zoomScaleNormal="100" workbookViewId="0">
      <selection activeCell="C3" sqref="C3"/>
    </sheetView>
  </sheetViews>
  <sheetFormatPr defaultRowHeight="15" x14ac:dyDescent="0.25"/>
  <cols>
    <col min="1" max="1" width="37.42578125" customWidth="1"/>
    <col min="2" max="2" width="8.42578125" customWidth="1"/>
    <col min="3" max="5" width="11.7109375" customWidth="1"/>
    <col min="6" max="20" width="7.28515625" style="3" customWidth="1"/>
    <col min="21" max="21" width="7.7109375" style="3" customWidth="1"/>
    <col min="22" max="22" width="7.28515625" style="3" customWidth="1"/>
    <col min="23" max="47" width="11.5703125" style="3" customWidth="1"/>
    <col min="48" max="48" width="31.42578125" customWidth="1"/>
  </cols>
  <sheetData>
    <row r="1" spans="1:47" s="2" customFormat="1" ht="30" customHeight="1" x14ac:dyDescent="0.25">
      <c r="A1" s="11" t="s">
        <v>5</v>
      </c>
      <c r="B1" s="9" t="s">
        <v>6</v>
      </c>
      <c r="C1" s="13" t="s">
        <v>7</v>
      </c>
      <c r="D1" s="14"/>
      <c r="E1" s="11"/>
      <c r="F1" s="18" t="s">
        <v>8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5" t="s">
        <v>9</v>
      </c>
      <c r="X1" s="16"/>
      <c r="Y1" s="17"/>
      <c r="Z1" s="18" t="s">
        <v>10</v>
      </c>
      <c r="AA1" s="18"/>
      <c r="AB1" s="18"/>
      <c r="AC1" s="18"/>
      <c r="AD1" s="18"/>
      <c r="AE1" s="18"/>
      <c r="AF1" s="18"/>
      <c r="AG1" s="18"/>
      <c r="AH1" s="18"/>
      <c r="AI1" s="18" t="s">
        <v>11</v>
      </c>
      <c r="AJ1" s="18"/>
      <c r="AK1" s="18"/>
      <c r="AL1" s="18"/>
      <c r="AM1" s="18"/>
      <c r="AN1" s="18" t="s">
        <v>12</v>
      </c>
      <c r="AO1" s="18"/>
      <c r="AP1" s="18"/>
      <c r="AQ1" s="18"/>
      <c r="AR1" s="18"/>
      <c r="AS1" s="18"/>
      <c r="AT1" s="18"/>
      <c r="AU1" s="18"/>
    </row>
    <row r="2" spans="1:47" ht="47.25" customHeight="1" x14ac:dyDescent="0.25">
      <c r="A2" s="12"/>
      <c r="B2" s="10"/>
      <c r="C2" s="5" t="s">
        <v>47</v>
      </c>
      <c r="D2" s="5" t="s">
        <v>48</v>
      </c>
      <c r="E2" s="5" t="s">
        <v>49</v>
      </c>
      <c r="F2" s="5" t="s">
        <v>14</v>
      </c>
      <c r="G2" s="5" t="s">
        <v>23</v>
      </c>
      <c r="H2" s="5" t="s">
        <v>13</v>
      </c>
      <c r="I2" s="5" t="s">
        <v>17</v>
      </c>
      <c r="J2" s="5" t="s">
        <v>24</v>
      </c>
      <c r="K2" s="5" t="s">
        <v>16</v>
      </c>
      <c r="L2" s="5" t="s">
        <v>15</v>
      </c>
      <c r="M2" s="5" t="s">
        <v>51</v>
      </c>
      <c r="N2" s="5" t="s">
        <v>25</v>
      </c>
      <c r="O2" s="5" t="s">
        <v>27</v>
      </c>
      <c r="P2" s="5" t="s">
        <v>26</v>
      </c>
      <c r="Q2" s="5" t="s">
        <v>28</v>
      </c>
      <c r="R2" s="5" t="s">
        <v>53</v>
      </c>
      <c r="S2" s="5" t="s">
        <v>54</v>
      </c>
      <c r="T2" s="5" t="s">
        <v>50</v>
      </c>
      <c r="U2" s="5" t="s">
        <v>52</v>
      </c>
      <c r="V2" s="5" t="s">
        <v>29</v>
      </c>
      <c r="W2" s="5" t="s">
        <v>21</v>
      </c>
      <c r="X2" s="5" t="s">
        <v>20</v>
      </c>
      <c r="Y2" s="5" t="s">
        <v>30</v>
      </c>
      <c r="Z2" s="5" t="s">
        <v>31</v>
      </c>
      <c r="AA2" s="5" t="s">
        <v>18</v>
      </c>
      <c r="AB2" s="5" t="s">
        <v>32</v>
      </c>
      <c r="AC2" s="5" t="s">
        <v>55</v>
      </c>
      <c r="AD2" s="5" t="s">
        <v>33</v>
      </c>
      <c r="AE2" s="5" t="s">
        <v>19</v>
      </c>
      <c r="AF2" s="5" t="s">
        <v>34</v>
      </c>
      <c r="AG2" s="5" t="s">
        <v>35</v>
      </c>
      <c r="AH2" s="5" t="s">
        <v>36</v>
      </c>
      <c r="AI2" s="5" t="s">
        <v>37</v>
      </c>
      <c r="AJ2" s="5" t="s">
        <v>38</v>
      </c>
      <c r="AK2" s="5" t="s">
        <v>19</v>
      </c>
      <c r="AL2" s="5" t="s">
        <v>39</v>
      </c>
      <c r="AM2" s="5" t="s">
        <v>40</v>
      </c>
      <c r="AN2" s="5" t="s">
        <v>41</v>
      </c>
      <c r="AO2" s="5" t="s">
        <v>56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22</v>
      </c>
      <c r="AU2" s="5" t="s">
        <v>46</v>
      </c>
    </row>
    <row r="3" spans="1:47" ht="15" customHeight="1" x14ac:dyDescent="0.25">
      <c r="A3" s="4" t="s">
        <v>0</v>
      </c>
      <c r="B3" s="7">
        <v>0.3</v>
      </c>
      <c r="C3" s="7">
        <v>0.8</v>
      </c>
      <c r="D3" s="7">
        <v>0.8</v>
      </c>
      <c r="E3" s="7">
        <v>0.8</v>
      </c>
      <c r="F3" s="7">
        <v>0.95</v>
      </c>
      <c r="G3" s="7">
        <v>0.95</v>
      </c>
      <c r="H3" s="7">
        <v>0.95</v>
      </c>
      <c r="I3" s="7">
        <v>0.95</v>
      </c>
      <c r="J3" s="7">
        <v>0.95</v>
      </c>
      <c r="K3" s="7">
        <v>0.95</v>
      </c>
      <c r="L3" s="7">
        <v>0.95</v>
      </c>
      <c r="M3" s="7">
        <v>0.95</v>
      </c>
      <c r="N3" s="7">
        <v>0.95</v>
      </c>
      <c r="O3" s="7">
        <v>0.95</v>
      </c>
      <c r="P3" s="7">
        <v>0.95</v>
      </c>
      <c r="Q3" s="7">
        <v>0.95</v>
      </c>
      <c r="R3" s="7">
        <v>0.95</v>
      </c>
      <c r="S3" s="7">
        <v>0.95</v>
      </c>
      <c r="T3" s="7">
        <v>0.95</v>
      </c>
      <c r="U3" s="7">
        <v>0.95</v>
      </c>
      <c r="V3" s="7">
        <v>0.95</v>
      </c>
      <c r="W3" s="7">
        <v>0.9</v>
      </c>
      <c r="X3" s="7">
        <v>0.9</v>
      </c>
      <c r="Y3" s="7">
        <v>0.8</v>
      </c>
      <c r="Z3" s="7">
        <v>0.8</v>
      </c>
      <c r="AA3" s="7">
        <v>1</v>
      </c>
      <c r="AB3" s="7">
        <v>0.9</v>
      </c>
      <c r="AC3" s="7">
        <v>0.8</v>
      </c>
      <c r="AD3" s="7">
        <v>0.9</v>
      </c>
      <c r="AE3" s="7">
        <v>0.9</v>
      </c>
      <c r="AF3" s="7">
        <v>0.7</v>
      </c>
      <c r="AG3" s="7">
        <v>0.9</v>
      </c>
      <c r="AH3" s="7">
        <v>1</v>
      </c>
      <c r="AI3" s="7">
        <v>0.8</v>
      </c>
      <c r="AJ3" s="7">
        <v>0.8</v>
      </c>
      <c r="AK3" s="7">
        <v>0.9</v>
      </c>
      <c r="AL3" s="7">
        <v>0.9</v>
      </c>
      <c r="AM3" s="7">
        <v>1</v>
      </c>
      <c r="AN3" s="7">
        <v>0.9</v>
      </c>
      <c r="AO3" s="7">
        <v>0.9</v>
      </c>
      <c r="AP3" s="7">
        <v>0.9</v>
      </c>
      <c r="AQ3" s="7">
        <v>0.9</v>
      </c>
      <c r="AR3" s="7">
        <v>0.9</v>
      </c>
      <c r="AS3" s="7">
        <v>0.9</v>
      </c>
      <c r="AT3" s="7">
        <v>0.9</v>
      </c>
      <c r="AU3" s="7">
        <v>0.9</v>
      </c>
    </row>
    <row r="4" spans="1:47" ht="15" customHeight="1" x14ac:dyDescent="0.25">
      <c r="A4" s="4" t="s">
        <v>1</v>
      </c>
      <c r="B4" s="7">
        <v>0.3</v>
      </c>
      <c r="C4" s="7">
        <v>0.8</v>
      </c>
      <c r="D4" s="7">
        <v>0.8</v>
      </c>
      <c r="E4" s="7">
        <v>0.8</v>
      </c>
      <c r="F4" s="7">
        <v>0.8</v>
      </c>
      <c r="G4" s="7">
        <v>0.8</v>
      </c>
      <c r="H4" s="7">
        <v>0.8</v>
      </c>
      <c r="I4" s="7">
        <v>0.8</v>
      </c>
      <c r="J4" s="7">
        <v>0.8</v>
      </c>
      <c r="K4" s="7">
        <v>0.8</v>
      </c>
      <c r="L4" s="7">
        <v>0.8</v>
      </c>
      <c r="M4" s="7">
        <v>0.8</v>
      </c>
      <c r="N4" s="7">
        <v>0.8</v>
      </c>
      <c r="O4" s="7">
        <v>0.8</v>
      </c>
      <c r="P4" s="7">
        <v>0.8</v>
      </c>
      <c r="Q4" s="7">
        <v>0.8</v>
      </c>
      <c r="R4" s="7">
        <v>0.8</v>
      </c>
      <c r="S4" s="7">
        <v>0.8</v>
      </c>
      <c r="T4" s="7">
        <v>0.8</v>
      </c>
      <c r="U4" s="7">
        <v>0.8</v>
      </c>
      <c r="V4" s="7">
        <v>0.8</v>
      </c>
      <c r="W4" s="7">
        <v>0.8</v>
      </c>
      <c r="X4" s="7">
        <v>0.8</v>
      </c>
      <c r="Y4" s="7">
        <v>0.8</v>
      </c>
      <c r="Z4" s="7">
        <v>0.8</v>
      </c>
      <c r="AA4" s="7">
        <v>0.8</v>
      </c>
      <c r="AB4" s="7">
        <v>0.8</v>
      </c>
      <c r="AC4" s="7">
        <v>0.8</v>
      </c>
      <c r="AD4" s="7">
        <v>0.8</v>
      </c>
      <c r="AE4" s="7">
        <v>0.8</v>
      </c>
      <c r="AF4" s="7">
        <v>0.8</v>
      </c>
      <c r="AG4" s="7">
        <v>0.8</v>
      </c>
      <c r="AH4" s="7">
        <v>0.8</v>
      </c>
      <c r="AI4" s="7">
        <v>0.8</v>
      </c>
      <c r="AJ4" s="7">
        <v>0.8</v>
      </c>
      <c r="AK4" s="7">
        <v>0.8</v>
      </c>
      <c r="AL4" s="7">
        <v>0.8</v>
      </c>
      <c r="AM4" s="7">
        <v>0.8</v>
      </c>
      <c r="AN4" s="7">
        <v>0.6</v>
      </c>
      <c r="AO4" s="7">
        <v>0.7</v>
      </c>
      <c r="AP4" s="7">
        <v>0.8</v>
      </c>
      <c r="AQ4" s="7">
        <v>0.8</v>
      </c>
      <c r="AR4" s="7">
        <v>0.8</v>
      </c>
      <c r="AS4" s="7">
        <v>0.8</v>
      </c>
      <c r="AT4" s="7">
        <v>0.8</v>
      </c>
      <c r="AU4" s="7">
        <v>0.8</v>
      </c>
    </row>
    <row r="5" spans="1:47" ht="15" customHeight="1" x14ac:dyDescent="0.25">
      <c r="A5" s="4" t="s">
        <v>2</v>
      </c>
      <c r="B5" s="7">
        <v>0.1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0.5</v>
      </c>
      <c r="AO5" s="7">
        <v>0.5</v>
      </c>
      <c r="AP5" s="7">
        <v>0.5</v>
      </c>
      <c r="AQ5" s="7">
        <v>0.5</v>
      </c>
      <c r="AR5" s="7">
        <v>0.5</v>
      </c>
      <c r="AS5" s="7">
        <v>0.5</v>
      </c>
      <c r="AT5" s="7">
        <v>0.5</v>
      </c>
      <c r="AU5" s="7">
        <v>0.5</v>
      </c>
    </row>
    <row r="6" spans="1:47" ht="15" customHeight="1" x14ac:dyDescent="0.25">
      <c r="A6" s="4" t="s">
        <v>3</v>
      </c>
      <c r="B6" s="7">
        <v>0.3</v>
      </c>
      <c r="C6" s="7">
        <v>0.9</v>
      </c>
      <c r="D6" s="7">
        <v>0.9</v>
      </c>
      <c r="E6" s="7">
        <v>0.9</v>
      </c>
      <c r="F6" s="7">
        <v>0.9</v>
      </c>
      <c r="G6" s="7">
        <v>0.9</v>
      </c>
      <c r="H6" s="7">
        <v>0.9</v>
      </c>
      <c r="I6" s="7">
        <v>0.9</v>
      </c>
      <c r="J6" s="7">
        <v>0.9</v>
      </c>
      <c r="K6" s="7">
        <v>0.9</v>
      </c>
      <c r="L6" s="7">
        <v>0.9</v>
      </c>
      <c r="M6" s="7">
        <v>0.9</v>
      </c>
      <c r="N6" s="7">
        <v>0.9</v>
      </c>
      <c r="O6" s="7">
        <v>0.9</v>
      </c>
      <c r="P6" s="7">
        <v>0.9</v>
      </c>
      <c r="Q6" s="7">
        <v>0.9</v>
      </c>
      <c r="R6" s="7">
        <v>0.9</v>
      </c>
      <c r="S6" s="7">
        <v>0.9</v>
      </c>
      <c r="T6" s="7">
        <v>0.9</v>
      </c>
      <c r="U6" s="7">
        <v>0.9</v>
      </c>
      <c r="V6" s="7">
        <v>0.9</v>
      </c>
      <c r="W6" s="7">
        <v>0.9</v>
      </c>
      <c r="X6" s="7">
        <v>0.9</v>
      </c>
      <c r="Y6" s="7">
        <v>0.9</v>
      </c>
      <c r="Z6" s="7">
        <v>0.9</v>
      </c>
      <c r="AA6" s="7">
        <v>0.9</v>
      </c>
      <c r="AB6" s="7">
        <v>0.9</v>
      </c>
      <c r="AC6" s="7">
        <v>0.9</v>
      </c>
      <c r="AD6" s="7">
        <v>0.9</v>
      </c>
      <c r="AE6" s="7">
        <v>0.9</v>
      </c>
      <c r="AF6" s="7">
        <v>0.9</v>
      </c>
      <c r="AG6" s="7">
        <v>0.9</v>
      </c>
      <c r="AH6" s="7">
        <v>0.9</v>
      </c>
      <c r="AI6" s="7">
        <v>0.9</v>
      </c>
      <c r="AJ6" s="7">
        <v>0.9</v>
      </c>
      <c r="AK6" s="7">
        <v>0.9</v>
      </c>
      <c r="AL6" s="7">
        <v>0.9</v>
      </c>
      <c r="AM6" s="7">
        <v>0.9</v>
      </c>
      <c r="AN6" s="7">
        <v>0.9</v>
      </c>
      <c r="AO6" s="7">
        <v>0.9</v>
      </c>
      <c r="AP6" s="7">
        <v>0.9</v>
      </c>
      <c r="AQ6" s="7">
        <v>0.9</v>
      </c>
      <c r="AR6" s="7">
        <v>0.9</v>
      </c>
      <c r="AS6" s="7">
        <v>0.9</v>
      </c>
      <c r="AT6" s="7">
        <v>0.9</v>
      </c>
      <c r="AU6" s="7">
        <v>0.9</v>
      </c>
    </row>
    <row r="7" spans="1:47" s="1" customFormat="1" ht="15" customHeight="1" x14ac:dyDescent="0.25">
      <c r="A7" s="6" t="s">
        <v>4</v>
      </c>
      <c r="B7" s="8">
        <f>SUM(B3:B6)</f>
        <v>1</v>
      </c>
      <c r="C7" s="8">
        <f>SUMPRODUCT(C3:C6,$B$3:$B$6)</f>
        <v>0.85</v>
      </c>
      <c r="D7" s="8">
        <f t="shared" ref="D7:E7" si="0">SUMPRODUCT(D3:D6,$B$3:$B$6)</f>
        <v>0.85</v>
      </c>
      <c r="E7" s="8">
        <f t="shared" si="0"/>
        <v>0.85</v>
      </c>
      <c r="F7" s="8">
        <f t="shared" ref="F7" si="1">SUMPRODUCT(F3:F6,$B$3:$B$6)</f>
        <v>0.89499999999999991</v>
      </c>
      <c r="G7" s="8">
        <f t="shared" ref="G7" si="2">SUMPRODUCT(G3:G6,$B$3:$B$6)</f>
        <v>0.89499999999999991</v>
      </c>
      <c r="H7" s="8">
        <f t="shared" ref="H7" si="3">SUMPRODUCT(H3:H6,$B$3:$B$6)</f>
        <v>0.89499999999999991</v>
      </c>
      <c r="I7" s="8">
        <f t="shared" ref="I7" si="4">SUMPRODUCT(I3:I6,$B$3:$B$6)</f>
        <v>0.89499999999999991</v>
      </c>
      <c r="J7" s="8">
        <f t="shared" ref="J7" si="5">SUMPRODUCT(J3:J6,$B$3:$B$6)</f>
        <v>0.89499999999999991</v>
      </c>
      <c r="K7" s="8">
        <f t="shared" ref="K7" si="6">SUMPRODUCT(K3:K6,$B$3:$B$6)</f>
        <v>0.89499999999999991</v>
      </c>
      <c r="L7" s="8">
        <f t="shared" ref="L7" si="7">SUMPRODUCT(L3:L6,$B$3:$B$6)</f>
        <v>0.89499999999999991</v>
      </c>
      <c r="M7" s="8">
        <f t="shared" ref="M7" si="8">SUMPRODUCT(M3:M6,$B$3:$B$6)</f>
        <v>0.89499999999999991</v>
      </c>
      <c r="N7" s="8">
        <f t="shared" ref="N7" si="9">SUMPRODUCT(N3:N6,$B$3:$B$6)</f>
        <v>0.89499999999999991</v>
      </c>
      <c r="O7" s="8">
        <f t="shared" ref="O7" si="10">SUMPRODUCT(O3:O6,$B$3:$B$6)</f>
        <v>0.89499999999999991</v>
      </c>
      <c r="P7" s="8">
        <f t="shared" ref="P7" si="11">SUMPRODUCT(P3:P6,$B$3:$B$6)</f>
        <v>0.89499999999999991</v>
      </c>
      <c r="Q7" s="8">
        <f t="shared" ref="Q7" si="12">SUMPRODUCT(Q3:Q6,$B$3:$B$6)</f>
        <v>0.89499999999999991</v>
      </c>
      <c r="R7" s="8">
        <f t="shared" ref="R7" si="13">SUMPRODUCT(R3:R6,$B$3:$B$6)</f>
        <v>0.89499999999999991</v>
      </c>
      <c r="S7" s="8">
        <f t="shared" ref="S7" si="14">SUMPRODUCT(S3:S6,$B$3:$B$6)</f>
        <v>0.89499999999999991</v>
      </c>
      <c r="T7" s="8">
        <f t="shared" ref="T7" si="15">SUMPRODUCT(T3:T6,$B$3:$B$6)</f>
        <v>0.89499999999999991</v>
      </c>
      <c r="U7" s="8">
        <f t="shared" ref="U7" si="16">SUMPRODUCT(U3:U6,$B$3:$B$6)</f>
        <v>0.89499999999999991</v>
      </c>
      <c r="V7" s="8">
        <f t="shared" ref="V7" si="17">SUMPRODUCT(V3:V6,$B$3:$B$6)</f>
        <v>0.89499999999999991</v>
      </c>
      <c r="W7" s="8">
        <f t="shared" ref="W7" si="18">SUMPRODUCT(W3:W6,$B$3:$B$6)</f>
        <v>0.88</v>
      </c>
      <c r="X7" s="8">
        <f t="shared" ref="X7" si="19">SUMPRODUCT(X3:X6,$B$3:$B$6)</f>
        <v>0.88</v>
      </c>
      <c r="Y7" s="8">
        <f t="shared" ref="Y7" si="20">SUMPRODUCT(Y3:Y6,$B$3:$B$6)</f>
        <v>0.85</v>
      </c>
      <c r="Z7" s="8">
        <f t="shared" ref="Z7" si="21">SUMPRODUCT(Z3:Z6,$B$3:$B$6)</f>
        <v>0.85</v>
      </c>
      <c r="AA7" s="8">
        <f t="shared" ref="AA7" si="22">SUMPRODUCT(AA3:AA6,$B$3:$B$6)</f>
        <v>0.91</v>
      </c>
      <c r="AB7" s="8">
        <f t="shared" ref="AB7" si="23">SUMPRODUCT(AB3:AB6,$B$3:$B$6)</f>
        <v>0.88</v>
      </c>
      <c r="AC7" s="8">
        <f t="shared" ref="AC7" si="24">SUMPRODUCT(AC3:AC6,$B$3:$B$6)</f>
        <v>0.85</v>
      </c>
      <c r="AD7" s="8">
        <f t="shared" ref="AD7" si="25">SUMPRODUCT(AD3:AD6,$B$3:$B$6)</f>
        <v>0.88</v>
      </c>
      <c r="AE7" s="8">
        <f t="shared" ref="AE7" si="26">SUMPRODUCT(AE3:AE6,$B$3:$B$6)</f>
        <v>0.88</v>
      </c>
      <c r="AF7" s="8">
        <f t="shared" ref="AF7" si="27">SUMPRODUCT(AF3:AF6,$B$3:$B$6)</f>
        <v>0.82</v>
      </c>
      <c r="AG7" s="8">
        <f t="shared" ref="AG7" si="28">SUMPRODUCT(AG3:AG6,$B$3:$B$6)</f>
        <v>0.88</v>
      </c>
      <c r="AH7" s="8">
        <f t="shared" ref="AH7" si="29">SUMPRODUCT(AH3:AH6,$B$3:$B$6)</f>
        <v>0.91</v>
      </c>
      <c r="AI7" s="8">
        <f t="shared" ref="AI7" si="30">SUMPRODUCT(AI3:AI6,$B$3:$B$6)</f>
        <v>0.85</v>
      </c>
      <c r="AJ7" s="8">
        <f t="shared" ref="AJ7" si="31">SUMPRODUCT(AJ3:AJ6,$B$3:$B$6)</f>
        <v>0.85</v>
      </c>
      <c r="AK7" s="8">
        <f t="shared" ref="AK7" si="32">SUMPRODUCT(AK3:AK6,$B$3:$B$6)</f>
        <v>0.88</v>
      </c>
      <c r="AL7" s="8">
        <f t="shared" ref="AL7" si="33">SUMPRODUCT(AL3:AL6,$B$3:$B$6)</f>
        <v>0.88</v>
      </c>
      <c r="AM7" s="8">
        <f t="shared" ref="AM7" si="34">SUMPRODUCT(AM3:AM6,$B$3:$B$6)</f>
        <v>0.91</v>
      </c>
      <c r="AN7" s="8">
        <f t="shared" ref="AN7" si="35">SUMPRODUCT(AN3:AN6,$B$3:$B$6)</f>
        <v>0.77</v>
      </c>
      <c r="AO7" s="8">
        <f t="shared" ref="AO7" si="36">SUMPRODUCT(AO3:AO6,$B$3:$B$6)</f>
        <v>0.8</v>
      </c>
      <c r="AP7" s="8">
        <f t="shared" ref="AP7" si="37">SUMPRODUCT(AP3:AP6,$B$3:$B$6)</f>
        <v>0.83000000000000007</v>
      </c>
      <c r="AQ7" s="8">
        <f t="shared" ref="AQ7" si="38">SUMPRODUCT(AQ3:AQ6,$B$3:$B$6)</f>
        <v>0.83000000000000007</v>
      </c>
      <c r="AR7" s="8">
        <f t="shared" ref="AR7" si="39">SUMPRODUCT(AR3:AR6,$B$3:$B$6)</f>
        <v>0.83000000000000007</v>
      </c>
      <c r="AS7" s="8">
        <f t="shared" ref="AS7" si="40">SUMPRODUCT(AS3:AS6,$B$3:$B$6)</f>
        <v>0.83000000000000007</v>
      </c>
      <c r="AT7" s="8">
        <f t="shared" ref="AT7" si="41">SUMPRODUCT(AT3:AT6,$B$3:$B$6)</f>
        <v>0.83000000000000007</v>
      </c>
      <c r="AU7" s="8">
        <f t="shared" ref="AU7" si="42">SUMPRODUCT(AU3:AU6,$B$3:$B$6)</f>
        <v>0.83000000000000007</v>
      </c>
    </row>
  </sheetData>
  <mergeCells count="8">
    <mergeCell ref="Z1:AH1"/>
    <mergeCell ref="AI1:AM1"/>
    <mergeCell ref="AN1:AU1"/>
    <mergeCell ref="B1:B2"/>
    <mergeCell ref="A1:A2"/>
    <mergeCell ref="C1:E1"/>
    <mergeCell ref="W1:Y1"/>
    <mergeCell ref="F1:V1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Thông tin nhóm</vt:lpstr>
      <vt:lpstr>Ma trận trọng số chức năng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 Nguyễn Văn</dc:creator>
  <cp:lastModifiedBy>Uy Nguyễn Văn</cp:lastModifiedBy>
  <dcterms:created xsi:type="dcterms:W3CDTF">2015-01-04T14:17:46Z</dcterms:created>
  <dcterms:modified xsi:type="dcterms:W3CDTF">2015-01-04T15:53:41Z</dcterms:modified>
</cp:coreProperties>
</file>