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Review 1/material/"/>
    </mc:Choice>
  </mc:AlternateContent>
  <xr:revisionPtr revIDLastSave="0" documentId="13_ncr:1_{EB9D28C7-A3A9-CC42-ABA7-9EDD5C9D33C1}" xr6:coauthVersionLast="38" xr6:coauthVersionMax="38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definedNames>
    <definedName name="_xlnm.Print_Area" localSheetId="4">'Performance Chart'!$A$52:$J$107</definedName>
  </definedNames>
  <calcPr calcId="179021"/>
</workbook>
</file>

<file path=xl/calcChain.xml><?xml version="1.0" encoding="utf-8"?>
<calcChain xmlns="http://schemas.openxmlformats.org/spreadsheetml/2006/main">
  <c r="G23" i="6" l="1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D4" i="5" l="1"/>
  <c r="D3" i="5"/>
  <c r="D2" i="5"/>
  <c r="C4" i="5"/>
  <c r="C3" i="5"/>
  <c r="C2" i="5"/>
  <c r="B4" i="5"/>
  <c r="B3" i="5"/>
  <c r="B2" i="5"/>
  <c r="C8" i="3"/>
  <c r="C8" i="2"/>
  <c r="C7" i="1"/>
  <c r="C8" i="1" s="1"/>
  <c r="C6" i="1"/>
  <c r="B3" i="1"/>
  <c r="D8" i="3"/>
  <c r="B3" i="3"/>
  <c r="E5" i="3" s="1"/>
  <c r="D8" i="2"/>
  <c r="E5" i="2"/>
  <c r="E5" i="1"/>
</calcChain>
</file>

<file path=xl/sharedStrings.xml><?xml version="1.0" encoding="utf-8"?>
<sst xmlns="http://schemas.openxmlformats.org/spreadsheetml/2006/main" count="125" uniqueCount="51">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</sst>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0EEF1"/>
      <color rgb="FFD5D4D4"/>
      <color rgb="FFE0E0E0"/>
      <color rgb="FFE7E5E8"/>
      <color rgb="FF007CFE"/>
      <color rgb="FF0432FF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4-744B-9CE4-0C7D974067B0}"/>
            </c:ext>
          </c:extLst>
        </c:ser>
        <c:ser>
          <c:idx val="3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4-744B-9CE4-0C7D974067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F-D646-BB5B-E45B23DCE817}"/>
            </c:ext>
          </c:extLst>
        </c:ser>
        <c:ser>
          <c:idx val="5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F-D646-BB5B-E45B23DCE8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25</xdr:row>
      <xdr:rowOff>63500</xdr:rowOff>
    </xdr:from>
    <xdr:to>
      <xdr:col>12</xdr:col>
      <xdr:colOff>249382</xdr:colOff>
      <xdr:row>49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136072</xdr:colOff>
      <xdr:row>52</xdr:row>
      <xdr:rowOff>5562</xdr:rowOff>
    </xdr:from>
    <xdr:to>
      <xdr:col>9</xdr:col>
      <xdr:colOff>423333</xdr:colOff>
      <xdr:row>69</xdr:row>
      <xdr:rowOff>125604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138754</xdr:colOff>
      <xdr:row>69</xdr:row>
      <xdr:rowOff>147665</xdr:rowOff>
    </xdr:from>
    <xdr:to>
      <xdr:col>9</xdr:col>
      <xdr:colOff>420289</xdr:colOff>
      <xdr:row>87</xdr:row>
      <xdr:rowOff>106952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ACFD6-5091-0345-8B7C-52E14632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136136</xdr:colOff>
      <xdr:row>87</xdr:row>
      <xdr:rowOff>128556</xdr:rowOff>
    </xdr:from>
    <xdr:to>
      <xdr:col>9</xdr:col>
      <xdr:colOff>420288</xdr:colOff>
      <xdr:row>105</xdr:row>
      <xdr:rowOff>88862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CF755-4D78-8F4D-98C3-83D9BBA4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3" activePane="bottomRight" state="frozen"/>
      <selection pane="topRight"/>
      <selection pane="bottomLeft"/>
      <selection pane="bottomRight" activeCell="C9" sqref="C9"/>
    </sheetView>
  </sheetViews>
  <sheetFormatPr baseColWidth="10" defaultColWidth="16.33203125" defaultRowHeight="20" customHeight="1"/>
  <cols>
    <col min="1" max="1" width="23.33203125" style="1" customWidth="1"/>
    <col min="2" max="256" width="16.33203125" style="1" customWidth="1"/>
  </cols>
  <sheetData>
    <row r="1" spans="1:7" ht="27.75" customHeight="1">
      <c r="A1" s="34" t="s">
        <v>0</v>
      </c>
      <c r="B1" s="34"/>
      <c r="C1" s="34"/>
      <c r="D1" s="34"/>
      <c r="E1" s="34"/>
      <c r="F1" s="34"/>
      <c r="G1" s="34"/>
    </row>
    <row r="2" spans="1:7" ht="20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>
      <c r="A9" s="8" t="s">
        <v>14</v>
      </c>
      <c r="B9" s="9"/>
      <c r="C9" s="14">
        <v>4.9505E-2</v>
      </c>
      <c r="D9" s="14">
        <v>622.47959200000003</v>
      </c>
      <c r="E9" s="12" t="s">
        <v>15</v>
      </c>
      <c r="F9" s="10"/>
      <c r="G9" s="10"/>
    </row>
    <row r="10" spans="1:7" ht="20" customHeight="1">
      <c r="A10" s="8" t="s">
        <v>16</v>
      </c>
      <c r="B10" s="9"/>
      <c r="C10" s="15">
        <v>0.76</v>
      </c>
      <c r="D10" s="14">
        <v>2.548387</v>
      </c>
      <c r="E10" s="10"/>
      <c r="F10" s="10"/>
      <c r="G10" s="10"/>
    </row>
    <row r="11" spans="1:7" ht="20" customHeight="1">
      <c r="A11" s="8" t="s">
        <v>17</v>
      </c>
      <c r="B11" s="9"/>
      <c r="C11" s="14">
        <v>0.114286</v>
      </c>
      <c r="D11" s="14">
        <v>64.877778000000006</v>
      </c>
      <c r="E11" s="10"/>
      <c r="F11" s="10"/>
      <c r="G11" s="10"/>
    </row>
    <row r="12" spans="1:7" ht="20" customHeight="1">
      <c r="A12" s="8" t="s">
        <v>18</v>
      </c>
      <c r="B12" s="9"/>
      <c r="C12" s="14">
        <v>1.6727270000000001</v>
      </c>
      <c r="D12" s="14">
        <v>34.025641</v>
      </c>
      <c r="E12" s="10"/>
      <c r="F12" s="10"/>
      <c r="G12" s="10"/>
    </row>
    <row r="13" spans="1:7" ht="20" customHeight="1">
      <c r="A13" s="8" t="s">
        <v>19</v>
      </c>
      <c r="B13" s="9"/>
      <c r="C13" s="14">
        <v>0.31428600000000001</v>
      </c>
      <c r="D13" s="14">
        <v>6.1818179999999998</v>
      </c>
      <c r="E13" s="10"/>
      <c r="F13" s="10"/>
      <c r="G13" s="10"/>
    </row>
    <row r="14" spans="1:7" ht="20" customHeight="1">
      <c r="A14" s="8" t="s">
        <v>20</v>
      </c>
      <c r="B14" s="9"/>
      <c r="C14" s="14">
        <v>1.0659339999999999</v>
      </c>
      <c r="D14" s="14">
        <v>8.6190479999999994</v>
      </c>
      <c r="E14" s="10"/>
      <c r="F14" s="10"/>
      <c r="G14" s="10"/>
    </row>
    <row r="15" spans="1:7" ht="20" customHeight="1">
      <c r="A15" s="8" t="s">
        <v>21</v>
      </c>
      <c r="B15" s="9"/>
      <c r="C15" s="14">
        <v>1.194175</v>
      </c>
      <c r="D15" s="16">
        <v>13.4</v>
      </c>
      <c r="E15" s="10"/>
      <c r="F15" s="10"/>
      <c r="G15" s="10"/>
    </row>
    <row r="16" spans="1:7" ht="20" customHeight="1">
      <c r="A16" s="8" t="s">
        <v>22</v>
      </c>
      <c r="B16" s="9"/>
      <c r="C16" s="14">
        <v>3.7083330000000001</v>
      </c>
      <c r="D16" s="14">
        <v>9.5775860000000002</v>
      </c>
      <c r="E16" s="10"/>
      <c r="F16" s="10"/>
      <c r="G16" s="10"/>
    </row>
    <row r="17" spans="1:7" ht="20" customHeight="1">
      <c r="A17" s="8" t="s">
        <v>23</v>
      </c>
      <c r="B17" s="9"/>
      <c r="C17" s="14">
        <v>3.913043</v>
      </c>
      <c r="D17" s="14">
        <v>10.494624</v>
      </c>
      <c r="E17" s="10"/>
      <c r="F17" s="10"/>
      <c r="G17" s="10"/>
    </row>
    <row r="18" spans="1:7" ht="20" customHeight="1">
      <c r="A18" s="8" t="s">
        <v>24</v>
      </c>
      <c r="B18" s="9"/>
      <c r="C18" s="14">
        <v>6.8415840000000001</v>
      </c>
      <c r="D18" s="14">
        <v>373.79411800000003</v>
      </c>
      <c r="E18" s="10"/>
      <c r="F18" s="10"/>
      <c r="G18" s="10"/>
    </row>
    <row r="19" spans="1:7" ht="20" customHeight="1">
      <c r="A19" s="8" t="s">
        <v>25</v>
      </c>
      <c r="B19" s="9"/>
      <c r="C19" s="14">
        <v>0.61904800000000004</v>
      </c>
      <c r="D19" s="14">
        <v>27.914894</v>
      </c>
      <c r="E19" s="10"/>
      <c r="F19" s="10"/>
      <c r="G19" s="10"/>
    </row>
    <row r="20" spans="1:7" ht="20" customHeight="1">
      <c r="A20" s="8" t="s">
        <v>26</v>
      </c>
      <c r="B20" s="9"/>
      <c r="C20" s="14">
        <v>5.1397849999999998</v>
      </c>
      <c r="D20" s="14">
        <v>89.483146000000005</v>
      </c>
      <c r="E20" s="10"/>
      <c r="F20" s="10"/>
      <c r="G20" s="10"/>
    </row>
    <row r="21" spans="1:7" ht="20" customHeight="1">
      <c r="A21" s="8" t="s">
        <v>27</v>
      </c>
      <c r="B21" s="9"/>
      <c r="C21" s="14">
        <v>11.172043</v>
      </c>
      <c r="D21" s="14">
        <v>12.308510999999999</v>
      </c>
      <c r="E21" s="10"/>
      <c r="F21" s="10"/>
      <c r="G21" s="10"/>
    </row>
    <row r="22" spans="1:7" ht="20" customHeight="1">
      <c r="A22" s="8" t="s">
        <v>28</v>
      </c>
      <c r="B22" s="9"/>
      <c r="C22" s="14">
        <v>30.958333</v>
      </c>
      <c r="D22" s="17">
        <v>11.049020000000001</v>
      </c>
      <c r="E22" s="10"/>
      <c r="F22" s="10"/>
      <c r="G22" s="10"/>
    </row>
    <row r="23" spans="1:7" ht="20" customHeight="1">
      <c r="A23" s="8" t="s">
        <v>29</v>
      </c>
      <c r="B23" s="9"/>
      <c r="C23" s="14">
        <v>4.9519229999999999</v>
      </c>
      <c r="D23" s="14">
        <v>38.512605000000001</v>
      </c>
      <c r="E23" s="10"/>
      <c r="F23" s="10"/>
      <c r="G23" s="10"/>
    </row>
    <row r="24" spans="1:7" ht="20" customHeight="1">
      <c r="A24" s="8" t="s">
        <v>30</v>
      </c>
      <c r="B24" s="9"/>
      <c r="C24" s="14">
        <v>8.9894739999999995</v>
      </c>
      <c r="D24" s="14">
        <v>21.039216</v>
      </c>
      <c r="E24" s="10"/>
      <c r="F24" s="10"/>
      <c r="G24" s="10"/>
    </row>
    <row r="25" spans="1:7" ht="20" customHeight="1">
      <c r="A25" s="8" t="s">
        <v>31</v>
      </c>
      <c r="B25" s="9"/>
      <c r="C25" s="14">
        <v>10.757009</v>
      </c>
      <c r="D25" s="14">
        <v>23.666667</v>
      </c>
      <c r="E25" s="10"/>
      <c r="F25" s="10"/>
      <c r="G25" s="10"/>
    </row>
    <row r="26" spans="1:7" ht="20" customHeight="1">
      <c r="A26" s="8" t="s">
        <v>32</v>
      </c>
      <c r="B26" s="9"/>
      <c r="C26" s="18">
        <v>827</v>
      </c>
      <c r="D26" s="14">
        <v>65.769912000000005</v>
      </c>
      <c r="E26" s="10"/>
      <c r="F26" s="10"/>
      <c r="G26" s="10"/>
    </row>
    <row r="27" spans="1:7" ht="20" customHeight="1">
      <c r="A27" s="8" t="s">
        <v>33</v>
      </c>
      <c r="B27" s="9"/>
      <c r="C27" s="14">
        <v>10.677083</v>
      </c>
      <c r="D27" s="17">
        <v>22.274509999999999</v>
      </c>
      <c r="E27" s="10"/>
      <c r="F27" s="10"/>
      <c r="G27" s="10"/>
    </row>
    <row r="28" spans="1:7" ht="20" customHeight="1">
      <c r="A28" s="8" t="s">
        <v>34</v>
      </c>
      <c r="B28" s="9"/>
      <c r="C28" s="14">
        <v>31.053763</v>
      </c>
      <c r="D28" s="14">
        <v>30.904254999999999</v>
      </c>
      <c r="E28" s="10"/>
      <c r="F28" s="10"/>
      <c r="G28" s="10"/>
    </row>
    <row r="29" spans="1:7" ht="20" customHeight="1">
      <c r="A29" s="8" t="s">
        <v>35</v>
      </c>
      <c r="B29" s="9"/>
      <c r="C29" s="14">
        <v>59.613208</v>
      </c>
      <c r="D29" s="14">
        <v>51.344828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baseColWidth="10" defaultColWidth="16.33203125" defaultRowHeight="20" customHeight="1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>
      <c r="A1" s="34" t="s">
        <v>0</v>
      </c>
      <c r="B1" s="34"/>
      <c r="C1" s="34"/>
      <c r="D1" s="34"/>
      <c r="E1" s="34"/>
      <c r="F1" s="34"/>
      <c r="G1" s="34"/>
    </row>
    <row r="2" spans="1:7" ht="20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>
      <c r="A9" s="8" t="s">
        <v>14</v>
      </c>
      <c r="B9" s="9"/>
      <c r="C9" s="14">
        <v>0.47169800000000001</v>
      </c>
      <c r="D9" s="14">
        <v>5543.3195880000003</v>
      </c>
      <c r="E9" s="12" t="s">
        <v>15</v>
      </c>
      <c r="F9" s="10"/>
      <c r="G9" s="14"/>
    </row>
    <row r="10" spans="1:7" ht="20" customHeight="1">
      <c r="A10" s="8" t="s">
        <v>16</v>
      </c>
      <c r="B10" s="9"/>
      <c r="C10" s="14">
        <v>5.7818180000000003</v>
      </c>
      <c r="D10" s="14">
        <v>5.0206189999999999</v>
      </c>
      <c r="E10" s="10"/>
      <c r="F10" s="10"/>
      <c r="G10" s="14"/>
    </row>
    <row r="11" spans="1:7" ht="20" customHeight="1">
      <c r="A11" s="8" t="s">
        <v>17</v>
      </c>
      <c r="B11" s="9"/>
      <c r="C11" s="14">
        <v>0.36274499999999998</v>
      </c>
      <c r="D11" s="14">
        <v>546.69662900000003</v>
      </c>
      <c r="E11" s="10"/>
      <c r="F11" s="10"/>
      <c r="G11" s="14"/>
    </row>
    <row r="12" spans="1:7" ht="20" customHeight="1">
      <c r="A12" s="8" t="s">
        <v>18</v>
      </c>
      <c r="B12" s="9"/>
      <c r="C12" s="14">
        <v>6.8738739999999998</v>
      </c>
      <c r="D12" s="14">
        <v>92.782608999999994</v>
      </c>
      <c r="E12" s="10"/>
      <c r="F12" s="10"/>
      <c r="G12" s="14"/>
    </row>
    <row r="13" spans="1:7" ht="20" customHeight="1">
      <c r="A13" s="8" t="s">
        <v>19</v>
      </c>
      <c r="B13" s="9"/>
      <c r="C13" s="17">
        <v>0.76087000000000005</v>
      </c>
      <c r="D13" s="14">
        <v>4.6306310000000002</v>
      </c>
      <c r="E13" s="10"/>
      <c r="F13" s="10"/>
      <c r="G13" s="14"/>
    </row>
    <row r="14" spans="1:7" ht="20" customHeight="1">
      <c r="A14" s="8" t="s">
        <v>20</v>
      </c>
      <c r="B14" s="9"/>
      <c r="C14" s="20">
        <v>1.448</v>
      </c>
      <c r="D14" s="14">
        <v>9.0099009999999993</v>
      </c>
      <c r="E14" s="10"/>
      <c r="F14" s="10"/>
      <c r="G14" s="14"/>
    </row>
    <row r="15" spans="1:7" ht="20" customHeight="1">
      <c r="A15" s="8" t="s">
        <v>21</v>
      </c>
      <c r="B15" s="9"/>
      <c r="C15" s="14">
        <v>1.8658539999999999</v>
      </c>
      <c r="D15" s="14">
        <v>17.393162</v>
      </c>
      <c r="E15" s="10"/>
      <c r="F15" s="10"/>
      <c r="G15" s="14"/>
    </row>
    <row r="16" spans="1:7" ht="20" customHeight="1">
      <c r="A16" s="8" t="s">
        <v>22</v>
      </c>
      <c r="B16" s="9"/>
      <c r="C16" s="14">
        <v>8.7522120000000001</v>
      </c>
      <c r="D16" s="16">
        <v>10.4</v>
      </c>
      <c r="E16" s="10"/>
      <c r="F16" s="10"/>
      <c r="G16" s="16"/>
    </row>
    <row r="17" spans="1:7" ht="20" customHeight="1">
      <c r="A17" s="8" t="s">
        <v>23</v>
      </c>
      <c r="B17" s="9"/>
      <c r="C17" s="14">
        <v>5.8192769999999996</v>
      </c>
      <c r="D17" s="14">
        <v>18.807338999999999</v>
      </c>
      <c r="E17" s="10"/>
      <c r="F17" s="10"/>
      <c r="G17" s="14"/>
    </row>
    <row r="18" spans="1:7" ht="20" customHeight="1">
      <c r="A18" s="8" t="s">
        <v>24</v>
      </c>
      <c r="B18" s="9"/>
      <c r="C18" s="14">
        <v>491.942857</v>
      </c>
      <c r="D18" s="14">
        <v>60.181818</v>
      </c>
      <c r="E18" s="10"/>
      <c r="F18" s="10"/>
      <c r="G18" s="14"/>
    </row>
    <row r="19" spans="1:7" ht="20" customHeight="1">
      <c r="A19" s="8" t="s">
        <v>25</v>
      </c>
      <c r="B19" s="9"/>
      <c r="C19" s="14">
        <v>1.8921570000000001</v>
      </c>
      <c r="D19" s="14">
        <v>25.590909</v>
      </c>
      <c r="E19" s="10"/>
      <c r="F19" s="10"/>
      <c r="G19" s="14"/>
    </row>
    <row r="20" spans="1:7" ht="20" customHeight="1">
      <c r="A20" s="8" t="s">
        <v>26</v>
      </c>
      <c r="B20" s="9"/>
      <c r="C20" s="14">
        <v>7.5833329999999997</v>
      </c>
      <c r="D20" s="14">
        <v>18.135922000000001</v>
      </c>
      <c r="E20" s="10"/>
      <c r="F20" s="10"/>
      <c r="G20" s="14"/>
    </row>
    <row r="21" spans="1:7" ht="20" customHeight="1">
      <c r="A21" s="8" t="s">
        <v>27</v>
      </c>
      <c r="B21" s="9"/>
      <c r="C21" s="14">
        <v>10.340206</v>
      </c>
      <c r="D21" s="14">
        <v>12.383838000000001</v>
      </c>
      <c r="E21" s="10"/>
      <c r="F21" s="10"/>
      <c r="G21" s="14"/>
    </row>
    <row r="22" spans="1:7" ht="20" customHeight="1">
      <c r="A22" s="8" t="s">
        <v>28</v>
      </c>
      <c r="B22" s="9"/>
      <c r="C22" s="14">
        <v>44.315789000000002</v>
      </c>
      <c r="D22" s="15">
        <v>11.75</v>
      </c>
      <c r="E22" s="10"/>
      <c r="F22" s="10"/>
      <c r="G22" s="15"/>
    </row>
    <row r="23" spans="1:7" ht="20" customHeight="1">
      <c r="A23" s="8" t="s">
        <v>29</v>
      </c>
      <c r="B23" s="9"/>
      <c r="C23" s="14">
        <v>11.361905</v>
      </c>
      <c r="D23" s="14">
        <v>36.090909000000003</v>
      </c>
      <c r="E23" s="10"/>
      <c r="F23" s="10"/>
      <c r="G23" s="14"/>
    </row>
    <row r="24" spans="1:7" ht="20" customHeight="1">
      <c r="A24" s="8" t="s">
        <v>30</v>
      </c>
      <c r="B24" s="9"/>
      <c r="C24" s="17">
        <v>13.53012</v>
      </c>
      <c r="D24" s="14">
        <v>26.521277000000001</v>
      </c>
      <c r="E24" s="10"/>
      <c r="F24" s="10"/>
      <c r="G24" s="14"/>
    </row>
    <row r="25" spans="1:7" ht="20" customHeight="1">
      <c r="A25" s="8" t="s">
        <v>31</v>
      </c>
      <c r="B25" s="9"/>
      <c r="C25" s="14">
        <v>19.221239000000001</v>
      </c>
      <c r="D25" s="14">
        <v>30.169643000000001</v>
      </c>
      <c r="E25" s="10"/>
      <c r="F25" s="10"/>
      <c r="G25" s="14"/>
    </row>
    <row r="26" spans="1:7" ht="20" customHeight="1">
      <c r="A26" s="8" t="s">
        <v>32</v>
      </c>
      <c r="B26" s="9"/>
      <c r="C26" s="14">
        <v>753.010989</v>
      </c>
      <c r="D26" s="15">
        <v>83.12</v>
      </c>
      <c r="E26" s="10"/>
      <c r="F26" s="10"/>
      <c r="G26" s="15"/>
    </row>
    <row r="27" spans="1:7" ht="20" customHeight="1">
      <c r="A27" s="8" t="s">
        <v>33</v>
      </c>
      <c r="B27" s="9"/>
      <c r="C27" s="14">
        <v>20.428571000000002</v>
      </c>
      <c r="D27" s="14">
        <v>26.955752</v>
      </c>
      <c r="E27" s="10"/>
      <c r="F27" s="10"/>
      <c r="G27" s="14"/>
    </row>
    <row r="28" spans="1:7" ht="20" customHeight="1">
      <c r="A28" s="8" t="s">
        <v>34</v>
      </c>
      <c r="B28" s="9"/>
      <c r="C28" s="14">
        <v>21.775281</v>
      </c>
      <c r="D28" s="14">
        <v>36.989691000000001</v>
      </c>
      <c r="E28" s="10"/>
      <c r="F28" s="10"/>
      <c r="G28" s="14"/>
    </row>
    <row r="29" spans="1:7" ht="20" customHeight="1">
      <c r="A29" s="8" t="s">
        <v>35</v>
      </c>
      <c r="B29" s="9"/>
      <c r="C29" s="14">
        <v>25.355768999999999</v>
      </c>
      <c r="D29" s="14">
        <v>62.617283999999998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B6" sqref="B6"/>
    </sheetView>
  </sheetViews>
  <sheetFormatPr baseColWidth="10" defaultColWidth="16.33203125" defaultRowHeight="20" customHeight="1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>
      <c r="A1" s="34" t="s">
        <v>0</v>
      </c>
      <c r="B1" s="34"/>
      <c r="C1" s="34"/>
      <c r="D1" s="34"/>
      <c r="E1" s="34"/>
      <c r="F1" s="34"/>
      <c r="G1" s="34"/>
    </row>
    <row r="2" spans="1:7" ht="20.2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>
      <c r="A9" s="8" t="s">
        <v>14</v>
      </c>
      <c r="B9" s="22"/>
      <c r="C9" s="14">
        <v>0.70454499999999998</v>
      </c>
      <c r="D9" s="14">
        <v>14721.444444000001</v>
      </c>
      <c r="E9" s="12" t="s">
        <v>15</v>
      </c>
      <c r="F9" s="10"/>
      <c r="G9" s="10"/>
    </row>
    <row r="10" spans="1:7" ht="20" customHeight="1">
      <c r="A10" s="8" t="s">
        <v>16</v>
      </c>
      <c r="B10" s="22"/>
      <c r="C10" s="14">
        <v>6.5729170000000003</v>
      </c>
      <c r="D10" s="14">
        <v>13.847826</v>
      </c>
      <c r="E10" s="10"/>
      <c r="F10" s="10"/>
      <c r="G10" s="10"/>
    </row>
    <row r="11" spans="1:7" ht="20" customHeight="1">
      <c r="A11" s="8" t="s">
        <v>17</v>
      </c>
      <c r="B11" s="22"/>
      <c r="C11" s="14">
        <v>0.655914</v>
      </c>
      <c r="D11" s="14">
        <v>1401.9534880000001</v>
      </c>
      <c r="E11" s="10"/>
      <c r="F11" s="10"/>
      <c r="G11" s="10"/>
    </row>
    <row r="12" spans="1:7" ht="20" customHeight="1">
      <c r="A12" s="8" t="s">
        <v>18</v>
      </c>
      <c r="B12" s="22"/>
      <c r="C12" s="18">
        <v>8</v>
      </c>
      <c r="D12" s="14">
        <v>100.835052</v>
      </c>
      <c r="E12" s="10"/>
      <c r="F12" s="10"/>
      <c r="G12" s="10"/>
    </row>
    <row r="13" spans="1:7" ht="20" customHeight="1">
      <c r="A13" s="8" t="s">
        <v>19</v>
      </c>
      <c r="B13" s="22"/>
      <c r="C13" s="14">
        <v>1.605769</v>
      </c>
      <c r="D13" s="14">
        <v>6.9036140000000001</v>
      </c>
      <c r="E13" s="10"/>
      <c r="F13" s="10"/>
      <c r="G13" s="10"/>
    </row>
    <row r="14" spans="1:7" ht="20" customHeight="1">
      <c r="A14" s="8" t="s">
        <v>20</v>
      </c>
      <c r="B14" s="22"/>
      <c r="C14" s="14">
        <v>1.535088</v>
      </c>
      <c r="D14" s="14">
        <v>9.8627450000000003</v>
      </c>
      <c r="E14" s="10"/>
      <c r="F14" s="10"/>
      <c r="G14" s="10"/>
    </row>
    <row r="15" spans="1:7" ht="20" customHeight="1">
      <c r="A15" s="8" t="s">
        <v>21</v>
      </c>
      <c r="B15" s="22"/>
      <c r="C15" s="15">
        <v>4.68</v>
      </c>
      <c r="D15" s="16">
        <v>21.5</v>
      </c>
      <c r="E15" s="10"/>
      <c r="F15" s="10"/>
      <c r="G15" s="10"/>
    </row>
    <row r="16" spans="1:7" ht="20" customHeight="1">
      <c r="A16" s="8" t="s">
        <v>22</v>
      </c>
      <c r="B16" s="22"/>
      <c r="C16" s="14">
        <v>9.4180329999999994</v>
      </c>
      <c r="D16" s="14">
        <v>10.657895</v>
      </c>
      <c r="E16" s="10"/>
      <c r="F16" s="10"/>
      <c r="G16" s="10"/>
    </row>
    <row r="17" spans="1:7" ht="20" customHeight="1">
      <c r="A17" s="8" t="s">
        <v>23</v>
      </c>
      <c r="B17" s="22"/>
      <c r="C17" s="14">
        <v>5.9545450000000004</v>
      </c>
      <c r="D17" s="14">
        <v>10.666667</v>
      </c>
      <c r="E17" s="10"/>
      <c r="F17" s="10"/>
      <c r="G17" s="10"/>
    </row>
    <row r="18" spans="1:7" ht="20" customHeight="1">
      <c r="A18" s="8" t="s">
        <v>24</v>
      </c>
      <c r="B18" s="22"/>
      <c r="C18" s="14">
        <v>14.741935</v>
      </c>
      <c r="D18" s="17">
        <v>66.676190000000005</v>
      </c>
      <c r="E18" s="10"/>
      <c r="F18" s="10"/>
      <c r="G18" s="10"/>
    </row>
    <row r="19" spans="1:7" ht="20" customHeight="1">
      <c r="A19" s="8" t="s">
        <v>25</v>
      </c>
      <c r="B19" s="22"/>
      <c r="C19" s="15">
        <v>1.81</v>
      </c>
      <c r="D19" s="14">
        <v>25.862745</v>
      </c>
      <c r="E19" s="10"/>
      <c r="F19" s="10"/>
      <c r="G19" s="10"/>
    </row>
    <row r="20" spans="1:7" ht="20" customHeight="1">
      <c r="A20" s="8" t="s">
        <v>26</v>
      </c>
      <c r="B20" s="22"/>
      <c r="C20" s="14">
        <v>4.0416670000000003</v>
      </c>
      <c r="D20" s="14">
        <v>33.349592999999999</v>
      </c>
      <c r="E20" s="10"/>
      <c r="F20" s="10"/>
      <c r="G20" s="10"/>
    </row>
    <row r="21" spans="1:7" ht="20" customHeight="1">
      <c r="A21" s="8" t="s">
        <v>27</v>
      </c>
      <c r="B21" s="22"/>
      <c r="C21" s="15">
        <v>12.25</v>
      </c>
      <c r="D21" s="15">
        <v>19.73</v>
      </c>
      <c r="E21" s="10"/>
      <c r="F21" s="10"/>
      <c r="G21" s="10"/>
    </row>
    <row r="22" spans="1:7" ht="20" customHeight="1">
      <c r="A22" s="8" t="s">
        <v>28</v>
      </c>
      <c r="B22" s="22"/>
      <c r="C22" s="14">
        <v>41.304761999999997</v>
      </c>
      <c r="D22" s="14">
        <v>11.644231</v>
      </c>
      <c r="E22" s="10"/>
      <c r="F22" s="10"/>
      <c r="G22" s="10"/>
    </row>
    <row r="23" spans="1:7" ht="20" customHeight="1">
      <c r="A23" s="8" t="s">
        <v>29</v>
      </c>
      <c r="B23" s="22"/>
      <c r="C23" s="14">
        <v>8.3406590000000005</v>
      </c>
      <c r="D23" s="14">
        <v>34.221238999999997</v>
      </c>
      <c r="E23" s="10"/>
      <c r="F23" s="10"/>
      <c r="G23" s="10"/>
    </row>
    <row r="24" spans="1:7" ht="20" customHeight="1">
      <c r="A24" s="8" t="s">
        <v>30</v>
      </c>
      <c r="B24" s="22"/>
      <c r="C24" s="14">
        <v>14.344086000000001</v>
      </c>
      <c r="D24" s="14">
        <v>23.847826000000001</v>
      </c>
      <c r="E24" s="10"/>
      <c r="F24" s="10"/>
      <c r="G24" s="10"/>
    </row>
    <row r="25" spans="1:7" ht="20" customHeight="1">
      <c r="A25" s="8" t="s">
        <v>31</v>
      </c>
      <c r="B25" s="22"/>
      <c r="C25" s="16">
        <v>18.600000000000001</v>
      </c>
      <c r="D25" s="17">
        <v>27.177569999999999</v>
      </c>
      <c r="E25" s="10"/>
      <c r="F25" s="10"/>
      <c r="G25" s="10"/>
    </row>
    <row r="26" spans="1:7" ht="20" customHeight="1">
      <c r="A26" s="8" t="s">
        <v>32</v>
      </c>
      <c r="B26" s="22"/>
      <c r="C26" s="14">
        <v>780.01851899999997</v>
      </c>
      <c r="D26" s="15">
        <v>56.32</v>
      </c>
      <c r="E26" s="10"/>
      <c r="F26" s="10"/>
      <c r="G26" s="10"/>
    </row>
    <row r="27" spans="1:7" ht="20" customHeight="1">
      <c r="A27" s="8" t="s">
        <v>33</v>
      </c>
      <c r="B27" s="22"/>
      <c r="C27" s="14">
        <v>19.745097999999999</v>
      </c>
      <c r="D27" s="14">
        <v>24.944444000000001</v>
      </c>
      <c r="E27" s="10"/>
      <c r="F27" s="10"/>
      <c r="G27" s="10"/>
    </row>
    <row r="28" spans="1:7" ht="20" customHeight="1">
      <c r="A28" s="8" t="s">
        <v>34</v>
      </c>
      <c r="B28" s="22"/>
      <c r="C28" s="14">
        <v>19.142856999999999</v>
      </c>
      <c r="D28" s="14">
        <v>34.734693999999998</v>
      </c>
      <c r="E28" s="10"/>
      <c r="F28" s="10"/>
      <c r="G28" s="10"/>
    </row>
    <row r="29" spans="1:7" ht="20" customHeight="1">
      <c r="A29" s="8" t="s">
        <v>35</v>
      </c>
      <c r="B29" s="22"/>
      <c r="C29" s="14">
        <v>36.047618999999997</v>
      </c>
      <c r="D29" s="14">
        <v>59.063063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>
      <c r="E8" s="26" t="s">
        <v>48</v>
      </c>
    </row>
    <row r="9" spans="1:5" ht="13" customHeight="1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G51"/>
  <sheetViews>
    <sheetView tabSelected="1" topLeftCell="A47" zoomScale="75" zoomScaleNormal="100" workbookViewId="0">
      <selection activeCell="Q69" sqref="Q69"/>
    </sheetView>
  </sheetViews>
  <sheetFormatPr baseColWidth="10" defaultRowHeight="13"/>
  <cols>
    <col min="1" max="7" width="14.5" customWidth="1"/>
  </cols>
  <sheetData>
    <row r="2" spans="1:7" s="27" customFormat="1" ht="14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</row>
    <row r="3" spans="1:7" ht="14">
      <c r="A3" s="29" t="str">
        <f>Biopax!$A9</f>
        <v>cnt</v>
      </c>
      <c r="B3" s="32">
        <f>Biopax!$C9</f>
        <v>4.9505E-2</v>
      </c>
      <c r="C3" s="33">
        <f>Biopax!$D9</f>
        <v>622.47959200000003</v>
      </c>
      <c r="D3" s="32">
        <f>Ara!$C9</f>
        <v>0.47169800000000001</v>
      </c>
      <c r="E3" s="33">
        <f>Ara!$D9</f>
        <v>5543.3195880000003</v>
      </c>
      <c r="F3" s="32">
        <f>Wheat!$C9</f>
        <v>0.70454499999999998</v>
      </c>
      <c r="G3" s="33">
        <f>Wheat!$D9</f>
        <v>14721.444444000001</v>
      </c>
    </row>
    <row r="4" spans="1:7" ht="14">
      <c r="A4" s="29" t="str">
        <f>Biopax!$A10</f>
        <v>cntType</v>
      </c>
      <c r="B4" s="32">
        <f>Biopax!$C10</f>
        <v>0.76</v>
      </c>
      <c r="C4" s="33">
        <f>Biopax!$D10</f>
        <v>2.548387</v>
      </c>
      <c r="D4" s="32">
        <f>Ara!$C10</f>
        <v>5.7818180000000003</v>
      </c>
      <c r="E4" s="33">
        <f>Ara!$D10</f>
        <v>5.0206189999999999</v>
      </c>
      <c r="F4" s="32">
        <f>Wheat!$C10</f>
        <v>6.5729170000000003</v>
      </c>
      <c r="G4" s="33">
        <f>Wheat!$D10</f>
        <v>13.847826</v>
      </c>
    </row>
    <row r="5" spans="1:7" ht="14">
      <c r="A5" s="29" t="str">
        <f>Biopax!$A11</f>
        <v>cntRel</v>
      </c>
      <c r="B5" s="32">
        <f>Biopax!$C11</f>
        <v>0.114286</v>
      </c>
      <c r="C5" s="33">
        <f>Biopax!$D11</f>
        <v>64.877778000000006</v>
      </c>
      <c r="D5" s="32">
        <f>Ara!$C11</f>
        <v>0.36274499999999998</v>
      </c>
      <c r="E5" s="33">
        <f>Ara!$D11</f>
        <v>546.69662900000003</v>
      </c>
      <c r="F5" s="32">
        <f>Wheat!$C11</f>
        <v>0.655914</v>
      </c>
      <c r="G5" s="33">
        <f>Wheat!$D11</f>
        <v>1401.9534880000001</v>
      </c>
    </row>
    <row r="6" spans="1:7" ht="14">
      <c r="A6" s="29" t="str">
        <f>Biopax!$A12</f>
        <v>cntRelType</v>
      </c>
      <c r="B6" s="32">
        <f>Biopax!$C12</f>
        <v>1.6727270000000001</v>
      </c>
      <c r="C6" s="33">
        <f>Biopax!$D12</f>
        <v>34.025641</v>
      </c>
      <c r="D6" s="32">
        <f>Ara!$C12</f>
        <v>6.8738739999999998</v>
      </c>
      <c r="E6" s="33">
        <f>Ara!$D12</f>
        <v>92.782608999999994</v>
      </c>
      <c r="F6" s="32">
        <f>Wheat!$C12</f>
        <v>8</v>
      </c>
      <c r="G6" s="33">
        <f>Wheat!$D12</f>
        <v>100.835052</v>
      </c>
    </row>
    <row r="7" spans="1:7" ht="14">
      <c r="A7" s="29" t="str">
        <f>Biopax!$A13</f>
        <v>sel</v>
      </c>
      <c r="B7" s="32">
        <f>Biopax!$C13</f>
        <v>0.31428600000000001</v>
      </c>
      <c r="C7" s="33">
        <f>Biopax!$D13</f>
        <v>6.1818179999999998</v>
      </c>
      <c r="D7" s="32">
        <f>Ara!$C13</f>
        <v>0.76087000000000005</v>
      </c>
      <c r="E7" s="33">
        <f>Ara!$D13</f>
        <v>4.6306310000000002</v>
      </c>
      <c r="F7" s="32">
        <f>Wheat!$C13</f>
        <v>1.605769</v>
      </c>
      <c r="G7" s="33">
        <f>Wheat!$D13</f>
        <v>6.9036140000000001</v>
      </c>
    </row>
    <row r="8" spans="1:7" ht="14">
      <c r="A8" s="29" t="str">
        <f>Biopax!$A14</f>
        <v>join</v>
      </c>
      <c r="B8" s="32">
        <f>Biopax!$C14</f>
        <v>1.0659339999999999</v>
      </c>
      <c r="C8" s="33">
        <f>Biopax!$D14</f>
        <v>8.6190479999999994</v>
      </c>
      <c r="D8" s="32">
        <f>Ara!$C14</f>
        <v>1.448</v>
      </c>
      <c r="E8" s="33">
        <f>Ara!$D14</f>
        <v>9.0099009999999993</v>
      </c>
      <c r="F8" s="32">
        <f>Wheat!$C14</f>
        <v>1.535088</v>
      </c>
      <c r="G8" s="33">
        <f>Wheat!$D14</f>
        <v>9.8627450000000003</v>
      </c>
    </row>
    <row r="9" spans="1:7" ht="14">
      <c r="A9" s="29" t="str">
        <f>Biopax!$A15</f>
        <v>joinRel</v>
      </c>
      <c r="B9" s="32">
        <f>Biopax!$C15</f>
        <v>1.194175</v>
      </c>
      <c r="C9" s="33">
        <f>Biopax!$D15</f>
        <v>13.4</v>
      </c>
      <c r="D9" s="32">
        <f>Ara!$C15</f>
        <v>1.8658539999999999</v>
      </c>
      <c r="E9" s="33">
        <f>Ara!$D15</f>
        <v>17.393162</v>
      </c>
      <c r="F9" s="32">
        <f>Wheat!$C15</f>
        <v>4.68</v>
      </c>
      <c r="G9" s="33">
        <f>Wheat!$D15</f>
        <v>21.5</v>
      </c>
    </row>
    <row r="10" spans="1:7" ht="14">
      <c r="A10" s="29" t="str">
        <f>Biopax!$A16</f>
        <v>joinFilter</v>
      </c>
      <c r="B10" s="32">
        <f>Biopax!$C16</f>
        <v>3.7083330000000001</v>
      </c>
      <c r="C10" s="33">
        <f>Biopax!$D16</f>
        <v>9.5775860000000002</v>
      </c>
      <c r="D10" s="32">
        <f>Ara!$C16</f>
        <v>8.7522120000000001</v>
      </c>
      <c r="E10" s="33">
        <f>Ara!$D16</f>
        <v>10.4</v>
      </c>
      <c r="F10" s="32">
        <f>Wheat!$C16</f>
        <v>9.4180329999999994</v>
      </c>
      <c r="G10" s="33">
        <f>Wheat!$D16</f>
        <v>10.657895</v>
      </c>
    </row>
    <row r="11" spans="1:7" ht="14">
      <c r="A11" s="29" t="str">
        <f>Biopax!$A17</f>
        <v>joinRe</v>
      </c>
      <c r="B11" s="32">
        <f>Biopax!$C17</f>
        <v>3.913043</v>
      </c>
      <c r="C11" s="33">
        <f>Biopax!$D17</f>
        <v>10.494624</v>
      </c>
      <c r="D11" s="32">
        <f>Ara!$C17</f>
        <v>5.8192769999999996</v>
      </c>
      <c r="E11" s="33">
        <f>Ara!$D17</f>
        <v>18.807338999999999</v>
      </c>
      <c r="F11" s="32">
        <f>Wheat!$C17</f>
        <v>5.9545450000000004</v>
      </c>
      <c r="G11" s="33">
        <f>Wheat!$D17</f>
        <v>10.666667</v>
      </c>
    </row>
    <row r="12" spans="1:7" ht="14">
      <c r="A12" s="29" t="str">
        <f>Biopax!$A18</f>
        <v>joinReif</v>
      </c>
      <c r="B12" s="32">
        <f>Biopax!$C18</f>
        <v>6.8415840000000001</v>
      </c>
      <c r="C12" s="33">
        <f>Biopax!$D18</f>
        <v>373.79411800000003</v>
      </c>
      <c r="D12" s="32">
        <f>Ara!$C18</f>
        <v>491.942857</v>
      </c>
      <c r="E12" s="33">
        <f>Ara!$D18</f>
        <v>60.181818</v>
      </c>
      <c r="F12" s="32">
        <f>Wheat!$C18</f>
        <v>14.741935</v>
      </c>
      <c r="G12" s="33">
        <f>Wheat!$D18</f>
        <v>66.676190000000005</v>
      </c>
    </row>
    <row r="13" spans="1:7" ht="14">
      <c r="A13" s="29" t="str">
        <f>Biopax!$A19</f>
        <v>varPathC</v>
      </c>
      <c r="B13" s="32">
        <f>Biopax!$C19</f>
        <v>0.61904800000000004</v>
      </c>
      <c r="C13" s="33">
        <f>Biopax!$D19</f>
        <v>27.914894</v>
      </c>
      <c r="D13" s="32">
        <f>Ara!$C19</f>
        <v>1.8921570000000001</v>
      </c>
      <c r="E13" s="33">
        <f>Ara!$D19</f>
        <v>25.590909</v>
      </c>
      <c r="F13" s="32">
        <f>Wheat!$C19</f>
        <v>1.81</v>
      </c>
      <c r="G13" s="33">
        <f>Wheat!$D19</f>
        <v>25.862745</v>
      </c>
    </row>
    <row r="14" spans="1:7" ht="14">
      <c r="A14" s="29" t="str">
        <f>Biopax!$A20</f>
        <v>varPath</v>
      </c>
      <c r="B14" s="32">
        <f>Biopax!$C20</f>
        <v>5.1397849999999998</v>
      </c>
      <c r="C14" s="33">
        <f>Biopax!$D20</f>
        <v>89.483146000000005</v>
      </c>
      <c r="D14" s="32">
        <f>Ara!$C20</f>
        <v>7.5833329999999997</v>
      </c>
      <c r="E14" s="33">
        <f>Ara!$D20</f>
        <v>18.135922000000001</v>
      </c>
      <c r="F14" s="32">
        <f>Wheat!$C20</f>
        <v>4.0416670000000003</v>
      </c>
      <c r="G14" s="33">
        <f>Wheat!$D20</f>
        <v>33.349592999999999</v>
      </c>
    </row>
    <row r="15" spans="1:7" ht="14">
      <c r="A15" s="29" t="str">
        <f>Biopax!$A21</f>
        <v>2union</v>
      </c>
      <c r="B15" s="32">
        <f>Biopax!$C21</f>
        <v>11.172043</v>
      </c>
      <c r="C15" s="33">
        <f>Biopax!$D21</f>
        <v>12.308510999999999</v>
      </c>
      <c r="D15" s="32">
        <f>Ara!$C21</f>
        <v>10.340206</v>
      </c>
      <c r="E15" s="33">
        <f>Ara!$D21</f>
        <v>12.383838000000001</v>
      </c>
      <c r="F15" s="32">
        <f>Wheat!$C21</f>
        <v>12.25</v>
      </c>
      <c r="G15" s="33">
        <f>Wheat!$D21</f>
        <v>19.73</v>
      </c>
    </row>
    <row r="16" spans="1:7" ht="14">
      <c r="A16" s="29" t="str">
        <f>Biopax!$A22</f>
        <v>2union1Nest</v>
      </c>
      <c r="B16" s="32">
        <f>Biopax!$C22</f>
        <v>30.958333</v>
      </c>
      <c r="C16" s="33">
        <f>Biopax!$D22</f>
        <v>11.049020000000001</v>
      </c>
      <c r="D16" s="32">
        <f>Ara!$C22</f>
        <v>44.315789000000002</v>
      </c>
      <c r="E16" s="33">
        <f>Ara!$D22</f>
        <v>11.75</v>
      </c>
      <c r="F16" s="32">
        <f>Wheat!$C22</f>
        <v>41.304761999999997</v>
      </c>
      <c r="G16" s="33">
        <f>Wheat!$D22</f>
        <v>11.644231</v>
      </c>
    </row>
    <row r="17" spans="1:7" ht="14">
      <c r="A17" s="29" t="str">
        <f>Biopax!$A23</f>
        <v>pway</v>
      </c>
      <c r="B17" s="32">
        <f>Biopax!$C23</f>
        <v>4.9519229999999999</v>
      </c>
      <c r="C17" s="33">
        <f>Biopax!$D23</f>
        <v>38.512605000000001</v>
      </c>
      <c r="D17" s="32">
        <f>Ara!$C23</f>
        <v>11.361905</v>
      </c>
      <c r="E17" s="33">
        <f>Ara!$D23</f>
        <v>36.090909000000003</v>
      </c>
      <c r="F17" s="32">
        <f>Wheat!$C23</f>
        <v>8.3406590000000005</v>
      </c>
      <c r="G17" s="33">
        <f>Wheat!$D23</f>
        <v>34.221238999999997</v>
      </c>
    </row>
    <row r="18" spans="1:7" ht="14">
      <c r="A18" s="29" t="str">
        <f>Biopax!$A24</f>
        <v>grp</v>
      </c>
      <c r="B18" s="32">
        <f>Biopax!$C24</f>
        <v>8.9894739999999995</v>
      </c>
      <c r="C18" s="33">
        <f>Biopax!$D24</f>
        <v>21.039216</v>
      </c>
      <c r="D18" s="32">
        <f>Ara!$C24</f>
        <v>13.53012</v>
      </c>
      <c r="E18" s="33">
        <f>Ara!$D24</f>
        <v>26.521277000000001</v>
      </c>
      <c r="F18" s="32">
        <f>Wheat!$C24</f>
        <v>14.344086000000001</v>
      </c>
      <c r="G18" s="33">
        <f>Wheat!$D24</f>
        <v>23.847826000000001</v>
      </c>
    </row>
    <row r="19" spans="1:7" ht="14">
      <c r="A19" s="29" t="str">
        <f>Biopax!$A25</f>
        <v>grpAg</v>
      </c>
      <c r="B19" s="32">
        <f>Biopax!$C25</f>
        <v>10.757009</v>
      </c>
      <c r="C19" s="33">
        <f>Biopax!$D25</f>
        <v>23.666667</v>
      </c>
      <c r="D19" s="32">
        <f>Ara!$C25</f>
        <v>19.221239000000001</v>
      </c>
      <c r="E19" s="33">
        <f>Ara!$D25</f>
        <v>30.169643000000001</v>
      </c>
      <c r="F19" s="32">
        <f>Wheat!$C25</f>
        <v>18.600000000000001</v>
      </c>
      <c r="G19" s="33">
        <f>Wheat!$D25</f>
        <v>27.177569999999999</v>
      </c>
    </row>
    <row r="20" spans="1:7" ht="14">
      <c r="A20" s="29" t="str">
        <f>Biopax!$A26</f>
        <v>mulGrpAg</v>
      </c>
      <c r="B20" s="32">
        <f>Biopax!$C26</f>
        <v>827</v>
      </c>
      <c r="C20" s="33">
        <f>Biopax!$D26</f>
        <v>65.769912000000005</v>
      </c>
      <c r="D20" s="32">
        <f>Ara!$C26</f>
        <v>753.010989</v>
      </c>
      <c r="E20" s="33">
        <f>Ara!$D26</f>
        <v>83.12</v>
      </c>
      <c r="F20" s="32">
        <f>Wheat!$C26</f>
        <v>780.01851899999997</v>
      </c>
      <c r="G20" s="33">
        <f>Wheat!$D26</f>
        <v>56.32</v>
      </c>
    </row>
    <row r="21" spans="1:7" ht="14">
      <c r="A21" s="29" t="str">
        <f>Biopax!$A27</f>
        <v>nestAg</v>
      </c>
      <c r="B21" s="32">
        <f>Biopax!$C27</f>
        <v>10.677083</v>
      </c>
      <c r="C21" s="33">
        <f>Biopax!$D27</f>
        <v>22.274509999999999</v>
      </c>
      <c r="D21" s="32">
        <f>Ara!$C27</f>
        <v>20.428571000000002</v>
      </c>
      <c r="E21" s="33">
        <f>Ara!$D27</f>
        <v>26.955752</v>
      </c>
      <c r="F21" s="32">
        <f>Wheat!$C27</f>
        <v>19.745097999999999</v>
      </c>
      <c r="G21" s="33">
        <f>Wheat!$D27</f>
        <v>24.944444000000001</v>
      </c>
    </row>
    <row r="22" spans="1:7" ht="14">
      <c r="A22" s="29" t="str">
        <f>Biopax!$A28</f>
        <v>exist</v>
      </c>
      <c r="B22" s="32">
        <f>Biopax!$C28</f>
        <v>31.053763</v>
      </c>
      <c r="C22" s="33">
        <f>Biopax!$D28</f>
        <v>30.904254999999999</v>
      </c>
      <c r="D22" s="32">
        <f>Ara!$C28</f>
        <v>21.775281</v>
      </c>
      <c r="E22" s="33">
        <f>Ara!$D28</f>
        <v>36.989691000000001</v>
      </c>
      <c r="F22" s="32">
        <f>Wheat!$C28</f>
        <v>19.142856999999999</v>
      </c>
      <c r="G22" s="33">
        <f>Wheat!$D28</f>
        <v>34.734693999999998</v>
      </c>
    </row>
    <row r="23" spans="1:7" ht="14">
      <c r="A23" s="29" t="str">
        <f>Biopax!$A29</f>
        <v>existAg</v>
      </c>
      <c r="B23" s="32">
        <f>Biopax!$C29</f>
        <v>59.613208</v>
      </c>
      <c r="C23" s="33">
        <f>Biopax!$D29</f>
        <v>51.344828</v>
      </c>
      <c r="D23" s="32">
        <f>Ara!$C29</f>
        <v>25.355768999999999</v>
      </c>
      <c r="E23" s="33">
        <f>Ara!$D29</f>
        <v>62.617283999999998</v>
      </c>
      <c r="F23" s="32">
        <f>Wheat!$C29</f>
        <v>36.047618999999997</v>
      </c>
      <c r="G23" s="33">
        <f>Wheat!$D29</f>
        <v>59.063063</v>
      </c>
    </row>
    <row r="51" spans="3:3" ht="14">
      <c r="C51" s="26" t="s">
        <v>50</v>
      </c>
    </row>
  </sheetData>
  <printOptions horizontalCentered="1" verticalCentered="1"/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Biopax</vt:lpstr>
      <vt:lpstr>Ara</vt:lpstr>
      <vt:lpstr>Wheat</vt:lpstr>
      <vt:lpstr>Load Chart</vt:lpstr>
      <vt:lpstr>Performance Chart</vt:lpstr>
      <vt:lpstr>'Performance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cp:lastPrinted>2018-10-29T18:18:22Z</cp:lastPrinted>
  <dcterms:created xsi:type="dcterms:W3CDTF">2018-08-18T23:26:59Z</dcterms:created>
  <dcterms:modified xsi:type="dcterms:W3CDTF">2018-11-02T21:15:12Z</dcterms:modified>
</cp:coreProperties>
</file>