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8_{2C065059-FDBE-4687-BE10-E15606D0EAEE}" xr6:coauthVersionLast="47" xr6:coauthVersionMax="47" xr10:uidLastSave="{00000000-0000-0000-0000-000000000000}"/>
  <bookViews>
    <workbookView xWindow="-108" yWindow="-108" windowWidth="23256" windowHeight="12456" firstSheet="1" xr2:uid="{00000000-000D-0000-FFFF-FFFF00000000}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40" i="2"/>
  <c r="C12" i="2"/>
  <c r="C13" i="2"/>
  <c r="C8" i="2"/>
  <c r="C45" i="2"/>
  <c r="C4" i="2"/>
  <c r="C47" i="2"/>
  <c r="C46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2" i="1"/>
  <c r="C36" i="2"/>
  <c r="B40" i="2"/>
  <c r="C35" i="2"/>
  <c r="C29" i="2"/>
  <c r="C14" i="2"/>
  <c r="C15" i="2"/>
  <c r="C16" i="2"/>
  <c r="C17" i="2"/>
  <c r="C18" i="2"/>
  <c r="C19" i="2"/>
  <c r="C20" i="2"/>
  <c r="C21" i="2"/>
  <c r="C22" i="2"/>
  <c r="C23" i="2"/>
  <c r="C24" i="2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6" i="1"/>
  <c r="E17" i="1"/>
  <c r="E18" i="1"/>
  <c r="E19" i="1"/>
  <c r="E20" i="1"/>
  <c r="E21" i="1"/>
  <c r="E22" i="1"/>
  <c r="E23" i="1"/>
  <c r="E24" i="1"/>
  <c r="E25" i="1"/>
  <c r="E5" i="1"/>
  <c r="E6" i="1"/>
  <c r="E7" i="1"/>
  <c r="E8" i="1"/>
  <c r="E9" i="1"/>
  <c r="E10" i="1"/>
  <c r="E11" i="1"/>
  <c r="E12" i="1"/>
  <c r="E13" i="1"/>
  <c r="E14" i="1"/>
  <c r="E15" i="1"/>
  <c r="E3" i="1"/>
  <c r="E4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<sst xmlns="http://schemas.openxmlformats.org/spreadsheetml/2006/main" count="10440" uniqueCount="142">
  <si>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</si>
  <si>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</si>
  <si>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</si>
  <si>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</si>
  <si>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</si>
  <si>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</si>
  <si>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</si>
  <si>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</si>
  <si>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</si>
  <si>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</si>
  <si>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</si>
  <si>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</si>
  <si>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</si>
  <si>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</si>
  <si>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</si>
  <si>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</si>
  <si>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</si>
  <si>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</si>
  <si>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</si>
  <si>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</si>
  <si>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</si>
  <si>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</si>
  <si>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</si>
  <si>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</si>
  <si>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</si>
  <si>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</si>
  <si>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</si>
  <si>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</si>
  <si>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</si>
  <si>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</si>
  <si>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</si>
  <si>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</si>
  <si>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</si>
  <si>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</si>
  <si>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</si>
  <si>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</si>
  <si>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</si>
  <si>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</si>
  <si>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</si>
  <si>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</si>
  <si>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</si>
  <si>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</si>
  <si>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</si>
  <si>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</si>
  <si>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</si>
  <si>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</si>
  <si>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</si>
  <si>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</si>
  <si>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</si>
  <si>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</si>
  <si>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</si>
  <si>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</si>
  <si>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</si>
  <si>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</si>
  <si>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</si>
  <si>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</si>
  <si>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</si>
  <si>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</si>
  <si>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</si>
  <si>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</si>
  <si>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</si>
  <si>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</si>
  <si>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</si>
  <si>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</si>
  <si>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</si>
  <si>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</si>
  <si>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</si>
  <si>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</si>
  <si>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</si>
  <si>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</si>
  <si>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</si>
  <si>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</si>
  <si>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</si>
  <si>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</si>
  <si>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</si>
  <si>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</si>
  <si>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</si>
  <si>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</si>
  <si>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</si>
  <si>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</si>
  <si>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</si>
  <si>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</si>
  <si>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</si>
  <si>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</si>
  <si>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</si>
  <si>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</si>
  <si>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</si>
  <si>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</si>
  <si>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</si>
  <si>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</si>
  <si>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</si>
  <si>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</si>
  <si>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</si>
  <si>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</si>
  <si>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</si>
  <si>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</si>
  <si>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</si>
  <si>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</si>
  <si>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</si>
  <si>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</si>
  <si>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</si>
  <si>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</si>
  <si>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</si>
  <si>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</si>
  <si>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</si>
  <si>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</si>
  <si>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</si>
  <si>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</si>
  <si>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</si>
  <si>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</si>
  <si>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</si>
  <si>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</si>
  <si>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</si>
  <si>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</si>
  <si>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</si>
  <si>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</si>
  <si>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</si>
  <si>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</si>
  <si>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</si>
  <si>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</si>
  <si>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</si>
  <si>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Total Termination</t>
  </si>
  <si>
    <t>B)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</si>
  <si>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</si>
  <si>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</si>
  <si>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</si>
  <si>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</si>
  <si>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</si>
  <si>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</si>
  <si>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</si>
  <si>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</si>
  <si>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</si>
  <si>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</si>
  <si>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</si>
  <si>
    <t>F)</t>
  </si>
  <si>
    <t>a)       filled in sheet1</t>
  </si>
  <si>
    <t>b)</t>
  </si>
  <si>
    <t>Total Terminations:</t>
  </si>
  <si>
    <t>Total Voluntary Termination:</t>
  </si>
  <si>
    <t>Voluntary as % of total Termination:</t>
  </si>
  <si>
    <t>G)</t>
  </si>
  <si>
    <t>filled in 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</si>
</sst>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9" fontId="1" fillId="2" borderId="0" xfId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314325</xdr:rowOff>
    </xdr:from>
    <xdr:to>
      <xdr:col>15</xdr:col>
      <xdr:colOff>695325</xdr:colOff>
      <xdr:row>1</xdr:row>
      <xdr:rowOff>457200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B3FE28BB-AC7B-492B-A0DF-DFBFC1FAD84D}"/>
            </a:ext>
            <a:ext uri="{147F2762-F138-4A5C-976F-8EAC2B608ADB}">
              <a16:predDERef xmlns:a16="http://schemas.microsoft.com/office/drawing/2014/main" pred="{2FFA00D1-DFE8-4D83-AA79-58899D1A5EE8}"/>
            </a:ext>
          </a:extLst>
        </xdr:cNvPr>
        <xdr:cNvSpPr/>
      </xdr:nvSpPr>
      <xdr:spPr>
        <a:xfrm>
          <a:off x="16573500" y="600075"/>
          <a:ext cx="295275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86"/>
  <sheetViews>
    <sheetView tabSelected="1" topLeftCell="B1" workbookViewId="0">
      <selection activeCell="E2" sqref="E2"/>
    </sheetView>
  </sheetViews>
  <sheetFormatPr defaultRowHeight="14.4" x14ac:dyDescent="0.3"/>
  <cols>
    <col min="1" max="1" width="11.6640625" style="7" bestFit="1" customWidth="1"/>
    <col min="2" max="2" width="12.6640625" bestFit="1" customWidth="1"/>
    <col min="3" max="3" width="20" bestFit="1" customWidth="1"/>
    <col min="4" max="4" width="17" bestFit="1" customWidth="1"/>
    <col min="5" max="5" width="36.5546875" bestFit="1" customWidth="1"/>
    <col min="6" max="6" width="17.88671875" bestFit="1" customWidth="1"/>
    <col min="7" max="7" width="22.5546875" style="8" bestFit="1" customWidth="1"/>
    <col min="8" max="8" width="27.88671875" style="8" bestFit="1" customWidth="1"/>
    <col min="9" max="9" width="11.5546875" bestFit="1" customWidth="1"/>
    <col min="10" max="10" width="12.88671875" bestFit="1" customWidth="1"/>
    <col min="11" max="11" width="11.33203125" bestFit="1" customWidth="1"/>
    <col min="12" max="12" width="16.44140625" bestFit="1" customWidth="1"/>
    <col min="13" max="13" width="14.33203125" bestFit="1" customWidth="1"/>
    <col min="14" max="14" width="15.109375" bestFit="1" customWidth="1"/>
    <col min="15" max="15" width="16.88671875" customWidth="1"/>
    <col min="16" max="16" width="12.6640625" bestFit="1" customWidth="1"/>
    <col min="17" max="18" width="36.5546875" bestFit="1" customWidth="1"/>
    <col min="19" max="19" width="22.88671875" bestFit="1" customWidth="1"/>
    <col min="20" max="20" width="12.33203125" bestFit="1" customWidth="1"/>
  </cols>
  <sheetData>
    <row r="1" spans="1:21" s="3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P1"/>
      <c r="Q1"/>
      <c r="R1"/>
      <c r="S1"/>
      <c r="T1"/>
      <c r="U1"/>
    </row>
    <row r="2" spans="1:21" x14ac:dyDescent="0.3">
      <c r="A2" s="4">
        <v>1338</v>
      </c>
      <c r="B2" s="5">
        <v>39288</v>
      </c>
      <c r="C2" s="5">
        <v>43849</v>
      </c>
      <c r="D2" s="4">
        <f>YEAR(C2)-YEAR(B2)</f>
        <v>13</v>
      </c>
      <c r="E2" s="21" t="str">
        <f>IF(D2&lt;=5, "Newcomer", IF(D2&lt;=10, "Proficient", "Expert"))</f>
        <v>Expert</v>
      </c>
      <c r="F2" s="4" t="s">
        <v>14</v>
      </c>
      <c r="G2" s="6" t="s">
        <v>15</v>
      </c>
      <c r="H2" s="6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21" t="str">
        <f>IF(OR(L2="Retirement",L2="Resignation"),"Voluntary",IF(L2="Layoff","Involuntary","unknown"))</f>
        <v>Voluntary</v>
      </c>
      <c r="N2" s="4" t="s">
        <v>20</v>
      </c>
    </row>
    <row r="3" spans="1:21" x14ac:dyDescent="0.3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21" t="str">
        <f t="shared" ref="E3:E66" si="1">IF(D3&lt;=5, "Newcomer", IF(D3&lt;=10, "Proficient", "Expert"))</f>
        <v>Expert</v>
      </c>
      <c r="F3" s="4" t="s">
        <v>21</v>
      </c>
      <c r="G3" s="6" t="s">
        <v>22</v>
      </c>
      <c r="H3" s="6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21" t="str">
        <f t="shared" ref="M3:M66" si="2">IF(OR(L3="Retirement",L3="Resignation"),"Voluntary",IF(L3="Layoff","Involuntary","unknown"))</f>
        <v>Voluntary</v>
      </c>
      <c r="N3" s="4" t="s">
        <v>26</v>
      </c>
    </row>
    <row r="4" spans="1:21" x14ac:dyDescent="0.3">
      <c r="A4" s="4">
        <v>1340</v>
      </c>
      <c r="B4" s="5">
        <v>35551</v>
      </c>
      <c r="C4" s="5">
        <v>44088</v>
      </c>
      <c r="D4" s="4">
        <f t="shared" si="0"/>
        <v>23</v>
      </c>
      <c r="E4" s="21" t="str">
        <f t="shared" si="1"/>
        <v>Expert</v>
      </c>
      <c r="F4" s="4" t="s">
        <v>27</v>
      </c>
      <c r="G4" s="6" t="s">
        <v>22</v>
      </c>
      <c r="H4" s="6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21" t="str">
        <f t="shared" si="2"/>
        <v>Voluntary</v>
      </c>
      <c r="N4" s="4" t="s">
        <v>26</v>
      </c>
    </row>
    <row r="5" spans="1:21" x14ac:dyDescent="0.3">
      <c r="A5" s="4">
        <v>1341</v>
      </c>
      <c r="B5" s="5">
        <v>38964</v>
      </c>
      <c r="C5" s="5">
        <v>43982</v>
      </c>
      <c r="D5" s="4">
        <f t="shared" si="0"/>
        <v>14</v>
      </c>
      <c r="E5" s="21" t="str">
        <f t="shared" si="1"/>
        <v>Expert</v>
      </c>
      <c r="F5" s="4" t="s">
        <v>14</v>
      </c>
      <c r="G5" s="6" t="s">
        <v>28</v>
      </c>
      <c r="H5" s="6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21" t="str">
        <f t="shared" si="2"/>
        <v>Voluntary</v>
      </c>
      <c r="N5" s="4" t="s">
        <v>20</v>
      </c>
    </row>
    <row r="6" spans="1:21" x14ac:dyDescent="0.3">
      <c r="A6" s="4">
        <v>1343</v>
      </c>
      <c r="B6" s="5">
        <v>37303</v>
      </c>
      <c r="C6" s="5">
        <v>44141</v>
      </c>
      <c r="D6" s="4">
        <f t="shared" si="0"/>
        <v>18</v>
      </c>
      <c r="E6" s="21" t="str">
        <f t="shared" si="1"/>
        <v>Expert</v>
      </c>
      <c r="F6" s="4" t="s">
        <v>30</v>
      </c>
      <c r="G6" s="6" t="s">
        <v>22</v>
      </c>
      <c r="H6" s="6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21" t="str">
        <f t="shared" si="2"/>
        <v>Voluntary</v>
      </c>
      <c r="N6" s="4" t="s">
        <v>26</v>
      </c>
    </row>
    <row r="7" spans="1:21" x14ac:dyDescent="0.3">
      <c r="A7" s="4">
        <v>1344</v>
      </c>
      <c r="B7" s="5">
        <v>39927</v>
      </c>
      <c r="C7" s="5">
        <v>44101</v>
      </c>
      <c r="D7" s="4">
        <f t="shared" si="0"/>
        <v>11</v>
      </c>
      <c r="E7" s="21" t="str">
        <f t="shared" si="1"/>
        <v>Expert</v>
      </c>
      <c r="F7" s="4" t="s">
        <v>14</v>
      </c>
      <c r="G7" s="6" t="s">
        <v>31</v>
      </c>
      <c r="H7" s="6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21" t="str">
        <f t="shared" si="2"/>
        <v>Voluntary</v>
      </c>
      <c r="N7" s="4" t="s">
        <v>20</v>
      </c>
    </row>
    <row r="8" spans="1:21" x14ac:dyDescent="0.3">
      <c r="A8" s="4">
        <v>1346</v>
      </c>
      <c r="B8" s="5">
        <v>36454</v>
      </c>
      <c r="C8" s="5">
        <v>44035</v>
      </c>
      <c r="D8" s="4">
        <f t="shared" si="0"/>
        <v>21</v>
      </c>
      <c r="E8" s="21" t="str">
        <f t="shared" si="1"/>
        <v>Expert</v>
      </c>
      <c r="F8" s="4" t="s">
        <v>14</v>
      </c>
      <c r="G8" s="6" t="s">
        <v>33</v>
      </c>
      <c r="H8" s="6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21" t="str">
        <f t="shared" si="2"/>
        <v>Voluntary</v>
      </c>
      <c r="N8" s="4" t="s">
        <v>20</v>
      </c>
    </row>
    <row r="9" spans="1:21" x14ac:dyDescent="0.3">
      <c r="A9" s="4">
        <v>1347</v>
      </c>
      <c r="B9" s="5">
        <v>34772</v>
      </c>
      <c r="C9" s="5">
        <v>43916</v>
      </c>
      <c r="D9" s="4">
        <f t="shared" si="0"/>
        <v>25</v>
      </c>
      <c r="E9" s="21" t="str">
        <f t="shared" si="1"/>
        <v>Expert</v>
      </c>
      <c r="F9" s="4" t="s">
        <v>30</v>
      </c>
      <c r="G9" s="6" t="s">
        <v>35</v>
      </c>
      <c r="H9" s="6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21" t="str">
        <f t="shared" si="2"/>
        <v>Voluntary</v>
      </c>
      <c r="N9" s="4" t="s">
        <v>26</v>
      </c>
    </row>
    <row r="10" spans="1:21" x14ac:dyDescent="0.3">
      <c r="A10" s="4">
        <v>1351</v>
      </c>
      <c r="B10" s="5">
        <v>38157</v>
      </c>
      <c r="C10" s="5">
        <v>43930</v>
      </c>
      <c r="D10" s="4">
        <f t="shared" si="0"/>
        <v>16</v>
      </c>
      <c r="E10" s="21" t="str">
        <f t="shared" si="1"/>
        <v>Expert</v>
      </c>
      <c r="F10" s="4" t="s">
        <v>14</v>
      </c>
      <c r="G10" s="6" t="s">
        <v>37</v>
      </c>
      <c r="H10" s="6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21" t="str">
        <f t="shared" si="2"/>
        <v>Voluntary</v>
      </c>
      <c r="N10" s="4" t="s">
        <v>20</v>
      </c>
    </row>
    <row r="11" spans="1:21" x14ac:dyDescent="0.3">
      <c r="A11" s="4">
        <v>1352</v>
      </c>
      <c r="B11" s="5">
        <v>37583</v>
      </c>
      <c r="C11" s="5">
        <v>43886</v>
      </c>
      <c r="D11" s="4">
        <f t="shared" si="0"/>
        <v>18</v>
      </c>
      <c r="E11" s="21" t="str">
        <f t="shared" si="1"/>
        <v>Expert</v>
      </c>
      <c r="F11" s="4" t="s">
        <v>14</v>
      </c>
      <c r="G11" s="6" t="s">
        <v>39</v>
      </c>
      <c r="H11" s="6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21" t="str">
        <f t="shared" si="2"/>
        <v>Voluntary</v>
      </c>
      <c r="N11" s="4" t="s">
        <v>20</v>
      </c>
    </row>
    <row r="12" spans="1:21" x14ac:dyDescent="0.3">
      <c r="A12" s="4">
        <v>1353</v>
      </c>
      <c r="B12" s="5">
        <v>35360</v>
      </c>
      <c r="C12" s="5">
        <v>43973</v>
      </c>
      <c r="D12" s="4">
        <f t="shared" si="0"/>
        <v>24</v>
      </c>
      <c r="E12" s="21" t="str">
        <f t="shared" si="1"/>
        <v>Expert</v>
      </c>
      <c r="F12" s="4" t="s">
        <v>41</v>
      </c>
      <c r="G12" s="6" t="s">
        <v>22</v>
      </c>
      <c r="H12" s="6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21" t="str">
        <f t="shared" si="2"/>
        <v>Voluntary</v>
      </c>
      <c r="N12" s="4" t="s">
        <v>26</v>
      </c>
    </row>
    <row r="13" spans="1:21" x14ac:dyDescent="0.3">
      <c r="A13" s="4">
        <v>1355</v>
      </c>
      <c r="B13" s="5">
        <v>41906</v>
      </c>
      <c r="C13" s="5">
        <v>44187</v>
      </c>
      <c r="D13" s="4">
        <f t="shared" si="0"/>
        <v>6</v>
      </c>
      <c r="E13" s="21" t="str">
        <f t="shared" si="1"/>
        <v>Proficient</v>
      </c>
      <c r="F13" s="4" t="s">
        <v>14</v>
      </c>
      <c r="G13" s="6" t="s">
        <v>39</v>
      </c>
      <c r="H13" s="6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21" t="str">
        <f t="shared" si="2"/>
        <v>Voluntary</v>
      </c>
      <c r="N13" s="4" t="s">
        <v>20</v>
      </c>
    </row>
    <row r="14" spans="1:21" x14ac:dyDescent="0.3">
      <c r="A14" s="4">
        <v>1357</v>
      </c>
      <c r="B14" s="5">
        <v>38281</v>
      </c>
      <c r="C14" s="5">
        <v>43905</v>
      </c>
      <c r="D14" s="4">
        <f t="shared" si="0"/>
        <v>16</v>
      </c>
      <c r="E14" s="21" t="str">
        <f t="shared" si="1"/>
        <v>Expert</v>
      </c>
      <c r="F14" s="4" t="s">
        <v>14</v>
      </c>
      <c r="G14" s="6" t="s">
        <v>39</v>
      </c>
      <c r="H14" s="6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21" t="str">
        <f t="shared" si="2"/>
        <v>Voluntary</v>
      </c>
      <c r="N14" s="4" t="s">
        <v>20</v>
      </c>
    </row>
    <row r="15" spans="1:21" x14ac:dyDescent="0.3">
      <c r="A15" s="4">
        <v>1358</v>
      </c>
      <c r="B15" s="5">
        <v>33811</v>
      </c>
      <c r="C15" s="5">
        <v>43900</v>
      </c>
      <c r="D15" s="4">
        <f t="shared" si="0"/>
        <v>28</v>
      </c>
      <c r="E15" s="21" t="str">
        <f t="shared" si="1"/>
        <v>Expert</v>
      </c>
      <c r="F15" s="4" t="s">
        <v>30</v>
      </c>
      <c r="G15" s="6" t="s">
        <v>42</v>
      </c>
      <c r="H15" s="6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21" t="str">
        <f t="shared" si="2"/>
        <v>Voluntary</v>
      </c>
      <c r="N15" s="4" t="s">
        <v>26</v>
      </c>
    </row>
    <row r="16" spans="1:21" x14ac:dyDescent="0.3">
      <c r="A16" s="4">
        <v>1359</v>
      </c>
      <c r="B16" s="5">
        <v>36307</v>
      </c>
      <c r="C16" s="5">
        <v>44005</v>
      </c>
      <c r="D16" s="4">
        <f t="shared" si="0"/>
        <v>21</v>
      </c>
      <c r="E16" s="21" t="str">
        <f>IF(D16&lt;=5, "Newcomer", IF(D16&lt;=10, "Proficient", "Expert"))</f>
        <v>Expert</v>
      </c>
      <c r="F16" s="4" t="s">
        <v>44</v>
      </c>
      <c r="G16" s="6" t="s">
        <v>35</v>
      </c>
      <c r="H16" s="6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21" t="str">
        <f t="shared" si="2"/>
        <v>Voluntary</v>
      </c>
      <c r="N16" s="4" t="s">
        <v>26</v>
      </c>
    </row>
    <row r="17" spans="1:14" x14ac:dyDescent="0.3">
      <c r="A17" s="4">
        <v>1360</v>
      </c>
      <c r="B17" s="5">
        <v>38817</v>
      </c>
      <c r="C17" s="5">
        <v>43986</v>
      </c>
      <c r="D17" s="4">
        <f t="shared" si="0"/>
        <v>14</v>
      </c>
      <c r="E17" s="21" t="str">
        <f t="shared" si="1"/>
        <v>Expert</v>
      </c>
      <c r="F17" s="4" t="s">
        <v>14</v>
      </c>
      <c r="G17" s="6" t="s">
        <v>45</v>
      </c>
      <c r="H17" s="6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21" t="str">
        <f t="shared" si="2"/>
        <v>Voluntary</v>
      </c>
      <c r="N17" s="4" t="s">
        <v>20</v>
      </c>
    </row>
    <row r="18" spans="1:14" x14ac:dyDescent="0.3">
      <c r="A18" s="4">
        <v>1362</v>
      </c>
      <c r="B18" s="5">
        <v>37855</v>
      </c>
      <c r="C18" s="5">
        <v>44029</v>
      </c>
      <c r="D18" s="4">
        <f t="shared" si="0"/>
        <v>17</v>
      </c>
      <c r="E18" s="21" t="str">
        <f t="shared" si="1"/>
        <v>Expert</v>
      </c>
      <c r="F18" s="4" t="s">
        <v>41</v>
      </c>
      <c r="G18" s="6" t="s">
        <v>35</v>
      </c>
      <c r="H18" s="6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21" t="str">
        <f t="shared" si="2"/>
        <v>Voluntary</v>
      </c>
      <c r="N18" s="4" t="s">
        <v>26</v>
      </c>
    </row>
    <row r="19" spans="1:14" x14ac:dyDescent="0.3">
      <c r="A19" s="4">
        <v>1363</v>
      </c>
      <c r="B19" s="5">
        <v>42034</v>
      </c>
      <c r="C19" s="5">
        <v>44044</v>
      </c>
      <c r="D19" s="4">
        <f t="shared" si="0"/>
        <v>5</v>
      </c>
      <c r="E19" s="21" t="str">
        <f t="shared" si="1"/>
        <v>Newcomer</v>
      </c>
      <c r="F19" s="4" t="s">
        <v>30</v>
      </c>
      <c r="G19" s="6" t="s">
        <v>47</v>
      </c>
      <c r="H19" s="6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21" t="str">
        <f t="shared" si="2"/>
        <v>Voluntary</v>
      </c>
      <c r="N19" s="4" t="s">
        <v>26</v>
      </c>
    </row>
    <row r="20" spans="1:14" x14ac:dyDescent="0.3">
      <c r="A20" s="4">
        <v>1365</v>
      </c>
      <c r="B20" s="5">
        <v>39311</v>
      </c>
      <c r="C20" s="5">
        <v>44071</v>
      </c>
      <c r="D20" s="4">
        <f t="shared" si="0"/>
        <v>13</v>
      </c>
      <c r="E20" s="21" t="str">
        <f t="shared" si="1"/>
        <v>Expert</v>
      </c>
      <c r="F20" s="4" t="s">
        <v>49</v>
      </c>
      <c r="G20" s="6" t="s">
        <v>22</v>
      </c>
      <c r="H20" s="6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21" t="str">
        <f t="shared" si="2"/>
        <v>Voluntary</v>
      </c>
      <c r="N20" s="4" t="s">
        <v>26</v>
      </c>
    </row>
    <row r="21" spans="1:14" x14ac:dyDescent="0.3">
      <c r="A21" s="4">
        <v>1366</v>
      </c>
      <c r="B21" s="5">
        <v>35058</v>
      </c>
      <c r="C21" s="5">
        <v>43845</v>
      </c>
      <c r="D21" s="4">
        <f t="shared" si="0"/>
        <v>25</v>
      </c>
      <c r="E21" s="21" t="str">
        <f t="shared" si="1"/>
        <v>Expert</v>
      </c>
      <c r="F21" s="4" t="s">
        <v>14</v>
      </c>
      <c r="G21" s="6" t="s">
        <v>51</v>
      </c>
      <c r="H21" s="6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21" t="str">
        <f t="shared" si="2"/>
        <v>Voluntary</v>
      </c>
      <c r="N21" s="4" t="s">
        <v>20</v>
      </c>
    </row>
    <row r="22" spans="1:14" x14ac:dyDescent="0.3">
      <c r="A22" s="4">
        <v>1367</v>
      </c>
      <c r="B22" s="5">
        <v>34514</v>
      </c>
      <c r="C22" s="5">
        <v>44073</v>
      </c>
      <c r="D22" s="4">
        <f t="shared" si="0"/>
        <v>26</v>
      </c>
      <c r="E22" s="21" t="str">
        <f t="shared" si="1"/>
        <v>Expert</v>
      </c>
      <c r="F22" s="4" t="s">
        <v>53</v>
      </c>
      <c r="G22" s="6" t="s">
        <v>22</v>
      </c>
      <c r="H22" s="6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21" t="str">
        <f t="shared" si="2"/>
        <v>Voluntary</v>
      </c>
      <c r="N22" s="4" t="s">
        <v>26</v>
      </c>
    </row>
    <row r="23" spans="1:14" x14ac:dyDescent="0.3">
      <c r="A23" s="4">
        <v>1370</v>
      </c>
      <c r="B23" s="5">
        <v>39509</v>
      </c>
      <c r="C23" s="5">
        <v>44093</v>
      </c>
      <c r="D23" s="4">
        <f t="shared" si="0"/>
        <v>12</v>
      </c>
      <c r="E23" s="21" t="str">
        <f t="shared" si="1"/>
        <v>Expert</v>
      </c>
      <c r="F23" s="4" t="s">
        <v>14</v>
      </c>
      <c r="G23" s="6" t="s">
        <v>54</v>
      </c>
      <c r="H23" s="6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21" t="str">
        <f t="shared" si="2"/>
        <v>Voluntary</v>
      </c>
      <c r="N23" s="4" t="s">
        <v>20</v>
      </c>
    </row>
    <row r="24" spans="1:14" x14ac:dyDescent="0.3">
      <c r="A24" s="4">
        <v>1372</v>
      </c>
      <c r="B24" s="5">
        <v>39216</v>
      </c>
      <c r="C24" s="5">
        <v>44054</v>
      </c>
      <c r="D24" s="4">
        <f t="shared" si="0"/>
        <v>13</v>
      </c>
      <c r="E24" s="21" t="str">
        <f t="shared" si="1"/>
        <v>Expert</v>
      </c>
      <c r="F24" s="4" t="s">
        <v>14</v>
      </c>
      <c r="G24" s="6" t="s">
        <v>56</v>
      </c>
      <c r="H24" s="6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21" t="str">
        <f t="shared" si="2"/>
        <v>Voluntary</v>
      </c>
      <c r="N24" s="4" t="s">
        <v>20</v>
      </c>
    </row>
    <row r="25" spans="1:14" x14ac:dyDescent="0.3">
      <c r="A25" s="4">
        <v>1373</v>
      </c>
      <c r="B25" s="5">
        <v>38912</v>
      </c>
      <c r="C25" s="5">
        <v>43960</v>
      </c>
      <c r="D25" s="4">
        <f t="shared" si="0"/>
        <v>14</v>
      </c>
      <c r="E25" s="21" t="str">
        <f t="shared" si="1"/>
        <v>Expert</v>
      </c>
      <c r="F25" s="4" t="s">
        <v>14</v>
      </c>
      <c r="G25" s="6" t="s">
        <v>58</v>
      </c>
      <c r="H25" s="6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21" t="str">
        <f t="shared" si="2"/>
        <v>Voluntary</v>
      </c>
      <c r="N25" s="4" t="s">
        <v>20</v>
      </c>
    </row>
    <row r="26" spans="1:14" x14ac:dyDescent="0.3">
      <c r="A26" s="4">
        <v>1374</v>
      </c>
      <c r="B26" s="5">
        <v>39233</v>
      </c>
      <c r="C26" s="5">
        <v>43941</v>
      </c>
      <c r="D26" s="4">
        <f t="shared" si="0"/>
        <v>13</v>
      </c>
      <c r="E26" s="21" t="str">
        <f t="shared" si="1"/>
        <v>Expert</v>
      </c>
      <c r="F26" s="4" t="s">
        <v>27</v>
      </c>
      <c r="G26" s="6" t="s">
        <v>35</v>
      </c>
      <c r="H26" s="6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21" t="str">
        <f t="shared" si="2"/>
        <v>Voluntary</v>
      </c>
      <c r="N26" s="4" t="s">
        <v>26</v>
      </c>
    </row>
    <row r="27" spans="1:14" x14ac:dyDescent="0.3">
      <c r="A27" s="4">
        <v>1376</v>
      </c>
      <c r="B27" s="5">
        <v>33029</v>
      </c>
      <c r="C27" s="5">
        <v>44048</v>
      </c>
      <c r="D27" s="4">
        <f t="shared" si="0"/>
        <v>30</v>
      </c>
      <c r="E27" s="21" t="str">
        <f t="shared" si="1"/>
        <v>Expert</v>
      </c>
      <c r="F27" s="4" t="s">
        <v>14</v>
      </c>
      <c r="G27" s="6" t="s">
        <v>60</v>
      </c>
      <c r="H27" s="6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21" t="str">
        <f t="shared" si="2"/>
        <v>Voluntary</v>
      </c>
      <c r="N27" s="4" t="s">
        <v>20</v>
      </c>
    </row>
    <row r="28" spans="1:14" x14ac:dyDescent="0.3">
      <c r="A28" s="4">
        <v>1377</v>
      </c>
      <c r="B28" s="5">
        <v>35138</v>
      </c>
      <c r="C28" s="5">
        <v>43978</v>
      </c>
      <c r="D28" s="4">
        <f t="shared" si="0"/>
        <v>24</v>
      </c>
      <c r="E28" s="21" t="str">
        <f t="shared" si="1"/>
        <v>Expert</v>
      </c>
      <c r="F28" s="4" t="s">
        <v>30</v>
      </c>
      <c r="G28" s="6" t="s">
        <v>62</v>
      </c>
      <c r="H28" s="6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21" t="str">
        <f t="shared" si="2"/>
        <v>Voluntary</v>
      </c>
      <c r="N28" s="4" t="s">
        <v>26</v>
      </c>
    </row>
    <row r="29" spans="1:14" x14ac:dyDescent="0.3">
      <c r="A29" s="4">
        <v>1380</v>
      </c>
      <c r="B29" s="5">
        <v>33235</v>
      </c>
      <c r="C29" s="5">
        <v>43921</v>
      </c>
      <c r="D29" s="4">
        <f t="shared" si="0"/>
        <v>30</v>
      </c>
      <c r="E29" s="21" t="str">
        <f t="shared" si="1"/>
        <v>Expert</v>
      </c>
      <c r="F29" s="4" t="s">
        <v>14</v>
      </c>
      <c r="G29" s="6" t="s">
        <v>64</v>
      </c>
      <c r="H29" s="6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21" t="str">
        <f t="shared" si="2"/>
        <v>Voluntary</v>
      </c>
      <c r="N29" s="4" t="s">
        <v>20</v>
      </c>
    </row>
    <row r="30" spans="1:14" x14ac:dyDescent="0.3">
      <c r="A30" s="4">
        <v>1381</v>
      </c>
      <c r="B30" s="5">
        <v>38519</v>
      </c>
      <c r="C30" s="5">
        <v>43895</v>
      </c>
      <c r="D30" s="4">
        <f t="shared" si="0"/>
        <v>15</v>
      </c>
      <c r="E30" s="21" t="str">
        <f t="shared" si="1"/>
        <v>Expert</v>
      </c>
      <c r="F30" s="4" t="s">
        <v>14</v>
      </c>
      <c r="G30" s="6" t="s">
        <v>64</v>
      </c>
      <c r="H30" s="6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21" t="str">
        <f t="shared" si="2"/>
        <v>Voluntary</v>
      </c>
      <c r="N30" s="4" t="s">
        <v>20</v>
      </c>
    </row>
    <row r="31" spans="1:14" x14ac:dyDescent="0.3">
      <c r="A31" s="4">
        <v>1382</v>
      </c>
      <c r="B31" s="5">
        <v>36554</v>
      </c>
      <c r="C31" s="5">
        <v>43993</v>
      </c>
      <c r="D31" s="4">
        <f t="shared" si="0"/>
        <v>20</v>
      </c>
      <c r="E31" s="21" t="str">
        <f t="shared" si="1"/>
        <v>Expert</v>
      </c>
      <c r="F31" s="4" t="s">
        <v>14</v>
      </c>
      <c r="G31" s="6" t="s">
        <v>64</v>
      </c>
      <c r="H31" s="6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21" t="str">
        <f t="shared" si="2"/>
        <v>Voluntary</v>
      </c>
      <c r="N31" s="4" t="s">
        <v>20</v>
      </c>
    </row>
    <row r="32" spans="1:14" x14ac:dyDescent="0.3">
      <c r="A32" s="4">
        <v>1383</v>
      </c>
      <c r="B32" s="5">
        <v>39465</v>
      </c>
      <c r="C32" s="5">
        <v>44066</v>
      </c>
      <c r="D32" s="4">
        <f t="shared" si="0"/>
        <v>12</v>
      </c>
      <c r="E32" s="21" t="str">
        <f t="shared" si="1"/>
        <v>Expert</v>
      </c>
      <c r="F32" s="4" t="s">
        <v>66</v>
      </c>
      <c r="G32" s="6" t="s">
        <v>22</v>
      </c>
      <c r="H32" s="6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21" t="str">
        <f t="shared" si="2"/>
        <v>Voluntary</v>
      </c>
      <c r="N32" s="4" t="s">
        <v>26</v>
      </c>
    </row>
    <row r="33" spans="1:14" x14ac:dyDescent="0.3">
      <c r="A33" s="4">
        <v>1385</v>
      </c>
      <c r="B33" s="5">
        <v>34447</v>
      </c>
      <c r="C33" s="5">
        <v>43929</v>
      </c>
      <c r="D33" s="4">
        <f t="shared" si="0"/>
        <v>26</v>
      </c>
      <c r="E33" s="21" t="str">
        <f t="shared" si="1"/>
        <v>Expert</v>
      </c>
      <c r="F33" s="4" t="s">
        <v>14</v>
      </c>
      <c r="G33" s="6" t="s">
        <v>64</v>
      </c>
      <c r="H33" s="6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21" t="str">
        <f t="shared" si="2"/>
        <v>Voluntary</v>
      </c>
      <c r="N33" s="4" t="s">
        <v>20</v>
      </c>
    </row>
    <row r="34" spans="1:14" x14ac:dyDescent="0.3">
      <c r="A34" s="4">
        <v>1386</v>
      </c>
      <c r="B34" s="5">
        <v>39509</v>
      </c>
      <c r="C34" s="5">
        <v>43847</v>
      </c>
      <c r="D34" s="4">
        <f t="shared" si="0"/>
        <v>12</v>
      </c>
      <c r="E34" s="21" t="str">
        <f t="shared" si="1"/>
        <v>Expert</v>
      </c>
      <c r="F34" s="4" t="s">
        <v>30</v>
      </c>
      <c r="G34" s="6" t="s">
        <v>67</v>
      </c>
      <c r="H34" s="6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21" t="str">
        <f t="shared" si="2"/>
        <v>Voluntary</v>
      </c>
      <c r="N34" s="4" t="s">
        <v>26</v>
      </c>
    </row>
    <row r="35" spans="1:14" x14ac:dyDescent="0.3">
      <c r="A35" s="4">
        <v>1388</v>
      </c>
      <c r="B35" s="5">
        <v>37752</v>
      </c>
      <c r="C35" s="5">
        <v>44053</v>
      </c>
      <c r="D35" s="4">
        <f t="shared" si="0"/>
        <v>17</v>
      </c>
      <c r="E35" s="21" t="str">
        <f t="shared" si="1"/>
        <v>Expert</v>
      </c>
      <c r="F35" s="4" t="s">
        <v>44</v>
      </c>
      <c r="G35" s="6" t="s">
        <v>42</v>
      </c>
      <c r="H35" s="6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21" t="str">
        <f t="shared" si="2"/>
        <v>Voluntary</v>
      </c>
      <c r="N35" s="4" t="s">
        <v>26</v>
      </c>
    </row>
    <row r="36" spans="1:14" x14ac:dyDescent="0.3">
      <c r="A36" s="4">
        <v>1389</v>
      </c>
      <c r="B36" s="5">
        <v>36343</v>
      </c>
      <c r="C36" s="5">
        <v>44117</v>
      </c>
      <c r="D36" s="4">
        <f t="shared" si="0"/>
        <v>21</v>
      </c>
      <c r="E36" s="21" t="str">
        <f t="shared" si="1"/>
        <v>Expert</v>
      </c>
      <c r="F36" s="4" t="s">
        <v>69</v>
      </c>
      <c r="G36" s="6" t="s">
        <v>22</v>
      </c>
      <c r="H36" s="6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21" t="str">
        <f t="shared" si="2"/>
        <v>Voluntary</v>
      </c>
      <c r="N36" s="4" t="s">
        <v>26</v>
      </c>
    </row>
    <row r="37" spans="1:14" x14ac:dyDescent="0.3">
      <c r="A37" s="4">
        <v>1390</v>
      </c>
      <c r="B37" s="5">
        <v>33873</v>
      </c>
      <c r="C37" s="5">
        <v>44185</v>
      </c>
      <c r="D37" s="4">
        <f t="shared" si="0"/>
        <v>28</v>
      </c>
      <c r="E37" s="21" t="str">
        <f t="shared" si="1"/>
        <v>Expert</v>
      </c>
      <c r="F37" s="4" t="s">
        <v>14</v>
      </c>
      <c r="G37" s="6" t="s">
        <v>64</v>
      </c>
      <c r="H37" s="6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21" t="str">
        <f t="shared" si="2"/>
        <v>Voluntary</v>
      </c>
      <c r="N37" s="4" t="s">
        <v>20</v>
      </c>
    </row>
    <row r="38" spans="1:14" x14ac:dyDescent="0.3">
      <c r="A38" s="4">
        <v>1391</v>
      </c>
      <c r="B38" s="5">
        <v>40515</v>
      </c>
      <c r="C38" s="5">
        <v>44089</v>
      </c>
      <c r="D38" s="4">
        <f t="shared" si="0"/>
        <v>10</v>
      </c>
      <c r="E38" s="21" t="str">
        <f t="shared" si="1"/>
        <v>Proficient</v>
      </c>
      <c r="F38" s="4" t="s">
        <v>70</v>
      </c>
      <c r="G38" s="6" t="s">
        <v>22</v>
      </c>
      <c r="H38" s="6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21" t="str">
        <f t="shared" si="2"/>
        <v>Voluntary</v>
      </c>
      <c r="N38" s="4" t="s">
        <v>26</v>
      </c>
    </row>
    <row r="39" spans="1:14" x14ac:dyDescent="0.3">
      <c r="A39" s="4">
        <v>1392</v>
      </c>
      <c r="B39" s="5">
        <v>37128</v>
      </c>
      <c r="C39" s="5">
        <v>44076</v>
      </c>
      <c r="D39" s="4">
        <f t="shared" si="0"/>
        <v>19</v>
      </c>
      <c r="E39" s="21" t="str">
        <f t="shared" si="1"/>
        <v>Expert</v>
      </c>
      <c r="F39" s="4" t="s">
        <v>14</v>
      </c>
      <c r="G39" s="6" t="s">
        <v>64</v>
      </c>
      <c r="H39" s="6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21" t="str">
        <f t="shared" si="2"/>
        <v>Voluntary</v>
      </c>
      <c r="N39" s="4" t="s">
        <v>20</v>
      </c>
    </row>
    <row r="40" spans="1:14" x14ac:dyDescent="0.3">
      <c r="A40" s="4">
        <v>1394</v>
      </c>
      <c r="B40" s="5">
        <v>33424</v>
      </c>
      <c r="C40" s="5">
        <v>44121</v>
      </c>
      <c r="D40" s="4">
        <f t="shared" si="0"/>
        <v>29</v>
      </c>
      <c r="E40" s="21" t="str">
        <f t="shared" si="1"/>
        <v>Expert</v>
      </c>
      <c r="F40" s="4" t="s">
        <v>30</v>
      </c>
      <c r="G40" s="6" t="s">
        <v>71</v>
      </c>
      <c r="H40" s="6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21" t="str">
        <f t="shared" si="2"/>
        <v>Voluntary</v>
      </c>
      <c r="N40" s="4" t="s">
        <v>26</v>
      </c>
    </row>
    <row r="41" spans="1:14" x14ac:dyDescent="0.3">
      <c r="A41" s="4">
        <v>1395</v>
      </c>
      <c r="B41" s="5">
        <v>42131</v>
      </c>
      <c r="C41" s="5">
        <v>43961</v>
      </c>
      <c r="D41" s="4">
        <f t="shared" si="0"/>
        <v>5</v>
      </c>
      <c r="E41" s="21" t="str">
        <f t="shared" si="1"/>
        <v>Newcomer</v>
      </c>
      <c r="F41" s="4" t="s">
        <v>14</v>
      </c>
      <c r="G41" s="6" t="s">
        <v>64</v>
      </c>
      <c r="H41" s="6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21" t="str">
        <f t="shared" si="2"/>
        <v>Voluntary</v>
      </c>
      <c r="N41" s="4" t="s">
        <v>20</v>
      </c>
    </row>
    <row r="42" spans="1:14" x14ac:dyDescent="0.3">
      <c r="A42" s="4">
        <v>1396</v>
      </c>
      <c r="B42" s="5">
        <v>41359</v>
      </c>
      <c r="C42" s="5">
        <v>44012</v>
      </c>
      <c r="D42" s="4">
        <f t="shared" si="0"/>
        <v>7</v>
      </c>
      <c r="E42" s="21" t="str">
        <f t="shared" si="1"/>
        <v>Proficient</v>
      </c>
      <c r="F42" s="4" t="s">
        <v>66</v>
      </c>
      <c r="G42" s="6" t="s">
        <v>35</v>
      </c>
      <c r="H42" s="6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21" t="str">
        <f t="shared" si="2"/>
        <v>Voluntary</v>
      </c>
      <c r="N42" s="4" t="s">
        <v>26</v>
      </c>
    </row>
    <row r="43" spans="1:14" x14ac:dyDescent="0.3">
      <c r="A43" s="4">
        <v>1397</v>
      </c>
      <c r="B43" s="5">
        <v>39379</v>
      </c>
      <c r="C43" s="5">
        <v>43948</v>
      </c>
      <c r="D43" s="4">
        <f t="shared" si="0"/>
        <v>13</v>
      </c>
      <c r="E43" s="21" t="str">
        <f t="shared" si="1"/>
        <v>Expert</v>
      </c>
      <c r="F43" s="4" t="s">
        <v>69</v>
      </c>
      <c r="G43" s="6" t="s">
        <v>35</v>
      </c>
      <c r="H43" s="6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21" t="str">
        <f t="shared" si="2"/>
        <v>Voluntary</v>
      </c>
      <c r="N43" s="4" t="s">
        <v>26</v>
      </c>
    </row>
    <row r="44" spans="1:14" x14ac:dyDescent="0.3">
      <c r="A44" s="4">
        <v>1399</v>
      </c>
      <c r="B44" s="5">
        <v>35850</v>
      </c>
      <c r="C44" s="5">
        <v>44061</v>
      </c>
      <c r="D44" s="4">
        <f t="shared" si="0"/>
        <v>22</v>
      </c>
      <c r="E44" s="21" t="str">
        <f t="shared" si="1"/>
        <v>Expert</v>
      </c>
      <c r="F44" s="4" t="s">
        <v>73</v>
      </c>
      <c r="G44" s="6" t="s">
        <v>42</v>
      </c>
      <c r="H44" s="6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21" t="str">
        <f t="shared" si="2"/>
        <v>Voluntary</v>
      </c>
      <c r="N44" s="4" t="s">
        <v>26</v>
      </c>
    </row>
    <row r="45" spans="1:14" x14ac:dyDescent="0.3">
      <c r="A45" s="4">
        <v>1400</v>
      </c>
      <c r="B45" s="5">
        <v>38262</v>
      </c>
      <c r="C45" s="5">
        <v>43968</v>
      </c>
      <c r="D45" s="4">
        <f t="shared" si="0"/>
        <v>16</v>
      </c>
      <c r="E45" s="21" t="str">
        <f t="shared" si="1"/>
        <v>Expert</v>
      </c>
      <c r="F45" s="4" t="s">
        <v>14</v>
      </c>
      <c r="G45" s="6" t="s">
        <v>64</v>
      </c>
      <c r="H45" s="6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21" t="str">
        <f t="shared" si="2"/>
        <v>Voluntary</v>
      </c>
      <c r="N45" s="4" t="s">
        <v>20</v>
      </c>
    </row>
    <row r="46" spans="1:14" x14ac:dyDescent="0.3">
      <c r="A46" s="4">
        <v>1401</v>
      </c>
      <c r="B46" s="5">
        <v>38382</v>
      </c>
      <c r="C46" s="5">
        <v>44042</v>
      </c>
      <c r="D46" s="4">
        <f t="shared" si="0"/>
        <v>15</v>
      </c>
      <c r="E46" s="21" t="str">
        <f t="shared" si="1"/>
        <v>Expert</v>
      </c>
      <c r="F46" s="4" t="s">
        <v>74</v>
      </c>
      <c r="G46" s="6" t="s">
        <v>22</v>
      </c>
      <c r="H46" s="6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21" t="str">
        <f t="shared" si="2"/>
        <v>Voluntary</v>
      </c>
      <c r="N46" s="4" t="s">
        <v>26</v>
      </c>
    </row>
    <row r="47" spans="1:14" x14ac:dyDescent="0.3">
      <c r="A47" s="4">
        <v>1402</v>
      </c>
      <c r="B47" s="5">
        <v>36699</v>
      </c>
      <c r="C47" s="5">
        <v>43839</v>
      </c>
      <c r="D47" s="4">
        <f t="shared" si="0"/>
        <v>20</v>
      </c>
      <c r="E47" s="21" t="str">
        <f t="shared" si="1"/>
        <v>Expert</v>
      </c>
      <c r="F47" s="4" t="s">
        <v>14</v>
      </c>
      <c r="G47" s="6" t="s">
        <v>15</v>
      </c>
      <c r="H47" s="6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21" t="str">
        <f t="shared" si="2"/>
        <v>Voluntary</v>
      </c>
      <c r="N47" s="4" t="s">
        <v>20</v>
      </c>
    </row>
    <row r="48" spans="1:14" x14ac:dyDescent="0.3">
      <c r="A48" s="4">
        <v>1403</v>
      </c>
      <c r="B48" s="5">
        <v>39854</v>
      </c>
      <c r="C48" s="5">
        <v>43910</v>
      </c>
      <c r="D48" s="4">
        <f t="shared" si="0"/>
        <v>11</v>
      </c>
      <c r="E48" s="21" t="str">
        <f t="shared" si="1"/>
        <v>Expert</v>
      </c>
      <c r="F48" s="4" t="s">
        <v>27</v>
      </c>
      <c r="G48" s="6" t="s">
        <v>42</v>
      </c>
      <c r="H48" s="6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21" t="str">
        <f t="shared" si="2"/>
        <v>Voluntary</v>
      </c>
      <c r="N48" s="4" t="s">
        <v>26</v>
      </c>
    </row>
    <row r="49" spans="1:14" x14ac:dyDescent="0.3">
      <c r="A49" s="4">
        <v>1404</v>
      </c>
      <c r="B49" s="5">
        <v>33016</v>
      </c>
      <c r="C49" s="5">
        <v>43938</v>
      </c>
      <c r="D49" s="4">
        <f t="shared" si="0"/>
        <v>30</v>
      </c>
      <c r="E49" s="21" t="str">
        <f t="shared" si="1"/>
        <v>Expert</v>
      </c>
      <c r="F49" s="4" t="s">
        <v>14</v>
      </c>
      <c r="G49" s="6" t="s">
        <v>15</v>
      </c>
      <c r="H49" s="6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21" t="str">
        <f t="shared" si="2"/>
        <v>Voluntary</v>
      </c>
      <c r="N49" s="4" t="s">
        <v>20</v>
      </c>
    </row>
    <row r="50" spans="1:14" x14ac:dyDescent="0.3">
      <c r="A50" s="4">
        <v>1405</v>
      </c>
      <c r="B50" s="5">
        <v>39679</v>
      </c>
      <c r="C50" s="5">
        <v>44019</v>
      </c>
      <c r="D50" s="4">
        <f t="shared" si="0"/>
        <v>12</v>
      </c>
      <c r="E50" s="21" t="str">
        <f t="shared" si="1"/>
        <v>Expert</v>
      </c>
      <c r="F50" s="4" t="s">
        <v>14</v>
      </c>
      <c r="G50" s="6" t="s">
        <v>15</v>
      </c>
      <c r="H50" s="6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21" t="str">
        <f t="shared" si="2"/>
        <v>Voluntary</v>
      </c>
      <c r="N50" s="4" t="s">
        <v>20</v>
      </c>
    </row>
    <row r="51" spans="1:14" x14ac:dyDescent="0.3">
      <c r="A51" s="4">
        <v>1406</v>
      </c>
      <c r="B51" s="5">
        <v>37238</v>
      </c>
      <c r="C51" s="5">
        <v>43915</v>
      </c>
      <c r="D51" s="4">
        <f t="shared" si="0"/>
        <v>19</v>
      </c>
      <c r="E51" s="21" t="str">
        <f t="shared" si="1"/>
        <v>Expert</v>
      </c>
      <c r="F51" s="4" t="s">
        <v>14</v>
      </c>
      <c r="G51" s="6" t="s">
        <v>15</v>
      </c>
      <c r="H51" s="6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21" t="str">
        <f t="shared" si="2"/>
        <v>Voluntary</v>
      </c>
      <c r="N51" s="4" t="s">
        <v>20</v>
      </c>
    </row>
    <row r="52" spans="1:14" x14ac:dyDescent="0.3">
      <c r="A52" s="4">
        <v>1408</v>
      </c>
      <c r="B52" s="5">
        <v>41163</v>
      </c>
      <c r="C52" s="5">
        <v>43846</v>
      </c>
      <c r="D52" s="4">
        <f t="shared" si="0"/>
        <v>8</v>
      </c>
      <c r="E52" s="21" t="str">
        <f t="shared" si="1"/>
        <v>Proficient</v>
      </c>
      <c r="F52" s="4" t="s">
        <v>44</v>
      </c>
      <c r="G52" s="6" t="s">
        <v>47</v>
      </c>
      <c r="H52" s="6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21" t="str">
        <f t="shared" si="2"/>
        <v>Voluntary</v>
      </c>
      <c r="N52" s="4" t="s">
        <v>26</v>
      </c>
    </row>
    <row r="53" spans="1:14" x14ac:dyDescent="0.3">
      <c r="A53" s="4">
        <v>1409</v>
      </c>
      <c r="B53" s="5">
        <v>37537</v>
      </c>
      <c r="C53" s="5">
        <v>44033</v>
      </c>
      <c r="D53" s="4">
        <f t="shared" si="0"/>
        <v>18</v>
      </c>
      <c r="E53" s="21" t="str">
        <f t="shared" si="1"/>
        <v>Expert</v>
      </c>
      <c r="F53" s="4" t="s">
        <v>14</v>
      </c>
      <c r="G53" s="6" t="s">
        <v>51</v>
      </c>
      <c r="H53" s="6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21" t="str">
        <f t="shared" si="2"/>
        <v>Voluntary</v>
      </c>
      <c r="N53" s="4" t="s">
        <v>20</v>
      </c>
    </row>
    <row r="54" spans="1:14" x14ac:dyDescent="0.3">
      <c r="A54" s="4">
        <v>1411</v>
      </c>
      <c r="B54" s="5">
        <v>36923</v>
      </c>
      <c r="C54" s="5">
        <v>43836</v>
      </c>
      <c r="D54" s="4">
        <f t="shared" si="0"/>
        <v>19</v>
      </c>
      <c r="E54" s="21" t="str">
        <f t="shared" si="1"/>
        <v>Expert</v>
      </c>
      <c r="F54" s="4" t="s">
        <v>74</v>
      </c>
      <c r="G54" s="6" t="s">
        <v>35</v>
      </c>
      <c r="H54" s="6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21" t="str">
        <f t="shared" si="2"/>
        <v>Voluntary</v>
      </c>
      <c r="N54" s="4" t="s">
        <v>26</v>
      </c>
    </row>
    <row r="55" spans="1:14" x14ac:dyDescent="0.3">
      <c r="A55" s="4">
        <v>1412</v>
      </c>
      <c r="B55" s="5">
        <v>35970</v>
      </c>
      <c r="C55" s="5">
        <v>44183</v>
      </c>
      <c r="D55" s="4">
        <f t="shared" si="0"/>
        <v>22</v>
      </c>
      <c r="E55" s="21" t="str">
        <f t="shared" si="1"/>
        <v>Expert</v>
      </c>
      <c r="F55" s="4" t="s">
        <v>14</v>
      </c>
      <c r="G55" s="6" t="s">
        <v>51</v>
      </c>
      <c r="H55" s="6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21" t="str">
        <f t="shared" si="2"/>
        <v>Voluntary</v>
      </c>
      <c r="N55" s="4" t="s">
        <v>20</v>
      </c>
    </row>
    <row r="56" spans="1:14" x14ac:dyDescent="0.3">
      <c r="A56" s="4">
        <v>1413</v>
      </c>
      <c r="B56" s="5">
        <v>32900</v>
      </c>
      <c r="C56" s="5">
        <v>43972</v>
      </c>
      <c r="D56" s="4">
        <f t="shared" si="0"/>
        <v>30</v>
      </c>
      <c r="E56" s="21" t="str">
        <f t="shared" si="1"/>
        <v>Expert</v>
      </c>
      <c r="F56" s="4" t="s">
        <v>14</v>
      </c>
      <c r="G56" s="6" t="s">
        <v>51</v>
      </c>
      <c r="H56" s="6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21" t="str">
        <f t="shared" si="2"/>
        <v>Voluntary</v>
      </c>
      <c r="N56" s="4" t="s">
        <v>20</v>
      </c>
    </row>
    <row r="57" spans="1:14" x14ac:dyDescent="0.3">
      <c r="A57" s="4">
        <v>1414</v>
      </c>
      <c r="B57" s="5">
        <v>36419</v>
      </c>
      <c r="C57" s="5">
        <v>44168</v>
      </c>
      <c r="D57" s="4">
        <f t="shared" si="0"/>
        <v>21</v>
      </c>
      <c r="E57" s="21" t="str">
        <f t="shared" si="1"/>
        <v>Expert</v>
      </c>
      <c r="F57" s="4" t="s">
        <v>14</v>
      </c>
      <c r="G57" s="6" t="s">
        <v>51</v>
      </c>
      <c r="H57" s="6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21" t="str">
        <f t="shared" si="2"/>
        <v>Voluntary</v>
      </c>
      <c r="N57" s="4" t="s">
        <v>20</v>
      </c>
    </row>
    <row r="58" spans="1:14" x14ac:dyDescent="0.3">
      <c r="A58" s="4">
        <v>1417</v>
      </c>
      <c r="B58" s="5">
        <v>40297</v>
      </c>
      <c r="C58" s="5">
        <v>43899</v>
      </c>
      <c r="D58" s="4">
        <f t="shared" si="0"/>
        <v>10</v>
      </c>
      <c r="E58" s="21" t="str">
        <f t="shared" si="1"/>
        <v>Proficient</v>
      </c>
      <c r="F58" s="4" t="s">
        <v>77</v>
      </c>
      <c r="G58" s="6" t="s">
        <v>22</v>
      </c>
      <c r="H58" s="6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21" t="str">
        <f t="shared" si="2"/>
        <v>Voluntary</v>
      </c>
      <c r="N58" s="4" t="s">
        <v>26</v>
      </c>
    </row>
    <row r="59" spans="1:14" x14ac:dyDescent="0.3">
      <c r="A59" s="4">
        <v>1419</v>
      </c>
      <c r="B59" s="5">
        <v>35803</v>
      </c>
      <c r="C59" s="5">
        <v>43934</v>
      </c>
      <c r="D59" s="4">
        <f t="shared" si="0"/>
        <v>22</v>
      </c>
      <c r="E59" s="21" t="str">
        <f t="shared" si="1"/>
        <v>Expert</v>
      </c>
      <c r="F59" s="4" t="s">
        <v>78</v>
      </c>
      <c r="G59" s="6" t="s">
        <v>22</v>
      </c>
      <c r="H59" s="6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21" t="str">
        <f t="shared" si="2"/>
        <v>Voluntary</v>
      </c>
      <c r="N59" s="4" t="s">
        <v>26</v>
      </c>
    </row>
    <row r="60" spans="1:14" x14ac:dyDescent="0.3">
      <c r="A60" s="4">
        <v>1421</v>
      </c>
      <c r="B60" s="5">
        <v>42177</v>
      </c>
      <c r="C60" s="5">
        <v>44164</v>
      </c>
      <c r="D60" s="4">
        <f t="shared" si="0"/>
        <v>5</v>
      </c>
      <c r="E60" s="21" t="str">
        <f t="shared" si="1"/>
        <v>Newcomer</v>
      </c>
      <c r="F60" s="4" t="s">
        <v>30</v>
      </c>
      <c r="G60" s="6" t="s">
        <v>22</v>
      </c>
      <c r="H60" s="6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21" t="str">
        <f t="shared" si="2"/>
        <v>Voluntary</v>
      </c>
      <c r="N60" s="4" t="s">
        <v>26</v>
      </c>
    </row>
    <row r="61" spans="1:14" x14ac:dyDescent="0.3">
      <c r="A61" s="4">
        <v>1422</v>
      </c>
      <c r="B61" s="5">
        <v>41225</v>
      </c>
      <c r="C61" s="5">
        <v>44157</v>
      </c>
      <c r="D61" s="4">
        <f t="shared" si="0"/>
        <v>8</v>
      </c>
      <c r="E61" s="21" t="str">
        <f t="shared" si="1"/>
        <v>Proficient</v>
      </c>
      <c r="F61" s="4" t="s">
        <v>14</v>
      </c>
      <c r="G61" s="6" t="s">
        <v>62</v>
      </c>
      <c r="H61" s="6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21" t="str">
        <f t="shared" si="2"/>
        <v>Voluntary</v>
      </c>
      <c r="N61" s="4" t="s">
        <v>26</v>
      </c>
    </row>
    <row r="62" spans="1:14" x14ac:dyDescent="0.3">
      <c r="A62" s="4">
        <v>1425</v>
      </c>
      <c r="B62" s="5">
        <v>37206</v>
      </c>
      <c r="C62" s="5">
        <v>44048</v>
      </c>
      <c r="D62" s="4">
        <f t="shared" si="0"/>
        <v>19</v>
      </c>
      <c r="E62" s="21" t="str">
        <f t="shared" si="1"/>
        <v>Expert</v>
      </c>
      <c r="F62" s="4" t="s">
        <v>14</v>
      </c>
      <c r="G62" s="6" t="s">
        <v>62</v>
      </c>
      <c r="H62" s="6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21" t="str">
        <f t="shared" si="2"/>
        <v>Voluntary</v>
      </c>
      <c r="N62" s="4" t="s">
        <v>26</v>
      </c>
    </row>
    <row r="63" spans="1:14" x14ac:dyDescent="0.3">
      <c r="A63" s="4">
        <v>1427</v>
      </c>
      <c r="B63" s="5">
        <v>40222</v>
      </c>
      <c r="C63" s="5">
        <v>43887</v>
      </c>
      <c r="D63" s="4">
        <f t="shared" si="0"/>
        <v>10</v>
      </c>
      <c r="E63" s="21" t="str">
        <f t="shared" si="1"/>
        <v>Proficient</v>
      </c>
      <c r="F63" s="4" t="s">
        <v>53</v>
      </c>
      <c r="G63" s="6" t="s">
        <v>35</v>
      </c>
      <c r="H63" s="6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21" t="str">
        <f t="shared" si="2"/>
        <v>Voluntary</v>
      </c>
      <c r="N63" s="4" t="s">
        <v>26</v>
      </c>
    </row>
    <row r="64" spans="1:14" x14ac:dyDescent="0.3">
      <c r="A64" s="4">
        <v>1428</v>
      </c>
      <c r="B64" s="5">
        <v>36666</v>
      </c>
      <c r="C64" s="5">
        <v>44111</v>
      </c>
      <c r="D64" s="4">
        <f t="shared" si="0"/>
        <v>20</v>
      </c>
      <c r="E64" s="21" t="str">
        <f t="shared" si="1"/>
        <v>Expert</v>
      </c>
      <c r="F64" s="4" t="s">
        <v>30</v>
      </c>
      <c r="G64" s="6" t="s">
        <v>35</v>
      </c>
      <c r="H64" s="6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21" t="str">
        <f t="shared" si="2"/>
        <v>Voluntary</v>
      </c>
      <c r="N64" s="4" t="s">
        <v>26</v>
      </c>
    </row>
    <row r="65" spans="1:14" x14ac:dyDescent="0.3">
      <c r="A65" s="4">
        <v>1430</v>
      </c>
      <c r="B65" s="5">
        <v>41469</v>
      </c>
      <c r="C65" s="5">
        <v>44104</v>
      </c>
      <c r="D65" s="4">
        <f t="shared" si="0"/>
        <v>7</v>
      </c>
      <c r="E65" s="21" t="str">
        <f t="shared" si="1"/>
        <v>Proficient</v>
      </c>
      <c r="F65" s="4" t="s">
        <v>14</v>
      </c>
      <c r="G65" s="6" t="s">
        <v>62</v>
      </c>
      <c r="H65" s="6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21" t="str">
        <f t="shared" si="2"/>
        <v>Voluntary</v>
      </c>
      <c r="N65" s="4" t="s">
        <v>26</v>
      </c>
    </row>
    <row r="66" spans="1:14" x14ac:dyDescent="0.3">
      <c r="A66" s="4">
        <v>1431</v>
      </c>
      <c r="B66" s="5">
        <v>37423</v>
      </c>
      <c r="C66" s="5">
        <v>44132</v>
      </c>
      <c r="D66" s="4">
        <f t="shared" si="0"/>
        <v>18</v>
      </c>
      <c r="E66" s="21" t="str">
        <f t="shared" si="1"/>
        <v>Expert</v>
      </c>
      <c r="F66" s="4" t="s">
        <v>30</v>
      </c>
      <c r="G66" s="6" t="s">
        <v>42</v>
      </c>
      <c r="H66" s="6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21" t="str">
        <f t="shared" si="2"/>
        <v>Voluntary</v>
      </c>
      <c r="N66" s="4" t="s">
        <v>26</v>
      </c>
    </row>
    <row r="67" spans="1:14" x14ac:dyDescent="0.3">
      <c r="A67" s="4">
        <v>1433</v>
      </c>
      <c r="B67" s="5">
        <v>40145</v>
      </c>
      <c r="C67" s="5">
        <v>44177</v>
      </c>
      <c r="D67" s="4">
        <f t="shared" ref="D67:D130" si="3">YEAR(C67)-YEAR(B67)</f>
        <v>11</v>
      </c>
      <c r="E67" s="21" t="str">
        <f t="shared" ref="E67:E130" si="4">IF(D67&lt;=5, "Newcomer", IF(D67&lt;=10, "Proficient", "Expert"))</f>
        <v>Expert</v>
      </c>
      <c r="F67" s="4" t="s">
        <v>30</v>
      </c>
      <c r="G67" s="6" t="s">
        <v>47</v>
      </c>
      <c r="H67" s="6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21" t="str">
        <f t="shared" ref="M67:M130" si="5">IF(OR(L67="Retirement",L67="Resignation"),"Voluntary",IF(L67="Layoff","Involuntary","unknown"))</f>
        <v>Voluntary</v>
      </c>
      <c r="N67" s="4" t="s">
        <v>26</v>
      </c>
    </row>
    <row r="68" spans="1:14" x14ac:dyDescent="0.3">
      <c r="A68" s="4">
        <v>1434</v>
      </c>
      <c r="B68" s="5">
        <v>35886</v>
      </c>
      <c r="C68" s="5">
        <v>43937</v>
      </c>
      <c r="D68" s="4">
        <f t="shared" si="3"/>
        <v>22</v>
      </c>
      <c r="E68" s="21" t="str">
        <f t="shared" si="4"/>
        <v>Expert</v>
      </c>
      <c r="F68" s="4" t="s">
        <v>41</v>
      </c>
      <c r="G68" s="6" t="s">
        <v>42</v>
      </c>
      <c r="H68" s="6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21" t="str">
        <f t="shared" si="5"/>
        <v>Voluntary</v>
      </c>
      <c r="N68" s="4" t="s">
        <v>26</v>
      </c>
    </row>
    <row r="69" spans="1:14" x14ac:dyDescent="0.3">
      <c r="A69" s="4">
        <v>1435</v>
      </c>
      <c r="B69" s="5">
        <v>36787</v>
      </c>
      <c r="C69" s="5">
        <v>43975</v>
      </c>
      <c r="D69" s="4">
        <f t="shared" si="3"/>
        <v>20</v>
      </c>
      <c r="E69" s="21" t="str">
        <f t="shared" si="4"/>
        <v>Expert</v>
      </c>
      <c r="F69" s="4" t="s">
        <v>79</v>
      </c>
      <c r="G69" s="6" t="s">
        <v>22</v>
      </c>
      <c r="H69" s="6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21" t="str">
        <f t="shared" si="5"/>
        <v>Voluntary</v>
      </c>
      <c r="N69" s="4" t="s">
        <v>26</v>
      </c>
    </row>
    <row r="70" spans="1:14" x14ac:dyDescent="0.3">
      <c r="A70" s="4">
        <v>1436</v>
      </c>
      <c r="B70" s="5">
        <v>37100</v>
      </c>
      <c r="C70" s="5">
        <v>44195</v>
      </c>
      <c r="D70" s="4">
        <f t="shared" si="3"/>
        <v>19</v>
      </c>
      <c r="E70" s="21" t="str">
        <f t="shared" si="4"/>
        <v>Expert</v>
      </c>
      <c r="F70" s="4" t="s">
        <v>73</v>
      </c>
      <c r="G70" s="6" t="s">
        <v>47</v>
      </c>
      <c r="H70" s="6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21" t="str">
        <f t="shared" si="5"/>
        <v>Voluntary</v>
      </c>
      <c r="N70" s="4" t="s">
        <v>26</v>
      </c>
    </row>
    <row r="71" spans="1:14" x14ac:dyDescent="0.3">
      <c r="A71" s="4">
        <v>1438</v>
      </c>
      <c r="B71" s="5">
        <v>39874</v>
      </c>
      <c r="C71" s="5">
        <v>44160</v>
      </c>
      <c r="D71" s="4">
        <f t="shared" si="3"/>
        <v>11</v>
      </c>
      <c r="E71" s="21" t="str">
        <f t="shared" si="4"/>
        <v>Expert</v>
      </c>
      <c r="F71" s="4" t="s">
        <v>80</v>
      </c>
      <c r="G71" s="6" t="s">
        <v>62</v>
      </c>
      <c r="H71" s="6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21" t="str">
        <f t="shared" si="5"/>
        <v>Voluntary</v>
      </c>
      <c r="N71" s="4" t="s">
        <v>26</v>
      </c>
    </row>
    <row r="72" spans="1:14" x14ac:dyDescent="0.3">
      <c r="A72" s="4">
        <v>1439</v>
      </c>
      <c r="B72" s="5">
        <v>34862</v>
      </c>
      <c r="C72" s="5">
        <v>43883</v>
      </c>
      <c r="D72" s="4">
        <f t="shared" si="3"/>
        <v>25</v>
      </c>
      <c r="E72" s="21" t="str">
        <f t="shared" si="4"/>
        <v>Expert</v>
      </c>
      <c r="F72" s="4" t="s">
        <v>81</v>
      </c>
      <c r="G72" s="6" t="s">
        <v>22</v>
      </c>
      <c r="H72" s="6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21" t="str">
        <f t="shared" si="5"/>
        <v>Voluntary</v>
      </c>
      <c r="N72" s="4" t="s">
        <v>26</v>
      </c>
    </row>
    <row r="73" spans="1:14" x14ac:dyDescent="0.3">
      <c r="A73" s="4">
        <v>1440</v>
      </c>
      <c r="B73" s="5">
        <v>42044</v>
      </c>
      <c r="C73" s="5">
        <v>43937</v>
      </c>
      <c r="D73" s="4">
        <f t="shared" si="3"/>
        <v>5</v>
      </c>
      <c r="E73" s="21" t="str">
        <f t="shared" si="4"/>
        <v>Newcomer</v>
      </c>
      <c r="F73" s="4" t="s">
        <v>30</v>
      </c>
      <c r="G73" s="6" t="s">
        <v>62</v>
      </c>
      <c r="H73" s="6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21" t="str">
        <f t="shared" si="5"/>
        <v>Voluntary</v>
      </c>
      <c r="N73" s="4" t="s">
        <v>26</v>
      </c>
    </row>
    <row r="74" spans="1:14" x14ac:dyDescent="0.3">
      <c r="A74" s="4">
        <v>1441</v>
      </c>
      <c r="B74" s="5">
        <v>33409</v>
      </c>
      <c r="C74" s="5">
        <v>43980</v>
      </c>
      <c r="D74" s="4">
        <f t="shared" si="3"/>
        <v>29</v>
      </c>
      <c r="E74" s="21" t="str">
        <f t="shared" si="4"/>
        <v>Expert</v>
      </c>
      <c r="F74" s="4" t="s">
        <v>14</v>
      </c>
      <c r="G74" s="6" t="s">
        <v>28</v>
      </c>
      <c r="H74" s="6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21" t="str">
        <f t="shared" si="5"/>
        <v>Voluntary</v>
      </c>
      <c r="N74" s="4" t="s">
        <v>20</v>
      </c>
    </row>
    <row r="75" spans="1:14" x14ac:dyDescent="0.3">
      <c r="A75" s="4">
        <v>1442</v>
      </c>
      <c r="B75" s="5">
        <v>33715</v>
      </c>
      <c r="C75" s="5">
        <v>44094</v>
      </c>
      <c r="D75" s="4">
        <f t="shared" si="3"/>
        <v>28</v>
      </c>
      <c r="E75" s="21" t="str">
        <f t="shared" si="4"/>
        <v>Expert</v>
      </c>
      <c r="F75" s="4" t="s">
        <v>53</v>
      </c>
      <c r="G75" s="6" t="s">
        <v>42</v>
      </c>
      <c r="H75" s="6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21" t="str">
        <f t="shared" si="5"/>
        <v>Voluntary</v>
      </c>
      <c r="N75" s="4" t="s">
        <v>26</v>
      </c>
    </row>
    <row r="76" spans="1:14" x14ac:dyDescent="0.3">
      <c r="A76" s="4">
        <v>1444</v>
      </c>
      <c r="B76" s="5">
        <v>38386</v>
      </c>
      <c r="C76" s="5">
        <v>44060</v>
      </c>
      <c r="D76" s="4">
        <f t="shared" si="3"/>
        <v>15</v>
      </c>
      <c r="E76" s="21" t="str">
        <f t="shared" si="4"/>
        <v>Expert</v>
      </c>
      <c r="F76" s="4" t="s">
        <v>27</v>
      </c>
      <c r="G76" s="6" t="s">
        <v>47</v>
      </c>
      <c r="H76" s="6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21" t="str">
        <f t="shared" si="5"/>
        <v>Voluntary</v>
      </c>
      <c r="N76" s="4" t="s">
        <v>26</v>
      </c>
    </row>
    <row r="77" spans="1:14" x14ac:dyDescent="0.3">
      <c r="A77" s="4">
        <v>1445</v>
      </c>
      <c r="B77" s="5">
        <v>36198</v>
      </c>
      <c r="C77" s="5">
        <v>44010</v>
      </c>
      <c r="D77" s="4">
        <f t="shared" si="3"/>
        <v>21</v>
      </c>
      <c r="E77" s="21" t="str">
        <f t="shared" si="4"/>
        <v>Expert</v>
      </c>
      <c r="F77" s="4" t="s">
        <v>66</v>
      </c>
      <c r="G77" s="6" t="s">
        <v>42</v>
      </c>
      <c r="H77" s="6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21" t="str">
        <f t="shared" si="5"/>
        <v>Voluntary</v>
      </c>
      <c r="N77" s="4" t="s">
        <v>26</v>
      </c>
    </row>
    <row r="78" spans="1:14" x14ac:dyDescent="0.3">
      <c r="A78" s="4">
        <v>1446</v>
      </c>
      <c r="B78" s="5">
        <v>38923</v>
      </c>
      <c r="C78" s="5">
        <v>44082</v>
      </c>
      <c r="D78" s="4">
        <f t="shared" si="3"/>
        <v>14</v>
      </c>
      <c r="E78" s="21" t="str">
        <f t="shared" si="4"/>
        <v>Expert</v>
      </c>
      <c r="F78" s="4" t="s">
        <v>66</v>
      </c>
      <c r="G78" s="6" t="s">
        <v>47</v>
      </c>
      <c r="H78" s="6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21" t="str">
        <f t="shared" si="5"/>
        <v>Voluntary</v>
      </c>
      <c r="N78" s="4" t="s">
        <v>26</v>
      </c>
    </row>
    <row r="79" spans="1:14" x14ac:dyDescent="0.3">
      <c r="A79" s="4">
        <v>1447</v>
      </c>
      <c r="B79" s="5">
        <v>37692</v>
      </c>
      <c r="C79" s="5">
        <v>44064</v>
      </c>
      <c r="D79" s="4">
        <f t="shared" si="3"/>
        <v>17</v>
      </c>
      <c r="E79" s="21" t="str">
        <f t="shared" si="4"/>
        <v>Expert</v>
      </c>
      <c r="F79" s="4" t="s">
        <v>14</v>
      </c>
      <c r="G79" s="6" t="s">
        <v>28</v>
      </c>
      <c r="H79" s="6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21" t="str">
        <f t="shared" si="5"/>
        <v>Voluntary</v>
      </c>
      <c r="N79" s="4" t="s">
        <v>20</v>
      </c>
    </row>
    <row r="80" spans="1:14" x14ac:dyDescent="0.3">
      <c r="A80" s="4">
        <v>1448</v>
      </c>
      <c r="B80" s="5">
        <v>38613</v>
      </c>
      <c r="C80" s="5">
        <v>44023</v>
      </c>
      <c r="D80" s="4">
        <f t="shared" si="3"/>
        <v>15</v>
      </c>
      <c r="E80" s="21" t="str">
        <f t="shared" si="4"/>
        <v>Expert</v>
      </c>
      <c r="F80" s="4" t="s">
        <v>14</v>
      </c>
      <c r="G80" s="6" t="s">
        <v>28</v>
      </c>
      <c r="H80" s="6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21" t="str">
        <f t="shared" si="5"/>
        <v>Voluntary</v>
      </c>
      <c r="N80" s="4" t="s">
        <v>20</v>
      </c>
    </row>
    <row r="81" spans="1:14" x14ac:dyDescent="0.3">
      <c r="A81" s="4">
        <v>1449</v>
      </c>
      <c r="B81" s="5">
        <v>35801</v>
      </c>
      <c r="C81" s="5">
        <v>44133</v>
      </c>
      <c r="D81" s="4">
        <f t="shared" si="3"/>
        <v>22</v>
      </c>
      <c r="E81" s="21" t="str">
        <f t="shared" si="4"/>
        <v>Expert</v>
      </c>
      <c r="F81" s="4" t="s">
        <v>77</v>
      </c>
      <c r="G81" s="6" t="s">
        <v>35</v>
      </c>
      <c r="H81" s="6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21" t="str">
        <f t="shared" si="5"/>
        <v>Voluntary</v>
      </c>
      <c r="N81" s="4" t="s">
        <v>26</v>
      </c>
    </row>
    <row r="82" spans="1:14" x14ac:dyDescent="0.3">
      <c r="A82" s="4">
        <v>1453</v>
      </c>
      <c r="B82" s="5">
        <v>39507</v>
      </c>
      <c r="C82" s="5">
        <v>44064</v>
      </c>
      <c r="D82" s="4">
        <f t="shared" si="3"/>
        <v>12</v>
      </c>
      <c r="E82" s="21" t="str">
        <f t="shared" si="4"/>
        <v>Expert</v>
      </c>
      <c r="F82" s="4" t="s">
        <v>27</v>
      </c>
      <c r="G82" s="6" t="s">
        <v>62</v>
      </c>
      <c r="H82" s="6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21" t="str">
        <f t="shared" si="5"/>
        <v>Voluntary</v>
      </c>
      <c r="N82" s="4" t="s">
        <v>26</v>
      </c>
    </row>
    <row r="83" spans="1:14" x14ac:dyDescent="0.3">
      <c r="A83" s="4">
        <v>1456</v>
      </c>
      <c r="B83" s="5">
        <v>40365</v>
      </c>
      <c r="C83" s="5">
        <v>43950</v>
      </c>
      <c r="D83" s="4">
        <f t="shared" si="3"/>
        <v>10</v>
      </c>
      <c r="E83" s="21" t="str">
        <f t="shared" si="4"/>
        <v>Proficient</v>
      </c>
      <c r="F83" s="4" t="s">
        <v>44</v>
      </c>
      <c r="G83" s="6" t="s">
        <v>62</v>
      </c>
      <c r="H83" s="6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21" t="str">
        <f t="shared" si="5"/>
        <v>Voluntary</v>
      </c>
      <c r="N83" s="4" t="s">
        <v>26</v>
      </c>
    </row>
    <row r="84" spans="1:14" x14ac:dyDescent="0.3">
      <c r="A84" s="4">
        <v>1458</v>
      </c>
      <c r="B84" s="5">
        <v>36697</v>
      </c>
      <c r="C84" s="5">
        <v>44136</v>
      </c>
      <c r="D84" s="4">
        <f t="shared" si="3"/>
        <v>20</v>
      </c>
      <c r="E84" s="21" t="str">
        <f t="shared" si="4"/>
        <v>Expert</v>
      </c>
      <c r="F84" s="4" t="s">
        <v>14</v>
      </c>
      <c r="G84" s="6" t="s">
        <v>28</v>
      </c>
      <c r="H84" s="6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21" t="str">
        <f t="shared" si="5"/>
        <v>Voluntary</v>
      </c>
      <c r="N84" s="4" t="s">
        <v>20</v>
      </c>
    </row>
    <row r="85" spans="1:14" x14ac:dyDescent="0.3">
      <c r="A85" s="4">
        <v>1460</v>
      </c>
      <c r="B85" s="5">
        <v>38138</v>
      </c>
      <c r="C85" s="5">
        <v>44038</v>
      </c>
      <c r="D85" s="4">
        <f t="shared" si="3"/>
        <v>16</v>
      </c>
      <c r="E85" s="21" t="str">
        <f t="shared" si="4"/>
        <v>Expert</v>
      </c>
      <c r="F85" s="4" t="s">
        <v>41</v>
      </c>
      <c r="G85" s="6" t="s">
        <v>62</v>
      </c>
      <c r="H85" s="6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21" t="str">
        <f t="shared" si="5"/>
        <v>Voluntary</v>
      </c>
      <c r="N85" s="4" t="s">
        <v>26</v>
      </c>
    </row>
    <row r="86" spans="1:14" x14ac:dyDescent="0.3">
      <c r="A86" s="4">
        <v>1461</v>
      </c>
      <c r="B86" s="5">
        <v>36631</v>
      </c>
      <c r="C86" s="5">
        <v>43948</v>
      </c>
      <c r="D86" s="4">
        <f t="shared" si="3"/>
        <v>20</v>
      </c>
      <c r="E86" s="21" t="str">
        <f t="shared" si="4"/>
        <v>Expert</v>
      </c>
      <c r="F86" s="4" t="s">
        <v>14</v>
      </c>
      <c r="G86" s="6" t="s">
        <v>28</v>
      </c>
      <c r="H86" s="6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21" t="str">
        <f t="shared" si="5"/>
        <v>Voluntary</v>
      </c>
      <c r="N86" s="4" t="s">
        <v>20</v>
      </c>
    </row>
    <row r="87" spans="1:14" x14ac:dyDescent="0.3">
      <c r="A87" s="4">
        <v>1463</v>
      </c>
      <c r="B87" s="5">
        <v>38948</v>
      </c>
      <c r="C87" s="5">
        <v>43876</v>
      </c>
      <c r="D87" s="4">
        <f t="shared" si="3"/>
        <v>14</v>
      </c>
      <c r="E87" s="21" t="str">
        <f t="shared" si="4"/>
        <v>Expert</v>
      </c>
      <c r="F87" s="4" t="s">
        <v>14</v>
      </c>
      <c r="G87" s="6" t="s">
        <v>31</v>
      </c>
      <c r="H87" s="6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21" t="str">
        <f t="shared" si="5"/>
        <v>Voluntary</v>
      </c>
      <c r="N87" s="4" t="s">
        <v>20</v>
      </c>
    </row>
    <row r="88" spans="1:14" x14ac:dyDescent="0.3">
      <c r="A88" s="4">
        <v>1465</v>
      </c>
      <c r="B88" s="5">
        <v>33148</v>
      </c>
      <c r="C88" s="5">
        <v>44111</v>
      </c>
      <c r="D88" s="4">
        <f t="shared" si="3"/>
        <v>30</v>
      </c>
      <c r="E88" s="21" t="str">
        <f t="shared" si="4"/>
        <v>Expert</v>
      </c>
      <c r="F88" s="4" t="s">
        <v>27</v>
      </c>
      <c r="G88" s="6" t="s">
        <v>67</v>
      </c>
      <c r="H88" s="6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21" t="str">
        <f t="shared" si="5"/>
        <v>Voluntary</v>
      </c>
      <c r="N88" s="4" t="s">
        <v>26</v>
      </c>
    </row>
    <row r="89" spans="1:14" x14ac:dyDescent="0.3">
      <c r="A89" s="4">
        <v>1466</v>
      </c>
      <c r="B89" s="5">
        <v>39926</v>
      </c>
      <c r="C89" s="5">
        <v>43954</v>
      </c>
      <c r="D89" s="4">
        <f t="shared" si="3"/>
        <v>11</v>
      </c>
      <c r="E89" s="21" t="str">
        <f t="shared" si="4"/>
        <v>Expert</v>
      </c>
      <c r="F89" s="4" t="s">
        <v>41</v>
      </c>
      <c r="G89" s="6" t="s">
        <v>47</v>
      </c>
      <c r="H89" s="6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21" t="str">
        <f t="shared" si="5"/>
        <v>Voluntary</v>
      </c>
      <c r="N89" s="4" t="s">
        <v>26</v>
      </c>
    </row>
    <row r="90" spans="1:14" x14ac:dyDescent="0.3">
      <c r="A90" s="4">
        <v>1469</v>
      </c>
      <c r="B90" s="5">
        <v>34213</v>
      </c>
      <c r="C90" s="5">
        <v>43972</v>
      </c>
      <c r="D90" s="4">
        <f t="shared" si="3"/>
        <v>27</v>
      </c>
      <c r="E90" s="21" t="str">
        <f t="shared" si="4"/>
        <v>Expert</v>
      </c>
      <c r="F90" s="4" t="s">
        <v>14</v>
      </c>
      <c r="G90" s="6" t="s">
        <v>31</v>
      </c>
      <c r="H90" s="6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21" t="str">
        <f t="shared" si="5"/>
        <v>Voluntary</v>
      </c>
      <c r="N90" s="4" t="s">
        <v>20</v>
      </c>
    </row>
    <row r="91" spans="1:14" x14ac:dyDescent="0.3">
      <c r="A91" s="4">
        <v>1470</v>
      </c>
      <c r="B91" s="5">
        <v>33887</v>
      </c>
      <c r="C91" s="5">
        <v>43912</v>
      </c>
      <c r="D91" s="4">
        <f t="shared" si="3"/>
        <v>28</v>
      </c>
      <c r="E91" s="21" t="str">
        <f t="shared" si="4"/>
        <v>Expert</v>
      </c>
      <c r="F91" s="4" t="s">
        <v>14</v>
      </c>
      <c r="G91" s="6" t="s">
        <v>31</v>
      </c>
      <c r="H91" s="6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21" t="str">
        <f t="shared" si="5"/>
        <v>Voluntary</v>
      </c>
      <c r="N91" s="4" t="s">
        <v>20</v>
      </c>
    </row>
    <row r="92" spans="1:14" x14ac:dyDescent="0.3">
      <c r="A92" s="4">
        <v>1474</v>
      </c>
      <c r="B92" s="5">
        <v>35963</v>
      </c>
      <c r="C92" s="5">
        <v>43863</v>
      </c>
      <c r="D92" s="4">
        <f t="shared" si="3"/>
        <v>22</v>
      </c>
      <c r="E92" s="21" t="str">
        <f t="shared" si="4"/>
        <v>Expert</v>
      </c>
      <c r="F92" s="4" t="s">
        <v>49</v>
      </c>
      <c r="G92" s="6" t="s">
        <v>35</v>
      </c>
      <c r="H92" s="6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21" t="str">
        <f t="shared" si="5"/>
        <v>Voluntary</v>
      </c>
      <c r="N92" s="4" t="s">
        <v>26</v>
      </c>
    </row>
    <row r="93" spans="1:14" x14ac:dyDescent="0.3">
      <c r="A93" s="4">
        <v>1475</v>
      </c>
      <c r="B93" s="5">
        <v>36427</v>
      </c>
      <c r="C93" s="5">
        <v>43909</v>
      </c>
      <c r="D93" s="4">
        <f t="shared" si="3"/>
        <v>21</v>
      </c>
      <c r="E93" s="21" t="str">
        <f t="shared" si="4"/>
        <v>Expert</v>
      </c>
      <c r="F93" s="4" t="s">
        <v>14</v>
      </c>
      <c r="G93" s="6" t="s">
        <v>31</v>
      </c>
      <c r="H93" s="6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21" t="str">
        <f t="shared" si="5"/>
        <v>Voluntary</v>
      </c>
      <c r="N93" s="4" t="s">
        <v>20</v>
      </c>
    </row>
    <row r="94" spans="1:14" x14ac:dyDescent="0.3">
      <c r="A94" s="4">
        <v>1476</v>
      </c>
      <c r="B94" s="5">
        <v>33149</v>
      </c>
      <c r="C94" s="5">
        <v>44144</v>
      </c>
      <c r="D94" s="4">
        <f t="shared" si="3"/>
        <v>30</v>
      </c>
      <c r="E94" s="21" t="str">
        <f t="shared" si="4"/>
        <v>Expert</v>
      </c>
      <c r="F94" s="4" t="s">
        <v>85</v>
      </c>
      <c r="G94" s="6" t="s">
        <v>22</v>
      </c>
      <c r="H94" s="6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21" t="str">
        <f t="shared" si="5"/>
        <v>Voluntary</v>
      </c>
      <c r="N94" s="4" t="s">
        <v>26</v>
      </c>
    </row>
    <row r="95" spans="1:14" x14ac:dyDescent="0.3">
      <c r="A95" s="4">
        <v>1480</v>
      </c>
      <c r="B95" s="5">
        <v>40829</v>
      </c>
      <c r="C95" s="5">
        <v>44113</v>
      </c>
      <c r="D95" s="4">
        <f t="shared" si="3"/>
        <v>9</v>
      </c>
      <c r="E95" s="21" t="str">
        <f t="shared" si="4"/>
        <v>Proficient</v>
      </c>
      <c r="F95" s="4" t="s">
        <v>14</v>
      </c>
      <c r="G95" s="6" t="s">
        <v>31</v>
      </c>
      <c r="H95" s="6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21" t="str">
        <f t="shared" si="5"/>
        <v>Voluntary</v>
      </c>
      <c r="N95" s="4" t="s">
        <v>20</v>
      </c>
    </row>
    <row r="96" spans="1:14" x14ac:dyDescent="0.3">
      <c r="A96" s="4">
        <v>1481</v>
      </c>
      <c r="B96" s="5">
        <v>40490</v>
      </c>
      <c r="C96" s="5">
        <v>44158</v>
      </c>
      <c r="D96" s="4">
        <f t="shared" si="3"/>
        <v>10</v>
      </c>
      <c r="E96" s="21" t="str">
        <f t="shared" si="4"/>
        <v>Proficient</v>
      </c>
      <c r="F96" s="4" t="s">
        <v>86</v>
      </c>
      <c r="G96" s="6" t="s">
        <v>22</v>
      </c>
      <c r="H96" s="6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21" t="str">
        <f t="shared" si="5"/>
        <v>Voluntary</v>
      </c>
      <c r="N96" s="4" t="s">
        <v>26</v>
      </c>
    </row>
    <row r="97" spans="1:14" x14ac:dyDescent="0.3">
      <c r="A97" s="4">
        <v>1482</v>
      </c>
      <c r="B97" s="5">
        <v>41372</v>
      </c>
      <c r="C97" s="5">
        <v>44072</v>
      </c>
      <c r="D97" s="4">
        <f t="shared" si="3"/>
        <v>7</v>
      </c>
      <c r="E97" s="21" t="str">
        <f t="shared" si="4"/>
        <v>Proficient</v>
      </c>
      <c r="F97" s="4" t="s">
        <v>69</v>
      </c>
      <c r="G97" s="6" t="s">
        <v>42</v>
      </c>
      <c r="H97" s="6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21" t="str">
        <f t="shared" si="5"/>
        <v>Voluntary</v>
      </c>
      <c r="N97" s="4" t="s">
        <v>26</v>
      </c>
    </row>
    <row r="98" spans="1:14" x14ac:dyDescent="0.3">
      <c r="A98" s="4">
        <v>1483</v>
      </c>
      <c r="B98" s="5">
        <v>36071</v>
      </c>
      <c r="C98" s="5">
        <v>44031</v>
      </c>
      <c r="D98" s="4">
        <f t="shared" si="3"/>
        <v>22</v>
      </c>
      <c r="E98" s="21" t="str">
        <f t="shared" si="4"/>
        <v>Expert</v>
      </c>
      <c r="F98" s="4" t="s">
        <v>87</v>
      </c>
      <c r="G98" s="6" t="s">
        <v>35</v>
      </c>
      <c r="H98" s="6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21" t="str">
        <f t="shared" si="5"/>
        <v>Voluntary</v>
      </c>
      <c r="N98" s="4" t="s">
        <v>26</v>
      </c>
    </row>
    <row r="99" spans="1:14" x14ac:dyDescent="0.3">
      <c r="A99" s="4">
        <v>1484</v>
      </c>
      <c r="B99" s="5">
        <v>38056</v>
      </c>
      <c r="C99" s="5">
        <v>44076</v>
      </c>
      <c r="D99" s="4">
        <f t="shared" si="3"/>
        <v>16</v>
      </c>
      <c r="E99" s="21" t="str">
        <f t="shared" si="4"/>
        <v>Expert</v>
      </c>
      <c r="F99" s="4" t="s">
        <v>14</v>
      </c>
      <c r="G99" s="6" t="s">
        <v>31</v>
      </c>
      <c r="H99" s="6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21" t="str">
        <f t="shared" si="5"/>
        <v>Voluntary</v>
      </c>
      <c r="N99" s="4" t="s">
        <v>20</v>
      </c>
    </row>
    <row r="100" spans="1:14" x14ac:dyDescent="0.3">
      <c r="A100" s="4">
        <v>1485</v>
      </c>
      <c r="B100" s="5">
        <v>38302</v>
      </c>
      <c r="C100" s="5">
        <v>44105</v>
      </c>
      <c r="D100" s="4">
        <f t="shared" si="3"/>
        <v>16</v>
      </c>
      <c r="E100" s="21" t="str">
        <f t="shared" si="4"/>
        <v>Expert</v>
      </c>
      <c r="F100" s="4" t="s">
        <v>14</v>
      </c>
      <c r="G100" s="6" t="s">
        <v>31</v>
      </c>
      <c r="H100" s="6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21" t="str">
        <f t="shared" si="5"/>
        <v>Voluntary</v>
      </c>
      <c r="N100" s="4" t="s">
        <v>20</v>
      </c>
    </row>
    <row r="101" spans="1:14" x14ac:dyDescent="0.3">
      <c r="A101" s="4">
        <v>1486</v>
      </c>
      <c r="B101" s="5">
        <v>36358</v>
      </c>
      <c r="C101" s="5">
        <v>43847</v>
      </c>
      <c r="D101" s="4">
        <f t="shared" si="3"/>
        <v>21</v>
      </c>
      <c r="E101" s="21" t="str">
        <f t="shared" si="4"/>
        <v>Expert</v>
      </c>
      <c r="F101" s="4" t="s">
        <v>14</v>
      </c>
      <c r="G101" s="6" t="s">
        <v>33</v>
      </c>
      <c r="H101" s="6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21" t="str">
        <f t="shared" si="5"/>
        <v>Voluntary</v>
      </c>
      <c r="N101" s="4" t="s">
        <v>20</v>
      </c>
    </row>
    <row r="102" spans="1:14" x14ac:dyDescent="0.3">
      <c r="A102" s="4">
        <v>1487</v>
      </c>
      <c r="B102" s="5">
        <v>39614</v>
      </c>
      <c r="C102" s="5">
        <v>43922</v>
      </c>
      <c r="D102" s="4">
        <f t="shared" si="3"/>
        <v>12</v>
      </c>
      <c r="E102" s="21" t="str">
        <f t="shared" si="4"/>
        <v>Expert</v>
      </c>
      <c r="F102" s="4" t="s">
        <v>14</v>
      </c>
      <c r="G102" s="6" t="s">
        <v>31</v>
      </c>
      <c r="H102" s="6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21" t="str">
        <f t="shared" si="5"/>
        <v>Voluntary</v>
      </c>
      <c r="N102" s="4" t="s">
        <v>20</v>
      </c>
    </row>
    <row r="103" spans="1:14" x14ac:dyDescent="0.3">
      <c r="A103" s="4">
        <v>1488</v>
      </c>
      <c r="B103" s="5">
        <v>33469</v>
      </c>
      <c r="C103" s="5">
        <v>44171</v>
      </c>
      <c r="D103" s="4">
        <f t="shared" si="3"/>
        <v>29</v>
      </c>
      <c r="E103" s="21" t="str">
        <f t="shared" si="4"/>
        <v>Expert</v>
      </c>
      <c r="F103" s="4" t="s">
        <v>14</v>
      </c>
      <c r="G103" s="6" t="s">
        <v>33</v>
      </c>
      <c r="H103" s="6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21" t="str">
        <f t="shared" si="5"/>
        <v>Voluntary</v>
      </c>
      <c r="N103" s="4" t="s">
        <v>20</v>
      </c>
    </row>
    <row r="104" spans="1:14" x14ac:dyDescent="0.3">
      <c r="A104" s="4">
        <v>1489</v>
      </c>
      <c r="B104" s="5">
        <v>36332</v>
      </c>
      <c r="C104" s="5">
        <v>44043</v>
      </c>
      <c r="D104" s="4">
        <f t="shared" si="3"/>
        <v>21</v>
      </c>
      <c r="E104" s="21" t="str">
        <f t="shared" si="4"/>
        <v>Expert</v>
      </c>
      <c r="F104" s="4" t="s">
        <v>30</v>
      </c>
      <c r="G104" s="6" t="s">
        <v>67</v>
      </c>
      <c r="H104" s="6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21" t="str">
        <f t="shared" si="5"/>
        <v>Voluntary</v>
      </c>
      <c r="N104" s="4" t="s">
        <v>26</v>
      </c>
    </row>
    <row r="105" spans="1:14" x14ac:dyDescent="0.3">
      <c r="A105" s="4">
        <v>1490</v>
      </c>
      <c r="B105" s="5">
        <v>36526</v>
      </c>
      <c r="C105" s="5">
        <v>43866</v>
      </c>
      <c r="D105" s="4">
        <f t="shared" si="3"/>
        <v>20</v>
      </c>
      <c r="E105" s="21" t="str">
        <f t="shared" si="4"/>
        <v>Expert</v>
      </c>
      <c r="F105" s="4" t="s">
        <v>66</v>
      </c>
      <c r="G105" s="6" t="s">
        <v>62</v>
      </c>
      <c r="H105" s="6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21" t="str">
        <f t="shared" si="5"/>
        <v>Voluntary</v>
      </c>
      <c r="N105" s="4" t="s">
        <v>26</v>
      </c>
    </row>
    <row r="106" spans="1:14" x14ac:dyDescent="0.3">
      <c r="A106" s="4">
        <v>1491</v>
      </c>
      <c r="B106" s="5">
        <v>33740</v>
      </c>
      <c r="C106" s="5">
        <v>44080</v>
      </c>
      <c r="D106" s="4">
        <f t="shared" si="3"/>
        <v>28</v>
      </c>
      <c r="E106" s="21" t="str">
        <f t="shared" si="4"/>
        <v>Expert</v>
      </c>
      <c r="F106" s="4" t="s">
        <v>89</v>
      </c>
      <c r="G106" s="6" t="s">
        <v>22</v>
      </c>
      <c r="H106" s="6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21" t="str">
        <f t="shared" si="5"/>
        <v>Voluntary</v>
      </c>
      <c r="N106" s="4" t="s">
        <v>26</v>
      </c>
    </row>
    <row r="107" spans="1:14" x14ac:dyDescent="0.3">
      <c r="A107" s="4">
        <v>1492</v>
      </c>
      <c r="B107" s="5">
        <v>39741</v>
      </c>
      <c r="C107" s="5">
        <v>44020</v>
      </c>
      <c r="D107" s="4">
        <f t="shared" si="3"/>
        <v>12</v>
      </c>
      <c r="E107" s="21" t="str">
        <f t="shared" si="4"/>
        <v>Expert</v>
      </c>
      <c r="F107" s="4" t="s">
        <v>30</v>
      </c>
      <c r="G107" s="6" t="s">
        <v>71</v>
      </c>
      <c r="H107" s="6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21" t="str">
        <f t="shared" si="5"/>
        <v>Voluntary</v>
      </c>
      <c r="N107" s="4" t="s">
        <v>26</v>
      </c>
    </row>
    <row r="108" spans="1:14" x14ac:dyDescent="0.3">
      <c r="A108" s="4">
        <v>1494</v>
      </c>
      <c r="B108" s="5">
        <v>38761</v>
      </c>
      <c r="C108" s="5">
        <v>44014</v>
      </c>
      <c r="D108" s="4">
        <f t="shared" si="3"/>
        <v>14</v>
      </c>
      <c r="E108" s="21" t="str">
        <f t="shared" si="4"/>
        <v>Expert</v>
      </c>
      <c r="F108" s="4" t="s">
        <v>30</v>
      </c>
      <c r="G108" s="6" t="s">
        <v>35</v>
      </c>
      <c r="H108" s="6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21" t="str">
        <f t="shared" si="5"/>
        <v>Voluntary</v>
      </c>
      <c r="N108" s="4" t="s">
        <v>26</v>
      </c>
    </row>
    <row r="109" spans="1:14" x14ac:dyDescent="0.3">
      <c r="A109" s="4">
        <v>1495</v>
      </c>
      <c r="B109" s="5">
        <v>39522</v>
      </c>
      <c r="C109" s="5">
        <v>44161</v>
      </c>
      <c r="D109" s="4">
        <f t="shared" si="3"/>
        <v>12</v>
      </c>
      <c r="E109" s="21" t="str">
        <f t="shared" si="4"/>
        <v>Expert</v>
      </c>
      <c r="F109" s="4" t="s">
        <v>66</v>
      </c>
      <c r="G109" s="6" t="s">
        <v>67</v>
      </c>
      <c r="H109" s="6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21" t="str">
        <f t="shared" si="5"/>
        <v>Voluntary</v>
      </c>
      <c r="N109" s="4" t="s">
        <v>26</v>
      </c>
    </row>
    <row r="110" spans="1:14" x14ac:dyDescent="0.3">
      <c r="A110" s="4">
        <v>1497</v>
      </c>
      <c r="B110" s="5">
        <v>36034</v>
      </c>
      <c r="C110" s="5">
        <v>43831</v>
      </c>
      <c r="D110" s="4">
        <f t="shared" si="3"/>
        <v>22</v>
      </c>
      <c r="E110" s="21" t="str">
        <f t="shared" si="4"/>
        <v>Expert</v>
      </c>
      <c r="F110" s="4" t="s">
        <v>14</v>
      </c>
      <c r="G110" s="6" t="s">
        <v>33</v>
      </c>
      <c r="H110" s="6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21" t="str">
        <f t="shared" si="5"/>
        <v>Voluntary</v>
      </c>
      <c r="N110" s="4" t="s">
        <v>20</v>
      </c>
    </row>
    <row r="111" spans="1:14" x14ac:dyDescent="0.3">
      <c r="A111" s="4">
        <v>1498</v>
      </c>
      <c r="B111" s="5">
        <v>36898</v>
      </c>
      <c r="C111" s="5">
        <v>44038</v>
      </c>
      <c r="D111" s="4">
        <f t="shared" si="3"/>
        <v>19</v>
      </c>
      <c r="E111" s="21" t="str">
        <f t="shared" si="4"/>
        <v>Expert</v>
      </c>
      <c r="F111" s="4" t="s">
        <v>14</v>
      </c>
      <c r="G111" s="6" t="s">
        <v>33</v>
      </c>
      <c r="H111" s="6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21" t="str">
        <f t="shared" si="5"/>
        <v>Voluntary</v>
      </c>
      <c r="N111" s="4" t="s">
        <v>20</v>
      </c>
    </row>
    <row r="112" spans="1:14" x14ac:dyDescent="0.3">
      <c r="A112" s="4">
        <v>1499</v>
      </c>
      <c r="B112" s="5">
        <v>34902</v>
      </c>
      <c r="C112" s="5">
        <v>43884</v>
      </c>
      <c r="D112" s="4">
        <f t="shared" si="3"/>
        <v>25</v>
      </c>
      <c r="E112" s="21" t="str">
        <f t="shared" si="4"/>
        <v>Expert</v>
      </c>
      <c r="F112" s="4" t="s">
        <v>30</v>
      </c>
      <c r="G112" s="6" t="s">
        <v>35</v>
      </c>
      <c r="H112" s="6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21" t="str">
        <f t="shared" si="5"/>
        <v>Voluntary</v>
      </c>
      <c r="N112" s="4" t="s">
        <v>26</v>
      </c>
    </row>
    <row r="113" spans="1:14" x14ac:dyDescent="0.3">
      <c r="A113" s="4">
        <v>1500</v>
      </c>
      <c r="B113" s="5">
        <v>38096</v>
      </c>
      <c r="C113" s="5">
        <v>43965</v>
      </c>
      <c r="D113" s="4">
        <f t="shared" si="3"/>
        <v>16</v>
      </c>
      <c r="E113" s="21" t="str">
        <f t="shared" si="4"/>
        <v>Expert</v>
      </c>
      <c r="F113" s="4" t="s">
        <v>14</v>
      </c>
      <c r="G113" s="6" t="s">
        <v>33</v>
      </c>
      <c r="H113" s="6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21" t="str">
        <f t="shared" si="5"/>
        <v>Voluntary</v>
      </c>
      <c r="N113" s="4" t="s">
        <v>20</v>
      </c>
    </row>
    <row r="114" spans="1:14" x14ac:dyDescent="0.3">
      <c r="A114" s="4">
        <v>1502</v>
      </c>
      <c r="B114" s="5">
        <v>35616</v>
      </c>
      <c r="C114" s="5">
        <v>43961</v>
      </c>
      <c r="D114" s="4">
        <f t="shared" si="3"/>
        <v>23</v>
      </c>
      <c r="E114" s="21" t="str">
        <f t="shared" si="4"/>
        <v>Expert</v>
      </c>
      <c r="F114" s="4" t="s">
        <v>90</v>
      </c>
      <c r="G114" s="6" t="s">
        <v>22</v>
      </c>
      <c r="H114" s="6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21" t="str">
        <f t="shared" si="5"/>
        <v>Voluntary</v>
      </c>
      <c r="N114" s="4" t="s">
        <v>26</v>
      </c>
    </row>
    <row r="115" spans="1:14" x14ac:dyDescent="0.3">
      <c r="A115" s="4">
        <v>1512</v>
      </c>
      <c r="B115" s="5">
        <v>35271</v>
      </c>
      <c r="C115" s="5">
        <v>43857</v>
      </c>
      <c r="D115" s="4">
        <f t="shared" si="3"/>
        <v>24</v>
      </c>
      <c r="E115" s="21" t="str">
        <f t="shared" si="4"/>
        <v>Expert</v>
      </c>
      <c r="F115" s="4" t="s">
        <v>86</v>
      </c>
      <c r="G115" s="6" t="s">
        <v>35</v>
      </c>
      <c r="H115" s="6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21" t="str">
        <f t="shared" si="5"/>
        <v>Voluntary</v>
      </c>
      <c r="N115" s="4" t="s">
        <v>26</v>
      </c>
    </row>
    <row r="116" spans="1:14" x14ac:dyDescent="0.3">
      <c r="A116" s="4">
        <v>1513</v>
      </c>
      <c r="B116" s="5">
        <v>39185</v>
      </c>
      <c r="C116" s="5">
        <v>44048</v>
      </c>
      <c r="D116" s="4">
        <f t="shared" si="3"/>
        <v>13</v>
      </c>
      <c r="E116" s="21" t="str">
        <f t="shared" si="4"/>
        <v>Expert</v>
      </c>
      <c r="F116" s="4" t="s">
        <v>91</v>
      </c>
      <c r="G116" s="6" t="s">
        <v>22</v>
      </c>
      <c r="H116" s="6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21" t="str">
        <f t="shared" si="5"/>
        <v>Voluntary</v>
      </c>
      <c r="N116" s="4" t="s">
        <v>26</v>
      </c>
    </row>
    <row r="117" spans="1:14" x14ac:dyDescent="0.3">
      <c r="A117" s="4">
        <v>1516</v>
      </c>
      <c r="B117" s="5">
        <v>40413</v>
      </c>
      <c r="C117" s="5">
        <v>43925</v>
      </c>
      <c r="D117" s="4">
        <f t="shared" si="3"/>
        <v>10</v>
      </c>
      <c r="E117" s="21" t="str">
        <f t="shared" si="4"/>
        <v>Proficient</v>
      </c>
      <c r="F117" s="4" t="s">
        <v>14</v>
      </c>
      <c r="G117" s="6" t="s">
        <v>37</v>
      </c>
      <c r="H117" s="6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21" t="str">
        <f t="shared" si="5"/>
        <v>Voluntary</v>
      </c>
      <c r="N117" s="4" t="s">
        <v>20</v>
      </c>
    </row>
    <row r="118" spans="1:14" x14ac:dyDescent="0.3">
      <c r="A118" s="4">
        <v>1517</v>
      </c>
      <c r="B118" s="5">
        <v>38942</v>
      </c>
      <c r="C118" s="5">
        <v>43938</v>
      </c>
      <c r="D118" s="4">
        <f t="shared" si="3"/>
        <v>14</v>
      </c>
      <c r="E118" s="21" t="str">
        <f t="shared" si="4"/>
        <v>Expert</v>
      </c>
      <c r="F118" s="4" t="s">
        <v>14</v>
      </c>
      <c r="G118" s="6" t="s">
        <v>37</v>
      </c>
      <c r="H118" s="6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21" t="str">
        <f t="shared" si="5"/>
        <v>Voluntary</v>
      </c>
      <c r="N118" s="4" t="s">
        <v>20</v>
      </c>
    </row>
    <row r="119" spans="1:14" x14ac:dyDescent="0.3">
      <c r="A119" s="4">
        <v>1522</v>
      </c>
      <c r="B119" s="5">
        <v>36014</v>
      </c>
      <c r="C119" s="5">
        <v>43863</v>
      </c>
      <c r="D119" s="4">
        <f t="shared" si="3"/>
        <v>22</v>
      </c>
      <c r="E119" s="21" t="str">
        <f t="shared" si="4"/>
        <v>Expert</v>
      </c>
      <c r="F119" s="4" t="s">
        <v>27</v>
      </c>
      <c r="G119" s="6" t="s">
        <v>71</v>
      </c>
      <c r="H119" s="6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21" t="str">
        <f t="shared" si="5"/>
        <v>Voluntary</v>
      </c>
      <c r="N119" s="4" t="s">
        <v>26</v>
      </c>
    </row>
    <row r="120" spans="1:14" x14ac:dyDescent="0.3">
      <c r="A120" s="4">
        <v>1523</v>
      </c>
      <c r="B120" s="5">
        <v>34564</v>
      </c>
      <c r="C120" s="5">
        <v>43978</v>
      </c>
      <c r="D120" s="4">
        <f t="shared" si="3"/>
        <v>26</v>
      </c>
      <c r="E120" s="21" t="str">
        <f t="shared" si="4"/>
        <v>Expert</v>
      </c>
      <c r="F120" s="4" t="s">
        <v>14</v>
      </c>
      <c r="G120" s="6" t="s">
        <v>37</v>
      </c>
      <c r="H120" s="6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21" t="str">
        <f t="shared" si="5"/>
        <v>Voluntary</v>
      </c>
      <c r="N120" s="4" t="s">
        <v>20</v>
      </c>
    </row>
    <row r="121" spans="1:14" x14ac:dyDescent="0.3">
      <c r="A121" s="4">
        <v>1524</v>
      </c>
      <c r="B121" s="5">
        <v>36198</v>
      </c>
      <c r="C121" s="5">
        <v>43920</v>
      </c>
      <c r="D121" s="4">
        <f t="shared" si="3"/>
        <v>21</v>
      </c>
      <c r="E121" s="21" t="str">
        <f t="shared" si="4"/>
        <v>Expert</v>
      </c>
      <c r="F121" s="4" t="s">
        <v>14</v>
      </c>
      <c r="G121" s="6" t="s">
        <v>45</v>
      </c>
      <c r="H121" s="6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21" t="str">
        <f t="shared" si="5"/>
        <v>Voluntary</v>
      </c>
      <c r="N121" s="4" t="s">
        <v>20</v>
      </c>
    </row>
    <row r="122" spans="1:14" x14ac:dyDescent="0.3">
      <c r="A122" s="4">
        <v>1527</v>
      </c>
      <c r="B122" s="5">
        <v>39773</v>
      </c>
      <c r="C122" s="5">
        <v>43841</v>
      </c>
      <c r="D122" s="4">
        <f t="shared" si="3"/>
        <v>12</v>
      </c>
      <c r="E122" s="21" t="str">
        <f t="shared" si="4"/>
        <v>Expert</v>
      </c>
      <c r="F122" s="4" t="s">
        <v>73</v>
      </c>
      <c r="G122" s="6" t="s">
        <v>62</v>
      </c>
      <c r="H122" s="6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21" t="str">
        <f t="shared" si="5"/>
        <v>Voluntary</v>
      </c>
      <c r="N122" s="4" t="s">
        <v>26</v>
      </c>
    </row>
    <row r="123" spans="1:14" x14ac:dyDescent="0.3">
      <c r="A123" s="4">
        <v>1528</v>
      </c>
      <c r="B123" s="5">
        <v>32988</v>
      </c>
      <c r="C123" s="5">
        <v>44090</v>
      </c>
      <c r="D123" s="4">
        <f t="shared" si="3"/>
        <v>30</v>
      </c>
      <c r="E123" s="21" t="str">
        <f t="shared" si="4"/>
        <v>Expert</v>
      </c>
      <c r="F123" s="4" t="s">
        <v>30</v>
      </c>
      <c r="G123" s="6" t="s">
        <v>35</v>
      </c>
      <c r="H123" s="6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21" t="str">
        <f t="shared" si="5"/>
        <v>Voluntary</v>
      </c>
      <c r="N123" s="4" t="s">
        <v>26</v>
      </c>
    </row>
    <row r="124" spans="1:14" x14ac:dyDescent="0.3">
      <c r="A124" s="4">
        <v>1529</v>
      </c>
      <c r="B124" s="5">
        <v>37352</v>
      </c>
      <c r="C124" s="5">
        <v>43898</v>
      </c>
      <c r="D124" s="4">
        <f t="shared" si="3"/>
        <v>18</v>
      </c>
      <c r="E124" s="21" t="str">
        <f t="shared" si="4"/>
        <v>Expert</v>
      </c>
      <c r="F124" s="4" t="s">
        <v>14</v>
      </c>
      <c r="G124" s="6" t="s">
        <v>45</v>
      </c>
      <c r="H124" s="6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21" t="str">
        <f t="shared" si="5"/>
        <v>Voluntary</v>
      </c>
      <c r="N124" s="4" t="s">
        <v>20</v>
      </c>
    </row>
    <row r="125" spans="1:14" x14ac:dyDescent="0.3">
      <c r="A125" s="4">
        <v>1530</v>
      </c>
      <c r="B125" s="5">
        <v>35876</v>
      </c>
      <c r="C125" s="5">
        <v>44186</v>
      </c>
      <c r="D125" s="4">
        <f t="shared" si="3"/>
        <v>22</v>
      </c>
      <c r="E125" s="21" t="str">
        <f t="shared" si="4"/>
        <v>Expert</v>
      </c>
      <c r="F125" s="4" t="s">
        <v>66</v>
      </c>
      <c r="G125" s="6" t="s">
        <v>71</v>
      </c>
      <c r="H125" s="6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21" t="str">
        <f t="shared" si="5"/>
        <v>Voluntary</v>
      </c>
      <c r="N125" s="4" t="s">
        <v>26</v>
      </c>
    </row>
    <row r="126" spans="1:14" x14ac:dyDescent="0.3">
      <c r="A126" s="4">
        <v>1532</v>
      </c>
      <c r="B126" s="5">
        <v>33526</v>
      </c>
      <c r="C126" s="5">
        <v>43884</v>
      </c>
      <c r="D126" s="4">
        <f t="shared" si="3"/>
        <v>29</v>
      </c>
      <c r="E126" s="21" t="str">
        <f t="shared" si="4"/>
        <v>Expert</v>
      </c>
      <c r="F126" s="4" t="s">
        <v>41</v>
      </c>
      <c r="G126" s="6" t="s">
        <v>62</v>
      </c>
      <c r="H126" s="6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21" t="str">
        <f t="shared" si="5"/>
        <v>Voluntary</v>
      </c>
      <c r="N126" s="4" t="s">
        <v>26</v>
      </c>
    </row>
    <row r="127" spans="1:14" x14ac:dyDescent="0.3">
      <c r="A127" s="4">
        <v>1533</v>
      </c>
      <c r="B127" s="5">
        <v>34490</v>
      </c>
      <c r="C127" s="5">
        <v>43910</v>
      </c>
      <c r="D127" s="4">
        <f t="shared" si="3"/>
        <v>26</v>
      </c>
      <c r="E127" s="21" t="str">
        <f t="shared" si="4"/>
        <v>Expert</v>
      </c>
      <c r="F127" s="4" t="s">
        <v>14</v>
      </c>
      <c r="G127" s="6" t="s">
        <v>45</v>
      </c>
      <c r="H127" s="6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21" t="str">
        <f t="shared" si="5"/>
        <v>Voluntary</v>
      </c>
      <c r="N127" s="4" t="s">
        <v>20</v>
      </c>
    </row>
    <row r="128" spans="1:14" x14ac:dyDescent="0.3">
      <c r="A128" s="4">
        <v>1534</v>
      </c>
      <c r="B128" s="5">
        <v>36716</v>
      </c>
      <c r="C128" s="5">
        <v>43991</v>
      </c>
      <c r="D128" s="4">
        <f t="shared" si="3"/>
        <v>20</v>
      </c>
      <c r="E128" s="21" t="str">
        <f t="shared" si="4"/>
        <v>Expert</v>
      </c>
      <c r="F128" s="4" t="s">
        <v>86</v>
      </c>
      <c r="G128" s="6" t="s">
        <v>42</v>
      </c>
      <c r="H128" s="6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21" t="str">
        <f t="shared" si="5"/>
        <v>Voluntary</v>
      </c>
      <c r="N128" s="4" t="s">
        <v>26</v>
      </c>
    </row>
    <row r="129" spans="1:14" x14ac:dyDescent="0.3">
      <c r="A129" s="4">
        <v>1535</v>
      </c>
      <c r="B129" s="5">
        <v>38015</v>
      </c>
      <c r="C129" s="5">
        <v>43837</v>
      </c>
      <c r="D129" s="4">
        <f t="shared" si="3"/>
        <v>16</v>
      </c>
      <c r="E129" s="21" t="str">
        <f t="shared" si="4"/>
        <v>Expert</v>
      </c>
      <c r="F129" s="4" t="s">
        <v>14</v>
      </c>
      <c r="G129" s="6" t="s">
        <v>45</v>
      </c>
      <c r="H129" s="6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21" t="str">
        <f t="shared" si="5"/>
        <v>Voluntary</v>
      </c>
      <c r="N129" s="4" t="s">
        <v>20</v>
      </c>
    </row>
    <row r="130" spans="1:14" x14ac:dyDescent="0.3">
      <c r="A130" s="4">
        <v>1536</v>
      </c>
      <c r="B130" s="5">
        <v>36682</v>
      </c>
      <c r="C130" s="5">
        <v>43942</v>
      </c>
      <c r="D130" s="4">
        <f t="shared" si="3"/>
        <v>20</v>
      </c>
      <c r="E130" s="21" t="str">
        <f t="shared" si="4"/>
        <v>Expert</v>
      </c>
      <c r="F130" s="4" t="s">
        <v>41</v>
      </c>
      <c r="G130" s="6" t="s">
        <v>67</v>
      </c>
      <c r="H130" s="6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21" t="str">
        <f t="shared" si="5"/>
        <v>Voluntary</v>
      </c>
      <c r="N130" s="4" t="s">
        <v>26</v>
      </c>
    </row>
    <row r="131" spans="1:14" x14ac:dyDescent="0.3">
      <c r="A131" s="4">
        <v>1538</v>
      </c>
      <c r="B131" s="5">
        <v>32997</v>
      </c>
      <c r="C131" s="5">
        <v>43916</v>
      </c>
      <c r="D131" s="4">
        <f t="shared" ref="D131:D194" si="6">YEAR(C131)-YEAR(B131)</f>
        <v>30</v>
      </c>
      <c r="E131" s="21" t="str">
        <f t="shared" ref="E131:E194" si="7">IF(D131&lt;=5, "Newcomer", IF(D131&lt;=10, "Proficient", "Expert"))</f>
        <v>Expert</v>
      </c>
      <c r="F131" s="4" t="s">
        <v>14</v>
      </c>
      <c r="G131" s="6" t="s">
        <v>54</v>
      </c>
      <c r="H131" s="6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21" t="str">
        <f t="shared" ref="M131:M194" si="8">IF(OR(L131="Retirement",L131="Resignation"),"Voluntary",IF(L131="Layoff","Involuntary","unknown"))</f>
        <v>Voluntary</v>
      </c>
      <c r="N131" s="4" t="s">
        <v>20</v>
      </c>
    </row>
    <row r="132" spans="1:14" x14ac:dyDescent="0.3">
      <c r="A132" s="4">
        <v>1541</v>
      </c>
      <c r="B132" s="5">
        <v>42069</v>
      </c>
      <c r="C132" s="5">
        <v>44144</v>
      </c>
      <c r="D132" s="4">
        <f t="shared" si="6"/>
        <v>5</v>
      </c>
      <c r="E132" s="21" t="str">
        <f t="shared" si="7"/>
        <v>Newcomer</v>
      </c>
      <c r="F132" s="4" t="s">
        <v>66</v>
      </c>
      <c r="G132" s="6" t="s">
        <v>35</v>
      </c>
      <c r="H132" s="6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21" t="str">
        <f t="shared" si="8"/>
        <v>Voluntary</v>
      </c>
      <c r="N132" s="4" t="s">
        <v>26</v>
      </c>
    </row>
    <row r="133" spans="1:14" x14ac:dyDescent="0.3">
      <c r="A133" s="4">
        <v>1542</v>
      </c>
      <c r="B133" s="5">
        <v>38634</v>
      </c>
      <c r="C133" s="5">
        <v>43947</v>
      </c>
      <c r="D133" s="4">
        <f t="shared" si="6"/>
        <v>15</v>
      </c>
      <c r="E133" s="21" t="str">
        <f t="shared" si="7"/>
        <v>Expert</v>
      </c>
      <c r="F133" s="4" t="s">
        <v>86</v>
      </c>
      <c r="G133" s="6" t="s">
        <v>47</v>
      </c>
      <c r="H133" s="6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21" t="str">
        <f t="shared" si="8"/>
        <v>Voluntary</v>
      </c>
      <c r="N133" s="4" t="s">
        <v>26</v>
      </c>
    </row>
    <row r="134" spans="1:14" x14ac:dyDescent="0.3">
      <c r="A134" s="4">
        <v>1543</v>
      </c>
      <c r="B134" s="5">
        <v>42103</v>
      </c>
      <c r="C134" s="5">
        <v>44013</v>
      </c>
      <c r="D134" s="4">
        <f t="shared" si="6"/>
        <v>5</v>
      </c>
      <c r="E134" s="21" t="str">
        <f t="shared" si="7"/>
        <v>Newcomer</v>
      </c>
      <c r="F134" s="4" t="s">
        <v>14</v>
      </c>
      <c r="G134" s="6" t="s">
        <v>54</v>
      </c>
      <c r="H134" s="6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21" t="str">
        <f t="shared" si="8"/>
        <v>Voluntary</v>
      </c>
      <c r="N134" s="4" t="s">
        <v>20</v>
      </c>
    </row>
    <row r="135" spans="1:14" x14ac:dyDescent="0.3">
      <c r="A135" s="4">
        <v>1544</v>
      </c>
      <c r="B135" s="5">
        <v>37028</v>
      </c>
      <c r="C135" s="5">
        <v>44136</v>
      </c>
      <c r="D135" s="4">
        <f t="shared" si="6"/>
        <v>19</v>
      </c>
      <c r="E135" s="21" t="str">
        <f t="shared" si="7"/>
        <v>Expert</v>
      </c>
      <c r="F135" s="4" t="s">
        <v>89</v>
      </c>
      <c r="G135" s="6" t="s">
        <v>35</v>
      </c>
      <c r="H135" s="6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21" t="str">
        <f t="shared" si="8"/>
        <v>Voluntary</v>
      </c>
      <c r="N135" s="4" t="s">
        <v>26</v>
      </c>
    </row>
    <row r="136" spans="1:14" x14ac:dyDescent="0.3">
      <c r="A136" s="4">
        <v>1545</v>
      </c>
      <c r="B136" s="5">
        <v>41264</v>
      </c>
      <c r="C136" s="5">
        <v>44011</v>
      </c>
      <c r="D136" s="4">
        <f t="shared" si="6"/>
        <v>8</v>
      </c>
      <c r="E136" s="21" t="str">
        <f t="shared" si="7"/>
        <v>Proficient</v>
      </c>
      <c r="F136" s="4" t="s">
        <v>74</v>
      </c>
      <c r="G136" s="6" t="s">
        <v>47</v>
      </c>
      <c r="H136" s="6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21" t="str">
        <f t="shared" si="8"/>
        <v>Involuntary</v>
      </c>
      <c r="N136" s="4" t="s">
        <v>26</v>
      </c>
    </row>
    <row r="137" spans="1:14" x14ac:dyDescent="0.3">
      <c r="A137" s="4">
        <v>1546</v>
      </c>
      <c r="B137" s="5">
        <v>41694</v>
      </c>
      <c r="C137" s="5">
        <v>44036</v>
      </c>
      <c r="D137" s="4">
        <f t="shared" si="6"/>
        <v>6</v>
      </c>
      <c r="E137" s="21" t="str">
        <f t="shared" si="7"/>
        <v>Proficient</v>
      </c>
      <c r="F137" s="4" t="s">
        <v>44</v>
      </c>
      <c r="G137" s="6" t="s">
        <v>67</v>
      </c>
      <c r="H137" s="6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21" t="str">
        <f t="shared" si="8"/>
        <v>Voluntary</v>
      </c>
      <c r="N137" s="4" t="s">
        <v>26</v>
      </c>
    </row>
    <row r="138" spans="1:14" x14ac:dyDescent="0.3">
      <c r="A138" s="4">
        <v>1547</v>
      </c>
      <c r="B138" s="5">
        <v>34362</v>
      </c>
      <c r="C138" s="5">
        <v>43831</v>
      </c>
      <c r="D138" s="4">
        <f t="shared" si="6"/>
        <v>26</v>
      </c>
      <c r="E138" s="21" t="str">
        <f t="shared" si="7"/>
        <v>Expert</v>
      </c>
      <c r="F138" s="4" t="s">
        <v>44</v>
      </c>
      <c r="G138" s="6" t="s">
        <v>71</v>
      </c>
      <c r="H138" s="6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21" t="str">
        <f t="shared" si="8"/>
        <v>Voluntary</v>
      </c>
      <c r="N138" s="4" t="s">
        <v>26</v>
      </c>
    </row>
    <row r="139" spans="1:14" x14ac:dyDescent="0.3">
      <c r="A139" s="4">
        <v>1548</v>
      </c>
      <c r="B139" s="5">
        <v>36378</v>
      </c>
      <c r="C139" s="5">
        <v>43960</v>
      </c>
      <c r="D139" s="4">
        <f t="shared" si="6"/>
        <v>21</v>
      </c>
      <c r="E139" s="21" t="str">
        <f t="shared" si="7"/>
        <v>Expert</v>
      </c>
      <c r="F139" s="4" t="s">
        <v>27</v>
      </c>
      <c r="G139" s="6" t="s">
        <v>35</v>
      </c>
      <c r="H139" s="6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21" t="str">
        <f t="shared" si="8"/>
        <v>Voluntary</v>
      </c>
      <c r="N139" s="4" t="s">
        <v>26</v>
      </c>
    </row>
    <row r="140" spans="1:14" x14ac:dyDescent="0.3">
      <c r="A140" s="4">
        <v>1549</v>
      </c>
      <c r="B140" s="5">
        <v>40050</v>
      </c>
      <c r="C140" s="5">
        <v>44163</v>
      </c>
      <c r="D140" s="4">
        <f t="shared" si="6"/>
        <v>11</v>
      </c>
      <c r="E140" s="21" t="str">
        <f t="shared" si="7"/>
        <v>Expert</v>
      </c>
      <c r="F140" s="4" t="s">
        <v>44</v>
      </c>
      <c r="G140" s="6" t="s">
        <v>35</v>
      </c>
      <c r="H140" s="6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21" t="str">
        <f t="shared" si="8"/>
        <v>Voluntary</v>
      </c>
      <c r="N140" s="4" t="s">
        <v>26</v>
      </c>
    </row>
    <row r="141" spans="1:14" x14ac:dyDescent="0.3">
      <c r="A141" s="4">
        <v>1550</v>
      </c>
      <c r="B141" s="5">
        <v>38267</v>
      </c>
      <c r="C141" s="5">
        <v>44104</v>
      </c>
      <c r="D141" s="4">
        <f t="shared" si="6"/>
        <v>16</v>
      </c>
      <c r="E141" s="21" t="str">
        <f t="shared" si="7"/>
        <v>Expert</v>
      </c>
      <c r="F141" s="4" t="s">
        <v>14</v>
      </c>
      <c r="G141" s="6" t="s">
        <v>54</v>
      </c>
      <c r="H141" s="6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21" t="str">
        <f t="shared" si="8"/>
        <v>Voluntary</v>
      </c>
      <c r="N141" s="4" t="s">
        <v>20</v>
      </c>
    </row>
    <row r="142" spans="1:14" x14ac:dyDescent="0.3">
      <c r="A142" s="4">
        <v>1552</v>
      </c>
      <c r="B142" s="5">
        <v>36423</v>
      </c>
      <c r="C142" s="5">
        <v>43951</v>
      </c>
      <c r="D142" s="4">
        <f t="shared" si="6"/>
        <v>21</v>
      </c>
      <c r="E142" s="21" t="str">
        <f t="shared" si="7"/>
        <v>Expert</v>
      </c>
      <c r="F142" s="4" t="s">
        <v>73</v>
      </c>
      <c r="G142" s="6" t="s">
        <v>67</v>
      </c>
      <c r="H142" s="6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21" t="str">
        <f t="shared" si="8"/>
        <v>Voluntary</v>
      </c>
      <c r="N142" s="4" t="s">
        <v>26</v>
      </c>
    </row>
    <row r="143" spans="1:14" x14ac:dyDescent="0.3">
      <c r="A143" s="4">
        <v>1553</v>
      </c>
      <c r="B143" s="5">
        <v>39805</v>
      </c>
      <c r="C143" s="5">
        <v>43839</v>
      </c>
      <c r="D143" s="4">
        <f t="shared" si="6"/>
        <v>12</v>
      </c>
      <c r="E143" s="21" t="str">
        <f t="shared" si="7"/>
        <v>Expert</v>
      </c>
      <c r="F143" s="4" t="s">
        <v>66</v>
      </c>
      <c r="G143" s="6" t="s">
        <v>35</v>
      </c>
      <c r="H143" s="6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21" t="str">
        <f t="shared" si="8"/>
        <v>Voluntary</v>
      </c>
      <c r="N143" s="4" t="s">
        <v>26</v>
      </c>
    </row>
    <row r="144" spans="1:14" x14ac:dyDescent="0.3">
      <c r="A144" s="4">
        <v>1554</v>
      </c>
      <c r="B144" s="5">
        <v>35923</v>
      </c>
      <c r="C144" s="5">
        <v>44089</v>
      </c>
      <c r="D144" s="4">
        <f t="shared" si="6"/>
        <v>22</v>
      </c>
      <c r="E144" s="21" t="str">
        <f t="shared" si="7"/>
        <v>Expert</v>
      </c>
      <c r="F144" s="4" t="s">
        <v>30</v>
      </c>
      <c r="G144" s="6" t="s">
        <v>35</v>
      </c>
      <c r="H144" s="6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21" t="str">
        <f t="shared" si="8"/>
        <v>Voluntary</v>
      </c>
      <c r="N144" s="4" t="s">
        <v>26</v>
      </c>
    </row>
    <row r="145" spans="1:14" x14ac:dyDescent="0.3">
      <c r="A145" s="4">
        <v>1556</v>
      </c>
      <c r="B145" s="5">
        <v>33192</v>
      </c>
      <c r="C145" s="5">
        <v>44108</v>
      </c>
      <c r="D145" s="4">
        <f t="shared" si="6"/>
        <v>30</v>
      </c>
      <c r="E145" s="21" t="str">
        <f t="shared" si="7"/>
        <v>Expert</v>
      </c>
      <c r="F145" s="4" t="s">
        <v>86</v>
      </c>
      <c r="G145" s="6" t="s">
        <v>62</v>
      </c>
      <c r="H145" s="6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21" t="str">
        <f t="shared" si="8"/>
        <v>Voluntary</v>
      </c>
      <c r="N145" s="4" t="s">
        <v>26</v>
      </c>
    </row>
    <row r="146" spans="1:14" x14ac:dyDescent="0.3">
      <c r="A146" s="4">
        <v>1558</v>
      </c>
      <c r="B146" s="5">
        <v>39280</v>
      </c>
      <c r="C146" s="5">
        <v>43991</v>
      </c>
      <c r="D146" s="4">
        <f t="shared" si="6"/>
        <v>13</v>
      </c>
      <c r="E146" s="21" t="str">
        <f t="shared" si="7"/>
        <v>Expert</v>
      </c>
      <c r="F146" s="4" t="s">
        <v>86</v>
      </c>
      <c r="G146" s="6" t="s">
        <v>67</v>
      </c>
      <c r="H146" s="6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21" t="str">
        <f t="shared" si="8"/>
        <v>Voluntary</v>
      </c>
      <c r="N146" s="4" t="s">
        <v>26</v>
      </c>
    </row>
    <row r="147" spans="1:14" x14ac:dyDescent="0.3">
      <c r="A147" s="4">
        <v>1559</v>
      </c>
      <c r="B147" s="5">
        <v>32923</v>
      </c>
      <c r="C147" s="5">
        <v>43938</v>
      </c>
      <c r="D147" s="4">
        <f t="shared" si="6"/>
        <v>30</v>
      </c>
      <c r="E147" s="21" t="str">
        <f t="shared" si="7"/>
        <v>Expert</v>
      </c>
      <c r="F147" s="4" t="s">
        <v>14</v>
      </c>
      <c r="G147" s="6" t="s">
        <v>56</v>
      </c>
      <c r="H147" s="6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21" t="str">
        <f t="shared" si="8"/>
        <v>Voluntary</v>
      </c>
      <c r="N147" s="4" t="s">
        <v>20</v>
      </c>
    </row>
    <row r="148" spans="1:14" x14ac:dyDescent="0.3">
      <c r="A148" s="4">
        <v>1560</v>
      </c>
      <c r="B148" s="5">
        <v>42064</v>
      </c>
      <c r="C148" s="5">
        <v>43938</v>
      </c>
      <c r="D148" s="4">
        <f t="shared" si="6"/>
        <v>5</v>
      </c>
      <c r="E148" s="21" t="str">
        <f t="shared" si="7"/>
        <v>Newcomer</v>
      </c>
      <c r="F148" s="4" t="s">
        <v>14</v>
      </c>
      <c r="G148" s="6" t="s">
        <v>56</v>
      </c>
      <c r="H148" s="6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21" t="str">
        <f t="shared" si="8"/>
        <v>Voluntary</v>
      </c>
      <c r="N148" s="4" t="s">
        <v>20</v>
      </c>
    </row>
    <row r="149" spans="1:14" x14ac:dyDescent="0.3">
      <c r="A149" s="4">
        <v>1562</v>
      </c>
      <c r="B149" s="5">
        <v>37144</v>
      </c>
      <c r="C149" s="5">
        <v>44032</v>
      </c>
      <c r="D149" s="4">
        <f t="shared" si="6"/>
        <v>19</v>
      </c>
      <c r="E149" s="21" t="str">
        <f t="shared" si="7"/>
        <v>Expert</v>
      </c>
      <c r="F149" s="4" t="s">
        <v>49</v>
      </c>
      <c r="G149" s="6" t="s">
        <v>42</v>
      </c>
      <c r="H149" s="6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21" t="str">
        <f t="shared" si="8"/>
        <v>Voluntary</v>
      </c>
      <c r="N149" s="4" t="s">
        <v>26</v>
      </c>
    </row>
    <row r="150" spans="1:14" x14ac:dyDescent="0.3">
      <c r="A150" s="4">
        <v>1566</v>
      </c>
      <c r="B150" s="5">
        <v>40942</v>
      </c>
      <c r="C150" s="5">
        <v>43995</v>
      </c>
      <c r="D150" s="4">
        <f t="shared" si="6"/>
        <v>8</v>
      </c>
      <c r="E150" s="21" t="str">
        <f t="shared" si="7"/>
        <v>Proficient</v>
      </c>
      <c r="F150" s="4" t="s">
        <v>14</v>
      </c>
      <c r="G150" s="6" t="s">
        <v>56</v>
      </c>
      <c r="H150" s="6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21" t="str">
        <f t="shared" si="8"/>
        <v>Voluntary</v>
      </c>
      <c r="N150" s="4" t="s">
        <v>20</v>
      </c>
    </row>
    <row r="151" spans="1:14" x14ac:dyDescent="0.3">
      <c r="A151" s="4">
        <v>1567</v>
      </c>
      <c r="B151" s="5">
        <v>36861</v>
      </c>
      <c r="C151" s="5">
        <v>44167</v>
      </c>
      <c r="D151" s="4">
        <f t="shared" si="6"/>
        <v>20</v>
      </c>
      <c r="E151" s="21" t="str">
        <f t="shared" si="7"/>
        <v>Expert</v>
      </c>
      <c r="F151" s="4" t="s">
        <v>27</v>
      </c>
      <c r="G151" s="6" t="s">
        <v>35</v>
      </c>
      <c r="H151" s="6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21" t="str">
        <f t="shared" si="8"/>
        <v>Voluntary</v>
      </c>
      <c r="N151" s="4" t="s">
        <v>26</v>
      </c>
    </row>
    <row r="152" spans="1:14" x14ac:dyDescent="0.3">
      <c r="A152" s="4">
        <v>1568</v>
      </c>
      <c r="B152" s="5">
        <v>37581</v>
      </c>
      <c r="C152" s="5">
        <v>43945</v>
      </c>
      <c r="D152" s="4">
        <f t="shared" si="6"/>
        <v>18</v>
      </c>
      <c r="E152" s="21" t="str">
        <f t="shared" si="7"/>
        <v>Expert</v>
      </c>
      <c r="F152" s="4" t="s">
        <v>77</v>
      </c>
      <c r="G152" s="6" t="s">
        <v>42</v>
      </c>
      <c r="H152" s="6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21" t="str">
        <f t="shared" si="8"/>
        <v>Voluntary</v>
      </c>
      <c r="N152" s="4" t="s">
        <v>26</v>
      </c>
    </row>
    <row r="153" spans="1:14" x14ac:dyDescent="0.3">
      <c r="A153" s="4">
        <v>1569</v>
      </c>
      <c r="B153" s="5">
        <v>38575</v>
      </c>
      <c r="C153" s="5">
        <v>43974</v>
      </c>
      <c r="D153" s="4">
        <f t="shared" si="6"/>
        <v>15</v>
      </c>
      <c r="E153" s="21" t="str">
        <f t="shared" si="7"/>
        <v>Expert</v>
      </c>
      <c r="F153" s="4" t="s">
        <v>44</v>
      </c>
      <c r="G153" s="6" t="s">
        <v>35</v>
      </c>
      <c r="H153" s="6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21" t="str">
        <f t="shared" si="8"/>
        <v>Voluntary</v>
      </c>
      <c r="N153" s="4" t="s">
        <v>26</v>
      </c>
    </row>
    <row r="154" spans="1:14" x14ac:dyDescent="0.3">
      <c r="A154" s="4">
        <v>1571</v>
      </c>
      <c r="B154" s="5">
        <v>41167</v>
      </c>
      <c r="C154" s="5">
        <v>43894</v>
      </c>
      <c r="D154" s="4">
        <f t="shared" si="6"/>
        <v>8</v>
      </c>
      <c r="E154" s="21" t="str">
        <f t="shared" si="7"/>
        <v>Proficient</v>
      </c>
      <c r="F154" s="4" t="s">
        <v>14</v>
      </c>
      <c r="G154" s="6" t="s">
        <v>58</v>
      </c>
      <c r="H154" s="6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21" t="str">
        <f t="shared" si="8"/>
        <v>Voluntary</v>
      </c>
      <c r="N154" s="4" t="s">
        <v>20</v>
      </c>
    </row>
    <row r="155" spans="1:14" x14ac:dyDescent="0.3">
      <c r="A155" s="4">
        <v>1573</v>
      </c>
      <c r="B155" s="5">
        <v>42035</v>
      </c>
      <c r="C155" s="5">
        <v>43881</v>
      </c>
      <c r="D155" s="4">
        <f t="shared" si="6"/>
        <v>5</v>
      </c>
      <c r="E155" s="21" t="str">
        <f t="shared" si="7"/>
        <v>Newcomer</v>
      </c>
      <c r="F155" s="4" t="s">
        <v>89</v>
      </c>
      <c r="G155" s="6" t="s">
        <v>47</v>
      </c>
      <c r="H155" s="6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21" t="str">
        <f t="shared" si="8"/>
        <v>Voluntary</v>
      </c>
      <c r="N155" s="4" t="s">
        <v>26</v>
      </c>
    </row>
    <row r="156" spans="1:14" x14ac:dyDescent="0.3">
      <c r="A156" s="4">
        <v>1574</v>
      </c>
      <c r="B156" s="5">
        <v>36765</v>
      </c>
      <c r="C156" s="5">
        <v>44179</v>
      </c>
      <c r="D156" s="4">
        <f t="shared" si="6"/>
        <v>20</v>
      </c>
      <c r="E156" s="21" t="str">
        <f t="shared" si="7"/>
        <v>Expert</v>
      </c>
      <c r="F156" s="4" t="s">
        <v>89</v>
      </c>
      <c r="G156" s="6" t="s">
        <v>62</v>
      </c>
      <c r="H156" s="6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21" t="str">
        <f t="shared" si="8"/>
        <v>Voluntary</v>
      </c>
      <c r="N156" s="4" t="s">
        <v>26</v>
      </c>
    </row>
    <row r="157" spans="1:14" x14ac:dyDescent="0.3">
      <c r="A157" s="4">
        <v>1575</v>
      </c>
      <c r="B157" s="5">
        <v>35491</v>
      </c>
      <c r="C157" s="5">
        <v>43871</v>
      </c>
      <c r="D157" s="4">
        <f t="shared" si="6"/>
        <v>23</v>
      </c>
      <c r="E157" s="21" t="str">
        <f t="shared" si="7"/>
        <v>Expert</v>
      </c>
      <c r="F157" s="4" t="s">
        <v>44</v>
      </c>
      <c r="G157" s="6" t="s">
        <v>35</v>
      </c>
      <c r="H157" s="6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21" t="str">
        <f t="shared" si="8"/>
        <v>Voluntary</v>
      </c>
      <c r="N157" s="4" t="s">
        <v>26</v>
      </c>
    </row>
    <row r="158" spans="1:14" x14ac:dyDescent="0.3">
      <c r="A158" s="4">
        <v>1578</v>
      </c>
      <c r="B158" s="5">
        <v>38795</v>
      </c>
      <c r="C158" s="5">
        <v>43912</v>
      </c>
      <c r="D158" s="4">
        <f t="shared" si="6"/>
        <v>14</v>
      </c>
      <c r="E158" s="21" t="str">
        <f t="shared" si="7"/>
        <v>Expert</v>
      </c>
      <c r="F158" s="4" t="s">
        <v>14</v>
      </c>
      <c r="G158" s="6" t="s">
        <v>58</v>
      </c>
      <c r="H158" s="6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21" t="str">
        <f t="shared" si="8"/>
        <v>Voluntary</v>
      </c>
      <c r="N158" s="4" t="s">
        <v>20</v>
      </c>
    </row>
    <row r="159" spans="1:14" x14ac:dyDescent="0.3">
      <c r="A159" s="4">
        <v>1579</v>
      </c>
      <c r="B159" s="5">
        <v>38868</v>
      </c>
      <c r="C159" s="5">
        <v>43916</v>
      </c>
      <c r="D159" s="4">
        <f t="shared" si="6"/>
        <v>14</v>
      </c>
      <c r="E159" s="21" t="str">
        <f t="shared" si="7"/>
        <v>Expert</v>
      </c>
      <c r="F159" s="4" t="s">
        <v>14</v>
      </c>
      <c r="G159" s="6" t="s">
        <v>58</v>
      </c>
      <c r="H159" s="6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21" t="str">
        <f t="shared" si="8"/>
        <v>Voluntary</v>
      </c>
      <c r="N159" s="4" t="s">
        <v>20</v>
      </c>
    </row>
    <row r="160" spans="1:14" x14ac:dyDescent="0.3">
      <c r="A160" s="4">
        <v>1580</v>
      </c>
      <c r="B160" s="5">
        <v>37073</v>
      </c>
      <c r="C160" s="5">
        <v>44014</v>
      </c>
      <c r="D160" s="4">
        <f t="shared" si="6"/>
        <v>19</v>
      </c>
      <c r="E160" s="21" t="str">
        <f t="shared" si="7"/>
        <v>Expert</v>
      </c>
      <c r="F160" s="4" t="s">
        <v>49</v>
      </c>
      <c r="G160" s="6" t="s">
        <v>47</v>
      </c>
      <c r="H160" s="6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21" t="str">
        <f t="shared" si="8"/>
        <v>Voluntary</v>
      </c>
      <c r="N160" s="4" t="s">
        <v>26</v>
      </c>
    </row>
    <row r="161" spans="1:14" x14ac:dyDescent="0.3">
      <c r="A161" s="4">
        <v>1581</v>
      </c>
      <c r="B161" s="5">
        <v>41840</v>
      </c>
      <c r="C161" s="5">
        <v>43986</v>
      </c>
      <c r="D161" s="4">
        <f t="shared" si="6"/>
        <v>6</v>
      </c>
      <c r="E161" s="21" t="str">
        <f t="shared" si="7"/>
        <v>Proficient</v>
      </c>
      <c r="F161" s="4" t="s">
        <v>77</v>
      </c>
      <c r="G161" s="6" t="s">
        <v>47</v>
      </c>
      <c r="H161" s="6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21" t="str">
        <f t="shared" si="8"/>
        <v>Voluntary</v>
      </c>
      <c r="N161" s="4" t="s">
        <v>26</v>
      </c>
    </row>
    <row r="162" spans="1:14" x14ac:dyDescent="0.3">
      <c r="A162" s="4">
        <v>1585</v>
      </c>
      <c r="B162" s="5">
        <v>37227</v>
      </c>
      <c r="C162" s="5">
        <v>43849</v>
      </c>
      <c r="D162" s="4">
        <f t="shared" si="6"/>
        <v>19</v>
      </c>
      <c r="E162" s="21" t="str">
        <f t="shared" si="7"/>
        <v>Expert</v>
      </c>
      <c r="F162" s="4" t="s">
        <v>44</v>
      </c>
      <c r="G162" s="6" t="s">
        <v>35</v>
      </c>
      <c r="H162" s="6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21" t="str">
        <f t="shared" si="8"/>
        <v>Voluntary</v>
      </c>
      <c r="N162" s="4" t="s">
        <v>26</v>
      </c>
    </row>
    <row r="163" spans="1:14" x14ac:dyDescent="0.3">
      <c r="A163" s="4">
        <v>1586</v>
      </c>
      <c r="B163" s="5">
        <v>33743</v>
      </c>
      <c r="C163" s="5">
        <v>44148</v>
      </c>
      <c r="D163" s="4">
        <f t="shared" si="6"/>
        <v>28</v>
      </c>
      <c r="E163" s="21" t="str">
        <f t="shared" si="7"/>
        <v>Expert</v>
      </c>
      <c r="F163" s="4" t="s">
        <v>30</v>
      </c>
      <c r="G163" s="6" t="s">
        <v>35</v>
      </c>
      <c r="H163" s="6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21" t="str">
        <f t="shared" si="8"/>
        <v>Voluntary</v>
      </c>
      <c r="N163" s="4" t="s">
        <v>26</v>
      </c>
    </row>
    <row r="164" spans="1:14" x14ac:dyDescent="0.3">
      <c r="A164" s="4">
        <v>1587</v>
      </c>
      <c r="B164" s="5">
        <v>40729</v>
      </c>
      <c r="C164" s="5">
        <v>44149</v>
      </c>
      <c r="D164" s="4">
        <f t="shared" si="6"/>
        <v>9</v>
      </c>
      <c r="E164" s="21" t="str">
        <f t="shared" si="7"/>
        <v>Proficient</v>
      </c>
      <c r="F164" s="4" t="s">
        <v>90</v>
      </c>
      <c r="G164" s="6" t="s">
        <v>35</v>
      </c>
      <c r="H164" s="6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21" t="str">
        <f t="shared" si="8"/>
        <v>Voluntary</v>
      </c>
      <c r="N164" s="4" t="s">
        <v>26</v>
      </c>
    </row>
    <row r="165" spans="1:14" x14ac:dyDescent="0.3">
      <c r="A165" s="4">
        <v>1588</v>
      </c>
      <c r="B165" s="5">
        <v>35808</v>
      </c>
      <c r="C165" s="5">
        <v>43920</v>
      </c>
      <c r="D165" s="4">
        <f t="shared" si="6"/>
        <v>22</v>
      </c>
      <c r="E165" s="21" t="str">
        <f t="shared" si="7"/>
        <v>Expert</v>
      </c>
      <c r="F165" s="4" t="s">
        <v>30</v>
      </c>
      <c r="G165" s="6" t="s">
        <v>35</v>
      </c>
      <c r="H165" s="6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21" t="str">
        <f t="shared" si="8"/>
        <v>Voluntary</v>
      </c>
      <c r="N165" s="4" t="s">
        <v>26</v>
      </c>
    </row>
    <row r="166" spans="1:14" x14ac:dyDescent="0.3">
      <c r="A166" s="4">
        <v>1589</v>
      </c>
      <c r="B166" s="5">
        <v>35213</v>
      </c>
      <c r="C166" s="5">
        <v>44172</v>
      </c>
      <c r="D166" s="4">
        <f t="shared" si="6"/>
        <v>24</v>
      </c>
      <c r="E166" s="21" t="str">
        <f t="shared" si="7"/>
        <v>Expert</v>
      </c>
      <c r="F166" s="4" t="s">
        <v>41</v>
      </c>
      <c r="G166" s="6" t="s">
        <v>71</v>
      </c>
      <c r="H166" s="6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21" t="str">
        <f t="shared" si="8"/>
        <v>Voluntary</v>
      </c>
      <c r="N166" s="4" t="s">
        <v>26</v>
      </c>
    </row>
    <row r="167" spans="1:14" x14ac:dyDescent="0.3">
      <c r="A167" s="4">
        <v>1590</v>
      </c>
      <c r="B167" s="5">
        <v>36355</v>
      </c>
      <c r="C167" s="5">
        <v>43957</v>
      </c>
      <c r="D167" s="4">
        <f t="shared" si="6"/>
        <v>21</v>
      </c>
      <c r="E167" s="21" t="str">
        <f t="shared" si="7"/>
        <v>Expert</v>
      </c>
      <c r="F167" s="4" t="s">
        <v>86</v>
      </c>
      <c r="G167" s="6" t="s">
        <v>71</v>
      </c>
      <c r="H167" s="6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21" t="str">
        <f t="shared" si="8"/>
        <v>Voluntary</v>
      </c>
      <c r="N167" s="4" t="s">
        <v>26</v>
      </c>
    </row>
    <row r="168" spans="1:14" x14ac:dyDescent="0.3">
      <c r="A168" s="4">
        <v>1592</v>
      </c>
      <c r="B168" s="5">
        <v>42340</v>
      </c>
      <c r="C168" s="5">
        <v>43863</v>
      </c>
      <c r="D168" s="4">
        <f t="shared" si="6"/>
        <v>5</v>
      </c>
      <c r="E168" s="21" t="str">
        <f t="shared" si="7"/>
        <v>Newcomer</v>
      </c>
      <c r="F168" s="4" t="s">
        <v>14</v>
      </c>
      <c r="G168" s="6" t="s">
        <v>58</v>
      </c>
      <c r="H168" s="6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21" t="str">
        <f t="shared" si="8"/>
        <v>Voluntary</v>
      </c>
      <c r="N168" s="4" t="s">
        <v>20</v>
      </c>
    </row>
    <row r="169" spans="1:14" x14ac:dyDescent="0.3">
      <c r="A169" s="4">
        <v>1593</v>
      </c>
      <c r="B169" s="5">
        <v>36911</v>
      </c>
      <c r="C169" s="5">
        <v>44187</v>
      </c>
      <c r="D169" s="4">
        <f t="shared" si="6"/>
        <v>19</v>
      </c>
      <c r="E169" s="21" t="str">
        <f t="shared" si="7"/>
        <v>Expert</v>
      </c>
      <c r="F169" s="4" t="s">
        <v>89</v>
      </c>
      <c r="G169" s="6" t="s">
        <v>67</v>
      </c>
      <c r="H169" s="6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21" t="str">
        <f t="shared" si="8"/>
        <v>Voluntary</v>
      </c>
      <c r="N169" s="4" t="s">
        <v>26</v>
      </c>
    </row>
    <row r="170" spans="1:14" x14ac:dyDescent="0.3">
      <c r="A170" s="4">
        <v>1594</v>
      </c>
      <c r="B170" s="5">
        <v>37695</v>
      </c>
      <c r="C170" s="5">
        <v>43837</v>
      </c>
      <c r="D170" s="4">
        <f t="shared" si="6"/>
        <v>17</v>
      </c>
      <c r="E170" s="21" t="str">
        <f t="shared" si="7"/>
        <v>Expert</v>
      </c>
      <c r="F170" s="4" t="s">
        <v>14</v>
      </c>
      <c r="G170" s="6" t="s">
        <v>58</v>
      </c>
      <c r="H170" s="6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21" t="str">
        <f t="shared" si="8"/>
        <v>Voluntary</v>
      </c>
      <c r="N170" s="4" t="s">
        <v>20</v>
      </c>
    </row>
    <row r="171" spans="1:14" x14ac:dyDescent="0.3">
      <c r="A171" s="4">
        <v>1595</v>
      </c>
      <c r="B171" s="5">
        <v>34326</v>
      </c>
      <c r="C171" s="5">
        <v>44118</v>
      </c>
      <c r="D171" s="4">
        <f t="shared" si="6"/>
        <v>27</v>
      </c>
      <c r="E171" s="21" t="str">
        <f t="shared" si="7"/>
        <v>Expert</v>
      </c>
      <c r="F171" s="4" t="s">
        <v>73</v>
      </c>
      <c r="G171" s="6" t="s">
        <v>71</v>
      </c>
      <c r="H171" s="6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21" t="str">
        <f t="shared" si="8"/>
        <v>Voluntary</v>
      </c>
      <c r="N171" s="4" t="s">
        <v>26</v>
      </c>
    </row>
    <row r="172" spans="1:14" x14ac:dyDescent="0.3">
      <c r="A172" s="4">
        <v>1596</v>
      </c>
      <c r="B172" s="5">
        <v>40371</v>
      </c>
      <c r="C172" s="5">
        <v>44077</v>
      </c>
      <c r="D172" s="4">
        <f t="shared" si="6"/>
        <v>10</v>
      </c>
      <c r="E172" s="21" t="str">
        <f t="shared" si="7"/>
        <v>Proficient</v>
      </c>
      <c r="F172" s="4" t="s">
        <v>14</v>
      </c>
      <c r="G172" s="6" t="s">
        <v>60</v>
      </c>
      <c r="H172" s="6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21" t="str">
        <f t="shared" si="8"/>
        <v>Voluntary</v>
      </c>
      <c r="N172" s="4" t="s">
        <v>20</v>
      </c>
    </row>
    <row r="173" spans="1:14" x14ac:dyDescent="0.3">
      <c r="A173" s="4">
        <v>1597</v>
      </c>
      <c r="B173" s="5">
        <v>40563</v>
      </c>
      <c r="C173" s="5">
        <v>44025</v>
      </c>
      <c r="D173" s="4">
        <f t="shared" si="6"/>
        <v>9</v>
      </c>
      <c r="E173" s="21" t="str">
        <f t="shared" si="7"/>
        <v>Proficient</v>
      </c>
      <c r="F173" s="4" t="s">
        <v>14</v>
      </c>
      <c r="G173" s="6" t="s">
        <v>60</v>
      </c>
      <c r="H173" s="6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21" t="str">
        <f t="shared" si="8"/>
        <v>Voluntary</v>
      </c>
      <c r="N173" s="4" t="s">
        <v>20</v>
      </c>
    </row>
    <row r="174" spans="1:14" x14ac:dyDescent="0.3">
      <c r="A174" s="4">
        <v>1598</v>
      </c>
      <c r="B174" s="5">
        <v>42101</v>
      </c>
      <c r="C174" s="5">
        <v>44179</v>
      </c>
      <c r="D174" s="4">
        <f t="shared" si="6"/>
        <v>5</v>
      </c>
      <c r="E174" s="21" t="str">
        <f t="shared" si="7"/>
        <v>Newcomer</v>
      </c>
      <c r="F174" s="4" t="s">
        <v>14</v>
      </c>
      <c r="G174" s="6" t="s">
        <v>60</v>
      </c>
      <c r="H174" s="6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21" t="str">
        <f t="shared" si="8"/>
        <v>Voluntary</v>
      </c>
      <c r="N174" s="4" t="s">
        <v>20</v>
      </c>
    </row>
    <row r="175" spans="1:14" x14ac:dyDescent="0.3">
      <c r="A175" s="4">
        <v>1599</v>
      </c>
      <c r="B175" s="5">
        <v>39258</v>
      </c>
      <c r="C175" s="5">
        <v>44016</v>
      </c>
      <c r="D175" s="4">
        <f t="shared" si="6"/>
        <v>13</v>
      </c>
      <c r="E175" s="21" t="str">
        <f t="shared" si="7"/>
        <v>Expert</v>
      </c>
      <c r="F175" s="4" t="s">
        <v>53</v>
      </c>
      <c r="G175" s="6" t="s">
        <v>47</v>
      </c>
      <c r="H175" s="6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21" t="str">
        <f t="shared" si="8"/>
        <v>Voluntary</v>
      </c>
      <c r="N175" s="4" t="s">
        <v>26</v>
      </c>
    </row>
    <row r="176" spans="1:14" x14ac:dyDescent="0.3">
      <c r="A176" s="4">
        <v>1600</v>
      </c>
      <c r="B176" s="5">
        <v>35126</v>
      </c>
      <c r="C176" s="5">
        <v>44089</v>
      </c>
      <c r="D176" s="4">
        <f t="shared" si="6"/>
        <v>24</v>
      </c>
      <c r="E176" s="21" t="str">
        <f t="shared" si="7"/>
        <v>Expert</v>
      </c>
      <c r="F176" s="4" t="s">
        <v>30</v>
      </c>
      <c r="G176" s="6" t="s">
        <v>35</v>
      </c>
      <c r="H176" s="6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21" t="str">
        <f t="shared" si="8"/>
        <v>Voluntary</v>
      </c>
      <c r="N176" s="4" t="s">
        <v>26</v>
      </c>
    </row>
    <row r="177" spans="1:14" x14ac:dyDescent="0.3">
      <c r="A177" s="4">
        <v>1603</v>
      </c>
      <c r="B177" s="5">
        <v>37870</v>
      </c>
      <c r="C177" s="5">
        <v>44091</v>
      </c>
      <c r="D177" s="4">
        <f t="shared" si="6"/>
        <v>17</v>
      </c>
      <c r="E177" s="21" t="str">
        <f t="shared" si="7"/>
        <v>Expert</v>
      </c>
      <c r="F177" s="4" t="s">
        <v>14</v>
      </c>
      <c r="G177" s="6" t="s">
        <v>22</v>
      </c>
      <c r="H177" s="6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21" t="str">
        <f t="shared" si="8"/>
        <v>Voluntary</v>
      </c>
      <c r="N177" s="4" t="s">
        <v>26</v>
      </c>
    </row>
    <row r="178" spans="1:14" x14ac:dyDescent="0.3">
      <c r="A178" s="4">
        <v>1610</v>
      </c>
      <c r="B178" s="5">
        <v>38898</v>
      </c>
      <c r="C178" s="5">
        <v>44056</v>
      </c>
      <c r="D178" s="4">
        <f t="shared" si="6"/>
        <v>14</v>
      </c>
      <c r="E178" s="21" t="str">
        <f t="shared" si="7"/>
        <v>Expert</v>
      </c>
      <c r="F178" s="4" t="s">
        <v>44</v>
      </c>
      <c r="G178" s="6" t="s">
        <v>35</v>
      </c>
      <c r="H178" s="6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21" t="str">
        <f t="shared" si="8"/>
        <v>Voluntary</v>
      </c>
      <c r="N178" s="4" t="s">
        <v>26</v>
      </c>
    </row>
    <row r="179" spans="1:14" x14ac:dyDescent="0.3">
      <c r="A179" s="4">
        <v>1611</v>
      </c>
      <c r="B179" s="5">
        <v>39951</v>
      </c>
      <c r="C179" s="5">
        <v>44179</v>
      </c>
      <c r="D179" s="4">
        <f t="shared" si="6"/>
        <v>11</v>
      </c>
      <c r="E179" s="21" t="str">
        <f t="shared" si="7"/>
        <v>Expert</v>
      </c>
      <c r="F179" s="4" t="s">
        <v>14</v>
      </c>
      <c r="G179" s="6" t="s">
        <v>35</v>
      </c>
      <c r="H179" s="6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21" t="str">
        <f t="shared" si="8"/>
        <v>Voluntary</v>
      </c>
      <c r="N179" s="4" t="s">
        <v>26</v>
      </c>
    </row>
    <row r="180" spans="1:14" x14ac:dyDescent="0.3">
      <c r="A180" s="4">
        <v>1612</v>
      </c>
      <c r="B180" s="5">
        <v>39823</v>
      </c>
      <c r="C180" s="5">
        <v>44017</v>
      </c>
      <c r="D180" s="4">
        <f t="shared" si="6"/>
        <v>11</v>
      </c>
      <c r="E180" s="21" t="str">
        <f t="shared" si="7"/>
        <v>Expert</v>
      </c>
      <c r="F180" s="4" t="s">
        <v>14</v>
      </c>
      <c r="G180" s="6" t="s">
        <v>42</v>
      </c>
      <c r="H180" s="6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21" t="str">
        <f t="shared" si="8"/>
        <v>Voluntary</v>
      </c>
      <c r="N180" s="4" t="s">
        <v>26</v>
      </c>
    </row>
    <row r="181" spans="1:14" x14ac:dyDescent="0.3">
      <c r="A181" s="4">
        <v>1613</v>
      </c>
      <c r="B181" s="5">
        <v>39653</v>
      </c>
      <c r="C181" s="5">
        <v>43859</v>
      </c>
      <c r="D181" s="4">
        <f t="shared" si="6"/>
        <v>12</v>
      </c>
      <c r="E181" s="21" t="str">
        <f t="shared" si="7"/>
        <v>Expert</v>
      </c>
      <c r="F181" s="4" t="s">
        <v>100</v>
      </c>
      <c r="G181" s="6" t="s">
        <v>22</v>
      </c>
      <c r="H181" s="6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21" t="str">
        <f t="shared" si="8"/>
        <v>Involuntary</v>
      </c>
      <c r="N181" s="4" t="s">
        <v>26</v>
      </c>
    </row>
    <row r="182" spans="1:14" x14ac:dyDescent="0.3">
      <c r="A182" s="4">
        <v>1615</v>
      </c>
      <c r="B182" s="5">
        <v>35678</v>
      </c>
      <c r="C182" s="5">
        <v>43906</v>
      </c>
      <c r="D182" s="4">
        <f t="shared" si="6"/>
        <v>23</v>
      </c>
      <c r="E182" s="21" t="str">
        <f t="shared" si="7"/>
        <v>Expert</v>
      </c>
      <c r="F182" s="4" t="s">
        <v>101</v>
      </c>
      <c r="G182" s="6" t="s">
        <v>22</v>
      </c>
      <c r="H182" s="6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21" t="str">
        <f t="shared" si="8"/>
        <v>Voluntary</v>
      </c>
      <c r="N182" s="4" t="s">
        <v>26</v>
      </c>
    </row>
    <row r="183" spans="1:14" x14ac:dyDescent="0.3">
      <c r="A183" s="4">
        <v>1616</v>
      </c>
      <c r="B183" s="5">
        <v>40921</v>
      </c>
      <c r="C183" s="5">
        <v>44191</v>
      </c>
      <c r="D183" s="4">
        <f t="shared" si="6"/>
        <v>8</v>
      </c>
      <c r="E183" s="21" t="str">
        <f t="shared" si="7"/>
        <v>Proficient</v>
      </c>
      <c r="F183" s="4" t="s">
        <v>53</v>
      </c>
      <c r="G183" s="6" t="s">
        <v>62</v>
      </c>
      <c r="H183" s="6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21" t="str">
        <f t="shared" si="8"/>
        <v>Voluntary</v>
      </c>
      <c r="N183" s="4" t="s">
        <v>26</v>
      </c>
    </row>
    <row r="184" spans="1:14" x14ac:dyDescent="0.3">
      <c r="A184" s="4">
        <v>1617</v>
      </c>
      <c r="B184" s="5">
        <v>36012</v>
      </c>
      <c r="C184" s="5">
        <v>44039</v>
      </c>
      <c r="D184" s="4">
        <f t="shared" si="6"/>
        <v>22</v>
      </c>
      <c r="E184" s="21" t="str">
        <f t="shared" si="7"/>
        <v>Expert</v>
      </c>
      <c r="F184" s="4" t="s">
        <v>30</v>
      </c>
      <c r="G184" s="6" t="s">
        <v>35</v>
      </c>
      <c r="H184" s="6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21" t="str">
        <f t="shared" si="8"/>
        <v>Voluntary</v>
      </c>
      <c r="N184" s="4" t="s">
        <v>26</v>
      </c>
    </row>
    <row r="185" spans="1:14" x14ac:dyDescent="0.3">
      <c r="A185" s="4">
        <v>1618</v>
      </c>
      <c r="B185" s="5">
        <v>38698</v>
      </c>
      <c r="C185" s="5">
        <v>44086</v>
      </c>
      <c r="D185" s="4">
        <f t="shared" si="6"/>
        <v>15</v>
      </c>
      <c r="E185" s="21" t="str">
        <f t="shared" si="7"/>
        <v>Expert</v>
      </c>
      <c r="F185" s="4" t="s">
        <v>14</v>
      </c>
      <c r="G185" s="6" t="s">
        <v>47</v>
      </c>
      <c r="H185" s="6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21" t="str">
        <f t="shared" si="8"/>
        <v>Voluntary</v>
      </c>
      <c r="N185" s="4" t="s">
        <v>26</v>
      </c>
    </row>
    <row r="186" spans="1:14" x14ac:dyDescent="0.3">
      <c r="A186" s="4">
        <v>1619</v>
      </c>
      <c r="B186" s="5">
        <v>37051</v>
      </c>
      <c r="C186" s="5">
        <v>43869</v>
      </c>
      <c r="D186" s="4">
        <f t="shared" si="6"/>
        <v>19</v>
      </c>
      <c r="E186" s="21" t="str">
        <f t="shared" si="7"/>
        <v>Expert</v>
      </c>
      <c r="F186" s="4" t="s">
        <v>44</v>
      </c>
      <c r="G186" s="6" t="s">
        <v>35</v>
      </c>
      <c r="H186" s="6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21" t="str">
        <f t="shared" si="8"/>
        <v>Voluntary</v>
      </c>
      <c r="N186" s="4" t="s">
        <v>26</v>
      </c>
    </row>
    <row r="187" spans="1:14" x14ac:dyDescent="0.3">
      <c r="A187" s="4">
        <v>1621</v>
      </c>
      <c r="B187" s="5">
        <v>33573</v>
      </c>
      <c r="C187" s="5">
        <v>44049</v>
      </c>
      <c r="D187" s="4">
        <f t="shared" si="6"/>
        <v>29</v>
      </c>
      <c r="E187" s="21" t="str">
        <f t="shared" si="7"/>
        <v>Expert</v>
      </c>
      <c r="F187" s="4" t="s">
        <v>30</v>
      </c>
      <c r="G187" s="6" t="s">
        <v>35</v>
      </c>
      <c r="H187" s="6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21" t="str">
        <f t="shared" si="8"/>
        <v>Voluntary</v>
      </c>
      <c r="N187" s="4" t="s">
        <v>26</v>
      </c>
    </row>
    <row r="188" spans="1:14" x14ac:dyDescent="0.3">
      <c r="A188" s="4">
        <v>1624</v>
      </c>
      <c r="B188" s="5">
        <v>37911</v>
      </c>
      <c r="C188" s="5">
        <v>44053</v>
      </c>
      <c r="D188" s="4">
        <f t="shared" si="6"/>
        <v>17</v>
      </c>
      <c r="E188" s="21" t="str">
        <f t="shared" si="7"/>
        <v>Expert</v>
      </c>
      <c r="F188" s="4" t="s">
        <v>14</v>
      </c>
      <c r="G188" s="6" t="s">
        <v>62</v>
      </c>
      <c r="H188" s="6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21" t="str">
        <f t="shared" si="8"/>
        <v>Voluntary</v>
      </c>
      <c r="N188" s="4" t="s">
        <v>26</v>
      </c>
    </row>
    <row r="189" spans="1:14" x14ac:dyDescent="0.3">
      <c r="A189" s="4">
        <v>1627</v>
      </c>
      <c r="B189" s="5">
        <v>40024</v>
      </c>
      <c r="C189" s="5">
        <v>43926</v>
      </c>
      <c r="D189" s="4">
        <f t="shared" si="6"/>
        <v>11</v>
      </c>
      <c r="E189" s="21" t="str">
        <f t="shared" si="7"/>
        <v>Expert</v>
      </c>
      <c r="F189" s="4" t="s">
        <v>14</v>
      </c>
      <c r="G189" s="6" t="s">
        <v>67</v>
      </c>
      <c r="H189" s="6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21" t="str">
        <f t="shared" si="8"/>
        <v>Voluntary</v>
      </c>
      <c r="N189" s="4" t="s">
        <v>26</v>
      </c>
    </row>
    <row r="190" spans="1:14" x14ac:dyDescent="0.3">
      <c r="A190" s="4">
        <v>1628</v>
      </c>
      <c r="B190" s="5">
        <v>41024</v>
      </c>
      <c r="C190" s="5">
        <v>43959</v>
      </c>
      <c r="D190" s="4">
        <f t="shared" si="6"/>
        <v>8</v>
      </c>
      <c r="E190" s="21" t="str">
        <f t="shared" si="7"/>
        <v>Proficient</v>
      </c>
      <c r="F190" s="4" t="s">
        <v>41</v>
      </c>
      <c r="G190" s="6" t="s">
        <v>35</v>
      </c>
      <c r="H190" s="6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21" t="str">
        <f t="shared" si="8"/>
        <v>Voluntary</v>
      </c>
      <c r="N190" s="4" t="s">
        <v>26</v>
      </c>
    </row>
    <row r="191" spans="1:14" x14ac:dyDescent="0.3">
      <c r="A191" s="4">
        <v>1631</v>
      </c>
      <c r="B191" s="5">
        <v>34342</v>
      </c>
      <c r="C191" s="5">
        <v>43908</v>
      </c>
      <c r="D191" s="4">
        <f t="shared" si="6"/>
        <v>26</v>
      </c>
      <c r="E191" s="21" t="str">
        <f t="shared" si="7"/>
        <v>Expert</v>
      </c>
      <c r="F191" s="4" t="s">
        <v>14</v>
      </c>
      <c r="G191" s="6" t="s">
        <v>71</v>
      </c>
      <c r="H191" s="6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21" t="str">
        <f t="shared" si="8"/>
        <v>Voluntary</v>
      </c>
      <c r="N191" s="4" t="s">
        <v>26</v>
      </c>
    </row>
    <row r="192" spans="1:14" x14ac:dyDescent="0.3">
      <c r="A192" s="4">
        <v>1632</v>
      </c>
      <c r="B192" s="5">
        <v>36334</v>
      </c>
      <c r="C192" s="5">
        <v>43891</v>
      </c>
      <c r="D192" s="4">
        <f t="shared" si="6"/>
        <v>21</v>
      </c>
      <c r="E192" s="21" t="str">
        <f t="shared" si="7"/>
        <v>Expert</v>
      </c>
      <c r="F192" s="4" t="s">
        <v>90</v>
      </c>
      <c r="G192" s="6" t="s">
        <v>42</v>
      </c>
      <c r="H192" s="6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21" t="str">
        <f t="shared" si="8"/>
        <v>Voluntary</v>
      </c>
      <c r="N192" s="4" t="s">
        <v>26</v>
      </c>
    </row>
    <row r="193" spans="1:14" x14ac:dyDescent="0.3">
      <c r="A193" s="4">
        <v>1633</v>
      </c>
      <c r="B193" s="5">
        <v>33387</v>
      </c>
      <c r="C193" s="5">
        <v>43983</v>
      </c>
      <c r="D193" s="4">
        <f t="shared" si="6"/>
        <v>29</v>
      </c>
      <c r="E193" s="21" t="str">
        <f t="shared" si="7"/>
        <v>Expert</v>
      </c>
      <c r="F193" s="4" t="s">
        <v>44</v>
      </c>
      <c r="G193" s="6" t="s">
        <v>35</v>
      </c>
      <c r="H193" s="6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21" t="str">
        <f t="shared" si="8"/>
        <v>Voluntary</v>
      </c>
      <c r="N193" s="4" t="s">
        <v>26</v>
      </c>
    </row>
    <row r="194" spans="1:14" x14ac:dyDescent="0.3">
      <c r="A194" s="4">
        <v>1634</v>
      </c>
      <c r="B194" s="5">
        <v>36802</v>
      </c>
      <c r="C194" s="5">
        <v>44187</v>
      </c>
      <c r="D194" s="4">
        <f t="shared" si="6"/>
        <v>20</v>
      </c>
      <c r="E194" s="21" t="str">
        <f t="shared" si="7"/>
        <v>Expert</v>
      </c>
      <c r="F194" s="4" t="s">
        <v>81</v>
      </c>
      <c r="G194" s="6" t="s">
        <v>35</v>
      </c>
      <c r="H194" s="6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21" t="str">
        <f t="shared" si="8"/>
        <v>Voluntary</v>
      </c>
      <c r="N194" s="4" t="s">
        <v>26</v>
      </c>
    </row>
    <row r="195" spans="1:14" x14ac:dyDescent="0.3">
      <c r="A195" s="4">
        <v>1636</v>
      </c>
      <c r="B195" s="5">
        <v>38492</v>
      </c>
      <c r="C195" s="5">
        <v>44097</v>
      </c>
      <c r="D195" s="4">
        <f t="shared" ref="D195:D258" si="9">YEAR(C195)-YEAR(B195)</f>
        <v>15</v>
      </c>
      <c r="E195" s="21" t="str">
        <f t="shared" ref="E195:E258" si="10">IF(D195&lt;=5, "Newcomer", IF(D195&lt;=10, "Proficient", "Expert"))</f>
        <v>Expert</v>
      </c>
      <c r="F195" s="4" t="s">
        <v>81</v>
      </c>
      <c r="G195" s="6" t="s">
        <v>42</v>
      </c>
      <c r="H195" s="6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21" t="str">
        <f t="shared" ref="M195:M258" si="11">IF(OR(L195="Retirement",L195="Resignation"),"Voluntary",IF(L195="Layoff","Involuntary","unknown"))</f>
        <v>Voluntary</v>
      </c>
      <c r="N195" s="4" t="s">
        <v>26</v>
      </c>
    </row>
    <row r="196" spans="1:14" x14ac:dyDescent="0.3">
      <c r="A196" s="4">
        <v>1638</v>
      </c>
      <c r="B196" s="5">
        <v>34834</v>
      </c>
      <c r="C196" s="5">
        <v>44144</v>
      </c>
      <c r="D196" s="4">
        <f t="shared" si="9"/>
        <v>25</v>
      </c>
      <c r="E196" s="21" t="str">
        <f t="shared" si="10"/>
        <v>Expert</v>
      </c>
      <c r="F196" s="4" t="s">
        <v>14</v>
      </c>
      <c r="G196" s="6" t="s">
        <v>22</v>
      </c>
      <c r="H196" s="6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21" t="str">
        <f t="shared" si="11"/>
        <v>Voluntary</v>
      </c>
      <c r="N196" s="4" t="s">
        <v>26</v>
      </c>
    </row>
    <row r="197" spans="1:14" x14ac:dyDescent="0.3">
      <c r="A197" s="4">
        <v>1640</v>
      </c>
      <c r="B197" s="5">
        <v>41397</v>
      </c>
      <c r="C197" s="5">
        <v>44131</v>
      </c>
      <c r="D197" s="4">
        <f t="shared" si="9"/>
        <v>7</v>
      </c>
      <c r="E197" s="21" t="str">
        <f t="shared" si="10"/>
        <v>Proficient</v>
      </c>
      <c r="F197" s="4" t="s">
        <v>27</v>
      </c>
      <c r="G197" s="6" t="s">
        <v>35</v>
      </c>
      <c r="H197" s="6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21" t="str">
        <f t="shared" si="11"/>
        <v>Voluntary</v>
      </c>
      <c r="N197" s="4" t="s">
        <v>26</v>
      </c>
    </row>
    <row r="198" spans="1:14" x14ac:dyDescent="0.3">
      <c r="A198" s="4">
        <v>1642</v>
      </c>
      <c r="B198" s="5">
        <v>35705</v>
      </c>
      <c r="C198" s="5">
        <v>43846</v>
      </c>
      <c r="D198" s="4">
        <f t="shared" si="9"/>
        <v>23</v>
      </c>
      <c r="E198" s="21" t="str">
        <f t="shared" si="10"/>
        <v>Expert</v>
      </c>
      <c r="F198" s="4" t="s">
        <v>102</v>
      </c>
      <c r="G198" s="6" t="s">
        <v>22</v>
      </c>
      <c r="H198" s="6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21" t="str">
        <f t="shared" si="11"/>
        <v>Voluntary</v>
      </c>
      <c r="N198" s="4" t="s">
        <v>26</v>
      </c>
    </row>
    <row r="199" spans="1:14" x14ac:dyDescent="0.3">
      <c r="A199" s="4">
        <v>1643</v>
      </c>
      <c r="B199" s="5">
        <v>34155</v>
      </c>
      <c r="C199" s="5">
        <v>44020</v>
      </c>
      <c r="D199" s="4">
        <f t="shared" si="9"/>
        <v>27</v>
      </c>
      <c r="E199" s="21" t="str">
        <f t="shared" si="10"/>
        <v>Expert</v>
      </c>
      <c r="F199" s="4" t="s">
        <v>90</v>
      </c>
      <c r="G199" s="6" t="s">
        <v>47</v>
      </c>
      <c r="H199" s="6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21" t="str">
        <f t="shared" si="11"/>
        <v>Voluntary</v>
      </c>
      <c r="N199" s="4" t="s">
        <v>26</v>
      </c>
    </row>
    <row r="200" spans="1:14" x14ac:dyDescent="0.3">
      <c r="A200" s="4">
        <v>1644</v>
      </c>
      <c r="B200" s="5">
        <v>39461</v>
      </c>
      <c r="C200" s="5">
        <v>44076</v>
      </c>
      <c r="D200" s="4">
        <f t="shared" si="9"/>
        <v>12</v>
      </c>
      <c r="E200" s="21" t="str">
        <f t="shared" si="10"/>
        <v>Expert</v>
      </c>
      <c r="F200" s="4" t="s">
        <v>77</v>
      </c>
      <c r="G200" s="6" t="s">
        <v>62</v>
      </c>
      <c r="H200" s="6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21" t="str">
        <f t="shared" si="11"/>
        <v>Voluntary</v>
      </c>
      <c r="N200" s="4" t="s">
        <v>26</v>
      </c>
    </row>
    <row r="201" spans="1:14" x14ac:dyDescent="0.3">
      <c r="A201" s="4">
        <v>1645</v>
      </c>
      <c r="B201" s="5">
        <v>42172</v>
      </c>
      <c r="C201" s="5">
        <v>43846</v>
      </c>
      <c r="D201" s="4">
        <f t="shared" si="9"/>
        <v>5</v>
      </c>
      <c r="E201" s="21" t="str">
        <f t="shared" si="10"/>
        <v>Newcomer</v>
      </c>
      <c r="F201" s="4" t="s">
        <v>78</v>
      </c>
      <c r="G201" s="6" t="s">
        <v>35</v>
      </c>
      <c r="H201" s="6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21" t="str">
        <f t="shared" si="11"/>
        <v>Voluntary</v>
      </c>
      <c r="N201" s="4" t="s">
        <v>26</v>
      </c>
    </row>
    <row r="202" spans="1:14" x14ac:dyDescent="0.3">
      <c r="A202" s="4">
        <v>1647</v>
      </c>
      <c r="B202" s="5">
        <v>34403</v>
      </c>
      <c r="C202" s="5">
        <v>44137</v>
      </c>
      <c r="D202" s="4">
        <f t="shared" si="9"/>
        <v>26</v>
      </c>
      <c r="E202" s="21" t="str">
        <f t="shared" si="10"/>
        <v>Expert</v>
      </c>
      <c r="F202" s="4" t="s">
        <v>90</v>
      </c>
      <c r="G202" s="6" t="s">
        <v>62</v>
      </c>
      <c r="H202" s="6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21" t="str">
        <f t="shared" si="11"/>
        <v>Voluntary</v>
      </c>
      <c r="N202" s="4" t="s">
        <v>26</v>
      </c>
    </row>
    <row r="203" spans="1:14" x14ac:dyDescent="0.3">
      <c r="A203" s="4">
        <v>1650</v>
      </c>
      <c r="B203" s="5">
        <v>38513</v>
      </c>
      <c r="C203" s="5">
        <v>43831</v>
      </c>
      <c r="D203" s="4">
        <f t="shared" si="9"/>
        <v>15</v>
      </c>
      <c r="E203" s="21" t="str">
        <f t="shared" si="10"/>
        <v>Expert</v>
      </c>
      <c r="F203" s="4" t="s">
        <v>30</v>
      </c>
      <c r="G203" s="6" t="s">
        <v>35</v>
      </c>
      <c r="H203" s="6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21" t="str">
        <f t="shared" si="11"/>
        <v>Voluntary</v>
      </c>
      <c r="N203" s="4" t="s">
        <v>26</v>
      </c>
    </row>
    <row r="204" spans="1:14" x14ac:dyDescent="0.3">
      <c r="A204" s="4">
        <v>1651</v>
      </c>
      <c r="B204" s="5">
        <v>33478</v>
      </c>
      <c r="C204" s="5">
        <v>43858</v>
      </c>
      <c r="D204" s="4">
        <f t="shared" si="9"/>
        <v>29</v>
      </c>
      <c r="E204" s="21" t="str">
        <f t="shared" si="10"/>
        <v>Expert</v>
      </c>
      <c r="F204" s="4" t="s">
        <v>78</v>
      </c>
      <c r="G204" s="6" t="s">
        <v>42</v>
      </c>
      <c r="H204" s="6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21" t="str">
        <f t="shared" si="11"/>
        <v>Voluntary</v>
      </c>
      <c r="N204" s="4" t="s">
        <v>26</v>
      </c>
    </row>
    <row r="205" spans="1:14" x14ac:dyDescent="0.3">
      <c r="A205" s="4">
        <v>1652</v>
      </c>
      <c r="B205" s="5">
        <v>36882</v>
      </c>
      <c r="C205" s="5">
        <v>43933</v>
      </c>
      <c r="D205" s="4">
        <f t="shared" si="9"/>
        <v>20</v>
      </c>
      <c r="E205" s="21" t="str">
        <f t="shared" si="10"/>
        <v>Expert</v>
      </c>
      <c r="F205" s="4" t="s">
        <v>27</v>
      </c>
      <c r="G205" s="6" t="s">
        <v>35</v>
      </c>
      <c r="H205" s="6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21" t="str">
        <f t="shared" si="11"/>
        <v>Voluntary</v>
      </c>
      <c r="N205" s="4" t="s">
        <v>26</v>
      </c>
    </row>
    <row r="206" spans="1:14" x14ac:dyDescent="0.3">
      <c r="A206" s="4">
        <v>1653</v>
      </c>
      <c r="B206" s="5">
        <v>34764</v>
      </c>
      <c r="C206" s="5">
        <v>43866</v>
      </c>
      <c r="D206" s="4">
        <f t="shared" si="9"/>
        <v>25</v>
      </c>
      <c r="E206" s="21" t="str">
        <f t="shared" si="10"/>
        <v>Expert</v>
      </c>
      <c r="F206" s="4" t="s">
        <v>90</v>
      </c>
      <c r="G206" s="6" t="s">
        <v>67</v>
      </c>
      <c r="H206" s="6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21" t="str">
        <f t="shared" si="11"/>
        <v>Voluntary</v>
      </c>
      <c r="N206" s="4" t="s">
        <v>26</v>
      </c>
    </row>
    <row r="207" spans="1:14" x14ac:dyDescent="0.3">
      <c r="A207" s="4">
        <v>1655</v>
      </c>
      <c r="B207" s="5">
        <v>35391</v>
      </c>
      <c r="C207" s="5">
        <v>43871</v>
      </c>
      <c r="D207" s="4">
        <f t="shared" si="9"/>
        <v>24</v>
      </c>
      <c r="E207" s="21" t="str">
        <f t="shared" si="10"/>
        <v>Expert</v>
      </c>
      <c r="F207" s="4" t="s">
        <v>86</v>
      </c>
      <c r="G207" s="6" t="s">
        <v>35</v>
      </c>
      <c r="H207" s="6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21" t="str">
        <f t="shared" si="11"/>
        <v>Voluntary</v>
      </c>
      <c r="N207" s="4" t="s">
        <v>26</v>
      </c>
    </row>
    <row r="208" spans="1:14" x14ac:dyDescent="0.3">
      <c r="A208" s="4">
        <v>1656</v>
      </c>
      <c r="B208" s="5">
        <v>36493</v>
      </c>
      <c r="C208" s="5">
        <v>44135</v>
      </c>
      <c r="D208" s="4">
        <f t="shared" si="9"/>
        <v>21</v>
      </c>
      <c r="E208" s="21" t="str">
        <f t="shared" si="10"/>
        <v>Expert</v>
      </c>
      <c r="F208" s="4" t="s">
        <v>14</v>
      </c>
      <c r="G208" s="6" t="s">
        <v>35</v>
      </c>
      <c r="H208" s="6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21" t="str">
        <f t="shared" si="11"/>
        <v>Voluntary</v>
      </c>
      <c r="N208" s="4" t="s">
        <v>26</v>
      </c>
    </row>
    <row r="209" spans="1:14" x14ac:dyDescent="0.3">
      <c r="A209" s="4">
        <v>1658</v>
      </c>
      <c r="B209" s="5">
        <v>35048</v>
      </c>
      <c r="C209" s="5">
        <v>44050</v>
      </c>
      <c r="D209" s="4">
        <f t="shared" si="9"/>
        <v>25</v>
      </c>
      <c r="E209" s="21" t="str">
        <f t="shared" si="10"/>
        <v>Expert</v>
      </c>
      <c r="F209" s="4" t="s">
        <v>78</v>
      </c>
      <c r="G209" s="6" t="s">
        <v>47</v>
      </c>
      <c r="H209" s="6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21" t="str">
        <f t="shared" si="11"/>
        <v>Voluntary</v>
      </c>
      <c r="N209" s="4" t="s">
        <v>26</v>
      </c>
    </row>
    <row r="210" spans="1:14" x14ac:dyDescent="0.3">
      <c r="A210" s="4">
        <v>1662</v>
      </c>
      <c r="B210" s="5">
        <v>34144</v>
      </c>
      <c r="C210" s="5">
        <v>43896</v>
      </c>
      <c r="D210" s="4">
        <f t="shared" si="9"/>
        <v>27</v>
      </c>
      <c r="E210" s="21" t="str">
        <f t="shared" si="10"/>
        <v>Expert</v>
      </c>
      <c r="F210" s="4" t="s">
        <v>89</v>
      </c>
      <c r="G210" s="6" t="s">
        <v>71</v>
      </c>
      <c r="H210" s="6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21" t="str">
        <f t="shared" si="11"/>
        <v>Voluntary</v>
      </c>
      <c r="N210" s="4" t="s">
        <v>26</v>
      </c>
    </row>
    <row r="211" spans="1:14" x14ac:dyDescent="0.3">
      <c r="A211" s="4">
        <v>1664</v>
      </c>
      <c r="B211" s="5">
        <v>36260</v>
      </c>
      <c r="C211" s="5">
        <v>43907</v>
      </c>
      <c r="D211" s="4">
        <f t="shared" si="9"/>
        <v>21</v>
      </c>
      <c r="E211" s="21" t="str">
        <f t="shared" si="10"/>
        <v>Expert</v>
      </c>
      <c r="F211" s="4" t="s">
        <v>14</v>
      </c>
      <c r="G211" s="6" t="s">
        <v>42</v>
      </c>
      <c r="H211" s="6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21" t="str">
        <f t="shared" si="11"/>
        <v>Voluntary</v>
      </c>
      <c r="N211" s="4" t="s">
        <v>26</v>
      </c>
    </row>
    <row r="212" spans="1:14" x14ac:dyDescent="0.3">
      <c r="A212" s="4">
        <v>1668</v>
      </c>
      <c r="B212" s="5">
        <v>36592</v>
      </c>
      <c r="C212" s="5">
        <v>44070</v>
      </c>
      <c r="D212" s="4">
        <f t="shared" si="9"/>
        <v>20</v>
      </c>
      <c r="E212" s="21" t="str">
        <f t="shared" si="10"/>
        <v>Expert</v>
      </c>
      <c r="F212" s="4" t="s">
        <v>78</v>
      </c>
      <c r="G212" s="6" t="s">
        <v>62</v>
      </c>
      <c r="H212" s="6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21" t="str">
        <f t="shared" si="11"/>
        <v>Voluntary</v>
      </c>
      <c r="N212" s="4" t="s">
        <v>26</v>
      </c>
    </row>
    <row r="213" spans="1:14" x14ac:dyDescent="0.3">
      <c r="A213" s="4">
        <v>1670</v>
      </c>
      <c r="B213" s="5">
        <v>38404</v>
      </c>
      <c r="C213" s="5">
        <v>44181</v>
      </c>
      <c r="D213" s="4">
        <f t="shared" si="9"/>
        <v>15</v>
      </c>
      <c r="E213" s="21" t="str">
        <f t="shared" si="10"/>
        <v>Expert</v>
      </c>
      <c r="F213" s="4" t="s">
        <v>44</v>
      </c>
      <c r="G213" s="6" t="s">
        <v>35</v>
      </c>
      <c r="H213" s="6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21" t="str">
        <f t="shared" si="11"/>
        <v>Voluntary</v>
      </c>
      <c r="N213" s="4" t="s">
        <v>26</v>
      </c>
    </row>
    <row r="214" spans="1:14" x14ac:dyDescent="0.3">
      <c r="A214" s="4">
        <v>1671</v>
      </c>
      <c r="B214" s="5">
        <v>35597</v>
      </c>
      <c r="C214" s="5">
        <v>44148</v>
      </c>
      <c r="D214" s="4">
        <f t="shared" si="9"/>
        <v>23</v>
      </c>
      <c r="E214" s="21" t="str">
        <f t="shared" si="10"/>
        <v>Expert</v>
      </c>
      <c r="F214" s="4" t="s">
        <v>69</v>
      </c>
      <c r="G214" s="6" t="s">
        <v>47</v>
      </c>
      <c r="H214" s="6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21" t="str">
        <f t="shared" si="11"/>
        <v>Voluntary</v>
      </c>
      <c r="N214" s="4" t="s">
        <v>26</v>
      </c>
    </row>
    <row r="215" spans="1:14" x14ac:dyDescent="0.3">
      <c r="A215" s="4">
        <v>1672</v>
      </c>
      <c r="B215" s="5">
        <v>34636</v>
      </c>
      <c r="C215" s="5">
        <v>43923</v>
      </c>
      <c r="D215" s="4">
        <f t="shared" si="9"/>
        <v>26</v>
      </c>
      <c r="E215" s="21" t="str">
        <f t="shared" si="10"/>
        <v>Expert</v>
      </c>
      <c r="F215" s="4" t="s">
        <v>103</v>
      </c>
      <c r="G215" s="6" t="s">
        <v>22</v>
      </c>
      <c r="H215" s="6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21" t="str">
        <f t="shared" si="11"/>
        <v>Voluntary</v>
      </c>
      <c r="N215" s="4" t="s">
        <v>26</v>
      </c>
    </row>
    <row r="216" spans="1:14" x14ac:dyDescent="0.3">
      <c r="A216" s="4">
        <v>1673</v>
      </c>
      <c r="B216" s="5">
        <v>37401</v>
      </c>
      <c r="C216" s="5">
        <v>43867</v>
      </c>
      <c r="D216" s="4">
        <f t="shared" si="9"/>
        <v>18</v>
      </c>
      <c r="E216" s="21" t="str">
        <f t="shared" si="10"/>
        <v>Expert</v>
      </c>
      <c r="F216" s="4" t="s">
        <v>14</v>
      </c>
      <c r="G216" s="6" t="s">
        <v>47</v>
      </c>
      <c r="H216" s="6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21" t="str">
        <f t="shared" si="11"/>
        <v>Voluntary</v>
      </c>
      <c r="N216" s="4" t="s">
        <v>26</v>
      </c>
    </row>
    <row r="217" spans="1:14" x14ac:dyDescent="0.3">
      <c r="A217" s="4">
        <v>1674</v>
      </c>
      <c r="B217" s="5">
        <v>33878</v>
      </c>
      <c r="C217" s="5">
        <v>44011</v>
      </c>
      <c r="D217" s="4">
        <f t="shared" si="9"/>
        <v>28</v>
      </c>
      <c r="E217" s="21" t="str">
        <f t="shared" si="10"/>
        <v>Expert</v>
      </c>
      <c r="F217" s="4" t="s">
        <v>78</v>
      </c>
      <c r="G217" s="6" t="s">
        <v>67</v>
      </c>
      <c r="H217" s="6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21" t="str">
        <f t="shared" si="11"/>
        <v>Voluntary</v>
      </c>
      <c r="N217" s="4" t="s">
        <v>26</v>
      </c>
    </row>
    <row r="218" spans="1:14" x14ac:dyDescent="0.3">
      <c r="A218" s="4">
        <v>1677</v>
      </c>
      <c r="B218" s="5">
        <v>35201</v>
      </c>
      <c r="C218" s="5">
        <v>43979</v>
      </c>
      <c r="D218" s="4">
        <f t="shared" si="9"/>
        <v>24</v>
      </c>
      <c r="E218" s="21" t="str">
        <f t="shared" si="10"/>
        <v>Expert</v>
      </c>
      <c r="F218" s="4" t="s">
        <v>41</v>
      </c>
      <c r="G218" s="6" t="s">
        <v>35</v>
      </c>
      <c r="H218" s="6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21" t="str">
        <f t="shared" si="11"/>
        <v>Voluntary</v>
      </c>
      <c r="N218" s="4" t="s">
        <v>26</v>
      </c>
    </row>
    <row r="219" spans="1:14" x14ac:dyDescent="0.3">
      <c r="A219" s="4">
        <v>1680</v>
      </c>
      <c r="B219" s="5">
        <v>41445</v>
      </c>
      <c r="C219" s="5">
        <v>44029</v>
      </c>
      <c r="D219" s="4">
        <f t="shared" si="9"/>
        <v>7</v>
      </c>
      <c r="E219" s="21" t="str">
        <f t="shared" si="10"/>
        <v>Proficient</v>
      </c>
      <c r="F219" s="4" t="s">
        <v>73</v>
      </c>
      <c r="G219" s="6" t="s">
        <v>35</v>
      </c>
      <c r="H219" s="6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21" t="str">
        <f t="shared" si="11"/>
        <v>Voluntary</v>
      </c>
      <c r="N219" s="4" t="s">
        <v>26</v>
      </c>
    </row>
    <row r="220" spans="1:14" x14ac:dyDescent="0.3">
      <c r="A220" s="4">
        <v>1683</v>
      </c>
      <c r="B220" s="5">
        <v>38571</v>
      </c>
      <c r="C220" s="5">
        <v>44057</v>
      </c>
      <c r="D220" s="4">
        <f t="shared" si="9"/>
        <v>15</v>
      </c>
      <c r="E220" s="21" t="str">
        <f t="shared" si="10"/>
        <v>Expert</v>
      </c>
      <c r="F220" s="4" t="s">
        <v>14</v>
      </c>
      <c r="G220" s="6" t="s">
        <v>62</v>
      </c>
      <c r="H220" s="6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21" t="str">
        <f t="shared" si="11"/>
        <v>Voluntary</v>
      </c>
      <c r="N220" s="4" t="s">
        <v>26</v>
      </c>
    </row>
    <row r="221" spans="1:14" x14ac:dyDescent="0.3">
      <c r="A221" s="4">
        <v>1684</v>
      </c>
      <c r="B221" s="5">
        <v>34615</v>
      </c>
      <c r="C221" s="5">
        <v>43856</v>
      </c>
      <c r="D221" s="4">
        <f t="shared" si="9"/>
        <v>26</v>
      </c>
      <c r="E221" s="21" t="str">
        <f t="shared" si="10"/>
        <v>Expert</v>
      </c>
      <c r="F221" s="4" t="s">
        <v>14</v>
      </c>
      <c r="G221" s="6" t="s">
        <v>67</v>
      </c>
      <c r="H221" s="6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21" t="str">
        <f t="shared" si="11"/>
        <v>Voluntary</v>
      </c>
      <c r="N221" s="4" t="s">
        <v>26</v>
      </c>
    </row>
    <row r="222" spans="1:14" x14ac:dyDescent="0.3">
      <c r="A222" s="4">
        <v>1687</v>
      </c>
      <c r="B222" s="5">
        <v>34116</v>
      </c>
      <c r="C222" s="5">
        <v>44183</v>
      </c>
      <c r="D222" s="4">
        <f t="shared" si="9"/>
        <v>27</v>
      </c>
      <c r="E222" s="21" t="str">
        <f t="shared" si="10"/>
        <v>Expert</v>
      </c>
      <c r="F222" s="4" t="s">
        <v>103</v>
      </c>
      <c r="G222" s="6" t="s">
        <v>35</v>
      </c>
      <c r="H222" s="6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21" t="str">
        <f t="shared" si="11"/>
        <v>Voluntary</v>
      </c>
      <c r="N222" s="4" t="s">
        <v>26</v>
      </c>
    </row>
    <row r="223" spans="1:14" x14ac:dyDescent="0.3">
      <c r="A223" s="4">
        <v>1690</v>
      </c>
      <c r="B223" s="5">
        <v>41991</v>
      </c>
      <c r="C223" s="5">
        <v>43834</v>
      </c>
      <c r="D223" s="4">
        <f t="shared" si="9"/>
        <v>6</v>
      </c>
      <c r="E223" s="21" t="str">
        <f t="shared" si="10"/>
        <v>Proficient</v>
      </c>
      <c r="F223" s="4" t="s">
        <v>69</v>
      </c>
      <c r="G223" s="6" t="s">
        <v>62</v>
      </c>
      <c r="H223" s="6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21" t="str">
        <f t="shared" si="11"/>
        <v>Voluntary</v>
      </c>
      <c r="N223" s="4" t="s">
        <v>26</v>
      </c>
    </row>
    <row r="224" spans="1:14" x14ac:dyDescent="0.3">
      <c r="A224" s="4">
        <v>1691</v>
      </c>
      <c r="B224" s="5">
        <v>37840</v>
      </c>
      <c r="C224" s="5">
        <v>43850</v>
      </c>
      <c r="D224" s="4">
        <f t="shared" si="9"/>
        <v>17</v>
      </c>
      <c r="E224" s="21" t="str">
        <f t="shared" si="10"/>
        <v>Expert</v>
      </c>
      <c r="F224" s="4" t="s">
        <v>66</v>
      </c>
      <c r="G224" s="6" t="s">
        <v>35</v>
      </c>
      <c r="H224" s="6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21" t="str">
        <f t="shared" si="11"/>
        <v>Voluntary</v>
      </c>
      <c r="N224" s="4" t="s">
        <v>26</v>
      </c>
    </row>
    <row r="225" spans="1:14" x14ac:dyDescent="0.3">
      <c r="A225" s="4">
        <v>1693</v>
      </c>
      <c r="B225" s="5">
        <v>38295</v>
      </c>
      <c r="C225" s="5">
        <v>43910</v>
      </c>
      <c r="D225" s="4">
        <f t="shared" si="9"/>
        <v>16</v>
      </c>
      <c r="E225" s="21" t="str">
        <f t="shared" si="10"/>
        <v>Expert</v>
      </c>
      <c r="F225" s="4" t="s">
        <v>73</v>
      </c>
      <c r="G225" s="6" t="s">
        <v>35</v>
      </c>
      <c r="H225" s="6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21" t="str">
        <f t="shared" si="11"/>
        <v>Voluntary</v>
      </c>
      <c r="N225" s="4" t="s">
        <v>26</v>
      </c>
    </row>
    <row r="226" spans="1:14" x14ac:dyDescent="0.3">
      <c r="A226" s="4">
        <v>1695</v>
      </c>
      <c r="B226" s="5">
        <v>41072</v>
      </c>
      <c r="C226" s="5">
        <v>43928</v>
      </c>
      <c r="D226" s="4">
        <f t="shared" si="9"/>
        <v>8</v>
      </c>
      <c r="E226" s="21" t="str">
        <f t="shared" si="10"/>
        <v>Proficient</v>
      </c>
      <c r="F226" s="4" t="s">
        <v>14</v>
      </c>
      <c r="G226" s="6" t="s">
        <v>71</v>
      </c>
      <c r="H226" s="6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21" t="str">
        <f t="shared" si="11"/>
        <v>Voluntary</v>
      </c>
      <c r="N226" s="4" t="s">
        <v>26</v>
      </c>
    </row>
    <row r="227" spans="1:14" x14ac:dyDescent="0.3">
      <c r="A227" s="4">
        <v>1700</v>
      </c>
      <c r="B227" s="5">
        <v>38473</v>
      </c>
      <c r="C227" s="5">
        <v>43888</v>
      </c>
      <c r="D227" s="4">
        <f t="shared" si="9"/>
        <v>15</v>
      </c>
      <c r="E227" s="21" t="str">
        <f t="shared" si="10"/>
        <v>Expert</v>
      </c>
      <c r="F227" s="4" t="s">
        <v>30</v>
      </c>
      <c r="G227" s="6" t="s">
        <v>35</v>
      </c>
      <c r="H227" s="6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21" t="str">
        <f t="shared" si="11"/>
        <v>Involuntary</v>
      </c>
      <c r="N227" s="4" t="s">
        <v>26</v>
      </c>
    </row>
    <row r="228" spans="1:14" x14ac:dyDescent="0.3">
      <c r="A228" s="4">
        <v>1711</v>
      </c>
      <c r="B228" s="5">
        <v>36161</v>
      </c>
      <c r="C228" s="5">
        <v>44168</v>
      </c>
      <c r="D228" s="4">
        <f t="shared" si="9"/>
        <v>21</v>
      </c>
      <c r="E228" s="21" t="str">
        <f t="shared" si="10"/>
        <v>Expert</v>
      </c>
      <c r="F228" s="4" t="s">
        <v>30</v>
      </c>
      <c r="G228" s="6" t="s">
        <v>35</v>
      </c>
      <c r="H228" s="6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21" t="str">
        <f t="shared" si="11"/>
        <v>Involuntary</v>
      </c>
      <c r="N228" s="4" t="s">
        <v>26</v>
      </c>
    </row>
    <row r="229" spans="1:14" x14ac:dyDescent="0.3">
      <c r="A229" s="4">
        <v>1714</v>
      </c>
      <c r="B229" s="5">
        <v>34905</v>
      </c>
      <c r="C229" s="5">
        <v>44097</v>
      </c>
      <c r="D229" s="4">
        <f t="shared" si="9"/>
        <v>25</v>
      </c>
      <c r="E229" s="21" t="str">
        <f t="shared" si="10"/>
        <v>Expert</v>
      </c>
      <c r="F229" s="4" t="s">
        <v>49</v>
      </c>
      <c r="G229" s="6" t="s">
        <v>62</v>
      </c>
      <c r="H229" s="6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21" t="str">
        <f t="shared" si="11"/>
        <v>Voluntary</v>
      </c>
      <c r="N229" s="4" t="s">
        <v>26</v>
      </c>
    </row>
    <row r="230" spans="1:14" x14ac:dyDescent="0.3">
      <c r="A230" s="4">
        <v>1722</v>
      </c>
      <c r="B230" s="5">
        <v>39915</v>
      </c>
      <c r="C230" s="5">
        <v>43989</v>
      </c>
      <c r="D230" s="4">
        <f t="shared" si="9"/>
        <v>11</v>
      </c>
      <c r="E230" s="21" t="str">
        <f t="shared" si="10"/>
        <v>Expert</v>
      </c>
      <c r="F230" s="4" t="s">
        <v>30</v>
      </c>
      <c r="G230" s="6" t="s">
        <v>35</v>
      </c>
      <c r="H230" s="6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21" t="str">
        <f t="shared" si="11"/>
        <v>Involuntary</v>
      </c>
      <c r="N230" s="4" t="s">
        <v>26</v>
      </c>
    </row>
    <row r="231" spans="1:14" x14ac:dyDescent="0.3">
      <c r="A231" s="4">
        <v>1730</v>
      </c>
      <c r="B231" s="5">
        <v>35275</v>
      </c>
      <c r="C231" s="5">
        <v>44124</v>
      </c>
      <c r="D231" s="4">
        <f t="shared" si="9"/>
        <v>24</v>
      </c>
      <c r="E231" s="21" t="str">
        <f t="shared" si="10"/>
        <v>Expert</v>
      </c>
      <c r="F231" s="4" t="s">
        <v>30</v>
      </c>
      <c r="G231" s="6" t="s">
        <v>35</v>
      </c>
      <c r="H231" s="6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21" t="str">
        <f t="shared" si="11"/>
        <v>Involuntary</v>
      </c>
      <c r="N231" s="4" t="s">
        <v>26</v>
      </c>
    </row>
    <row r="232" spans="1:14" x14ac:dyDescent="0.3">
      <c r="A232" s="4">
        <v>1742</v>
      </c>
      <c r="B232" s="5">
        <v>37596</v>
      </c>
      <c r="C232" s="5">
        <v>44019</v>
      </c>
      <c r="D232" s="4">
        <f t="shared" si="9"/>
        <v>18</v>
      </c>
      <c r="E232" s="21" t="str">
        <f t="shared" si="10"/>
        <v>Expert</v>
      </c>
      <c r="F232" s="4" t="s">
        <v>30</v>
      </c>
      <c r="G232" s="6" t="s">
        <v>35</v>
      </c>
      <c r="H232" s="6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21" t="str">
        <f t="shared" si="11"/>
        <v>Involuntary</v>
      </c>
      <c r="N232" s="4" t="s">
        <v>26</v>
      </c>
    </row>
    <row r="233" spans="1:14" x14ac:dyDescent="0.3">
      <c r="A233" s="4">
        <v>1780</v>
      </c>
      <c r="B233" s="5">
        <v>37876</v>
      </c>
      <c r="C233" s="5">
        <v>43832</v>
      </c>
      <c r="D233" s="4">
        <f t="shared" si="9"/>
        <v>17</v>
      </c>
      <c r="E233" s="21" t="str">
        <f t="shared" si="10"/>
        <v>Expert</v>
      </c>
      <c r="F233" s="4" t="s">
        <v>14</v>
      </c>
      <c r="G233" s="6" t="s">
        <v>22</v>
      </c>
      <c r="H233" s="6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21" t="str">
        <f t="shared" si="11"/>
        <v>Involuntary</v>
      </c>
      <c r="N233" s="4" t="s">
        <v>26</v>
      </c>
    </row>
    <row r="234" spans="1:14" x14ac:dyDescent="0.3">
      <c r="A234" s="4">
        <v>1781</v>
      </c>
      <c r="B234" s="5">
        <v>36359</v>
      </c>
      <c r="C234" s="5">
        <v>44123</v>
      </c>
      <c r="D234" s="4">
        <f t="shared" si="9"/>
        <v>21</v>
      </c>
      <c r="E234" s="21" t="str">
        <f t="shared" si="10"/>
        <v>Expert</v>
      </c>
      <c r="F234" s="4" t="s">
        <v>14</v>
      </c>
      <c r="G234" s="6" t="s">
        <v>35</v>
      </c>
      <c r="H234" s="6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21" t="str">
        <f t="shared" si="11"/>
        <v>Involuntary</v>
      </c>
      <c r="N234" s="4" t="s">
        <v>26</v>
      </c>
    </row>
    <row r="235" spans="1:14" x14ac:dyDescent="0.3">
      <c r="A235" s="4">
        <v>1783</v>
      </c>
      <c r="B235" s="5">
        <v>39854</v>
      </c>
      <c r="C235" s="5">
        <v>43885</v>
      </c>
      <c r="D235" s="4">
        <f t="shared" si="9"/>
        <v>11</v>
      </c>
      <c r="E235" s="21" t="str">
        <f t="shared" si="10"/>
        <v>Expert</v>
      </c>
      <c r="F235" s="4" t="s">
        <v>30</v>
      </c>
      <c r="G235" s="6" t="s">
        <v>35</v>
      </c>
      <c r="H235" s="6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21" t="str">
        <f t="shared" si="11"/>
        <v>Involuntary</v>
      </c>
      <c r="N235" s="4" t="s">
        <v>26</v>
      </c>
    </row>
    <row r="236" spans="1:14" x14ac:dyDescent="0.3">
      <c r="A236" s="4">
        <v>1784</v>
      </c>
      <c r="B236" s="5">
        <v>33193</v>
      </c>
      <c r="C236" s="5">
        <v>43903</v>
      </c>
      <c r="D236" s="4">
        <f t="shared" si="9"/>
        <v>30</v>
      </c>
      <c r="E236" s="21" t="str">
        <f t="shared" si="10"/>
        <v>Expert</v>
      </c>
      <c r="F236" s="4" t="s">
        <v>30</v>
      </c>
      <c r="G236" s="6" t="s">
        <v>35</v>
      </c>
      <c r="H236" s="6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21" t="str">
        <f t="shared" si="11"/>
        <v>Involuntary</v>
      </c>
      <c r="N236" s="4" t="s">
        <v>26</v>
      </c>
    </row>
    <row r="237" spans="1:14" x14ac:dyDescent="0.3">
      <c r="A237" s="4">
        <v>1787</v>
      </c>
      <c r="B237" s="5">
        <v>39387</v>
      </c>
      <c r="C237" s="5">
        <v>44171</v>
      </c>
      <c r="D237" s="4">
        <f t="shared" si="9"/>
        <v>13</v>
      </c>
      <c r="E237" s="21" t="str">
        <f t="shared" si="10"/>
        <v>Expert</v>
      </c>
      <c r="F237" s="4" t="s">
        <v>14</v>
      </c>
      <c r="G237" s="6" t="s">
        <v>42</v>
      </c>
      <c r="H237" s="6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21" t="str">
        <f t="shared" si="11"/>
        <v>Involuntary</v>
      </c>
      <c r="N237" s="4" t="s">
        <v>26</v>
      </c>
    </row>
    <row r="238" spans="1:14" x14ac:dyDescent="0.3">
      <c r="A238" s="4">
        <v>1788</v>
      </c>
      <c r="B238" s="5">
        <v>38800</v>
      </c>
      <c r="C238" s="5">
        <v>43986</v>
      </c>
      <c r="D238" s="4">
        <f t="shared" si="9"/>
        <v>14</v>
      </c>
      <c r="E238" s="21" t="str">
        <f t="shared" si="10"/>
        <v>Expert</v>
      </c>
      <c r="F238" s="4" t="s">
        <v>14</v>
      </c>
      <c r="G238" s="6" t="s">
        <v>47</v>
      </c>
      <c r="H238" s="6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21" t="str">
        <f t="shared" si="11"/>
        <v>Involuntary</v>
      </c>
      <c r="N238" s="4" t="s">
        <v>26</v>
      </c>
    </row>
    <row r="239" spans="1:14" x14ac:dyDescent="0.3">
      <c r="A239" s="4">
        <v>1789</v>
      </c>
      <c r="B239" s="5">
        <v>33046</v>
      </c>
      <c r="C239" s="5">
        <v>44149</v>
      </c>
      <c r="D239" s="4">
        <f t="shared" si="9"/>
        <v>30</v>
      </c>
      <c r="E239" s="21" t="str">
        <f t="shared" si="10"/>
        <v>Expert</v>
      </c>
      <c r="F239" s="4" t="s">
        <v>30</v>
      </c>
      <c r="G239" s="6" t="s">
        <v>35</v>
      </c>
      <c r="H239" s="6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21" t="str">
        <f t="shared" si="11"/>
        <v>Involuntary</v>
      </c>
      <c r="N239" s="4" t="s">
        <v>26</v>
      </c>
    </row>
    <row r="240" spans="1:14" x14ac:dyDescent="0.3">
      <c r="A240" s="4">
        <v>1792</v>
      </c>
      <c r="B240" s="5">
        <v>36796</v>
      </c>
      <c r="C240" s="5">
        <v>43978</v>
      </c>
      <c r="D240" s="4">
        <f t="shared" si="9"/>
        <v>20</v>
      </c>
      <c r="E240" s="21" t="str">
        <f t="shared" si="10"/>
        <v>Expert</v>
      </c>
      <c r="F240" s="4" t="s">
        <v>30</v>
      </c>
      <c r="G240" s="6" t="s">
        <v>35</v>
      </c>
      <c r="H240" s="6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21" t="str">
        <f t="shared" si="11"/>
        <v>Involuntary</v>
      </c>
      <c r="N240" s="4" t="s">
        <v>26</v>
      </c>
    </row>
    <row r="241" spans="1:14" x14ac:dyDescent="0.3">
      <c r="A241" s="4">
        <v>1795</v>
      </c>
      <c r="B241" s="5">
        <v>34789</v>
      </c>
      <c r="C241" s="5">
        <v>44049</v>
      </c>
      <c r="D241" s="4">
        <f t="shared" si="9"/>
        <v>25</v>
      </c>
      <c r="E241" s="21" t="str">
        <f t="shared" si="10"/>
        <v>Expert</v>
      </c>
      <c r="F241" s="4" t="s">
        <v>14</v>
      </c>
      <c r="G241" s="6" t="s">
        <v>62</v>
      </c>
      <c r="H241" s="6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21" t="str">
        <f t="shared" si="11"/>
        <v>Involuntary</v>
      </c>
      <c r="N241" s="4" t="s">
        <v>26</v>
      </c>
    </row>
    <row r="242" spans="1:14" x14ac:dyDescent="0.3">
      <c r="A242" s="4">
        <v>1799</v>
      </c>
      <c r="B242" s="5">
        <v>36725</v>
      </c>
      <c r="C242" s="5">
        <v>44108</v>
      </c>
      <c r="D242" s="4">
        <f t="shared" si="9"/>
        <v>20</v>
      </c>
      <c r="E242" s="21" t="str">
        <f t="shared" si="10"/>
        <v>Expert</v>
      </c>
      <c r="F242" s="4" t="s">
        <v>14</v>
      </c>
      <c r="G242" s="6" t="s">
        <v>71</v>
      </c>
      <c r="H242" s="6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21" t="str">
        <f t="shared" si="11"/>
        <v>Involuntary</v>
      </c>
      <c r="N242" s="4" t="s">
        <v>26</v>
      </c>
    </row>
    <row r="243" spans="1:14" x14ac:dyDescent="0.3">
      <c r="A243" s="4">
        <v>1823</v>
      </c>
      <c r="B243" s="5">
        <v>41267</v>
      </c>
      <c r="C243" s="5">
        <v>44093</v>
      </c>
      <c r="D243" s="4">
        <f t="shared" si="9"/>
        <v>8</v>
      </c>
      <c r="E243" s="21" t="str">
        <f t="shared" si="10"/>
        <v>Proficient</v>
      </c>
      <c r="F243" s="4" t="s">
        <v>44</v>
      </c>
      <c r="G243" s="6" t="s">
        <v>35</v>
      </c>
      <c r="H243" s="6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21" t="str">
        <f t="shared" si="11"/>
        <v>Voluntary</v>
      </c>
      <c r="N243" s="4" t="s">
        <v>26</v>
      </c>
    </row>
    <row r="244" spans="1:14" x14ac:dyDescent="0.3">
      <c r="A244" s="4">
        <v>1859</v>
      </c>
      <c r="B244" s="5">
        <v>33408</v>
      </c>
      <c r="C244" s="5">
        <v>43836</v>
      </c>
      <c r="D244" s="4">
        <f t="shared" si="9"/>
        <v>29</v>
      </c>
      <c r="E244" s="21" t="str">
        <f t="shared" si="10"/>
        <v>Expert</v>
      </c>
      <c r="F244" s="4" t="s">
        <v>104</v>
      </c>
      <c r="G244" s="6" t="s">
        <v>22</v>
      </c>
      <c r="H244" s="6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21" t="str">
        <f t="shared" si="11"/>
        <v>Involuntary</v>
      </c>
      <c r="N244" s="4" t="s">
        <v>26</v>
      </c>
    </row>
    <row r="245" spans="1:14" x14ac:dyDescent="0.3">
      <c r="A245" s="4">
        <v>1885</v>
      </c>
      <c r="B245" s="5">
        <v>34598</v>
      </c>
      <c r="C245" s="5">
        <v>43971</v>
      </c>
      <c r="D245" s="4">
        <f t="shared" si="9"/>
        <v>26</v>
      </c>
      <c r="E245" s="21" t="str">
        <f t="shared" si="10"/>
        <v>Expert</v>
      </c>
      <c r="F245" s="4" t="s">
        <v>14</v>
      </c>
      <c r="G245" s="6" t="s">
        <v>35</v>
      </c>
      <c r="H245" s="6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21" t="str">
        <f t="shared" si="11"/>
        <v>Voluntary</v>
      </c>
      <c r="N245" s="4" t="s">
        <v>26</v>
      </c>
    </row>
    <row r="246" spans="1:14" x14ac:dyDescent="0.3">
      <c r="A246" s="4">
        <v>1894</v>
      </c>
      <c r="B246" s="5">
        <v>39688</v>
      </c>
      <c r="C246" s="5">
        <v>43960</v>
      </c>
      <c r="D246" s="4">
        <f t="shared" si="9"/>
        <v>12</v>
      </c>
      <c r="E246" s="21" t="str">
        <f t="shared" si="10"/>
        <v>Expert</v>
      </c>
      <c r="F246" s="4" t="s">
        <v>104</v>
      </c>
      <c r="G246" s="6" t="s">
        <v>35</v>
      </c>
      <c r="H246" s="6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21" t="str">
        <f t="shared" si="11"/>
        <v>Involuntary</v>
      </c>
      <c r="N246" s="4" t="s">
        <v>26</v>
      </c>
    </row>
    <row r="247" spans="1:14" x14ac:dyDescent="0.3">
      <c r="A247" s="4">
        <v>1920</v>
      </c>
      <c r="B247" s="5">
        <v>33301</v>
      </c>
      <c r="C247" s="5">
        <v>44090</v>
      </c>
      <c r="D247" s="4">
        <f t="shared" si="9"/>
        <v>29</v>
      </c>
      <c r="E247" s="21" t="str">
        <f t="shared" si="10"/>
        <v>Expert</v>
      </c>
      <c r="F247" s="4" t="s">
        <v>74</v>
      </c>
      <c r="G247" s="6" t="s">
        <v>42</v>
      </c>
      <c r="H247" s="6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21" t="str">
        <f t="shared" si="11"/>
        <v>Involuntary</v>
      </c>
      <c r="N247" s="4" t="s">
        <v>26</v>
      </c>
    </row>
    <row r="248" spans="1:14" x14ac:dyDescent="0.3">
      <c r="A248" s="4">
        <v>1943</v>
      </c>
      <c r="B248" s="5">
        <v>38107</v>
      </c>
      <c r="C248" s="5">
        <v>44021</v>
      </c>
      <c r="D248" s="4">
        <f t="shared" si="9"/>
        <v>16</v>
      </c>
      <c r="E248" s="21" t="str">
        <f t="shared" si="10"/>
        <v>Expert</v>
      </c>
      <c r="F248" s="4" t="s">
        <v>106</v>
      </c>
      <c r="G248" s="6" t="s">
        <v>22</v>
      </c>
      <c r="H248" s="6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21" t="str">
        <f t="shared" si="11"/>
        <v>Involuntary</v>
      </c>
      <c r="N248" s="4" t="s">
        <v>26</v>
      </c>
    </row>
    <row r="249" spans="1:14" x14ac:dyDescent="0.3">
      <c r="A249" s="4">
        <v>1951</v>
      </c>
      <c r="B249" s="5">
        <v>35847</v>
      </c>
      <c r="C249" s="5">
        <v>43999</v>
      </c>
      <c r="D249" s="4">
        <f t="shared" si="9"/>
        <v>22</v>
      </c>
      <c r="E249" s="21" t="str">
        <f t="shared" si="10"/>
        <v>Expert</v>
      </c>
      <c r="F249" s="4" t="s">
        <v>27</v>
      </c>
      <c r="G249" s="6" t="s">
        <v>35</v>
      </c>
      <c r="H249" s="6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21" t="str">
        <f t="shared" si="11"/>
        <v>Voluntary</v>
      </c>
      <c r="N249" s="4" t="s">
        <v>26</v>
      </c>
    </row>
    <row r="250" spans="1:14" x14ac:dyDescent="0.3">
      <c r="A250" s="4">
        <v>1998</v>
      </c>
      <c r="B250" s="5">
        <v>34811</v>
      </c>
      <c r="C250" s="5">
        <v>44031</v>
      </c>
      <c r="D250" s="4">
        <f t="shared" si="9"/>
        <v>25</v>
      </c>
      <c r="E250" s="21" t="str">
        <f t="shared" si="10"/>
        <v>Expert</v>
      </c>
      <c r="F250" s="4" t="s">
        <v>81</v>
      </c>
      <c r="G250" s="6" t="s">
        <v>35</v>
      </c>
      <c r="H250" s="6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21" t="str">
        <f t="shared" si="11"/>
        <v>Voluntary</v>
      </c>
      <c r="N250" s="4" t="s">
        <v>26</v>
      </c>
    </row>
    <row r="251" spans="1:14" x14ac:dyDescent="0.3">
      <c r="A251" s="4">
        <v>2002</v>
      </c>
      <c r="B251" s="5">
        <v>33297</v>
      </c>
      <c r="C251" s="5">
        <v>43867</v>
      </c>
      <c r="D251" s="4">
        <f t="shared" si="9"/>
        <v>29</v>
      </c>
      <c r="E251" s="21" t="str">
        <f t="shared" si="10"/>
        <v>Expert</v>
      </c>
      <c r="F251" s="4" t="s">
        <v>107</v>
      </c>
      <c r="G251" s="6" t="s">
        <v>35</v>
      </c>
      <c r="H251" s="6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21" t="str">
        <f t="shared" si="11"/>
        <v>Involuntary</v>
      </c>
      <c r="N251" s="4" t="s">
        <v>26</v>
      </c>
    </row>
    <row r="252" spans="1:14" x14ac:dyDescent="0.3">
      <c r="A252" s="4">
        <v>2042</v>
      </c>
      <c r="B252" s="5">
        <v>41390</v>
      </c>
      <c r="C252" s="5">
        <v>44069</v>
      </c>
      <c r="D252" s="4">
        <f t="shared" si="9"/>
        <v>7</v>
      </c>
      <c r="E252" s="21" t="str">
        <f t="shared" si="10"/>
        <v>Proficient</v>
      </c>
      <c r="F252" s="4" t="s">
        <v>108</v>
      </c>
      <c r="G252" s="6" t="s">
        <v>22</v>
      </c>
      <c r="H252" s="6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21" t="str">
        <f t="shared" si="11"/>
        <v>Involuntary</v>
      </c>
      <c r="N252" s="4" t="s">
        <v>26</v>
      </c>
    </row>
    <row r="253" spans="1:14" x14ac:dyDescent="0.3">
      <c r="A253" s="4">
        <v>2103</v>
      </c>
      <c r="B253" s="5">
        <v>33592</v>
      </c>
      <c r="C253" s="5">
        <v>44071</v>
      </c>
      <c r="D253" s="4">
        <f t="shared" si="9"/>
        <v>29</v>
      </c>
      <c r="E253" s="21" t="str">
        <f t="shared" si="10"/>
        <v>Expert</v>
      </c>
      <c r="F253" s="4" t="s">
        <v>104</v>
      </c>
      <c r="G253" s="6" t="s">
        <v>42</v>
      </c>
      <c r="H253" s="6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21" t="str">
        <f t="shared" si="11"/>
        <v>Involuntary</v>
      </c>
      <c r="N253" s="4" t="s">
        <v>26</v>
      </c>
    </row>
    <row r="254" spans="1:14" x14ac:dyDescent="0.3">
      <c r="A254" s="4">
        <v>2127</v>
      </c>
      <c r="B254" s="5">
        <v>38837</v>
      </c>
      <c r="C254" s="5">
        <v>44092</v>
      </c>
      <c r="D254" s="4">
        <f t="shared" si="9"/>
        <v>14</v>
      </c>
      <c r="E254" s="21" t="str">
        <f t="shared" si="10"/>
        <v>Expert</v>
      </c>
      <c r="F254" s="4" t="s">
        <v>30</v>
      </c>
      <c r="G254" s="6" t="s">
        <v>35</v>
      </c>
      <c r="H254" s="6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21" t="str">
        <f t="shared" si="11"/>
        <v>Voluntary</v>
      </c>
      <c r="N254" s="4" t="s">
        <v>26</v>
      </c>
    </row>
    <row r="255" spans="1:14" x14ac:dyDescent="0.3">
      <c r="A255" s="4">
        <v>2164</v>
      </c>
      <c r="B255" s="5">
        <v>39903</v>
      </c>
      <c r="C255" s="5">
        <v>44115</v>
      </c>
      <c r="D255" s="4">
        <f t="shared" si="9"/>
        <v>11</v>
      </c>
      <c r="E255" s="21" t="str">
        <f t="shared" si="10"/>
        <v>Expert</v>
      </c>
      <c r="F255" s="4" t="s">
        <v>27</v>
      </c>
      <c r="G255" s="6" t="s">
        <v>35</v>
      </c>
      <c r="H255" s="6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21" t="str">
        <f t="shared" si="11"/>
        <v>Voluntary</v>
      </c>
      <c r="N255" s="4" t="s">
        <v>26</v>
      </c>
    </row>
    <row r="256" spans="1:14" x14ac:dyDescent="0.3">
      <c r="A256" s="4">
        <v>2266</v>
      </c>
      <c r="B256" s="5">
        <v>38663</v>
      </c>
      <c r="C256" s="5">
        <v>44144</v>
      </c>
      <c r="D256" s="4">
        <f t="shared" si="9"/>
        <v>15</v>
      </c>
      <c r="E256" s="21" t="str">
        <f t="shared" si="10"/>
        <v>Expert</v>
      </c>
      <c r="F256" s="4" t="s">
        <v>109</v>
      </c>
      <c r="G256" s="6" t="s">
        <v>62</v>
      </c>
      <c r="H256" s="6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21" t="str">
        <f t="shared" si="11"/>
        <v>Voluntary</v>
      </c>
      <c r="N256" s="4" t="s">
        <v>26</v>
      </c>
    </row>
    <row r="257" spans="1:14" x14ac:dyDescent="0.3">
      <c r="A257" s="4">
        <v>2303</v>
      </c>
      <c r="B257" s="5">
        <v>34576</v>
      </c>
      <c r="C257" s="5">
        <v>44030</v>
      </c>
      <c r="D257" s="4">
        <f t="shared" si="9"/>
        <v>26</v>
      </c>
      <c r="E257" s="21" t="str">
        <f t="shared" si="10"/>
        <v>Expert</v>
      </c>
      <c r="F257" s="4" t="s">
        <v>78</v>
      </c>
      <c r="G257" s="6" t="s">
        <v>35</v>
      </c>
      <c r="H257" s="6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21" t="str">
        <f t="shared" si="11"/>
        <v>Voluntary</v>
      </c>
      <c r="N257" s="4" t="s">
        <v>26</v>
      </c>
    </row>
    <row r="258" spans="1:14" x14ac:dyDescent="0.3">
      <c r="A258" s="4">
        <v>2304</v>
      </c>
      <c r="B258" s="5">
        <v>40581</v>
      </c>
      <c r="C258" s="5">
        <v>43946</v>
      </c>
      <c r="D258" s="4">
        <f t="shared" si="9"/>
        <v>9</v>
      </c>
      <c r="E258" s="21" t="str">
        <f t="shared" si="10"/>
        <v>Proficient</v>
      </c>
      <c r="F258" s="4" t="s">
        <v>66</v>
      </c>
      <c r="G258" s="6" t="s">
        <v>35</v>
      </c>
      <c r="H258" s="6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21" t="str">
        <f t="shared" si="11"/>
        <v>Voluntary</v>
      </c>
      <c r="N258" s="4" t="s">
        <v>26</v>
      </c>
    </row>
    <row r="259" spans="1:14" x14ac:dyDescent="0.3">
      <c r="A259" s="4">
        <v>2310</v>
      </c>
      <c r="B259" s="5">
        <v>41730</v>
      </c>
      <c r="C259" s="5">
        <v>43901</v>
      </c>
      <c r="D259" s="4">
        <f t="shared" ref="D259:D322" si="12">YEAR(C259)-YEAR(B259)</f>
        <v>6</v>
      </c>
      <c r="E259" s="21" t="str">
        <f t="shared" ref="E259:E322" si="13">IF(D259&lt;=5, "Newcomer", IF(D259&lt;=10, "Proficient", "Expert"))</f>
        <v>Proficient</v>
      </c>
      <c r="F259" s="4" t="s">
        <v>78</v>
      </c>
      <c r="G259" s="6" t="s">
        <v>35</v>
      </c>
      <c r="H259" s="6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21" t="str">
        <f t="shared" ref="M259:M322" si="14">IF(OR(L259="Retirement",L259="Resignation"),"Voluntary",IF(L259="Layoff","Involuntary","unknown"))</f>
        <v>Voluntary</v>
      </c>
      <c r="N259" s="4" t="s">
        <v>26</v>
      </c>
    </row>
    <row r="260" spans="1:14" x14ac:dyDescent="0.3">
      <c r="A260" s="4">
        <v>2325</v>
      </c>
      <c r="B260" s="5">
        <v>38175</v>
      </c>
      <c r="C260" s="5">
        <v>44070</v>
      </c>
      <c r="D260" s="4">
        <f t="shared" si="12"/>
        <v>16</v>
      </c>
      <c r="E260" s="21" t="str">
        <f t="shared" si="13"/>
        <v>Expert</v>
      </c>
      <c r="F260" s="4" t="s">
        <v>110</v>
      </c>
      <c r="G260" s="6" t="s">
        <v>62</v>
      </c>
      <c r="H260" s="6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21" t="str">
        <f t="shared" si="14"/>
        <v>Involuntary</v>
      </c>
      <c r="N260" s="4" t="s">
        <v>26</v>
      </c>
    </row>
    <row r="261" spans="1:14" x14ac:dyDescent="0.3">
      <c r="A261" s="4">
        <v>2332</v>
      </c>
      <c r="B261" s="5">
        <v>39051</v>
      </c>
      <c r="C261" s="5">
        <v>44090</v>
      </c>
      <c r="D261" s="4">
        <f t="shared" si="12"/>
        <v>14</v>
      </c>
      <c r="E261" s="21" t="str">
        <f t="shared" si="13"/>
        <v>Expert</v>
      </c>
      <c r="F261" s="4" t="s">
        <v>70</v>
      </c>
      <c r="G261" s="6" t="s">
        <v>62</v>
      </c>
      <c r="H261" s="6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21" t="str">
        <f t="shared" si="14"/>
        <v>Voluntary</v>
      </c>
      <c r="N261" s="4" t="s">
        <v>26</v>
      </c>
    </row>
    <row r="262" spans="1:14" x14ac:dyDescent="0.3">
      <c r="A262" s="4">
        <v>2337</v>
      </c>
      <c r="B262" s="5">
        <v>40053</v>
      </c>
      <c r="C262" s="5">
        <v>43974</v>
      </c>
      <c r="D262" s="4">
        <f t="shared" si="12"/>
        <v>11</v>
      </c>
      <c r="E262" s="21" t="str">
        <f t="shared" si="13"/>
        <v>Expert</v>
      </c>
      <c r="F262" s="4" t="s">
        <v>78</v>
      </c>
      <c r="G262" s="6" t="s">
        <v>35</v>
      </c>
      <c r="H262" s="6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21" t="str">
        <f t="shared" si="14"/>
        <v>Voluntary</v>
      </c>
      <c r="N262" s="4" t="s">
        <v>26</v>
      </c>
    </row>
    <row r="263" spans="1:14" x14ac:dyDescent="0.3">
      <c r="A263" s="4">
        <v>2342</v>
      </c>
      <c r="B263" s="5">
        <v>38501</v>
      </c>
      <c r="C263" s="5">
        <v>43948</v>
      </c>
      <c r="D263" s="4">
        <f t="shared" si="12"/>
        <v>15</v>
      </c>
      <c r="E263" s="21" t="str">
        <f t="shared" si="13"/>
        <v>Expert</v>
      </c>
      <c r="F263" s="4" t="s">
        <v>44</v>
      </c>
      <c r="G263" s="6" t="s">
        <v>35</v>
      </c>
      <c r="H263" s="6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21" t="str">
        <f t="shared" si="14"/>
        <v>Voluntary</v>
      </c>
      <c r="N263" s="4" t="s">
        <v>26</v>
      </c>
    </row>
    <row r="264" spans="1:14" x14ac:dyDescent="0.3">
      <c r="A264" s="4">
        <v>2348</v>
      </c>
      <c r="B264" s="5">
        <v>38179</v>
      </c>
      <c r="C264" s="5">
        <v>44165</v>
      </c>
      <c r="D264" s="4">
        <f t="shared" si="12"/>
        <v>16</v>
      </c>
      <c r="E264" s="21" t="str">
        <f t="shared" si="13"/>
        <v>Expert</v>
      </c>
      <c r="F264" s="4" t="s">
        <v>73</v>
      </c>
      <c r="G264" s="6" t="s">
        <v>62</v>
      </c>
      <c r="H264" s="6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21" t="str">
        <f t="shared" si="14"/>
        <v>Voluntary</v>
      </c>
      <c r="N264" s="4" t="s">
        <v>26</v>
      </c>
    </row>
    <row r="265" spans="1:14" x14ac:dyDescent="0.3">
      <c r="A265" s="4">
        <v>2350</v>
      </c>
      <c r="B265" s="5">
        <v>36986</v>
      </c>
      <c r="C265" s="5">
        <v>43929</v>
      </c>
      <c r="D265" s="4">
        <f t="shared" si="12"/>
        <v>19</v>
      </c>
      <c r="E265" s="21" t="str">
        <f t="shared" si="13"/>
        <v>Expert</v>
      </c>
      <c r="F265" s="4" t="s">
        <v>79</v>
      </c>
      <c r="G265" s="6" t="s">
        <v>35</v>
      </c>
      <c r="H265" s="6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21" t="str">
        <f t="shared" si="14"/>
        <v>Voluntary</v>
      </c>
      <c r="N265" s="4" t="s">
        <v>26</v>
      </c>
    </row>
    <row r="266" spans="1:14" x14ac:dyDescent="0.3">
      <c r="A266" s="4">
        <v>2360</v>
      </c>
      <c r="B266" s="5">
        <v>34151</v>
      </c>
      <c r="C266" s="5">
        <v>44136</v>
      </c>
      <c r="D266" s="4">
        <f t="shared" si="12"/>
        <v>27</v>
      </c>
      <c r="E266" s="21" t="str">
        <f t="shared" si="13"/>
        <v>Expert</v>
      </c>
      <c r="F266" s="4" t="s">
        <v>44</v>
      </c>
      <c r="G266" s="6" t="s">
        <v>35</v>
      </c>
      <c r="H266" s="6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21" t="str">
        <f t="shared" si="14"/>
        <v>Voluntary</v>
      </c>
      <c r="N266" s="4" t="s">
        <v>26</v>
      </c>
    </row>
    <row r="267" spans="1:14" x14ac:dyDescent="0.3">
      <c r="A267" s="4">
        <v>2365</v>
      </c>
      <c r="B267" s="5">
        <v>33254</v>
      </c>
      <c r="C267" s="5">
        <v>44143</v>
      </c>
      <c r="D267" s="4">
        <f t="shared" si="12"/>
        <v>29</v>
      </c>
      <c r="E267" s="21" t="str">
        <f t="shared" si="13"/>
        <v>Expert</v>
      </c>
      <c r="F267" s="4" t="s">
        <v>89</v>
      </c>
      <c r="G267" s="6" t="s">
        <v>35</v>
      </c>
      <c r="H267" s="6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21" t="str">
        <f t="shared" si="14"/>
        <v>Voluntary</v>
      </c>
      <c r="N267" s="4" t="s">
        <v>26</v>
      </c>
    </row>
    <row r="268" spans="1:14" x14ac:dyDescent="0.3">
      <c r="A268" s="4">
        <v>2380</v>
      </c>
      <c r="B268" s="5">
        <v>38733</v>
      </c>
      <c r="C268" s="5">
        <v>43891</v>
      </c>
      <c r="D268" s="4">
        <f t="shared" si="12"/>
        <v>14</v>
      </c>
      <c r="E268" s="21" t="str">
        <f t="shared" si="13"/>
        <v>Expert</v>
      </c>
      <c r="F268" s="4" t="s">
        <v>111</v>
      </c>
      <c r="G268" s="6" t="s">
        <v>62</v>
      </c>
      <c r="H268" s="6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21" t="str">
        <f t="shared" si="14"/>
        <v>Involuntary</v>
      </c>
      <c r="N268" s="4" t="s">
        <v>26</v>
      </c>
    </row>
    <row r="269" spans="1:14" x14ac:dyDescent="0.3">
      <c r="A269" s="4">
        <v>2386</v>
      </c>
      <c r="B269" s="5">
        <v>36913</v>
      </c>
      <c r="C269" s="5">
        <v>43885</v>
      </c>
      <c r="D269" s="4">
        <f t="shared" si="12"/>
        <v>19</v>
      </c>
      <c r="E269" s="21" t="str">
        <f t="shared" si="13"/>
        <v>Expert</v>
      </c>
      <c r="F269" s="4" t="s">
        <v>78</v>
      </c>
      <c r="G269" s="6" t="s">
        <v>35</v>
      </c>
      <c r="H269" s="6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21" t="str">
        <f t="shared" si="14"/>
        <v>Voluntary</v>
      </c>
      <c r="N269" s="4" t="s">
        <v>26</v>
      </c>
    </row>
    <row r="270" spans="1:14" x14ac:dyDescent="0.3">
      <c r="A270" s="4">
        <v>2388</v>
      </c>
      <c r="B270" s="5">
        <v>34674</v>
      </c>
      <c r="C270" s="5">
        <v>44023</v>
      </c>
      <c r="D270" s="4">
        <f t="shared" si="12"/>
        <v>26</v>
      </c>
      <c r="E270" s="21" t="str">
        <f t="shared" si="13"/>
        <v>Expert</v>
      </c>
      <c r="F270" s="4" t="s">
        <v>78</v>
      </c>
      <c r="G270" s="6" t="s">
        <v>35</v>
      </c>
      <c r="H270" s="6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21" t="str">
        <f t="shared" si="14"/>
        <v>Voluntary</v>
      </c>
      <c r="N270" s="4" t="s">
        <v>26</v>
      </c>
    </row>
    <row r="271" spans="1:14" x14ac:dyDescent="0.3">
      <c r="A271" s="4">
        <v>2392</v>
      </c>
      <c r="B271" s="5">
        <v>32941</v>
      </c>
      <c r="C271" s="5">
        <v>44187</v>
      </c>
      <c r="D271" s="4">
        <f t="shared" si="12"/>
        <v>30</v>
      </c>
      <c r="E271" s="21" t="str">
        <f t="shared" si="13"/>
        <v>Expert</v>
      </c>
      <c r="F271" s="4" t="s">
        <v>78</v>
      </c>
      <c r="G271" s="6" t="s">
        <v>35</v>
      </c>
      <c r="H271" s="6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21" t="str">
        <f t="shared" si="14"/>
        <v>Voluntary</v>
      </c>
      <c r="N271" s="4" t="s">
        <v>26</v>
      </c>
    </row>
    <row r="272" spans="1:14" x14ac:dyDescent="0.3">
      <c r="A272" s="4">
        <v>2395</v>
      </c>
      <c r="B272" s="5">
        <v>34287</v>
      </c>
      <c r="C272" s="5">
        <v>44183</v>
      </c>
      <c r="D272" s="4">
        <f t="shared" si="12"/>
        <v>27</v>
      </c>
      <c r="E272" s="21" t="str">
        <f t="shared" si="13"/>
        <v>Expert</v>
      </c>
      <c r="F272" s="4" t="s">
        <v>30</v>
      </c>
      <c r="G272" s="6" t="s">
        <v>35</v>
      </c>
      <c r="H272" s="6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21" t="str">
        <f t="shared" si="14"/>
        <v>Voluntary</v>
      </c>
      <c r="N272" s="4" t="s">
        <v>26</v>
      </c>
    </row>
    <row r="273" spans="1:14" x14ac:dyDescent="0.3">
      <c r="A273" s="4">
        <v>2396</v>
      </c>
      <c r="B273" s="5">
        <v>38125</v>
      </c>
      <c r="C273" s="5">
        <v>44190</v>
      </c>
      <c r="D273" s="4">
        <f t="shared" si="12"/>
        <v>16</v>
      </c>
      <c r="E273" s="21" t="str">
        <f t="shared" si="13"/>
        <v>Expert</v>
      </c>
      <c r="F273" s="4" t="s">
        <v>86</v>
      </c>
      <c r="G273" s="6" t="s">
        <v>35</v>
      </c>
      <c r="H273" s="6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21" t="str">
        <f t="shared" si="14"/>
        <v>Voluntary</v>
      </c>
      <c r="N273" s="4" t="s">
        <v>26</v>
      </c>
    </row>
    <row r="274" spans="1:14" x14ac:dyDescent="0.3">
      <c r="A274" s="4">
        <v>2400</v>
      </c>
      <c r="B274" s="5">
        <v>35689</v>
      </c>
      <c r="C274" s="5">
        <v>43984</v>
      </c>
      <c r="D274" s="4">
        <f t="shared" si="12"/>
        <v>23</v>
      </c>
      <c r="E274" s="21" t="str">
        <f t="shared" si="13"/>
        <v>Expert</v>
      </c>
      <c r="F274" s="4" t="s">
        <v>41</v>
      </c>
      <c r="G274" s="6" t="s">
        <v>35</v>
      </c>
      <c r="H274" s="6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21" t="str">
        <f t="shared" si="14"/>
        <v>Voluntary</v>
      </c>
      <c r="N274" s="4" t="s">
        <v>26</v>
      </c>
    </row>
    <row r="275" spans="1:14" x14ac:dyDescent="0.3">
      <c r="A275" s="4">
        <v>2406</v>
      </c>
      <c r="B275" s="5">
        <v>40730</v>
      </c>
      <c r="C275" s="5">
        <v>44047</v>
      </c>
      <c r="D275" s="4">
        <f t="shared" si="12"/>
        <v>9</v>
      </c>
      <c r="E275" s="21" t="str">
        <f t="shared" si="13"/>
        <v>Proficient</v>
      </c>
      <c r="F275" s="4" t="s">
        <v>41</v>
      </c>
      <c r="G275" s="6" t="s">
        <v>35</v>
      </c>
      <c r="H275" s="6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21" t="str">
        <f t="shared" si="14"/>
        <v>Voluntary</v>
      </c>
      <c r="N275" s="4" t="s">
        <v>26</v>
      </c>
    </row>
    <row r="276" spans="1:14" x14ac:dyDescent="0.3">
      <c r="A276" s="4">
        <v>2411</v>
      </c>
      <c r="B276" s="5">
        <v>38713</v>
      </c>
      <c r="C276" s="5">
        <v>43914</v>
      </c>
      <c r="D276" s="4">
        <f t="shared" si="12"/>
        <v>15</v>
      </c>
      <c r="E276" s="21" t="str">
        <f t="shared" si="13"/>
        <v>Expert</v>
      </c>
      <c r="F276" s="4" t="s">
        <v>101</v>
      </c>
      <c r="G276" s="6" t="s">
        <v>62</v>
      </c>
      <c r="H276" s="6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21" t="str">
        <f t="shared" si="14"/>
        <v>Voluntary</v>
      </c>
      <c r="N276" s="4" t="s">
        <v>26</v>
      </c>
    </row>
    <row r="277" spans="1:14" x14ac:dyDescent="0.3">
      <c r="A277" s="4">
        <v>2412</v>
      </c>
      <c r="B277" s="5">
        <v>37801</v>
      </c>
      <c r="C277" s="5">
        <v>43859</v>
      </c>
      <c r="D277" s="4">
        <f t="shared" si="12"/>
        <v>17</v>
      </c>
      <c r="E277" s="21" t="str">
        <f t="shared" si="13"/>
        <v>Expert</v>
      </c>
      <c r="F277" s="4" t="s">
        <v>73</v>
      </c>
      <c r="G277" s="6" t="s">
        <v>62</v>
      </c>
      <c r="H277" s="6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21" t="str">
        <f t="shared" si="14"/>
        <v>Voluntary</v>
      </c>
      <c r="N277" s="4" t="s">
        <v>26</v>
      </c>
    </row>
    <row r="278" spans="1:14" x14ac:dyDescent="0.3">
      <c r="A278" s="4">
        <v>2415</v>
      </c>
      <c r="B278" s="5">
        <v>33541</v>
      </c>
      <c r="C278" s="5">
        <v>44177</v>
      </c>
      <c r="D278" s="4">
        <f t="shared" si="12"/>
        <v>29</v>
      </c>
      <c r="E278" s="21" t="str">
        <f t="shared" si="13"/>
        <v>Expert</v>
      </c>
      <c r="F278" s="4" t="s">
        <v>44</v>
      </c>
      <c r="G278" s="6" t="s">
        <v>35</v>
      </c>
      <c r="H278" s="6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21" t="str">
        <f t="shared" si="14"/>
        <v>Voluntary</v>
      </c>
      <c r="N278" s="4" t="s">
        <v>26</v>
      </c>
    </row>
    <row r="279" spans="1:14" x14ac:dyDescent="0.3">
      <c r="A279" s="4">
        <v>2417</v>
      </c>
      <c r="B279" s="5">
        <v>41189</v>
      </c>
      <c r="C279" s="5">
        <v>44086</v>
      </c>
      <c r="D279" s="4">
        <f t="shared" si="12"/>
        <v>8</v>
      </c>
      <c r="E279" s="21" t="str">
        <f t="shared" si="13"/>
        <v>Proficient</v>
      </c>
      <c r="F279" s="4" t="s">
        <v>112</v>
      </c>
      <c r="G279" s="6" t="s">
        <v>35</v>
      </c>
      <c r="H279" s="6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21" t="str">
        <f t="shared" si="14"/>
        <v>Voluntary</v>
      </c>
      <c r="N279" s="4" t="s">
        <v>26</v>
      </c>
    </row>
    <row r="280" spans="1:14" x14ac:dyDescent="0.3">
      <c r="A280" s="4">
        <v>2419</v>
      </c>
      <c r="B280" s="5">
        <v>35299</v>
      </c>
      <c r="C280" s="5">
        <v>43925</v>
      </c>
      <c r="D280" s="4">
        <f t="shared" si="12"/>
        <v>24</v>
      </c>
      <c r="E280" s="21" t="str">
        <f t="shared" si="13"/>
        <v>Expert</v>
      </c>
      <c r="F280" s="4" t="s">
        <v>49</v>
      </c>
      <c r="G280" s="6" t="s">
        <v>62</v>
      </c>
      <c r="H280" s="6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21" t="str">
        <f t="shared" si="14"/>
        <v>Voluntary</v>
      </c>
      <c r="N280" s="4" t="s">
        <v>26</v>
      </c>
    </row>
    <row r="281" spans="1:14" x14ac:dyDescent="0.3">
      <c r="A281" s="4">
        <v>2425</v>
      </c>
      <c r="B281" s="5">
        <v>36961</v>
      </c>
      <c r="C281" s="5">
        <v>44017</v>
      </c>
      <c r="D281" s="4">
        <f t="shared" si="12"/>
        <v>19</v>
      </c>
      <c r="E281" s="21" t="str">
        <f t="shared" si="13"/>
        <v>Expert</v>
      </c>
      <c r="F281" s="4" t="s">
        <v>14</v>
      </c>
      <c r="G281" s="6" t="s">
        <v>62</v>
      </c>
      <c r="H281" s="6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21" t="str">
        <f t="shared" si="14"/>
        <v>Voluntary</v>
      </c>
      <c r="N281" s="4" t="s">
        <v>26</v>
      </c>
    </row>
    <row r="282" spans="1:14" x14ac:dyDescent="0.3">
      <c r="A282" s="4">
        <v>2440</v>
      </c>
      <c r="B282" s="5">
        <v>37734</v>
      </c>
      <c r="C282" s="5">
        <v>43960</v>
      </c>
      <c r="D282" s="4">
        <f t="shared" si="12"/>
        <v>17</v>
      </c>
      <c r="E282" s="21" t="str">
        <f t="shared" si="13"/>
        <v>Expert</v>
      </c>
      <c r="F282" s="4" t="s">
        <v>86</v>
      </c>
      <c r="G282" s="6" t="s">
        <v>35</v>
      </c>
      <c r="H282" s="6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21" t="str">
        <f t="shared" si="14"/>
        <v>Voluntary</v>
      </c>
      <c r="N282" s="4" t="s">
        <v>26</v>
      </c>
    </row>
    <row r="283" spans="1:14" x14ac:dyDescent="0.3">
      <c r="A283" s="4">
        <v>2442</v>
      </c>
      <c r="B283" s="5">
        <v>40921</v>
      </c>
      <c r="C283" s="5">
        <v>43959</v>
      </c>
      <c r="D283" s="4">
        <f t="shared" si="12"/>
        <v>8</v>
      </c>
      <c r="E283" s="21" t="str">
        <f t="shared" si="13"/>
        <v>Proficient</v>
      </c>
      <c r="F283" s="4" t="s">
        <v>100</v>
      </c>
      <c r="G283" s="6" t="s">
        <v>35</v>
      </c>
      <c r="H283" s="6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21" t="str">
        <f t="shared" si="14"/>
        <v>Involuntary</v>
      </c>
      <c r="N283" s="4" t="s">
        <v>26</v>
      </c>
    </row>
    <row r="284" spans="1:14" x14ac:dyDescent="0.3">
      <c r="A284" s="4">
        <v>2452</v>
      </c>
      <c r="B284" s="5">
        <v>34859</v>
      </c>
      <c r="C284" s="5">
        <v>44170</v>
      </c>
      <c r="D284" s="4">
        <f t="shared" si="12"/>
        <v>25</v>
      </c>
      <c r="E284" s="21" t="str">
        <f t="shared" si="13"/>
        <v>Expert</v>
      </c>
      <c r="F284" s="4" t="s">
        <v>78</v>
      </c>
      <c r="G284" s="6" t="s">
        <v>35</v>
      </c>
      <c r="H284" s="6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21" t="str">
        <f t="shared" si="14"/>
        <v>Voluntary</v>
      </c>
      <c r="N284" s="4" t="s">
        <v>26</v>
      </c>
    </row>
    <row r="285" spans="1:14" x14ac:dyDescent="0.3">
      <c r="A285" s="4">
        <v>2453</v>
      </c>
      <c r="B285" s="5">
        <v>37942</v>
      </c>
      <c r="C285" s="5">
        <v>44177</v>
      </c>
      <c r="D285" s="4">
        <f t="shared" si="12"/>
        <v>17</v>
      </c>
      <c r="E285" s="21" t="str">
        <f t="shared" si="13"/>
        <v>Expert</v>
      </c>
      <c r="F285" s="4" t="s">
        <v>112</v>
      </c>
      <c r="G285" s="6" t="s">
        <v>42</v>
      </c>
      <c r="H285" s="6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21" t="str">
        <f t="shared" si="14"/>
        <v>Voluntary</v>
      </c>
      <c r="N285" s="4" t="s">
        <v>26</v>
      </c>
    </row>
    <row r="286" spans="1:14" x14ac:dyDescent="0.3">
      <c r="A286" s="4">
        <v>2456</v>
      </c>
      <c r="B286" s="5">
        <v>40893</v>
      </c>
      <c r="C286" s="5">
        <v>43988</v>
      </c>
      <c r="D286" s="4">
        <f t="shared" si="12"/>
        <v>9</v>
      </c>
      <c r="E286" s="21" t="str">
        <f t="shared" si="13"/>
        <v>Proficient</v>
      </c>
      <c r="F286" s="4" t="s">
        <v>90</v>
      </c>
      <c r="G286" s="6" t="s">
        <v>35</v>
      </c>
      <c r="H286" s="6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21" t="str">
        <f t="shared" si="14"/>
        <v>Voluntary</v>
      </c>
      <c r="N286" s="4" t="s">
        <v>26</v>
      </c>
    </row>
    <row r="287" spans="1:14" x14ac:dyDescent="0.3">
      <c r="A287" s="4">
        <v>2464</v>
      </c>
      <c r="B287" s="5">
        <v>37600</v>
      </c>
      <c r="C287" s="5">
        <v>44135</v>
      </c>
      <c r="D287" s="4">
        <f t="shared" si="12"/>
        <v>18</v>
      </c>
      <c r="E287" s="21" t="str">
        <f t="shared" si="13"/>
        <v>Expert</v>
      </c>
      <c r="F287" s="4" t="s">
        <v>49</v>
      </c>
      <c r="G287" s="6" t="s">
        <v>62</v>
      </c>
      <c r="H287" s="6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21" t="str">
        <f t="shared" si="14"/>
        <v>Voluntary</v>
      </c>
      <c r="N287" s="4" t="s">
        <v>26</v>
      </c>
    </row>
    <row r="288" spans="1:14" x14ac:dyDescent="0.3">
      <c r="A288" s="4">
        <v>2467</v>
      </c>
      <c r="B288" s="5">
        <v>38663</v>
      </c>
      <c r="C288" s="5">
        <v>44174</v>
      </c>
      <c r="D288" s="4">
        <f t="shared" si="12"/>
        <v>15</v>
      </c>
      <c r="E288" s="21" t="str">
        <f t="shared" si="13"/>
        <v>Expert</v>
      </c>
      <c r="F288" s="4" t="s">
        <v>30</v>
      </c>
      <c r="G288" s="6" t="s">
        <v>35</v>
      </c>
      <c r="H288" s="6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21" t="str">
        <f t="shared" si="14"/>
        <v>Voluntary</v>
      </c>
      <c r="N288" s="4" t="s">
        <v>26</v>
      </c>
    </row>
    <row r="289" spans="1:14" x14ac:dyDescent="0.3">
      <c r="A289" s="4">
        <v>2469</v>
      </c>
      <c r="B289" s="5">
        <v>38126</v>
      </c>
      <c r="C289" s="5">
        <v>43956</v>
      </c>
      <c r="D289" s="4">
        <f t="shared" si="12"/>
        <v>16</v>
      </c>
      <c r="E289" s="21" t="str">
        <f t="shared" si="13"/>
        <v>Expert</v>
      </c>
      <c r="F289" s="4" t="s">
        <v>27</v>
      </c>
      <c r="G289" s="6" t="s">
        <v>35</v>
      </c>
      <c r="H289" s="6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21" t="str">
        <f t="shared" si="14"/>
        <v>Voluntary</v>
      </c>
      <c r="N289" s="4" t="s">
        <v>26</v>
      </c>
    </row>
    <row r="290" spans="1:14" x14ac:dyDescent="0.3">
      <c r="A290" s="4">
        <v>2473</v>
      </c>
      <c r="B290" s="5">
        <v>32967</v>
      </c>
      <c r="C290" s="5">
        <v>43957</v>
      </c>
      <c r="D290" s="4">
        <f t="shared" si="12"/>
        <v>30</v>
      </c>
      <c r="E290" s="21" t="str">
        <f t="shared" si="13"/>
        <v>Expert</v>
      </c>
      <c r="F290" s="4" t="s">
        <v>30</v>
      </c>
      <c r="G290" s="6" t="s">
        <v>35</v>
      </c>
      <c r="H290" s="6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21" t="str">
        <f t="shared" si="14"/>
        <v>Voluntary</v>
      </c>
      <c r="N290" s="4" t="s">
        <v>26</v>
      </c>
    </row>
    <row r="291" spans="1:14" x14ac:dyDescent="0.3">
      <c r="A291" s="4">
        <v>2474</v>
      </c>
      <c r="B291" s="5">
        <v>38274</v>
      </c>
      <c r="C291" s="5">
        <v>43971</v>
      </c>
      <c r="D291" s="4">
        <f t="shared" si="12"/>
        <v>16</v>
      </c>
      <c r="E291" s="21" t="str">
        <f t="shared" si="13"/>
        <v>Expert</v>
      </c>
      <c r="F291" s="4" t="s">
        <v>74</v>
      </c>
      <c r="G291" s="6" t="s">
        <v>67</v>
      </c>
      <c r="H291" s="6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21" t="str">
        <f t="shared" si="14"/>
        <v>Involuntary</v>
      </c>
      <c r="N291" s="4" t="s">
        <v>26</v>
      </c>
    </row>
    <row r="292" spans="1:14" x14ac:dyDescent="0.3">
      <c r="A292" s="4">
        <v>2478</v>
      </c>
      <c r="B292" s="5">
        <v>39811</v>
      </c>
      <c r="C292" s="5">
        <v>43987</v>
      </c>
      <c r="D292" s="4">
        <f t="shared" si="12"/>
        <v>12</v>
      </c>
      <c r="E292" s="21" t="str">
        <f t="shared" si="13"/>
        <v>Expert</v>
      </c>
      <c r="F292" s="4" t="s">
        <v>81</v>
      </c>
      <c r="G292" s="6" t="s">
        <v>35</v>
      </c>
      <c r="H292" s="6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21" t="str">
        <f t="shared" si="14"/>
        <v>Voluntary</v>
      </c>
      <c r="N292" s="4" t="s">
        <v>26</v>
      </c>
    </row>
    <row r="293" spans="1:14" x14ac:dyDescent="0.3">
      <c r="A293" s="4">
        <v>2479</v>
      </c>
      <c r="B293" s="5">
        <v>34585</v>
      </c>
      <c r="C293" s="5">
        <v>43916</v>
      </c>
      <c r="D293" s="4">
        <f t="shared" si="12"/>
        <v>26</v>
      </c>
      <c r="E293" s="21" t="str">
        <f t="shared" si="13"/>
        <v>Expert</v>
      </c>
      <c r="F293" s="4" t="s">
        <v>102</v>
      </c>
      <c r="G293" s="6" t="s">
        <v>35</v>
      </c>
      <c r="H293" s="6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21" t="str">
        <f t="shared" si="14"/>
        <v>Voluntary</v>
      </c>
      <c r="N293" s="4" t="s">
        <v>26</v>
      </c>
    </row>
    <row r="294" spans="1:14" x14ac:dyDescent="0.3">
      <c r="A294" s="4">
        <v>2484</v>
      </c>
      <c r="B294" s="5">
        <v>42007</v>
      </c>
      <c r="C294" s="5">
        <v>43848</v>
      </c>
      <c r="D294" s="4">
        <f t="shared" si="12"/>
        <v>5</v>
      </c>
      <c r="E294" s="21" t="str">
        <f t="shared" si="13"/>
        <v>Newcomer</v>
      </c>
      <c r="F294" s="4" t="s">
        <v>101</v>
      </c>
      <c r="G294" s="6" t="s">
        <v>62</v>
      </c>
      <c r="H294" s="6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21" t="str">
        <f t="shared" si="14"/>
        <v>Voluntary</v>
      </c>
      <c r="N294" s="4" t="s">
        <v>26</v>
      </c>
    </row>
    <row r="295" spans="1:14" x14ac:dyDescent="0.3">
      <c r="A295" s="4">
        <v>2489</v>
      </c>
      <c r="B295" s="5">
        <v>32976</v>
      </c>
      <c r="C295" s="5">
        <v>43986</v>
      </c>
      <c r="D295" s="4">
        <f t="shared" si="12"/>
        <v>30</v>
      </c>
      <c r="E295" s="21" t="str">
        <f t="shared" si="13"/>
        <v>Expert</v>
      </c>
      <c r="F295" s="4" t="s">
        <v>53</v>
      </c>
      <c r="G295" s="6" t="s">
        <v>35</v>
      </c>
      <c r="H295" s="6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21" t="str">
        <f t="shared" si="14"/>
        <v>Voluntary</v>
      </c>
      <c r="N295" s="4" t="s">
        <v>26</v>
      </c>
    </row>
    <row r="296" spans="1:14" x14ac:dyDescent="0.3">
      <c r="A296" s="4">
        <v>2494</v>
      </c>
      <c r="B296" s="5">
        <v>38874</v>
      </c>
      <c r="C296" s="5">
        <v>43902</v>
      </c>
      <c r="D296" s="4">
        <f t="shared" si="12"/>
        <v>14</v>
      </c>
      <c r="E296" s="21" t="str">
        <f t="shared" si="13"/>
        <v>Expert</v>
      </c>
      <c r="F296" s="4" t="s">
        <v>66</v>
      </c>
      <c r="G296" s="6" t="s">
        <v>42</v>
      </c>
      <c r="H296" s="6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21" t="str">
        <f t="shared" si="14"/>
        <v>Voluntary</v>
      </c>
      <c r="N296" s="4" t="s">
        <v>26</v>
      </c>
    </row>
    <row r="297" spans="1:14" x14ac:dyDescent="0.3">
      <c r="A297" s="4">
        <v>2495</v>
      </c>
      <c r="B297" s="5">
        <v>41908</v>
      </c>
      <c r="C297" s="5">
        <v>44175</v>
      </c>
      <c r="D297" s="4">
        <f t="shared" si="12"/>
        <v>6</v>
      </c>
      <c r="E297" s="21" t="str">
        <f t="shared" si="13"/>
        <v>Proficient</v>
      </c>
      <c r="F297" s="4" t="s">
        <v>14</v>
      </c>
      <c r="G297" s="6" t="s">
        <v>62</v>
      </c>
      <c r="H297" s="6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21" t="str">
        <f t="shared" si="14"/>
        <v>Voluntary</v>
      </c>
      <c r="N297" s="4" t="s">
        <v>26</v>
      </c>
    </row>
    <row r="298" spans="1:14" x14ac:dyDescent="0.3">
      <c r="A298" s="4">
        <v>2496</v>
      </c>
      <c r="B298" s="5">
        <v>38221</v>
      </c>
      <c r="C298" s="5">
        <v>44035</v>
      </c>
      <c r="D298" s="4">
        <f t="shared" si="12"/>
        <v>16</v>
      </c>
      <c r="E298" s="21" t="str">
        <f t="shared" si="13"/>
        <v>Expert</v>
      </c>
      <c r="F298" s="4" t="s">
        <v>21</v>
      </c>
      <c r="G298" s="6" t="s">
        <v>35</v>
      </c>
      <c r="H298" s="6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21" t="str">
        <f t="shared" si="14"/>
        <v>Voluntary</v>
      </c>
      <c r="N298" s="4" t="s">
        <v>26</v>
      </c>
    </row>
    <row r="299" spans="1:14" x14ac:dyDescent="0.3">
      <c r="A299" s="4">
        <v>2499</v>
      </c>
      <c r="B299" s="5">
        <v>41475</v>
      </c>
      <c r="C299" s="5">
        <v>44170</v>
      </c>
      <c r="D299" s="4">
        <f t="shared" si="12"/>
        <v>7</v>
      </c>
      <c r="E299" s="21" t="str">
        <f t="shared" si="13"/>
        <v>Proficient</v>
      </c>
      <c r="F299" s="4" t="s">
        <v>14</v>
      </c>
      <c r="G299" s="6" t="s">
        <v>62</v>
      </c>
      <c r="H299" s="6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21" t="str">
        <f t="shared" si="14"/>
        <v>Voluntary</v>
      </c>
      <c r="N299" s="4" t="s">
        <v>26</v>
      </c>
    </row>
    <row r="300" spans="1:14" x14ac:dyDescent="0.3">
      <c r="A300" s="4">
        <v>2508</v>
      </c>
      <c r="B300" s="5">
        <v>37798</v>
      </c>
      <c r="C300" s="5">
        <v>44052</v>
      </c>
      <c r="D300" s="4">
        <f t="shared" si="12"/>
        <v>17</v>
      </c>
      <c r="E300" s="21" t="str">
        <f t="shared" si="13"/>
        <v>Expert</v>
      </c>
      <c r="F300" s="4" t="s">
        <v>30</v>
      </c>
      <c r="G300" s="6" t="s">
        <v>35</v>
      </c>
      <c r="H300" s="6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21" t="str">
        <f t="shared" si="14"/>
        <v>Voluntary</v>
      </c>
      <c r="N300" s="4" t="s">
        <v>26</v>
      </c>
    </row>
    <row r="301" spans="1:14" x14ac:dyDescent="0.3">
      <c r="A301" s="4">
        <v>2510</v>
      </c>
      <c r="B301" s="5">
        <v>33128</v>
      </c>
      <c r="C301" s="5">
        <v>43908</v>
      </c>
      <c r="D301" s="4">
        <f t="shared" si="12"/>
        <v>30</v>
      </c>
      <c r="E301" s="21" t="str">
        <f t="shared" si="13"/>
        <v>Expert</v>
      </c>
      <c r="F301" s="4" t="s">
        <v>90</v>
      </c>
      <c r="G301" s="6" t="s">
        <v>35</v>
      </c>
      <c r="H301" s="6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21" t="str">
        <f t="shared" si="14"/>
        <v>Voluntary</v>
      </c>
      <c r="N301" s="4" t="s">
        <v>26</v>
      </c>
    </row>
    <row r="302" spans="1:14" x14ac:dyDescent="0.3">
      <c r="A302" s="4">
        <v>2517</v>
      </c>
      <c r="B302" s="5">
        <v>36917</v>
      </c>
      <c r="C302" s="5">
        <v>43840</v>
      </c>
      <c r="D302" s="4">
        <f t="shared" si="12"/>
        <v>19</v>
      </c>
      <c r="E302" s="21" t="str">
        <f t="shared" si="13"/>
        <v>Expert</v>
      </c>
      <c r="F302" s="4" t="s">
        <v>77</v>
      </c>
      <c r="G302" s="6" t="s">
        <v>35</v>
      </c>
      <c r="H302" s="6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21" t="str">
        <f t="shared" si="14"/>
        <v>Voluntary</v>
      </c>
      <c r="N302" s="4" t="s">
        <v>26</v>
      </c>
    </row>
    <row r="303" spans="1:14" x14ac:dyDescent="0.3">
      <c r="A303" s="4">
        <v>2520</v>
      </c>
      <c r="B303" s="5">
        <v>38823</v>
      </c>
      <c r="C303" s="5">
        <v>44109</v>
      </c>
      <c r="D303" s="4">
        <f t="shared" si="12"/>
        <v>14</v>
      </c>
      <c r="E303" s="21" t="str">
        <f t="shared" si="13"/>
        <v>Expert</v>
      </c>
      <c r="F303" s="4" t="s">
        <v>14</v>
      </c>
      <c r="G303" s="6" t="s">
        <v>62</v>
      </c>
      <c r="H303" s="6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21" t="str">
        <f t="shared" si="14"/>
        <v>Voluntary</v>
      </c>
      <c r="N303" s="4" t="s">
        <v>26</v>
      </c>
    </row>
    <row r="304" spans="1:14" x14ac:dyDescent="0.3">
      <c r="A304" s="4">
        <v>2522</v>
      </c>
      <c r="B304" s="5">
        <v>39429</v>
      </c>
      <c r="C304" s="5">
        <v>44131</v>
      </c>
      <c r="D304" s="4">
        <f t="shared" si="12"/>
        <v>13</v>
      </c>
      <c r="E304" s="21" t="str">
        <f t="shared" si="13"/>
        <v>Expert</v>
      </c>
      <c r="F304" s="4" t="s">
        <v>44</v>
      </c>
      <c r="G304" s="6" t="s">
        <v>35</v>
      </c>
      <c r="H304" s="6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21" t="str">
        <f t="shared" si="14"/>
        <v>Voluntary</v>
      </c>
      <c r="N304" s="4" t="s">
        <v>26</v>
      </c>
    </row>
    <row r="305" spans="1:14" x14ac:dyDescent="0.3">
      <c r="A305" s="4">
        <v>2524</v>
      </c>
      <c r="B305" s="5">
        <v>38821</v>
      </c>
      <c r="C305" s="5">
        <v>43922</v>
      </c>
      <c r="D305" s="4">
        <f t="shared" si="12"/>
        <v>14</v>
      </c>
      <c r="E305" s="21" t="str">
        <f t="shared" si="13"/>
        <v>Expert</v>
      </c>
      <c r="F305" s="4" t="s">
        <v>114</v>
      </c>
      <c r="G305" s="6" t="s">
        <v>22</v>
      </c>
      <c r="H305" s="6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21" t="str">
        <f t="shared" si="14"/>
        <v>Involuntary</v>
      </c>
      <c r="N305" s="4" t="s">
        <v>26</v>
      </c>
    </row>
    <row r="306" spans="1:14" x14ac:dyDescent="0.3">
      <c r="A306" s="4">
        <v>2540</v>
      </c>
      <c r="B306" s="5">
        <v>36131</v>
      </c>
      <c r="C306" s="5">
        <v>44183</v>
      </c>
      <c r="D306" s="4">
        <f t="shared" si="12"/>
        <v>22</v>
      </c>
      <c r="E306" s="21" t="str">
        <f t="shared" si="13"/>
        <v>Expert</v>
      </c>
      <c r="F306" s="4" t="s">
        <v>101</v>
      </c>
      <c r="G306" s="6" t="s">
        <v>62</v>
      </c>
      <c r="H306" s="6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21" t="str">
        <f t="shared" si="14"/>
        <v>Voluntary</v>
      </c>
      <c r="N306" s="4" t="s">
        <v>26</v>
      </c>
    </row>
    <row r="307" spans="1:14" x14ac:dyDescent="0.3">
      <c r="A307" s="4">
        <v>2542</v>
      </c>
      <c r="B307" s="5">
        <v>37362</v>
      </c>
      <c r="C307" s="5">
        <v>44062</v>
      </c>
      <c r="D307" s="4">
        <f t="shared" si="12"/>
        <v>18</v>
      </c>
      <c r="E307" s="21" t="str">
        <f t="shared" si="13"/>
        <v>Expert</v>
      </c>
      <c r="F307" s="4" t="s">
        <v>30</v>
      </c>
      <c r="G307" s="6" t="s">
        <v>35</v>
      </c>
      <c r="H307" s="6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21" t="str">
        <f t="shared" si="14"/>
        <v>Voluntary</v>
      </c>
      <c r="N307" s="4" t="s">
        <v>26</v>
      </c>
    </row>
    <row r="308" spans="1:14" x14ac:dyDescent="0.3">
      <c r="A308" s="4">
        <v>2545</v>
      </c>
      <c r="B308" s="5">
        <v>40318</v>
      </c>
      <c r="C308" s="5">
        <v>43947</v>
      </c>
      <c r="D308" s="4">
        <f t="shared" si="12"/>
        <v>10</v>
      </c>
      <c r="E308" s="21" t="str">
        <f t="shared" si="13"/>
        <v>Proficient</v>
      </c>
      <c r="F308" s="4" t="s">
        <v>14</v>
      </c>
      <c r="G308" s="6" t="s">
        <v>62</v>
      </c>
      <c r="H308" s="6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21" t="str">
        <f t="shared" si="14"/>
        <v>Voluntary</v>
      </c>
      <c r="N308" s="4" t="s">
        <v>26</v>
      </c>
    </row>
    <row r="309" spans="1:14" x14ac:dyDescent="0.3">
      <c r="A309" s="4">
        <v>2552</v>
      </c>
      <c r="B309" s="5">
        <v>38467</v>
      </c>
      <c r="C309" s="5">
        <v>44074</v>
      </c>
      <c r="D309" s="4">
        <f t="shared" si="12"/>
        <v>15</v>
      </c>
      <c r="E309" s="21" t="str">
        <f t="shared" si="13"/>
        <v>Expert</v>
      </c>
      <c r="F309" s="4" t="s">
        <v>107</v>
      </c>
      <c r="G309" s="6" t="s">
        <v>42</v>
      </c>
      <c r="H309" s="6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21" t="str">
        <f t="shared" si="14"/>
        <v>Involuntary</v>
      </c>
      <c r="N309" s="4" t="s">
        <v>26</v>
      </c>
    </row>
    <row r="310" spans="1:14" x14ac:dyDescent="0.3">
      <c r="A310" s="4">
        <v>2558</v>
      </c>
      <c r="B310" s="5">
        <v>36167</v>
      </c>
      <c r="C310" s="5">
        <v>44015</v>
      </c>
      <c r="D310" s="4">
        <f t="shared" si="12"/>
        <v>21</v>
      </c>
      <c r="E310" s="21" t="str">
        <f t="shared" si="13"/>
        <v>Expert</v>
      </c>
      <c r="F310" s="4" t="s">
        <v>53</v>
      </c>
      <c r="G310" s="6" t="s">
        <v>35</v>
      </c>
      <c r="H310" s="6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21" t="str">
        <f t="shared" si="14"/>
        <v>Voluntary</v>
      </c>
      <c r="N310" s="4" t="s">
        <v>26</v>
      </c>
    </row>
    <row r="311" spans="1:14" x14ac:dyDescent="0.3">
      <c r="A311" s="4">
        <v>2567</v>
      </c>
      <c r="B311" s="5">
        <v>38509</v>
      </c>
      <c r="C311" s="5">
        <v>43999</v>
      </c>
      <c r="D311" s="4">
        <f t="shared" si="12"/>
        <v>15</v>
      </c>
      <c r="E311" s="21" t="str">
        <f t="shared" si="13"/>
        <v>Expert</v>
      </c>
      <c r="F311" s="4" t="s">
        <v>44</v>
      </c>
      <c r="G311" s="6" t="s">
        <v>35</v>
      </c>
      <c r="H311" s="6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21" t="str">
        <f t="shared" si="14"/>
        <v>Voluntary</v>
      </c>
      <c r="N311" s="4" t="s">
        <v>26</v>
      </c>
    </row>
    <row r="312" spans="1:14" x14ac:dyDescent="0.3">
      <c r="A312" s="4">
        <v>2568</v>
      </c>
      <c r="B312" s="5">
        <v>33290</v>
      </c>
      <c r="C312" s="5">
        <v>44113</v>
      </c>
      <c r="D312" s="4">
        <f t="shared" si="12"/>
        <v>29</v>
      </c>
      <c r="E312" s="21" t="str">
        <f t="shared" si="13"/>
        <v>Expert</v>
      </c>
      <c r="F312" s="4" t="s">
        <v>44</v>
      </c>
      <c r="G312" s="6" t="s">
        <v>35</v>
      </c>
      <c r="H312" s="6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21" t="str">
        <f t="shared" si="14"/>
        <v>Voluntary</v>
      </c>
      <c r="N312" s="4" t="s">
        <v>26</v>
      </c>
    </row>
    <row r="313" spans="1:14" x14ac:dyDescent="0.3">
      <c r="A313" s="4">
        <v>2575</v>
      </c>
      <c r="B313" s="5">
        <v>35443</v>
      </c>
      <c r="C313" s="5">
        <v>44150</v>
      </c>
      <c r="D313" s="4">
        <f t="shared" si="12"/>
        <v>23</v>
      </c>
      <c r="E313" s="21" t="str">
        <f t="shared" si="13"/>
        <v>Expert</v>
      </c>
      <c r="F313" s="4" t="s">
        <v>27</v>
      </c>
      <c r="G313" s="6" t="s">
        <v>35</v>
      </c>
      <c r="H313" s="6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21" t="str">
        <f t="shared" si="14"/>
        <v>Voluntary</v>
      </c>
      <c r="N313" s="4" t="s">
        <v>26</v>
      </c>
    </row>
    <row r="314" spans="1:14" x14ac:dyDescent="0.3">
      <c r="A314" s="4">
        <v>2578</v>
      </c>
      <c r="B314" s="5">
        <v>40497</v>
      </c>
      <c r="C314" s="5">
        <v>43970</v>
      </c>
      <c r="D314" s="4">
        <f t="shared" si="12"/>
        <v>10</v>
      </c>
      <c r="E314" s="21" t="str">
        <f t="shared" si="13"/>
        <v>Proficient</v>
      </c>
      <c r="F314" s="4" t="s">
        <v>30</v>
      </c>
      <c r="G314" s="6" t="s">
        <v>35</v>
      </c>
      <c r="H314" s="6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21" t="str">
        <f t="shared" si="14"/>
        <v>Voluntary</v>
      </c>
      <c r="N314" s="4" t="s">
        <v>26</v>
      </c>
    </row>
    <row r="315" spans="1:14" x14ac:dyDescent="0.3">
      <c r="A315" s="4">
        <v>2579</v>
      </c>
      <c r="B315" s="5">
        <v>34487</v>
      </c>
      <c r="C315" s="5">
        <v>43952</v>
      </c>
      <c r="D315" s="4">
        <f t="shared" si="12"/>
        <v>26</v>
      </c>
      <c r="E315" s="21" t="str">
        <f t="shared" si="13"/>
        <v>Expert</v>
      </c>
      <c r="F315" s="4" t="s">
        <v>91</v>
      </c>
      <c r="G315" s="6" t="s">
        <v>62</v>
      </c>
      <c r="H315" s="6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21" t="str">
        <f t="shared" si="14"/>
        <v>Voluntary</v>
      </c>
      <c r="N315" s="4" t="s">
        <v>26</v>
      </c>
    </row>
    <row r="316" spans="1:14" x14ac:dyDescent="0.3">
      <c r="A316" s="4">
        <v>2588</v>
      </c>
      <c r="B316" s="5">
        <v>38909</v>
      </c>
      <c r="C316" s="5">
        <v>43896</v>
      </c>
      <c r="D316" s="4">
        <f t="shared" si="12"/>
        <v>14</v>
      </c>
      <c r="E316" s="21" t="str">
        <f t="shared" si="13"/>
        <v>Expert</v>
      </c>
      <c r="F316" s="4" t="s">
        <v>14</v>
      </c>
      <c r="G316" s="6" t="s">
        <v>62</v>
      </c>
      <c r="H316" s="6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21" t="str">
        <f t="shared" si="14"/>
        <v>Voluntary</v>
      </c>
      <c r="N316" s="4" t="s">
        <v>26</v>
      </c>
    </row>
    <row r="317" spans="1:14" x14ac:dyDescent="0.3">
      <c r="A317" s="4">
        <v>2591</v>
      </c>
      <c r="B317" s="5">
        <v>37426</v>
      </c>
      <c r="C317" s="5">
        <v>43968</v>
      </c>
      <c r="D317" s="4">
        <f t="shared" si="12"/>
        <v>18</v>
      </c>
      <c r="E317" s="21" t="str">
        <f t="shared" si="13"/>
        <v>Expert</v>
      </c>
      <c r="F317" s="4" t="s">
        <v>14</v>
      </c>
      <c r="G317" s="6" t="s">
        <v>62</v>
      </c>
      <c r="H317" s="6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21" t="str">
        <f t="shared" si="14"/>
        <v>Voluntary</v>
      </c>
      <c r="N317" s="4" t="s">
        <v>26</v>
      </c>
    </row>
    <row r="318" spans="1:14" x14ac:dyDescent="0.3">
      <c r="A318" s="4">
        <v>2595</v>
      </c>
      <c r="B318" s="5">
        <v>34654</v>
      </c>
      <c r="C318" s="5">
        <v>44013</v>
      </c>
      <c r="D318" s="4">
        <f t="shared" si="12"/>
        <v>26</v>
      </c>
      <c r="E318" s="21" t="str">
        <f t="shared" si="13"/>
        <v>Expert</v>
      </c>
      <c r="F318" s="4" t="s">
        <v>78</v>
      </c>
      <c r="G318" s="6" t="s">
        <v>35</v>
      </c>
      <c r="H318" s="6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21" t="str">
        <f t="shared" si="14"/>
        <v>Voluntary</v>
      </c>
      <c r="N318" s="4" t="s">
        <v>26</v>
      </c>
    </row>
    <row r="319" spans="1:14" x14ac:dyDescent="0.3">
      <c r="A319" s="4">
        <v>2597</v>
      </c>
      <c r="B319" s="5">
        <v>36611</v>
      </c>
      <c r="C319" s="5">
        <v>44064</v>
      </c>
      <c r="D319" s="4">
        <f t="shared" si="12"/>
        <v>20</v>
      </c>
      <c r="E319" s="21" t="str">
        <f t="shared" si="13"/>
        <v>Expert</v>
      </c>
      <c r="F319" s="4" t="s">
        <v>78</v>
      </c>
      <c r="G319" s="6" t="s">
        <v>35</v>
      </c>
      <c r="H319" s="6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21" t="str">
        <f t="shared" si="14"/>
        <v>Voluntary</v>
      </c>
      <c r="N319" s="4" t="s">
        <v>26</v>
      </c>
    </row>
    <row r="320" spans="1:14" x14ac:dyDescent="0.3">
      <c r="A320" s="4">
        <v>2598</v>
      </c>
      <c r="B320" s="5">
        <v>40578</v>
      </c>
      <c r="C320" s="5">
        <v>44034</v>
      </c>
      <c r="D320" s="4">
        <f t="shared" si="12"/>
        <v>9</v>
      </c>
      <c r="E320" s="21" t="str">
        <f t="shared" si="13"/>
        <v>Proficient</v>
      </c>
      <c r="F320" s="4" t="s">
        <v>102</v>
      </c>
      <c r="G320" s="6" t="s">
        <v>42</v>
      </c>
      <c r="H320" s="6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21" t="str">
        <f t="shared" si="14"/>
        <v>Voluntary</v>
      </c>
      <c r="N320" s="4" t="s">
        <v>26</v>
      </c>
    </row>
    <row r="321" spans="1:14" x14ac:dyDescent="0.3">
      <c r="A321" s="4">
        <v>2599</v>
      </c>
      <c r="B321" s="5">
        <v>39307</v>
      </c>
      <c r="C321" s="5">
        <v>43851</v>
      </c>
      <c r="D321" s="4">
        <f t="shared" si="12"/>
        <v>13</v>
      </c>
      <c r="E321" s="21" t="str">
        <f t="shared" si="13"/>
        <v>Expert</v>
      </c>
      <c r="F321" s="4" t="s">
        <v>107</v>
      </c>
      <c r="G321" s="6" t="s">
        <v>35</v>
      </c>
      <c r="H321" s="6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21" t="str">
        <f t="shared" si="14"/>
        <v>Voluntary</v>
      </c>
      <c r="N321" s="4" t="s">
        <v>26</v>
      </c>
    </row>
    <row r="322" spans="1:14" x14ac:dyDescent="0.3">
      <c r="A322" s="4">
        <v>2608</v>
      </c>
      <c r="B322" s="5">
        <v>40775</v>
      </c>
      <c r="C322" s="5">
        <v>43889</v>
      </c>
      <c r="D322" s="4">
        <f t="shared" si="12"/>
        <v>9</v>
      </c>
      <c r="E322" s="21" t="str">
        <f t="shared" si="13"/>
        <v>Proficient</v>
      </c>
      <c r="F322" s="4" t="s">
        <v>14</v>
      </c>
      <c r="G322" s="6" t="s">
        <v>62</v>
      </c>
      <c r="H322" s="6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21" t="str">
        <f t="shared" si="14"/>
        <v>Voluntary</v>
      </c>
      <c r="N322" s="4" t="s">
        <v>26</v>
      </c>
    </row>
    <row r="323" spans="1:14" x14ac:dyDescent="0.3">
      <c r="A323" s="4">
        <v>2609</v>
      </c>
      <c r="B323" s="5">
        <v>38977</v>
      </c>
      <c r="C323" s="5">
        <v>43994</v>
      </c>
      <c r="D323" s="4">
        <f t="shared" ref="D323:D386" si="15">YEAR(C323)-YEAR(B323)</f>
        <v>14</v>
      </c>
      <c r="E323" s="21" t="str">
        <f t="shared" ref="E323:E386" si="16">IF(D323&lt;=5, "Newcomer", IF(D323&lt;=10, "Proficient", "Expert"))</f>
        <v>Expert</v>
      </c>
      <c r="F323" s="4" t="s">
        <v>74</v>
      </c>
      <c r="G323" s="6" t="s">
        <v>67</v>
      </c>
      <c r="H323" s="6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21" t="str">
        <f t="shared" ref="M323:M386" si="17">IF(OR(L323="Retirement",L323="Resignation"),"Voluntary",IF(L323="Layoff","Involuntary","unknown"))</f>
        <v>Involuntary</v>
      </c>
      <c r="N323" s="4" t="s">
        <v>26</v>
      </c>
    </row>
    <row r="324" spans="1:14" x14ac:dyDescent="0.3">
      <c r="A324" s="4">
        <v>2640</v>
      </c>
      <c r="B324" s="5">
        <v>35577</v>
      </c>
      <c r="C324" s="5">
        <v>43875</v>
      </c>
      <c r="D324" s="4">
        <f t="shared" si="15"/>
        <v>23</v>
      </c>
      <c r="E324" s="21" t="str">
        <f t="shared" si="16"/>
        <v>Expert</v>
      </c>
      <c r="F324" s="4" t="s">
        <v>106</v>
      </c>
      <c r="G324" s="6" t="s">
        <v>35</v>
      </c>
      <c r="H324" s="6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21" t="str">
        <f t="shared" si="17"/>
        <v>Involuntary</v>
      </c>
      <c r="N324" s="4" t="s">
        <v>26</v>
      </c>
    </row>
    <row r="325" spans="1:14" x14ac:dyDescent="0.3">
      <c r="A325" s="4">
        <v>2645</v>
      </c>
      <c r="B325" s="5">
        <v>38451</v>
      </c>
      <c r="C325" s="5">
        <v>44085</v>
      </c>
      <c r="D325" s="4">
        <f t="shared" si="15"/>
        <v>15</v>
      </c>
      <c r="E325" s="21" t="str">
        <f t="shared" si="16"/>
        <v>Expert</v>
      </c>
      <c r="F325" s="4" t="s">
        <v>30</v>
      </c>
      <c r="G325" s="6" t="s">
        <v>35</v>
      </c>
      <c r="H325" s="6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21" t="str">
        <f t="shared" si="17"/>
        <v>Voluntary</v>
      </c>
      <c r="N325" s="4" t="s">
        <v>26</v>
      </c>
    </row>
    <row r="326" spans="1:14" x14ac:dyDescent="0.3">
      <c r="A326" s="4">
        <v>2650</v>
      </c>
      <c r="B326" s="5">
        <v>40624</v>
      </c>
      <c r="C326" s="5">
        <v>43867</v>
      </c>
      <c r="D326" s="4">
        <f t="shared" si="15"/>
        <v>9</v>
      </c>
      <c r="E326" s="21" t="str">
        <f t="shared" si="16"/>
        <v>Proficient</v>
      </c>
      <c r="F326" s="4" t="s">
        <v>14</v>
      </c>
      <c r="G326" s="6" t="s">
        <v>62</v>
      </c>
      <c r="H326" s="6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21" t="str">
        <f t="shared" si="17"/>
        <v>Voluntary</v>
      </c>
      <c r="N326" s="4" t="s">
        <v>26</v>
      </c>
    </row>
    <row r="327" spans="1:14" x14ac:dyDescent="0.3">
      <c r="A327" s="4">
        <v>2651</v>
      </c>
      <c r="B327" s="5">
        <v>35161</v>
      </c>
      <c r="C327" s="5">
        <v>44092</v>
      </c>
      <c r="D327" s="4">
        <f t="shared" si="15"/>
        <v>24</v>
      </c>
      <c r="E327" s="21" t="str">
        <f t="shared" si="16"/>
        <v>Expert</v>
      </c>
      <c r="F327" s="4" t="s">
        <v>90</v>
      </c>
      <c r="G327" s="6" t="s">
        <v>35</v>
      </c>
      <c r="H327" s="6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21" t="str">
        <f t="shared" si="17"/>
        <v>Voluntary</v>
      </c>
      <c r="N327" s="4" t="s">
        <v>26</v>
      </c>
    </row>
    <row r="328" spans="1:14" x14ac:dyDescent="0.3">
      <c r="A328" s="4">
        <v>2652</v>
      </c>
      <c r="B328" s="5">
        <v>33494</v>
      </c>
      <c r="C328" s="5">
        <v>43855</v>
      </c>
      <c r="D328" s="4">
        <f t="shared" si="15"/>
        <v>29</v>
      </c>
      <c r="E328" s="21" t="str">
        <f t="shared" si="16"/>
        <v>Expert</v>
      </c>
      <c r="F328" s="4" t="s">
        <v>14</v>
      </c>
      <c r="G328" s="6" t="s">
        <v>62</v>
      </c>
      <c r="H328" s="6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21" t="str">
        <f t="shared" si="17"/>
        <v>Voluntary</v>
      </c>
      <c r="N328" s="4" t="s">
        <v>26</v>
      </c>
    </row>
    <row r="329" spans="1:14" x14ac:dyDescent="0.3">
      <c r="A329" s="4">
        <v>2667</v>
      </c>
      <c r="B329" s="5">
        <v>33406</v>
      </c>
      <c r="C329" s="5">
        <v>44001</v>
      </c>
      <c r="D329" s="4">
        <f t="shared" si="15"/>
        <v>29</v>
      </c>
      <c r="E329" s="21" t="str">
        <f t="shared" si="16"/>
        <v>Expert</v>
      </c>
      <c r="F329" s="4" t="s">
        <v>81</v>
      </c>
      <c r="G329" s="6" t="s">
        <v>35</v>
      </c>
      <c r="H329" s="6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21" t="str">
        <f t="shared" si="17"/>
        <v>Voluntary</v>
      </c>
      <c r="N329" s="4" t="s">
        <v>26</v>
      </c>
    </row>
    <row r="330" spans="1:14" x14ac:dyDescent="0.3">
      <c r="A330" s="4">
        <v>2668</v>
      </c>
      <c r="B330" s="5">
        <v>39993</v>
      </c>
      <c r="C330" s="5">
        <v>43906</v>
      </c>
      <c r="D330" s="4">
        <f t="shared" si="15"/>
        <v>11</v>
      </c>
      <c r="E330" s="21" t="str">
        <f t="shared" si="16"/>
        <v>Expert</v>
      </c>
      <c r="F330" s="4" t="s">
        <v>86</v>
      </c>
      <c r="G330" s="6" t="s">
        <v>35</v>
      </c>
      <c r="H330" s="6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21" t="str">
        <f t="shared" si="17"/>
        <v>Voluntary</v>
      </c>
      <c r="N330" s="4" t="s">
        <v>26</v>
      </c>
    </row>
    <row r="331" spans="1:14" x14ac:dyDescent="0.3">
      <c r="A331" s="4">
        <v>2670</v>
      </c>
      <c r="B331" s="5">
        <v>41130</v>
      </c>
      <c r="C331" s="5">
        <v>43842</v>
      </c>
      <c r="D331" s="4">
        <f t="shared" si="15"/>
        <v>8</v>
      </c>
      <c r="E331" s="21" t="str">
        <f t="shared" si="16"/>
        <v>Proficient</v>
      </c>
      <c r="F331" s="4" t="s">
        <v>115</v>
      </c>
      <c r="G331" s="6" t="s">
        <v>62</v>
      </c>
      <c r="H331" s="6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21" t="str">
        <f t="shared" si="17"/>
        <v>Voluntary</v>
      </c>
      <c r="N331" s="4" t="s">
        <v>26</v>
      </c>
    </row>
    <row r="332" spans="1:14" x14ac:dyDescent="0.3">
      <c r="A332" s="4">
        <v>2674</v>
      </c>
      <c r="B332" s="5">
        <v>38868</v>
      </c>
      <c r="C332" s="5">
        <v>44141</v>
      </c>
      <c r="D332" s="4">
        <f t="shared" si="15"/>
        <v>14</v>
      </c>
      <c r="E332" s="21" t="str">
        <f t="shared" si="16"/>
        <v>Expert</v>
      </c>
      <c r="F332" s="4" t="s">
        <v>27</v>
      </c>
      <c r="G332" s="6" t="s">
        <v>35</v>
      </c>
      <c r="H332" s="6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21" t="str">
        <f t="shared" si="17"/>
        <v>Voluntary</v>
      </c>
      <c r="N332" s="4" t="s">
        <v>26</v>
      </c>
    </row>
    <row r="333" spans="1:14" x14ac:dyDescent="0.3">
      <c r="A333" s="4">
        <v>2675</v>
      </c>
      <c r="B333" s="5">
        <v>34392</v>
      </c>
      <c r="C333" s="5">
        <v>44020</v>
      </c>
      <c r="D333" s="4">
        <f t="shared" si="15"/>
        <v>26</v>
      </c>
      <c r="E333" s="21" t="str">
        <f t="shared" si="16"/>
        <v>Expert</v>
      </c>
      <c r="F333" s="4" t="s">
        <v>78</v>
      </c>
      <c r="G333" s="6" t="s">
        <v>35</v>
      </c>
      <c r="H333" s="6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21" t="str">
        <f t="shared" si="17"/>
        <v>Voluntary</v>
      </c>
      <c r="N333" s="4" t="s">
        <v>26</v>
      </c>
    </row>
    <row r="334" spans="1:14" x14ac:dyDescent="0.3">
      <c r="A334" s="4">
        <v>2679</v>
      </c>
      <c r="B334" s="5">
        <v>37553</v>
      </c>
      <c r="C334" s="5">
        <v>44166</v>
      </c>
      <c r="D334" s="4">
        <f t="shared" si="15"/>
        <v>18</v>
      </c>
      <c r="E334" s="21" t="str">
        <f t="shared" si="16"/>
        <v>Expert</v>
      </c>
      <c r="F334" s="4" t="s">
        <v>106</v>
      </c>
      <c r="G334" s="6" t="s">
        <v>42</v>
      </c>
      <c r="H334" s="6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21" t="str">
        <f t="shared" si="17"/>
        <v>Involuntary</v>
      </c>
      <c r="N334" s="4" t="s">
        <v>26</v>
      </c>
    </row>
    <row r="335" spans="1:14" x14ac:dyDescent="0.3">
      <c r="A335" s="4">
        <v>2681</v>
      </c>
      <c r="B335" s="5">
        <v>37941</v>
      </c>
      <c r="C335" s="5">
        <v>43964</v>
      </c>
      <c r="D335" s="4">
        <f t="shared" si="15"/>
        <v>17</v>
      </c>
      <c r="E335" s="21" t="str">
        <f t="shared" si="16"/>
        <v>Expert</v>
      </c>
      <c r="F335" s="4" t="s">
        <v>106</v>
      </c>
      <c r="G335" s="6" t="s">
        <v>62</v>
      </c>
      <c r="H335" s="6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21" t="str">
        <f t="shared" si="17"/>
        <v>Voluntary</v>
      </c>
      <c r="N335" s="4" t="s">
        <v>26</v>
      </c>
    </row>
    <row r="336" spans="1:14" x14ac:dyDescent="0.3">
      <c r="A336" s="4">
        <v>2689</v>
      </c>
      <c r="B336" s="5">
        <v>35388</v>
      </c>
      <c r="C336" s="5">
        <v>44110</v>
      </c>
      <c r="D336" s="4">
        <f t="shared" si="15"/>
        <v>24</v>
      </c>
      <c r="E336" s="21" t="str">
        <f t="shared" si="16"/>
        <v>Expert</v>
      </c>
      <c r="F336" s="4" t="s">
        <v>86</v>
      </c>
      <c r="G336" s="6" t="s">
        <v>35</v>
      </c>
      <c r="H336" s="6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21" t="str">
        <f t="shared" si="17"/>
        <v>Voluntary</v>
      </c>
      <c r="N336" s="4" t="s">
        <v>26</v>
      </c>
    </row>
    <row r="337" spans="1:14" x14ac:dyDescent="0.3">
      <c r="A337" s="4">
        <v>2696</v>
      </c>
      <c r="B337" s="5">
        <v>35286</v>
      </c>
      <c r="C337" s="5">
        <v>44182</v>
      </c>
      <c r="D337" s="4">
        <f t="shared" si="15"/>
        <v>24</v>
      </c>
      <c r="E337" s="21" t="str">
        <f t="shared" si="16"/>
        <v>Expert</v>
      </c>
      <c r="F337" s="4" t="s">
        <v>30</v>
      </c>
      <c r="G337" s="6" t="s">
        <v>35</v>
      </c>
      <c r="H337" s="6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21" t="str">
        <f t="shared" si="17"/>
        <v>Voluntary</v>
      </c>
      <c r="N337" s="4" t="s">
        <v>26</v>
      </c>
    </row>
    <row r="338" spans="1:14" x14ac:dyDescent="0.3">
      <c r="A338" s="4">
        <v>2701</v>
      </c>
      <c r="B338" s="5">
        <v>34836</v>
      </c>
      <c r="C338" s="5">
        <v>43912</v>
      </c>
      <c r="D338" s="4">
        <f t="shared" si="15"/>
        <v>25</v>
      </c>
      <c r="E338" s="21" t="str">
        <f t="shared" si="16"/>
        <v>Expert</v>
      </c>
      <c r="F338" s="4" t="s">
        <v>53</v>
      </c>
      <c r="G338" s="6" t="s">
        <v>35</v>
      </c>
      <c r="H338" s="6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21" t="str">
        <f t="shared" si="17"/>
        <v>Voluntary</v>
      </c>
      <c r="N338" s="4" t="s">
        <v>26</v>
      </c>
    </row>
    <row r="339" spans="1:14" x14ac:dyDescent="0.3">
      <c r="A339" s="4">
        <v>2702</v>
      </c>
      <c r="B339" s="5">
        <v>33704</v>
      </c>
      <c r="C339" s="5">
        <v>44185</v>
      </c>
      <c r="D339" s="4">
        <f t="shared" si="15"/>
        <v>28</v>
      </c>
      <c r="E339" s="21" t="str">
        <f t="shared" si="16"/>
        <v>Expert</v>
      </c>
      <c r="F339" s="4" t="s">
        <v>53</v>
      </c>
      <c r="G339" s="6" t="s">
        <v>35</v>
      </c>
      <c r="H339" s="6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21" t="str">
        <f t="shared" si="17"/>
        <v>Voluntary</v>
      </c>
      <c r="N339" s="4" t="s">
        <v>26</v>
      </c>
    </row>
    <row r="340" spans="1:14" x14ac:dyDescent="0.3">
      <c r="A340" s="4">
        <v>2703</v>
      </c>
      <c r="B340" s="5">
        <v>37660</v>
      </c>
      <c r="C340" s="5">
        <v>44083</v>
      </c>
      <c r="D340" s="4">
        <f t="shared" si="15"/>
        <v>17</v>
      </c>
      <c r="E340" s="21" t="str">
        <f t="shared" si="16"/>
        <v>Expert</v>
      </c>
      <c r="F340" s="4" t="s">
        <v>109</v>
      </c>
      <c r="G340" s="6" t="s">
        <v>35</v>
      </c>
      <c r="H340" s="6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21" t="str">
        <f t="shared" si="17"/>
        <v>Voluntary</v>
      </c>
      <c r="N340" s="4" t="s">
        <v>26</v>
      </c>
    </row>
    <row r="341" spans="1:14" x14ac:dyDescent="0.3">
      <c r="A341" s="4">
        <v>2705</v>
      </c>
      <c r="B341" s="5">
        <v>36966</v>
      </c>
      <c r="C341" s="5">
        <v>44100</v>
      </c>
      <c r="D341" s="4">
        <f t="shared" si="15"/>
        <v>19</v>
      </c>
      <c r="E341" s="21" t="str">
        <f t="shared" si="16"/>
        <v>Expert</v>
      </c>
      <c r="F341" s="4" t="s">
        <v>14</v>
      </c>
      <c r="G341" s="6" t="s">
        <v>62</v>
      </c>
      <c r="H341" s="6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21" t="str">
        <f t="shared" si="17"/>
        <v>Voluntary</v>
      </c>
      <c r="N341" s="4" t="s">
        <v>26</v>
      </c>
    </row>
    <row r="342" spans="1:14" x14ac:dyDescent="0.3">
      <c r="A342" s="4">
        <v>2708</v>
      </c>
      <c r="B342" s="5">
        <v>42096</v>
      </c>
      <c r="C342" s="5">
        <v>43861</v>
      </c>
      <c r="D342" s="4">
        <f t="shared" si="15"/>
        <v>5</v>
      </c>
      <c r="E342" s="21" t="str">
        <f t="shared" si="16"/>
        <v>Newcomer</v>
      </c>
      <c r="F342" s="4" t="s">
        <v>14</v>
      </c>
      <c r="G342" s="6" t="s">
        <v>62</v>
      </c>
      <c r="H342" s="6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21" t="str">
        <f t="shared" si="17"/>
        <v>Voluntary</v>
      </c>
      <c r="N342" s="4" t="s">
        <v>26</v>
      </c>
    </row>
    <row r="343" spans="1:14" x14ac:dyDescent="0.3">
      <c r="A343" s="4">
        <v>2716</v>
      </c>
      <c r="B343" s="5">
        <v>37451</v>
      </c>
      <c r="C343" s="5">
        <v>43932</v>
      </c>
      <c r="D343" s="4">
        <f t="shared" si="15"/>
        <v>18</v>
      </c>
      <c r="E343" s="21" t="str">
        <f t="shared" si="16"/>
        <v>Expert</v>
      </c>
      <c r="F343" s="4" t="s">
        <v>115</v>
      </c>
      <c r="G343" s="6" t="s">
        <v>35</v>
      </c>
      <c r="H343" s="6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21" t="str">
        <f t="shared" si="17"/>
        <v>Voluntary</v>
      </c>
      <c r="N343" s="4" t="s">
        <v>26</v>
      </c>
    </row>
    <row r="344" spans="1:14" x14ac:dyDescent="0.3">
      <c r="A344" s="4">
        <v>2720</v>
      </c>
      <c r="B344" s="5">
        <v>38183</v>
      </c>
      <c r="C344" s="5">
        <v>44004</v>
      </c>
      <c r="D344" s="4">
        <f t="shared" si="15"/>
        <v>16</v>
      </c>
      <c r="E344" s="21" t="str">
        <f t="shared" si="16"/>
        <v>Expert</v>
      </c>
      <c r="F344" s="4" t="s">
        <v>103</v>
      </c>
      <c r="G344" s="6" t="s">
        <v>35</v>
      </c>
      <c r="H344" s="6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21" t="str">
        <f t="shared" si="17"/>
        <v>Voluntary</v>
      </c>
      <c r="N344" s="4" t="s">
        <v>26</v>
      </c>
    </row>
    <row r="345" spans="1:14" x14ac:dyDescent="0.3">
      <c r="A345" s="4">
        <v>2723</v>
      </c>
      <c r="B345" s="5">
        <v>37505</v>
      </c>
      <c r="C345" s="5">
        <v>44094</v>
      </c>
      <c r="D345" s="4">
        <f t="shared" si="15"/>
        <v>18</v>
      </c>
      <c r="E345" s="21" t="str">
        <f t="shared" si="16"/>
        <v>Expert</v>
      </c>
      <c r="F345" s="4" t="s">
        <v>14</v>
      </c>
      <c r="G345" s="6" t="s">
        <v>62</v>
      </c>
      <c r="H345" s="6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21" t="str">
        <f t="shared" si="17"/>
        <v>Voluntary</v>
      </c>
      <c r="N345" s="4" t="s">
        <v>26</v>
      </c>
    </row>
    <row r="346" spans="1:14" x14ac:dyDescent="0.3">
      <c r="A346" s="4">
        <v>2724</v>
      </c>
      <c r="B346" s="5">
        <v>42226</v>
      </c>
      <c r="C346" s="5">
        <v>44120</v>
      </c>
      <c r="D346" s="4">
        <f t="shared" si="15"/>
        <v>5</v>
      </c>
      <c r="E346" s="21" t="str">
        <f t="shared" si="16"/>
        <v>Newcomer</v>
      </c>
      <c r="F346" s="4" t="s">
        <v>70</v>
      </c>
      <c r="G346" s="6" t="s">
        <v>35</v>
      </c>
      <c r="H346" s="6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21" t="str">
        <f t="shared" si="17"/>
        <v>Voluntary</v>
      </c>
      <c r="N346" s="4" t="s">
        <v>26</v>
      </c>
    </row>
    <row r="347" spans="1:14" x14ac:dyDescent="0.3">
      <c r="A347" s="4">
        <v>2726</v>
      </c>
      <c r="B347" s="5">
        <v>34038</v>
      </c>
      <c r="C347" s="5">
        <v>44066</v>
      </c>
      <c r="D347" s="4">
        <f t="shared" si="15"/>
        <v>27</v>
      </c>
      <c r="E347" s="21" t="str">
        <f t="shared" si="16"/>
        <v>Expert</v>
      </c>
      <c r="F347" s="4" t="s">
        <v>90</v>
      </c>
      <c r="G347" s="6" t="s">
        <v>35</v>
      </c>
      <c r="H347" s="6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21" t="str">
        <f t="shared" si="17"/>
        <v>Voluntary</v>
      </c>
      <c r="N347" s="4" t="s">
        <v>26</v>
      </c>
    </row>
    <row r="348" spans="1:14" x14ac:dyDescent="0.3">
      <c r="A348" s="4">
        <v>2730</v>
      </c>
      <c r="B348" s="5">
        <v>36340</v>
      </c>
      <c r="C348" s="5">
        <v>43833</v>
      </c>
      <c r="D348" s="4">
        <f t="shared" si="15"/>
        <v>21</v>
      </c>
      <c r="E348" s="21" t="str">
        <f t="shared" si="16"/>
        <v>Expert</v>
      </c>
      <c r="F348" s="4" t="s">
        <v>78</v>
      </c>
      <c r="G348" s="6" t="s">
        <v>35</v>
      </c>
      <c r="H348" s="6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21" t="str">
        <f t="shared" si="17"/>
        <v>Voluntary</v>
      </c>
      <c r="N348" s="4" t="s">
        <v>26</v>
      </c>
    </row>
    <row r="349" spans="1:14" x14ac:dyDescent="0.3">
      <c r="A349" s="4">
        <v>2733</v>
      </c>
      <c r="B349" s="5">
        <v>37581</v>
      </c>
      <c r="C349" s="5">
        <v>44002</v>
      </c>
      <c r="D349" s="4">
        <f t="shared" si="15"/>
        <v>18</v>
      </c>
      <c r="E349" s="21" t="str">
        <f t="shared" si="16"/>
        <v>Expert</v>
      </c>
      <c r="F349" s="4" t="s">
        <v>49</v>
      </c>
      <c r="G349" s="6" t="s">
        <v>35</v>
      </c>
      <c r="H349" s="6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21" t="str">
        <f t="shared" si="17"/>
        <v>Voluntary</v>
      </c>
      <c r="N349" s="4" t="s">
        <v>26</v>
      </c>
    </row>
    <row r="350" spans="1:14" x14ac:dyDescent="0.3">
      <c r="A350" s="4">
        <v>2737</v>
      </c>
      <c r="B350" s="5">
        <v>38947</v>
      </c>
      <c r="C350" s="5">
        <v>44188</v>
      </c>
      <c r="D350" s="4">
        <f t="shared" si="15"/>
        <v>14</v>
      </c>
      <c r="E350" s="21" t="str">
        <f t="shared" si="16"/>
        <v>Expert</v>
      </c>
      <c r="F350" s="4" t="s">
        <v>107</v>
      </c>
      <c r="G350" s="6" t="s">
        <v>47</v>
      </c>
      <c r="H350" s="6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21" t="str">
        <f t="shared" si="17"/>
        <v>Involuntary</v>
      </c>
      <c r="N350" s="4" t="s">
        <v>26</v>
      </c>
    </row>
    <row r="351" spans="1:14" x14ac:dyDescent="0.3">
      <c r="A351" s="4">
        <v>2739</v>
      </c>
      <c r="B351" s="5">
        <v>37594</v>
      </c>
      <c r="C351" s="5">
        <v>44122</v>
      </c>
      <c r="D351" s="4">
        <f t="shared" si="15"/>
        <v>18</v>
      </c>
      <c r="E351" s="21" t="str">
        <f t="shared" si="16"/>
        <v>Expert</v>
      </c>
      <c r="F351" s="4" t="s">
        <v>49</v>
      </c>
      <c r="G351" s="6" t="s">
        <v>35</v>
      </c>
      <c r="H351" s="6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21" t="str">
        <f t="shared" si="17"/>
        <v>Voluntary</v>
      </c>
      <c r="N351" s="4" t="s">
        <v>26</v>
      </c>
    </row>
    <row r="352" spans="1:14" x14ac:dyDescent="0.3">
      <c r="A352" s="4">
        <v>2744</v>
      </c>
      <c r="B352" s="5">
        <v>40304</v>
      </c>
      <c r="C352" s="5">
        <v>43960</v>
      </c>
      <c r="D352" s="4">
        <f t="shared" si="15"/>
        <v>10</v>
      </c>
      <c r="E352" s="21" t="str">
        <f t="shared" si="16"/>
        <v>Proficient</v>
      </c>
      <c r="F352" s="4" t="s">
        <v>81</v>
      </c>
      <c r="G352" s="6" t="s">
        <v>35</v>
      </c>
      <c r="H352" s="6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21" t="str">
        <f t="shared" si="17"/>
        <v>Voluntary</v>
      </c>
      <c r="N352" s="4" t="s">
        <v>26</v>
      </c>
    </row>
    <row r="353" spans="1:14" x14ac:dyDescent="0.3">
      <c r="A353" s="4">
        <v>2747</v>
      </c>
      <c r="B353" s="5">
        <v>37716</v>
      </c>
      <c r="C353" s="5">
        <v>44045</v>
      </c>
      <c r="D353" s="4">
        <f t="shared" si="15"/>
        <v>17</v>
      </c>
      <c r="E353" s="21" t="str">
        <f t="shared" si="16"/>
        <v>Expert</v>
      </c>
      <c r="F353" s="4" t="s">
        <v>81</v>
      </c>
      <c r="G353" s="6" t="s">
        <v>35</v>
      </c>
      <c r="H353" s="6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21" t="str">
        <f t="shared" si="17"/>
        <v>Voluntary</v>
      </c>
      <c r="N353" s="4" t="s">
        <v>26</v>
      </c>
    </row>
    <row r="354" spans="1:14" x14ac:dyDescent="0.3">
      <c r="A354" s="4">
        <v>2748</v>
      </c>
      <c r="B354" s="5">
        <v>40241</v>
      </c>
      <c r="C354" s="5">
        <v>43953</v>
      </c>
      <c r="D354" s="4">
        <f t="shared" si="15"/>
        <v>10</v>
      </c>
      <c r="E354" s="21" t="str">
        <f t="shared" si="16"/>
        <v>Proficient</v>
      </c>
      <c r="F354" s="4" t="s">
        <v>70</v>
      </c>
      <c r="G354" s="6" t="s">
        <v>35</v>
      </c>
      <c r="H354" s="6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21" t="str">
        <f t="shared" si="17"/>
        <v>Voluntary</v>
      </c>
      <c r="N354" s="4" t="s">
        <v>26</v>
      </c>
    </row>
    <row r="355" spans="1:14" x14ac:dyDescent="0.3">
      <c r="A355" s="4">
        <v>2750</v>
      </c>
      <c r="B355" s="5">
        <v>36696</v>
      </c>
      <c r="C355" s="5">
        <v>44152</v>
      </c>
      <c r="D355" s="4">
        <f t="shared" si="15"/>
        <v>20</v>
      </c>
      <c r="E355" s="21" t="str">
        <f t="shared" si="16"/>
        <v>Expert</v>
      </c>
      <c r="F355" s="4" t="s">
        <v>53</v>
      </c>
      <c r="G355" s="6" t="s">
        <v>35</v>
      </c>
      <c r="H355" s="6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21" t="str">
        <f t="shared" si="17"/>
        <v>Voluntary</v>
      </c>
      <c r="N355" s="4" t="s">
        <v>26</v>
      </c>
    </row>
    <row r="356" spans="1:14" x14ac:dyDescent="0.3">
      <c r="A356" s="4">
        <v>2756</v>
      </c>
      <c r="B356" s="5">
        <v>37175</v>
      </c>
      <c r="C356" s="5">
        <v>43999</v>
      </c>
      <c r="D356" s="4">
        <f t="shared" si="15"/>
        <v>19</v>
      </c>
      <c r="E356" s="21" t="str">
        <f t="shared" si="16"/>
        <v>Expert</v>
      </c>
      <c r="F356" s="4" t="s">
        <v>87</v>
      </c>
      <c r="G356" s="6" t="s">
        <v>35</v>
      </c>
      <c r="H356" s="6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21" t="str">
        <f t="shared" si="17"/>
        <v>Voluntary</v>
      </c>
      <c r="N356" s="4" t="s">
        <v>26</v>
      </c>
    </row>
    <row r="357" spans="1:14" x14ac:dyDescent="0.3">
      <c r="A357" s="4">
        <v>2761</v>
      </c>
      <c r="B357" s="5">
        <v>42290</v>
      </c>
      <c r="C357" s="5">
        <v>43989</v>
      </c>
      <c r="D357" s="4">
        <f t="shared" si="15"/>
        <v>5</v>
      </c>
      <c r="E357" s="21" t="str">
        <f t="shared" si="16"/>
        <v>Newcomer</v>
      </c>
      <c r="F357" s="4" t="s">
        <v>49</v>
      </c>
      <c r="G357" s="6" t="s">
        <v>35</v>
      </c>
      <c r="H357" s="6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21" t="str">
        <f t="shared" si="17"/>
        <v>Voluntary</v>
      </c>
      <c r="N357" s="4" t="s">
        <v>26</v>
      </c>
    </row>
    <row r="358" spans="1:14" x14ac:dyDescent="0.3">
      <c r="A358" s="4">
        <v>2762</v>
      </c>
      <c r="B358" s="5">
        <v>34270</v>
      </c>
      <c r="C358" s="5">
        <v>44137</v>
      </c>
      <c r="D358" s="4">
        <f t="shared" si="15"/>
        <v>27</v>
      </c>
      <c r="E358" s="21" t="str">
        <f t="shared" si="16"/>
        <v>Expert</v>
      </c>
      <c r="F358" s="4" t="s">
        <v>14</v>
      </c>
      <c r="G358" s="6" t="s">
        <v>62</v>
      </c>
      <c r="H358" s="6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21" t="str">
        <f t="shared" si="17"/>
        <v>Voluntary</v>
      </c>
      <c r="N358" s="4" t="s">
        <v>26</v>
      </c>
    </row>
    <row r="359" spans="1:14" x14ac:dyDescent="0.3">
      <c r="A359" s="4">
        <v>2766</v>
      </c>
      <c r="B359" s="5">
        <v>39243</v>
      </c>
      <c r="C359" s="5">
        <v>43915</v>
      </c>
      <c r="D359" s="4">
        <f t="shared" si="15"/>
        <v>13</v>
      </c>
      <c r="E359" s="21" t="str">
        <f t="shared" si="16"/>
        <v>Expert</v>
      </c>
      <c r="F359" s="4" t="s">
        <v>27</v>
      </c>
      <c r="G359" s="6" t="s">
        <v>35</v>
      </c>
      <c r="H359" s="6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21" t="str">
        <f t="shared" si="17"/>
        <v>Voluntary</v>
      </c>
      <c r="N359" s="4" t="s">
        <v>26</v>
      </c>
    </row>
    <row r="360" spans="1:14" x14ac:dyDescent="0.3">
      <c r="A360" s="4">
        <v>2767</v>
      </c>
      <c r="B360" s="5">
        <v>41940</v>
      </c>
      <c r="C360" s="5">
        <v>44153</v>
      </c>
      <c r="D360" s="4">
        <f t="shared" si="15"/>
        <v>6</v>
      </c>
      <c r="E360" s="21" t="str">
        <f t="shared" si="16"/>
        <v>Proficient</v>
      </c>
      <c r="F360" s="4" t="s">
        <v>104</v>
      </c>
      <c r="G360" s="6" t="s">
        <v>47</v>
      </c>
      <c r="H360" s="6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21" t="str">
        <f t="shared" si="17"/>
        <v>Involuntary</v>
      </c>
      <c r="N360" s="4" t="s">
        <v>26</v>
      </c>
    </row>
    <row r="361" spans="1:14" x14ac:dyDescent="0.3">
      <c r="A361" s="4">
        <v>2778</v>
      </c>
      <c r="B361" s="5">
        <v>35184</v>
      </c>
      <c r="C361" s="5">
        <v>43857</v>
      </c>
      <c r="D361" s="4">
        <f t="shared" si="15"/>
        <v>24</v>
      </c>
      <c r="E361" s="21" t="str">
        <f t="shared" si="16"/>
        <v>Expert</v>
      </c>
      <c r="F361" s="4" t="s">
        <v>49</v>
      </c>
      <c r="G361" s="6" t="s">
        <v>35</v>
      </c>
      <c r="H361" s="6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21" t="str">
        <f t="shared" si="17"/>
        <v>Voluntary</v>
      </c>
      <c r="N361" s="4" t="s">
        <v>26</v>
      </c>
    </row>
    <row r="362" spans="1:14" x14ac:dyDescent="0.3">
      <c r="A362" s="4">
        <v>2782</v>
      </c>
      <c r="B362" s="5">
        <v>41010</v>
      </c>
      <c r="C362" s="5">
        <v>44043</v>
      </c>
      <c r="D362" s="4">
        <f t="shared" si="15"/>
        <v>8</v>
      </c>
      <c r="E362" s="21" t="str">
        <f t="shared" si="16"/>
        <v>Proficient</v>
      </c>
      <c r="F362" s="4" t="s">
        <v>66</v>
      </c>
      <c r="G362" s="6" t="s">
        <v>42</v>
      </c>
      <c r="H362" s="6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21" t="str">
        <f t="shared" si="17"/>
        <v>Voluntary</v>
      </c>
      <c r="N362" s="4" t="s">
        <v>26</v>
      </c>
    </row>
    <row r="363" spans="1:14" x14ac:dyDescent="0.3">
      <c r="A363" s="4">
        <v>2784</v>
      </c>
      <c r="B363" s="5">
        <v>40768</v>
      </c>
      <c r="C363" s="5">
        <v>44102</v>
      </c>
      <c r="D363" s="4">
        <f t="shared" si="15"/>
        <v>9</v>
      </c>
      <c r="E363" s="21" t="str">
        <f t="shared" si="16"/>
        <v>Proficient</v>
      </c>
      <c r="F363" s="4" t="s">
        <v>109</v>
      </c>
      <c r="G363" s="6" t="s">
        <v>35</v>
      </c>
      <c r="H363" s="6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21" t="str">
        <f t="shared" si="17"/>
        <v>Voluntary</v>
      </c>
      <c r="N363" s="4" t="s">
        <v>26</v>
      </c>
    </row>
    <row r="364" spans="1:14" x14ac:dyDescent="0.3">
      <c r="A364" s="4">
        <v>2800</v>
      </c>
      <c r="B364" s="5">
        <v>34289</v>
      </c>
      <c r="C364" s="5">
        <v>44083</v>
      </c>
      <c r="D364" s="4">
        <f t="shared" si="15"/>
        <v>27</v>
      </c>
      <c r="E364" s="21" t="str">
        <f t="shared" si="16"/>
        <v>Expert</v>
      </c>
      <c r="F364" s="4" t="s">
        <v>90</v>
      </c>
      <c r="G364" s="6" t="s">
        <v>35</v>
      </c>
      <c r="H364" s="6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21" t="str">
        <f t="shared" si="17"/>
        <v>Voluntary</v>
      </c>
      <c r="N364" s="4" t="s">
        <v>26</v>
      </c>
    </row>
    <row r="365" spans="1:14" x14ac:dyDescent="0.3">
      <c r="A365" s="4">
        <v>2806</v>
      </c>
      <c r="B365" s="5">
        <v>34927</v>
      </c>
      <c r="C365" s="5">
        <v>44050</v>
      </c>
      <c r="D365" s="4">
        <f t="shared" si="15"/>
        <v>25</v>
      </c>
      <c r="E365" s="21" t="str">
        <f t="shared" si="16"/>
        <v>Expert</v>
      </c>
      <c r="F365" s="4" t="s">
        <v>30</v>
      </c>
      <c r="G365" s="6" t="s">
        <v>35</v>
      </c>
      <c r="H365" s="6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21" t="str">
        <f t="shared" si="17"/>
        <v>Voluntary</v>
      </c>
      <c r="N365" s="4" t="s">
        <v>26</v>
      </c>
    </row>
    <row r="366" spans="1:14" x14ac:dyDescent="0.3">
      <c r="A366" s="4">
        <v>2813</v>
      </c>
      <c r="B366" s="5">
        <v>32992</v>
      </c>
      <c r="C366" s="5">
        <v>43849</v>
      </c>
      <c r="D366" s="4">
        <f t="shared" si="15"/>
        <v>30</v>
      </c>
      <c r="E366" s="21" t="str">
        <f t="shared" si="16"/>
        <v>Expert</v>
      </c>
      <c r="F366" s="4" t="s">
        <v>14</v>
      </c>
      <c r="G366" s="6" t="s">
        <v>62</v>
      </c>
      <c r="H366" s="6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21" t="str">
        <f t="shared" si="17"/>
        <v>Voluntary</v>
      </c>
      <c r="N366" s="4" t="s">
        <v>26</v>
      </c>
    </row>
    <row r="367" spans="1:14" x14ac:dyDescent="0.3">
      <c r="A367" s="4">
        <v>2816</v>
      </c>
      <c r="B367" s="5">
        <v>32986</v>
      </c>
      <c r="C367" s="5">
        <v>44051</v>
      </c>
      <c r="D367" s="4">
        <f t="shared" si="15"/>
        <v>30</v>
      </c>
      <c r="E367" s="21" t="str">
        <f t="shared" si="16"/>
        <v>Expert</v>
      </c>
      <c r="F367" s="4" t="s">
        <v>111</v>
      </c>
      <c r="G367" s="6" t="s">
        <v>62</v>
      </c>
      <c r="H367" s="6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21" t="str">
        <f t="shared" si="17"/>
        <v>Involuntary</v>
      </c>
      <c r="N367" s="4" t="s">
        <v>26</v>
      </c>
    </row>
    <row r="368" spans="1:14" x14ac:dyDescent="0.3">
      <c r="A368" s="4">
        <v>2819</v>
      </c>
      <c r="B368" s="5">
        <v>40343</v>
      </c>
      <c r="C368" s="5">
        <v>43862</v>
      </c>
      <c r="D368" s="4">
        <f t="shared" si="15"/>
        <v>10</v>
      </c>
      <c r="E368" s="21" t="str">
        <f t="shared" si="16"/>
        <v>Proficient</v>
      </c>
      <c r="F368" s="4" t="s">
        <v>86</v>
      </c>
      <c r="G368" s="6" t="s">
        <v>35</v>
      </c>
      <c r="H368" s="6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21" t="str">
        <f t="shared" si="17"/>
        <v>Voluntary</v>
      </c>
      <c r="N368" s="4" t="s">
        <v>26</v>
      </c>
    </row>
    <row r="369" spans="1:14" x14ac:dyDescent="0.3">
      <c r="A369" s="4">
        <v>2824</v>
      </c>
      <c r="B369" s="5">
        <v>37710</v>
      </c>
      <c r="C369" s="5">
        <v>44100</v>
      </c>
      <c r="D369" s="4">
        <f t="shared" si="15"/>
        <v>17</v>
      </c>
      <c r="E369" s="21" t="str">
        <f t="shared" si="16"/>
        <v>Expert</v>
      </c>
      <c r="F369" s="4" t="s">
        <v>41</v>
      </c>
      <c r="G369" s="6" t="s">
        <v>35</v>
      </c>
      <c r="H369" s="6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21" t="str">
        <f t="shared" si="17"/>
        <v>Voluntary</v>
      </c>
      <c r="N369" s="4" t="s">
        <v>26</v>
      </c>
    </row>
    <row r="370" spans="1:14" x14ac:dyDescent="0.3">
      <c r="A370" s="4">
        <v>2827</v>
      </c>
      <c r="B370" s="5">
        <v>39982</v>
      </c>
      <c r="C370" s="5">
        <v>44170</v>
      </c>
      <c r="D370" s="4">
        <f t="shared" si="15"/>
        <v>11</v>
      </c>
      <c r="E370" s="21" t="str">
        <f t="shared" si="16"/>
        <v>Expert</v>
      </c>
      <c r="F370" s="4" t="s">
        <v>89</v>
      </c>
      <c r="G370" s="6" t="s">
        <v>35</v>
      </c>
      <c r="H370" s="6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21" t="str">
        <f t="shared" si="17"/>
        <v>Voluntary</v>
      </c>
      <c r="N370" s="4" t="s">
        <v>26</v>
      </c>
    </row>
    <row r="371" spans="1:14" x14ac:dyDescent="0.3">
      <c r="A371" s="4">
        <v>2845</v>
      </c>
      <c r="B371" s="5">
        <v>36125</v>
      </c>
      <c r="C371" s="5">
        <v>43933</v>
      </c>
      <c r="D371" s="4">
        <f t="shared" si="15"/>
        <v>22</v>
      </c>
      <c r="E371" s="21" t="str">
        <f t="shared" si="16"/>
        <v>Expert</v>
      </c>
      <c r="F371" s="4" t="s">
        <v>69</v>
      </c>
      <c r="G371" s="6" t="s">
        <v>62</v>
      </c>
      <c r="H371" s="6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21" t="str">
        <f t="shared" si="17"/>
        <v>Voluntary</v>
      </c>
      <c r="N371" s="4" t="s">
        <v>26</v>
      </c>
    </row>
    <row r="372" spans="1:14" x14ac:dyDescent="0.3">
      <c r="A372" s="4">
        <v>2851</v>
      </c>
      <c r="B372" s="5">
        <v>35393</v>
      </c>
      <c r="C372" s="5">
        <v>44073</v>
      </c>
      <c r="D372" s="4">
        <f t="shared" si="15"/>
        <v>24</v>
      </c>
      <c r="E372" s="21" t="str">
        <f t="shared" si="16"/>
        <v>Expert</v>
      </c>
      <c r="F372" s="4" t="s">
        <v>109</v>
      </c>
      <c r="G372" s="6" t="s">
        <v>35</v>
      </c>
      <c r="H372" s="6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21" t="str">
        <f t="shared" si="17"/>
        <v>Voluntary</v>
      </c>
      <c r="N372" s="4" t="s">
        <v>26</v>
      </c>
    </row>
    <row r="373" spans="1:14" x14ac:dyDescent="0.3">
      <c r="A373" s="4">
        <v>2853</v>
      </c>
      <c r="B373" s="5">
        <v>35206</v>
      </c>
      <c r="C373" s="5">
        <v>44178</v>
      </c>
      <c r="D373" s="4">
        <f t="shared" si="15"/>
        <v>24</v>
      </c>
      <c r="E373" s="21" t="str">
        <f t="shared" si="16"/>
        <v>Expert</v>
      </c>
      <c r="F373" s="4" t="s">
        <v>14</v>
      </c>
      <c r="G373" s="6" t="s">
        <v>62</v>
      </c>
      <c r="H373" s="6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21" t="str">
        <f t="shared" si="17"/>
        <v>Voluntary</v>
      </c>
      <c r="N373" s="4" t="s">
        <v>26</v>
      </c>
    </row>
    <row r="374" spans="1:14" x14ac:dyDescent="0.3">
      <c r="A374" s="4">
        <v>2862</v>
      </c>
      <c r="B374" s="5">
        <v>35348</v>
      </c>
      <c r="C374" s="5">
        <v>44025</v>
      </c>
      <c r="D374" s="4">
        <f t="shared" si="15"/>
        <v>24</v>
      </c>
      <c r="E374" s="21" t="str">
        <f t="shared" si="16"/>
        <v>Expert</v>
      </c>
      <c r="F374" s="4" t="s">
        <v>27</v>
      </c>
      <c r="G374" s="6" t="s">
        <v>35</v>
      </c>
      <c r="H374" s="6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21" t="str">
        <f t="shared" si="17"/>
        <v>Voluntary</v>
      </c>
      <c r="N374" s="4" t="s">
        <v>26</v>
      </c>
    </row>
    <row r="375" spans="1:14" x14ac:dyDescent="0.3">
      <c r="A375" s="4">
        <v>2865</v>
      </c>
      <c r="B375" s="5">
        <v>36022</v>
      </c>
      <c r="C375" s="5">
        <v>44059</v>
      </c>
      <c r="D375" s="4">
        <f t="shared" si="15"/>
        <v>22</v>
      </c>
      <c r="E375" s="21" t="str">
        <f t="shared" si="16"/>
        <v>Expert</v>
      </c>
      <c r="F375" s="4" t="s">
        <v>14</v>
      </c>
      <c r="G375" s="6" t="s">
        <v>62</v>
      </c>
      <c r="H375" s="6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21" t="str">
        <f t="shared" si="17"/>
        <v>Voluntary</v>
      </c>
      <c r="N375" s="4" t="s">
        <v>26</v>
      </c>
    </row>
    <row r="376" spans="1:14" x14ac:dyDescent="0.3">
      <c r="A376" s="4">
        <v>2871</v>
      </c>
      <c r="B376" s="5">
        <v>37501</v>
      </c>
      <c r="C376" s="5">
        <v>43940</v>
      </c>
      <c r="D376" s="4">
        <f t="shared" si="15"/>
        <v>18</v>
      </c>
      <c r="E376" s="21" t="str">
        <f t="shared" si="16"/>
        <v>Expert</v>
      </c>
      <c r="F376" s="4" t="s">
        <v>89</v>
      </c>
      <c r="G376" s="6" t="s">
        <v>35</v>
      </c>
      <c r="H376" s="6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21" t="str">
        <f t="shared" si="17"/>
        <v>Voluntary</v>
      </c>
      <c r="N376" s="4" t="s">
        <v>26</v>
      </c>
    </row>
    <row r="377" spans="1:14" x14ac:dyDescent="0.3">
      <c r="A377" s="4">
        <v>2873</v>
      </c>
      <c r="B377" s="5">
        <v>34878</v>
      </c>
      <c r="C377" s="5">
        <v>43838</v>
      </c>
      <c r="D377" s="4">
        <f t="shared" si="15"/>
        <v>25</v>
      </c>
      <c r="E377" s="21" t="str">
        <f t="shared" si="16"/>
        <v>Expert</v>
      </c>
      <c r="F377" s="4" t="s">
        <v>30</v>
      </c>
      <c r="G377" s="6" t="s">
        <v>35</v>
      </c>
      <c r="H377" s="6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21" t="str">
        <f t="shared" si="17"/>
        <v>Voluntary</v>
      </c>
      <c r="N377" s="4" t="s">
        <v>26</v>
      </c>
    </row>
    <row r="378" spans="1:14" x14ac:dyDescent="0.3">
      <c r="A378" s="4">
        <v>2877</v>
      </c>
      <c r="B378" s="5">
        <v>41100</v>
      </c>
      <c r="C378" s="5">
        <v>44160</v>
      </c>
      <c r="D378" s="4">
        <f t="shared" si="15"/>
        <v>8</v>
      </c>
      <c r="E378" s="21" t="str">
        <f t="shared" si="16"/>
        <v>Proficient</v>
      </c>
      <c r="F378" s="4" t="s">
        <v>91</v>
      </c>
      <c r="G378" s="6" t="s">
        <v>35</v>
      </c>
      <c r="H378" s="6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21" t="str">
        <f t="shared" si="17"/>
        <v>Voluntary</v>
      </c>
      <c r="N378" s="4" t="s">
        <v>26</v>
      </c>
    </row>
    <row r="379" spans="1:14" x14ac:dyDescent="0.3">
      <c r="A379" s="4">
        <v>2887</v>
      </c>
      <c r="B379" s="5">
        <v>35151</v>
      </c>
      <c r="C379" s="5">
        <v>43986</v>
      </c>
      <c r="D379" s="4">
        <f t="shared" si="15"/>
        <v>24</v>
      </c>
      <c r="E379" s="21" t="str">
        <f t="shared" si="16"/>
        <v>Expert</v>
      </c>
      <c r="F379" s="4" t="s">
        <v>111</v>
      </c>
      <c r="G379" s="6" t="s">
        <v>62</v>
      </c>
      <c r="H379" s="6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21" t="str">
        <f t="shared" si="17"/>
        <v>Involuntary</v>
      </c>
      <c r="N379" s="4" t="s">
        <v>26</v>
      </c>
    </row>
    <row r="380" spans="1:14" x14ac:dyDescent="0.3">
      <c r="A380" s="4">
        <v>2893</v>
      </c>
      <c r="B380" s="5">
        <v>40705</v>
      </c>
      <c r="C380" s="5">
        <v>43877</v>
      </c>
      <c r="D380" s="4">
        <f t="shared" si="15"/>
        <v>9</v>
      </c>
      <c r="E380" s="21" t="str">
        <f t="shared" si="16"/>
        <v>Proficient</v>
      </c>
      <c r="F380" s="4" t="s">
        <v>44</v>
      </c>
      <c r="G380" s="6" t="s">
        <v>35</v>
      </c>
      <c r="H380" s="6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21" t="str">
        <f t="shared" si="17"/>
        <v>Voluntary</v>
      </c>
      <c r="N380" s="4" t="s">
        <v>26</v>
      </c>
    </row>
    <row r="381" spans="1:14" x14ac:dyDescent="0.3">
      <c r="A381" s="4">
        <v>2894</v>
      </c>
      <c r="B381" s="5">
        <v>39036</v>
      </c>
      <c r="C381" s="5">
        <v>44048</v>
      </c>
      <c r="D381" s="4">
        <f t="shared" si="15"/>
        <v>14</v>
      </c>
      <c r="E381" s="21" t="str">
        <f t="shared" si="16"/>
        <v>Expert</v>
      </c>
      <c r="F381" s="4" t="s">
        <v>30</v>
      </c>
      <c r="G381" s="6" t="s">
        <v>42</v>
      </c>
      <c r="H381" s="6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21" t="str">
        <f t="shared" si="17"/>
        <v>Voluntary</v>
      </c>
      <c r="N381" s="4" t="s">
        <v>26</v>
      </c>
    </row>
    <row r="382" spans="1:14" x14ac:dyDescent="0.3">
      <c r="A382" s="4">
        <v>2895</v>
      </c>
      <c r="B382" s="5">
        <v>35291</v>
      </c>
      <c r="C382" s="5">
        <v>43952</v>
      </c>
      <c r="D382" s="4">
        <f t="shared" si="15"/>
        <v>24</v>
      </c>
      <c r="E382" s="21" t="str">
        <f t="shared" si="16"/>
        <v>Expert</v>
      </c>
      <c r="F382" s="4" t="s">
        <v>14</v>
      </c>
      <c r="G382" s="6" t="s">
        <v>62</v>
      </c>
      <c r="H382" s="6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21" t="str">
        <f t="shared" si="17"/>
        <v>Voluntary</v>
      </c>
      <c r="N382" s="4" t="s">
        <v>26</v>
      </c>
    </row>
    <row r="383" spans="1:14" x14ac:dyDescent="0.3">
      <c r="A383" s="4">
        <v>2900</v>
      </c>
      <c r="B383" s="5">
        <v>37952</v>
      </c>
      <c r="C383" s="5">
        <v>44133</v>
      </c>
      <c r="D383" s="4">
        <f t="shared" si="15"/>
        <v>17</v>
      </c>
      <c r="E383" s="21" t="str">
        <f t="shared" si="16"/>
        <v>Expert</v>
      </c>
      <c r="F383" s="4" t="s">
        <v>14</v>
      </c>
      <c r="G383" s="6" t="s">
        <v>62</v>
      </c>
      <c r="H383" s="6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21" t="str">
        <f t="shared" si="17"/>
        <v>Voluntary</v>
      </c>
      <c r="N383" s="4" t="s">
        <v>26</v>
      </c>
    </row>
    <row r="384" spans="1:14" x14ac:dyDescent="0.3">
      <c r="A384" s="4">
        <v>2907</v>
      </c>
      <c r="B384" s="5">
        <v>37380</v>
      </c>
      <c r="C384" s="5">
        <v>43842</v>
      </c>
      <c r="D384" s="4">
        <f t="shared" si="15"/>
        <v>18</v>
      </c>
      <c r="E384" s="21" t="str">
        <f t="shared" si="16"/>
        <v>Expert</v>
      </c>
      <c r="F384" s="4" t="s">
        <v>90</v>
      </c>
      <c r="G384" s="6" t="s">
        <v>35</v>
      </c>
      <c r="H384" s="6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21" t="str">
        <f t="shared" si="17"/>
        <v>Voluntary</v>
      </c>
      <c r="N384" s="4" t="s">
        <v>26</v>
      </c>
    </row>
    <row r="385" spans="1:14" x14ac:dyDescent="0.3">
      <c r="A385" s="4">
        <v>2910</v>
      </c>
      <c r="B385" s="5">
        <v>33836</v>
      </c>
      <c r="C385" s="5">
        <v>44150</v>
      </c>
      <c r="D385" s="4">
        <f t="shared" si="15"/>
        <v>28</v>
      </c>
      <c r="E385" s="21" t="str">
        <f t="shared" si="16"/>
        <v>Expert</v>
      </c>
      <c r="F385" s="4" t="s">
        <v>30</v>
      </c>
      <c r="G385" s="6" t="s">
        <v>35</v>
      </c>
      <c r="H385" s="6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21" t="str">
        <f t="shared" si="17"/>
        <v>Voluntary</v>
      </c>
      <c r="N385" s="4" t="s">
        <v>26</v>
      </c>
    </row>
    <row r="386" spans="1:14" x14ac:dyDescent="0.3">
      <c r="A386" s="4">
        <v>2913</v>
      </c>
      <c r="B386" s="5">
        <v>38964</v>
      </c>
      <c r="C386" s="5">
        <v>43831</v>
      </c>
      <c r="D386" s="4">
        <f t="shared" si="15"/>
        <v>14</v>
      </c>
      <c r="E386" s="21" t="str">
        <f t="shared" si="16"/>
        <v>Expert</v>
      </c>
      <c r="F386" s="4" t="s">
        <v>30</v>
      </c>
      <c r="G386" s="6" t="s">
        <v>35</v>
      </c>
      <c r="H386" s="6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21" t="str">
        <f t="shared" si="17"/>
        <v>Voluntary</v>
      </c>
      <c r="N386" s="4" t="s">
        <v>26</v>
      </c>
    </row>
    <row r="387" spans="1:14" x14ac:dyDescent="0.3">
      <c r="A387" s="4">
        <v>2916</v>
      </c>
      <c r="B387" s="5">
        <v>34583</v>
      </c>
      <c r="C387" s="5">
        <v>44006</v>
      </c>
      <c r="D387" s="4">
        <f t="shared" ref="D387:D450" si="18">YEAR(C387)-YEAR(B387)</f>
        <v>26</v>
      </c>
      <c r="E387" s="21" t="str">
        <f t="shared" ref="E387:E450" si="19">IF(D387&lt;=5, "Newcomer", IF(D387&lt;=10, "Proficient", "Expert"))</f>
        <v>Expert</v>
      </c>
      <c r="F387" s="4" t="s">
        <v>14</v>
      </c>
      <c r="G387" s="6" t="s">
        <v>62</v>
      </c>
      <c r="H387" s="6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21" t="str">
        <f t="shared" ref="M387:M450" si="20">IF(OR(L387="Retirement",L387="Resignation"),"Voluntary",IF(L387="Layoff","Involuntary","unknown"))</f>
        <v>Voluntary</v>
      </c>
      <c r="N387" s="4" t="s">
        <v>26</v>
      </c>
    </row>
    <row r="388" spans="1:14" x14ac:dyDescent="0.3">
      <c r="A388" s="4">
        <v>2918</v>
      </c>
      <c r="B388" s="5">
        <v>33391</v>
      </c>
      <c r="C388" s="5">
        <v>43915</v>
      </c>
      <c r="D388" s="4">
        <f t="shared" si="18"/>
        <v>29</v>
      </c>
      <c r="E388" s="21" t="str">
        <f t="shared" si="19"/>
        <v>Expert</v>
      </c>
      <c r="F388" s="4" t="s">
        <v>91</v>
      </c>
      <c r="G388" s="6" t="s">
        <v>35</v>
      </c>
      <c r="H388" s="6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21" t="str">
        <f t="shared" si="20"/>
        <v>Voluntary</v>
      </c>
      <c r="N388" s="4" t="s">
        <v>26</v>
      </c>
    </row>
    <row r="389" spans="1:14" x14ac:dyDescent="0.3">
      <c r="A389" s="4">
        <v>2919</v>
      </c>
      <c r="B389" s="5">
        <v>36099</v>
      </c>
      <c r="C389" s="5">
        <v>43844</v>
      </c>
      <c r="D389" s="4">
        <f t="shared" si="18"/>
        <v>22</v>
      </c>
      <c r="E389" s="21" t="str">
        <f t="shared" si="19"/>
        <v>Expert</v>
      </c>
      <c r="F389" s="4" t="s">
        <v>49</v>
      </c>
      <c r="G389" s="6" t="s">
        <v>35</v>
      </c>
      <c r="H389" s="6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21" t="str">
        <f t="shared" si="20"/>
        <v>Voluntary</v>
      </c>
      <c r="N389" s="4" t="s">
        <v>26</v>
      </c>
    </row>
    <row r="390" spans="1:14" x14ac:dyDescent="0.3">
      <c r="A390" s="4">
        <v>2932</v>
      </c>
      <c r="B390" s="5">
        <v>37819</v>
      </c>
      <c r="C390" s="5">
        <v>43871</v>
      </c>
      <c r="D390" s="4">
        <f t="shared" si="18"/>
        <v>17</v>
      </c>
      <c r="E390" s="21" t="str">
        <f t="shared" si="19"/>
        <v>Expert</v>
      </c>
      <c r="F390" s="4" t="s">
        <v>91</v>
      </c>
      <c r="G390" s="6" t="s">
        <v>35</v>
      </c>
      <c r="H390" s="6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21" t="str">
        <f t="shared" si="20"/>
        <v>Voluntary</v>
      </c>
      <c r="N390" s="4" t="s">
        <v>26</v>
      </c>
    </row>
    <row r="391" spans="1:14" x14ac:dyDescent="0.3">
      <c r="A391" s="4">
        <v>2935</v>
      </c>
      <c r="B391" s="5">
        <v>40618</v>
      </c>
      <c r="C391" s="5">
        <v>44194</v>
      </c>
      <c r="D391" s="4">
        <f t="shared" si="18"/>
        <v>9</v>
      </c>
      <c r="E391" s="21" t="str">
        <f t="shared" si="19"/>
        <v>Proficient</v>
      </c>
      <c r="F391" s="4" t="s">
        <v>41</v>
      </c>
      <c r="G391" s="6" t="s">
        <v>35</v>
      </c>
      <c r="H391" s="6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21" t="str">
        <f t="shared" si="20"/>
        <v>Voluntary</v>
      </c>
      <c r="N391" s="4" t="s">
        <v>26</v>
      </c>
    </row>
    <row r="392" spans="1:14" x14ac:dyDescent="0.3">
      <c r="A392" s="4">
        <v>2937</v>
      </c>
      <c r="B392" s="5">
        <v>33682</v>
      </c>
      <c r="C392" s="5">
        <v>44156</v>
      </c>
      <c r="D392" s="4">
        <f t="shared" si="18"/>
        <v>28</v>
      </c>
      <c r="E392" s="21" t="str">
        <f t="shared" si="19"/>
        <v>Expert</v>
      </c>
      <c r="F392" s="4" t="s">
        <v>27</v>
      </c>
      <c r="G392" s="6" t="s">
        <v>35</v>
      </c>
      <c r="H392" s="6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21" t="str">
        <f t="shared" si="20"/>
        <v>Voluntary</v>
      </c>
      <c r="N392" s="4" t="s">
        <v>26</v>
      </c>
    </row>
    <row r="393" spans="1:14" x14ac:dyDescent="0.3">
      <c r="A393" s="4">
        <v>2938</v>
      </c>
      <c r="B393" s="5">
        <v>37574</v>
      </c>
      <c r="C393" s="5">
        <v>43986</v>
      </c>
      <c r="D393" s="4">
        <f t="shared" si="18"/>
        <v>18</v>
      </c>
      <c r="E393" s="21" t="str">
        <f t="shared" si="19"/>
        <v>Expert</v>
      </c>
      <c r="F393" s="4" t="s">
        <v>41</v>
      </c>
      <c r="G393" s="6" t="s">
        <v>42</v>
      </c>
      <c r="H393" s="6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21" t="str">
        <f t="shared" si="20"/>
        <v>Voluntary</v>
      </c>
      <c r="N393" s="4" t="s">
        <v>26</v>
      </c>
    </row>
    <row r="394" spans="1:14" x14ac:dyDescent="0.3">
      <c r="A394" s="4">
        <v>2941</v>
      </c>
      <c r="B394" s="5">
        <v>36399</v>
      </c>
      <c r="C394" s="5">
        <v>44167</v>
      </c>
      <c r="D394" s="4">
        <f t="shared" si="18"/>
        <v>21</v>
      </c>
      <c r="E394" s="21" t="str">
        <f t="shared" si="19"/>
        <v>Expert</v>
      </c>
      <c r="F394" s="4" t="s">
        <v>109</v>
      </c>
      <c r="G394" s="6" t="s">
        <v>35</v>
      </c>
      <c r="H394" s="6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21" t="str">
        <f t="shared" si="20"/>
        <v>Voluntary</v>
      </c>
      <c r="N394" s="4" t="s">
        <v>26</v>
      </c>
    </row>
    <row r="395" spans="1:14" x14ac:dyDescent="0.3">
      <c r="A395" s="4">
        <v>2942</v>
      </c>
      <c r="B395" s="5">
        <v>42222</v>
      </c>
      <c r="C395" s="5">
        <v>43875</v>
      </c>
      <c r="D395" s="4">
        <f t="shared" si="18"/>
        <v>5</v>
      </c>
      <c r="E395" s="21" t="str">
        <f t="shared" si="19"/>
        <v>Newcomer</v>
      </c>
      <c r="F395" s="4" t="s">
        <v>14</v>
      </c>
      <c r="G395" s="6" t="s">
        <v>62</v>
      </c>
      <c r="H395" s="6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21" t="str">
        <f t="shared" si="20"/>
        <v>Voluntary</v>
      </c>
      <c r="N395" s="4" t="s">
        <v>26</v>
      </c>
    </row>
    <row r="396" spans="1:14" x14ac:dyDescent="0.3">
      <c r="A396" s="4">
        <v>2946</v>
      </c>
      <c r="B396" s="5">
        <v>34636</v>
      </c>
      <c r="C396" s="5">
        <v>43891</v>
      </c>
      <c r="D396" s="4">
        <f t="shared" si="18"/>
        <v>26</v>
      </c>
      <c r="E396" s="21" t="str">
        <f t="shared" si="19"/>
        <v>Expert</v>
      </c>
      <c r="F396" s="4" t="s">
        <v>30</v>
      </c>
      <c r="G396" s="6" t="s">
        <v>35</v>
      </c>
      <c r="H396" s="6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21" t="str">
        <f t="shared" si="20"/>
        <v>Voluntary</v>
      </c>
      <c r="N396" s="4" t="s">
        <v>26</v>
      </c>
    </row>
    <row r="397" spans="1:14" x14ac:dyDescent="0.3">
      <c r="A397" s="4">
        <v>2953</v>
      </c>
      <c r="B397" s="5">
        <v>34321</v>
      </c>
      <c r="C397" s="5">
        <v>44004</v>
      </c>
      <c r="D397" s="4">
        <f t="shared" si="18"/>
        <v>27</v>
      </c>
      <c r="E397" s="21" t="str">
        <f t="shared" si="19"/>
        <v>Expert</v>
      </c>
      <c r="F397" s="4" t="s">
        <v>90</v>
      </c>
      <c r="G397" s="6" t="s">
        <v>35</v>
      </c>
      <c r="H397" s="6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21" t="str">
        <f t="shared" si="20"/>
        <v>Voluntary</v>
      </c>
      <c r="N397" s="4" t="s">
        <v>26</v>
      </c>
    </row>
    <row r="398" spans="1:14" x14ac:dyDescent="0.3">
      <c r="A398" s="4">
        <v>2963</v>
      </c>
      <c r="B398" s="5">
        <v>40544</v>
      </c>
      <c r="C398" s="5">
        <v>44163</v>
      </c>
      <c r="D398" s="4">
        <f t="shared" si="18"/>
        <v>9</v>
      </c>
      <c r="E398" s="21" t="str">
        <f t="shared" si="19"/>
        <v>Proficient</v>
      </c>
      <c r="F398" s="4" t="s">
        <v>41</v>
      </c>
      <c r="G398" s="6" t="s">
        <v>42</v>
      </c>
      <c r="H398" s="6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21" t="str">
        <f t="shared" si="20"/>
        <v>Voluntary</v>
      </c>
      <c r="N398" s="4" t="s">
        <v>26</v>
      </c>
    </row>
    <row r="399" spans="1:14" x14ac:dyDescent="0.3">
      <c r="A399" s="4">
        <v>2965</v>
      </c>
      <c r="B399" s="5">
        <v>39652</v>
      </c>
      <c r="C399" s="5">
        <v>43878</v>
      </c>
      <c r="D399" s="4">
        <f t="shared" si="18"/>
        <v>12</v>
      </c>
      <c r="E399" s="21" t="str">
        <f t="shared" si="19"/>
        <v>Expert</v>
      </c>
      <c r="F399" s="4" t="s">
        <v>78</v>
      </c>
      <c r="G399" s="6" t="s">
        <v>35</v>
      </c>
      <c r="H399" s="6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21" t="str">
        <f t="shared" si="20"/>
        <v>Voluntary</v>
      </c>
      <c r="N399" s="4" t="s">
        <v>26</v>
      </c>
    </row>
    <row r="400" spans="1:14" x14ac:dyDescent="0.3">
      <c r="A400" s="4">
        <v>2970</v>
      </c>
      <c r="B400" s="5">
        <v>37284</v>
      </c>
      <c r="C400" s="5">
        <v>44015</v>
      </c>
      <c r="D400" s="4">
        <f t="shared" si="18"/>
        <v>18</v>
      </c>
      <c r="E400" s="21" t="str">
        <f t="shared" si="19"/>
        <v>Expert</v>
      </c>
      <c r="F400" s="4" t="s">
        <v>74</v>
      </c>
      <c r="G400" s="6" t="s">
        <v>42</v>
      </c>
      <c r="H400" s="6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21" t="str">
        <f t="shared" si="20"/>
        <v>Voluntary</v>
      </c>
      <c r="N400" s="4" t="s">
        <v>26</v>
      </c>
    </row>
    <row r="401" spans="1:14" x14ac:dyDescent="0.3">
      <c r="A401" s="4">
        <v>2971</v>
      </c>
      <c r="B401" s="5">
        <v>35624</v>
      </c>
      <c r="C401" s="5">
        <v>44150</v>
      </c>
      <c r="D401" s="4">
        <f t="shared" si="18"/>
        <v>23</v>
      </c>
      <c r="E401" s="21" t="str">
        <f t="shared" si="19"/>
        <v>Expert</v>
      </c>
      <c r="F401" s="4" t="s">
        <v>44</v>
      </c>
      <c r="G401" s="6" t="s">
        <v>35</v>
      </c>
      <c r="H401" s="6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21" t="str">
        <f t="shared" si="20"/>
        <v>Voluntary</v>
      </c>
      <c r="N401" s="4" t="s">
        <v>26</v>
      </c>
    </row>
    <row r="402" spans="1:14" x14ac:dyDescent="0.3">
      <c r="A402" s="4">
        <v>2972</v>
      </c>
      <c r="B402" s="5">
        <v>37311</v>
      </c>
      <c r="C402" s="5">
        <v>43892</v>
      </c>
      <c r="D402" s="4">
        <f t="shared" si="18"/>
        <v>18</v>
      </c>
      <c r="E402" s="21" t="str">
        <f t="shared" si="19"/>
        <v>Expert</v>
      </c>
      <c r="F402" s="4" t="s">
        <v>107</v>
      </c>
      <c r="G402" s="6" t="s">
        <v>62</v>
      </c>
      <c r="H402" s="6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21" t="str">
        <f t="shared" si="20"/>
        <v>Involuntary</v>
      </c>
      <c r="N402" s="4" t="s">
        <v>26</v>
      </c>
    </row>
    <row r="403" spans="1:14" x14ac:dyDescent="0.3">
      <c r="A403" s="4">
        <v>2974</v>
      </c>
      <c r="B403" s="5">
        <v>39138</v>
      </c>
      <c r="C403" s="5">
        <v>44142</v>
      </c>
      <c r="D403" s="4">
        <f t="shared" si="18"/>
        <v>13</v>
      </c>
      <c r="E403" s="21" t="str">
        <f t="shared" si="19"/>
        <v>Expert</v>
      </c>
      <c r="F403" s="4" t="s">
        <v>91</v>
      </c>
      <c r="G403" s="6" t="s">
        <v>35</v>
      </c>
      <c r="H403" s="6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21" t="str">
        <f t="shared" si="20"/>
        <v>Voluntary</v>
      </c>
      <c r="N403" s="4" t="s">
        <v>26</v>
      </c>
    </row>
    <row r="404" spans="1:14" x14ac:dyDescent="0.3">
      <c r="A404" s="4">
        <v>2977</v>
      </c>
      <c r="B404" s="5">
        <v>40506</v>
      </c>
      <c r="C404" s="5">
        <v>43875</v>
      </c>
      <c r="D404" s="4">
        <f t="shared" si="18"/>
        <v>10</v>
      </c>
      <c r="E404" s="21" t="str">
        <f t="shared" si="19"/>
        <v>Proficient</v>
      </c>
      <c r="F404" s="4" t="s">
        <v>103</v>
      </c>
      <c r="G404" s="6" t="s">
        <v>35</v>
      </c>
      <c r="H404" s="6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21" t="str">
        <f t="shared" si="20"/>
        <v>Voluntary</v>
      </c>
      <c r="N404" s="4" t="s">
        <v>26</v>
      </c>
    </row>
    <row r="405" spans="1:14" x14ac:dyDescent="0.3">
      <c r="A405" s="4">
        <v>2980</v>
      </c>
      <c r="B405" s="5">
        <v>40332</v>
      </c>
      <c r="C405" s="5">
        <v>44023</v>
      </c>
      <c r="D405" s="4">
        <f t="shared" si="18"/>
        <v>10</v>
      </c>
      <c r="E405" s="21" t="str">
        <f t="shared" si="19"/>
        <v>Proficient</v>
      </c>
      <c r="F405" s="4" t="s">
        <v>14</v>
      </c>
      <c r="G405" s="6" t="s">
        <v>71</v>
      </c>
      <c r="H405" s="6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21" t="str">
        <f t="shared" si="20"/>
        <v>Voluntary</v>
      </c>
      <c r="N405" s="4" t="s">
        <v>26</v>
      </c>
    </row>
    <row r="406" spans="1:14" x14ac:dyDescent="0.3">
      <c r="A406" s="4">
        <v>2987</v>
      </c>
      <c r="B406" s="5">
        <v>39454</v>
      </c>
      <c r="C406" s="5">
        <v>44061</v>
      </c>
      <c r="D406" s="4">
        <f t="shared" si="18"/>
        <v>12</v>
      </c>
      <c r="E406" s="21" t="str">
        <f t="shared" si="19"/>
        <v>Expert</v>
      </c>
      <c r="F406" s="4" t="s">
        <v>53</v>
      </c>
      <c r="G406" s="6" t="s">
        <v>35</v>
      </c>
      <c r="H406" s="6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21" t="str">
        <f t="shared" si="20"/>
        <v>Voluntary</v>
      </c>
      <c r="N406" s="4" t="s">
        <v>26</v>
      </c>
    </row>
    <row r="407" spans="1:14" x14ac:dyDescent="0.3">
      <c r="A407" s="4">
        <v>2988</v>
      </c>
      <c r="B407" s="5">
        <v>38624</v>
      </c>
      <c r="C407" s="5">
        <v>44062</v>
      </c>
      <c r="D407" s="4">
        <f t="shared" si="18"/>
        <v>15</v>
      </c>
      <c r="E407" s="21" t="str">
        <f t="shared" si="19"/>
        <v>Expert</v>
      </c>
      <c r="F407" s="4" t="s">
        <v>14</v>
      </c>
      <c r="G407" s="6" t="s">
        <v>62</v>
      </c>
      <c r="H407" s="6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21" t="str">
        <f t="shared" si="20"/>
        <v>Voluntary</v>
      </c>
      <c r="N407" s="4" t="s">
        <v>26</v>
      </c>
    </row>
    <row r="408" spans="1:14" x14ac:dyDescent="0.3">
      <c r="A408" s="4">
        <v>2991</v>
      </c>
      <c r="B408" s="5">
        <v>37133</v>
      </c>
      <c r="C408" s="5">
        <v>44064</v>
      </c>
      <c r="D408" s="4">
        <f t="shared" si="18"/>
        <v>19</v>
      </c>
      <c r="E408" s="21" t="str">
        <f t="shared" si="19"/>
        <v>Expert</v>
      </c>
      <c r="F408" s="4" t="s">
        <v>73</v>
      </c>
      <c r="G408" s="6" t="s">
        <v>62</v>
      </c>
      <c r="H408" s="6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21" t="str">
        <f t="shared" si="20"/>
        <v>Voluntary</v>
      </c>
      <c r="N408" s="4" t="s">
        <v>26</v>
      </c>
    </row>
    <row r="409" spans="1:14" x14ac:dyDescent="0.3">
      <c r="A409" s="4">
        <v>2998</v>
      </c>
      <c r="B409" s="5">
        <v>35340</v>
      </c>
      <c r="C409" s="5">
        <v>44161</v>
      </c>
      <c r="D409" s="4">
        <f t="shared" si="18"/>
        <v>24</v>
      </c>
      <c r="E409" s="21" t="str">
        <f t="shared" si="19"/>
        <v>Expert</v>
      </c>
      <c r="F409" s="4" t="s">
        <v>106</v>
      </c>
      <c r="G409" s="6" t="s">
        <v>47</v>
      </c>
      <c r="H409" s="6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21" t="str">
        <f t="shared" si="20"/>
        <v>Involuntary</v>
      </c>
      <c r="N409" s="4" t="s">
        <v>26</v>
      </c>
    </row>
    <row r="410" spans="1:14" x14ac:dyDescent="0.3">
      <c r="A410" s="4">
        <v>3000</v>
      </c>
      <c r="B410" s="5">
        <v>36754</v>
      </c>
      <c r="C410" s="5">
        <v>44160</v>
      </c>
      <c r="D410" s="4">
        <f t="shared" si="18"/>
        <v>20</v>
      </c>
      <c r="E410" s="21" t="str">
        <f t="shared" si="19"/>
        <v>Expert</v>
      </c>
      <c r="F410" s="4" t="s">
        <v>78</v>
      </c>
      <c r="G410" s="6" t="s">
        <v>35</v>
      </c>
      <c r="H410" s="6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21" t="str">
        <f t="shared" si="20"/>
        <v>Voluntary</v>
      </c>
      <c r="N410" s="4" t="s">
        <v>26</v>
      </c>
    </row>
    <row r="411" spans="1:14" x14ac:dyDescent="0.3">
      <c r="A411" s="4">
        <v>3002</v>
      </c>
      <c r="B411" s="5">
        <v>38302</v>
      </c>
      <c r="C411" s="5">
        <v>44157</v>
      </c>
      <c r="D411" s="4">
        <f t="shared" si="18"/>
        <v>16</v>
      </c>
      <c r="E411" s="21" t="str">
        <f t="shared" si="19"/>
        <v>Expert</v>
      </c>
      <c r="F411" s="4" t="s">
        <v>14</v>
      </c>
      <c r="G411" s="6" t="s">
        <v>62</v>
      </c>
      <c r="H411" s="6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21" t="str">
        <f t="shared" si="20"/>
        <v>Voluntary</v>
      </c>
      <c r="N411" s="4" t="s">
        <v>26</v>
      </c>
    </row>
    <row r="412" spans="1:14" x14ac:dyDescent="0.3">
      <c r="A412" s="4">
        <v>3005</v>
      </c>
      <c r="B412" s="5">
        <v>36958</v>
      </c>
      <c r="C412" s="5">
        <v>43967</v>
      </c>
      <c r="D412" s="4">
        <f t="shared" si="18"/>
        <v>19</v>
      </c>
      <c r="E412" s="21" t="str">
        <f t="shared" si="19"/>
        <v>Expert</v>
      </c>
      <c r="F412" s="4" t="s">
        <v>30</v>
      </c>
      <c r="G412" s="6" t="s">
        <v>35</v>
      </c>
      <c r="H412" s="6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21" t="str">
        <f t="shared" si="20"/>
        <v>Voluntary</v>
      </c>
      <c r="N412" s="4" t="s">
        <v>26</v>
      </c>
    </row>
    <row r="413" spans="1:14" x14ac:dyDescent="0.3">
      <c r="A413" s="4">
        <v>3006</v>
      </c>
      <c r="B413" s="5">
        <v>41344</v>
      </c>
      <c r="C413" s="5">
        <v>44126</v>
      </c>
      <c r="D413" s="4">
        <f t="shared" si="18"/>
        <v>7</v>
      </c>
      <c r="E413" s="21" t="str">
        <f t="shared" si="19"/>
        <v>Proficient</v>
      </c>
      <c r="F413" s="4" t="s">
        <v>41</v>
      </c>
      <c r="G413" s="6" t="s">
        <v>42</v>
      </c>
      <c r="H413" s="6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21" t="str">
        <f t="shared" si="20"/>
        <v>Voluntary</v>
      </c>
      <c r="N413" s="4" t="s">
        <v>26</v>
      </c>
    </row>
    <row r="414" spans="1:14" x14ac:dyDescent="0.3">
      <c r="A414" s="4">
        <v>3008</v>
      </c>
      <c r="B414" s="5">
        <v>34230</v>
      </c>
      <c r="C414" s="5">
        <v>44046</v>
      </c>
      <c r="D414" s="4">
        <f t="shared" si="18"/>
        <v>27</v>
      </c>
      <c r="E414" s="21" t="str">
        <f t="shared" si="19"/>
        <v>Expert</v>
      </c>
      <c r="F414" s="4" t="s">
        <v>14</v>
      </c>
      <c r="G414" s="6" t="s">
        <v>62</v>
      </c>
      <c r="H414" s="6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21" t="str">
        <f t="shared" si="20"/>
        <v>Voluntary</v>
      </c>
      <c r="N414" s="4" t="s">
        <v>26</v>
      </c>
    </row>
    <row r="415" spans="1:14" x14ac:dyDescent="0.3">
      <c r="A415" s="4">
        <v>3012</v>
      </c>
      <c r="B415" s="5">
        <v>35432</v>
      </c>
      <c r="C415" s="5">
        <v>44123</v>
      </c>
      <c r="D415" s="4">
        <f t="shared" si="18"/>
        <v>23</v>
      </c>
      <c r="E415" s="21" t="str">
        <f t="shared" si="19"/>
        <v>Expert</v>
      </c>
      <c r="F415" s="4" t="s">
        <v>104</v>
      </c>
      <c r="G415" s="6" t="s">
        <v>62</v>
      </c>
      <c r="H415" s="6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21" t="str">
        <f t="shared" si="20"/>
        <v>Involuntary</v>
      </c>
      <c r="N415" s="4" t="s">
        <v>26</v>
      </c>
    </row>
    <row r="416" spans="1:14" x14ac:dyDescent="0.3">
      <c r="A416" s="4">
        <v>3013</v>
      </c>
      <c r="B416" s="5">
        <v>37912</v>
      </c>
      <c r="C416" s="5">
        <v>44019</v>
      </c>
      <c r="D416" s="4">
        <f t="shared" si="18"/>
        <v>17</v>
      </c>
      <c r="E416" s="21" t="str">
        <f t="shared" si="19"/>
        <v>Expert</v>
      </c>
      <c r="F416" s="4" t="s">
        <v>44</v>
      </c>
      <c r="G416" s="6" t="s">
        <v>35</v>
      </c>
      <c r="H416" s="6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21" t="str">
        <f t="shared" si="20"/>
        <v>Voluntary</v>
      </c>
      <c r="N416" s="4" t="s">
        <v>26</v>
      </c>
    </row>
    <row r="417" spans="1:14" x14ac:dyDescent="0.3">
      <c r="A417" s="4">
        <v>3016</v>
      </c>
      <c r="B417" s="5">
        <v>37221</v>
      </c>
      <c r="C417" s="5">
        <v>43927</v>
      </c>
      <c r="D417" s="4">
        <f t="shared" si="18"/>
        <v>19</v>
      </c>
      <c r="E417" s="21" t="str">
        <f t="shared" si="19"/>
        <v>Expert</v>
      </c>
      <c r="F417" s="4" t="s">
        <v>53</v>
      </c>
      <c r="G417" s="6" t="s">
        <v>35</v>
      </c>
      <c r="H417" s="6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21" t="str">
        <f t="shared" si="20"/>
        <v>Voluntary</v>
      </c>
      <c r="N417" s="4" t="s">
        <v>26</v>
      </c>
    </row>
    <row r="418" spans="1:14" x14ac:dyDescent="0.3">
      <c r="A418" s="4">
        <v>3017</v>
      </c>
      <c r="B418" s="5">
        <v>39227</v>
      </c>
      <c r="C418" s="5">
        <v>43920</v>
      </c>
      <c r="D418" s="4">
        <f t="shared" si="18"/>
        <v>13</v>
      </c>
      <c r="E418" s="21" t="str">
        <f t="shared" si="19"/>
        <v>Expert</v>
      </c>
      <c r="F418" s="4" t="s">
        <v>73</v>
      </c>
      <c r="G418" s="6" t="s">
        <v>35</v>
      </c>
      <c r="H418" s="6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21" t="str">
        <f t="shared" si="20"/>
        <v>Voluntary</v>
      </c>
      <c r="N418" s="4" t="s">
        <v>26</v>
      </c>
    </row>
    <row r="419" spans="1:14" x14ac:dyDescent="0.3">
      <c r="A419" s="4">
        <v>3018</v>
      </c>
      <c r="B419" s="5">
        <v>34957</v>
      </c>
      <c r="C419" s="5">
        <v>43879</v>
      </c>
      <c r="D419" s="4">
        <f t="shared" si="18"/>
        <v>25</v>
      </c>
      <c r="E419" s="21" t="str">
        <f t="shared" si="19"/>
        <v>Expert</v>
      </c>
      <c r="F419" s="4" t="s">
        <v>114</v>
      </c>
      <c r="G419" s="6" t="s">
        <v>35</v>
      </c>
      <c r="H419" s="6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21" t="str">
        <f t="shared" si="20"/>
        <v>Voluntary</v>
      </c>
      <c r="N419" s="4" t="s">
        <v>26</v>
      </c>
    </row>
    <row r="420" spans="1:14" x14ac:dyDescent="0.3">
      <c r="A420" s="4">
        <v>3022</v>
      </c>
      <c r="B420" s="5">
        <v>33519</v>
      </c>
      <c r="C420" s="5">
        <v>43996</v>
      </c>
      <c r="D420" s="4">
        <f t="shared" si="18"/>
        <v>29</v>
      </c>
      <c r="E420" s="21" t="str">
        <f t="shared" si="19"/>
        <v>Expert</v>
      </c>
      <c r="F420" s="4" t="s">
        <v>104</v>
      </c>
      <c r="G420" s="6" t="s">
        <v>62</v>
      </c>
      <c r="H420" s="6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21" t="str">
        <f t="shared" si="20"/>
        <v>Voluntary</v>
      </c>
      <c r="N420" s="4" t="s">
        <v>26</v>
      </c>
    </row>
    <row r="421" spans="1:14" x14ac:dyDescent="0.3">
      <c r="A421" s="4">
        <v>3024</v>
      </c>
      <c r="B421" s="5">
        <v>35084</v>
      </c>
      <c r="C421" s="5">
        <v>43949</v>
      </c>
      <c r="D421" s="4">
        <f t="shared" si="18"/>
        <v>24</v>
      </c>
      <c r="E421" s="21" t="str">
        <f t="shared" si="19"/>
        <v>Expert</v>
      </c>
      <c r="F421" s="4" t="s">
        <v>53</v>
      </c>
      <c r="G421" s="6" t="s">
        <v>35</v>
      </c>
      <c r="H421" s="6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21" t="str">
        <f t="shared" si="20"/>
        <v>Voluntary</v>
      </c>
      <c r="N421" s="4" t="s">
        <v>26</v>
      </c>
    </row>
    <row r="422" spans="1:14" x14ac:dyDescent="0.3">
      <c r="A422" s="4">
        <v>3026</v>
      </c>
      <c r="B422" s="5">
        <v>35273</v>
      </c>
      <c r="C422" s="5">
        <v>44028</v>
      </c>
      <c r="D422" s="4">
        <f t="shared" si="18"/>
        <v>24</v>
      </c>
      <c r="E422" s="21" t="str">
        <f t="shared" si="19"/>
        <v>Expert</v>
      </c>
      <c r="F422" s="4" t="s">
        <v>44</v>
      </c>
      <c r="G422" s="6" t="s">
        <v>35</v>
      </c>
      <c r="H422" s="6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21" t="str">
        <f t="shared" si="20"/>
        <v>Voluntary</v>
      </c>
      <c r="N422" s="4" t="s">
        <v>26</v>
      </c>
    </row>
    <row r="423" spans="1:14" x14ac:dyDescent="0.3">
      <c r="A423" s="4">
        <v>3031</v>
      </c>
      <c r="B423" s="5">
        <v>36639</v>
      </c>
      <c r="C423" s="5">
        <v>44022</v>
      </c>
      <c r="D423" s="4">
        <f t="shared" si="18"/>
        <v>20</v>
      </c>
      <c r="E423" s="21" t="str">
        <f t="shared" si="19"/>
        <v>Expert</v>
      </c>
      <c r="F423" s="4" t="s">
        <v>53</v>
      </c>
      <c r="G423" s="6" t="s">
        <v>35</v>
      </c>
      <c r="H423" s="6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21" t="str">
        <f t="shared" si="20"/>
        <v>Involuntary</v>
      </c>
      <c r="N423" s="4" t="s">
        <v>26</v>
      </c>
    </row>
    <row r="424" spans="1:14" x14ac:dyDescent="0.3">
      <c r="A424" s="4">
        <v>3035</v>
      </c>
      <c r="B424" s="5">
        <v>37233</v>
      </c>
      <c r="C424" s="5">
        <v>44012</v>
      </c>
      <c r="D424" s="4">
        <f t="shared" si="18"/>
        <v>19</v>
      </c>
      <c r="E424" s="21" t="str">
        <f t="shared" si="19"/>
        <v>Expert</v>
      </c>
      <c r="F424" s="4" t="s">
        <v>44</v>
      </c>
      <c r="G424" s="6" t="s">
        <v>35</v>
      </c>
      <c r="H424" s="6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21" t="str">
        <f t="shared" si="20"/>
        <v>Involuntary</v>
      </c>
      <c r="N424" s="4" t="s">
        <v>26</v>
      </c>
    </row>
    <row r="425" spans="1:14" x14ac:dyDescent="0.3">
      <c r="A425" s="4">
        <v>3042</v>
      </c>
      <c r="B425" s="5">
        <v>41630</v>
      </c>
      <c r="C425" s="5">
        <v>44091</v>
      </c>
      <c r="D425" s="4">
        <f t="shared" si="18"/>
        <v>7</v>
      </c>
      <c r="E425" s="21" t="str">
        <f t="shared" si="19"/>
        <v>Proficient</v>
      </c>
      <c r="F425" s="4" t="s">
        <v>101</v>
      </c>
      <c r="G425" s="6" t="s">
        <v>35</v>
      </c>
      <c r="H425" s="6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21" t="str">
        <f t="shared" si="20"/>
        <v>Involuntary</v>
      </c>
      <c r="N425" s="4" t="s">
        <v>26</v>
      </c>
    </row>
    <row r="426" spans="1:14" x14ac:dyDescent="0.3">
      <c r="A426" s="4">
        <v>3046</v>
      </c>
      <c r="B426" s="5">
        <v>34630</v>
      </c>
      <c r="C426" s="5">
        <v>43862</v>
      </c>
      <c r="D426" s="4">
        <f t="shared" si="18"/>
        <v>26</v>
      </c>
      <c r="E426" s="21" t="str">
        <f t="shared" si="19"/>
        <v>Expert</v>
      </c>
      <c r="F426" s="4" t="s">
        <v>70</v>
      </c>
      <c r="G426" s="6" t="s">
        <v>35</v>
      </c>
      <c r="H426" s="6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21" t="str">
        <f t="shared" si="20"/>
        <v>Involuntary</v>
      </c>
      <c r="N426" s="4" t="s">
        <v>26</v>
      </c>
    </row>
    <row r="427" spans="1:14" x14ac:dyDescent="0.3">
      <c r="A427" s="4">
        <v>3048</v>
      </c>
      <c r="B427" s="5">
        <v>41897</v>
      </c>
      <c r="C427" s="5">
        <v>43912</v>
      </c>
      <c r="D427" s="4">
        <f t="shared" si="18"/>
        <v>6</v>
      </c>
      <c r="E427" s="21" t="str">
        <f t="shared" si="19"/>
        <v>Proficient</v>
      </c>
      <c r="F427" s="4" t="s">
        <v>73</v>
      </c>
      <c r="G427" s="6" t="s">
        <v>35</v>
      </c>
      <c r="H427" s="6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21" t="str">
        <f t="shared" si="20"/>
        <v>Involuntary</v>
      </c>
      <c r="N427" s="4" t="s">
        <v>26</v>
      </c>
    </row>
    <row r="428" spans="1:14" x14ac:dyDescent="0.3">
      <c r="A428" s="4">
        <v>3050</v>
      </c>
      <c r="B428" s="5">
        <v>36619</v>
      </c>
      <c r="C428" s="5">
        <v>43905</v>
      </c>
      <c r="D428" s="4">
        <f t="shared" si="18"/>
        <v>20</v>
      </c>
      <c r="E428" s="21" t="str">
        <f t="shared" si="19"/>
        <v>Expert</v>
      </c>
      <c r="F428" s="4" t="s">
        <v>14</v>
      </c>
      <c r="G428" s="6" t="s">
        <v>62</v>
      </c>
      <c r="H428" s="6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21" t="str">
        <f t="shared" si="20"/>
        <v>Involuntary</v>
      </c>
      <c r="N428" s="4" t="s">
        <v>26</v>
      </c>
    </row>
    <row r="429" spans="1:14" x14ac:dyDescent="0.3">
      <c r="A429" s="4">
        <v>3057</v>
      </c>
      <c r="B429" s="5">
        <v>34651</v>
      </c>
      <c r="C429" s="5">
        <v>44123</v>
      </c>
      <c r="D429" s="4">
        <f t="shared" si="18"/>
        <v>26</v>
      </c>
      <c r="E429" s="21" t="str">
        <f t="shared" si="19"/>
        <v>Expert</v>
      </c>
      <c r="F429" s="4" t="s">
        <v>111</v>
      </c>
      <c r="G429" s="6" t="s">
        <v>62</v>
      </c>
      <c r="H429" s="6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21" t="str">
        <f t="shared" si="20"/>
        <v>Involuntary</v>
      </c>
      <c r="N429" s="4" t="s">
        <v>26</v>
      </c>
    </row>
    <row r="430" spans="1:14" x14ac:dyDescent="0.3">
      <c r="A430" s="4">
        <v>3067</v>
      </c>
      <c r="B430" s="5">
        <v>35332</v>
      </c>
      <c r="C430" s="5">
        <v>44130</v>
      </c>
      <c r="D430" s="4">
        <f t="shared" si="18"/>
        <v>24</v>
      </c>
      <c r="E430" s="21" t="str">
        <f t="shared" si="19"/>
        <v>Expert</v>
      </c>
      <c r="F430" s="4" t="s">
        <v>30</v>
      </c>
      <c r="G430" s="6" t="s">
        <v>35</v>
      </c>
      <c r="H430" s="6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21" t="str">
        <f t="shared" si="20"/>
        <v>Involuntary</v>
      </c>
      <c r="N430" s="4" t="s">
        <v>26</v>
      </c>
    </row>
    <row r="431" spans="1:14" x14ac:dyDescent="0.3">
      <c r="A431" s="4">
        <v>3071</v>
      </c>
      <c r="B431" s="5">
        <v>40839</v>
      </c>
      <c r="C431" s="5">
        <v>43961</v>
      </c>
      <c r="D431" s="4">
        <f t="shared" si="18"/>
        <v>9</v>
      </c>
      <c r="E431" s="21" t="str">
        <f t="shared" si="19"/>
        <v>Proficient</v>
      </c>
      <c r="F431" s="4" t="s">
        <v>14</v>
      </c>
      <c r="G431" s="6" t="s">
        <v>62</v>
      </c>
      <c r="H431" s="6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21" t="str">
        <f t="shared" si="20"/>
        <v>Involuntary</v>
      </c>
      <c r="N431" s="4" t="s">
        <v>26</v>
      </c>
    </row>
    <row r="432" spans="1:14" x14ac:dyDescent="0.3">
      <c r="A432" s="4">
        <v>3075</v>
      </c>
      <c r="B432" s="5">
        <v>39048</v>
      </c>
      <c r="C432" s="5">
        <v>43930</v>
      </c>
      <c r="D432" s="4">
        <f t="shared" si="18"/>
        <v>14</v>
      </c>
      <c r="E432" s="21" t="str">
        <f t="shared" si="19"/>
        <v>Expert</v>
      </c>
      <c r="F432" s="4" t="s">
        <v>30</v>
      </c>
      <c r="G432" s="6" t="s">
        <v>35</v>
      </c>
      <c r="H432" s="6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21" t="str">
        <f t="shared" si="20"/>
        <v>Involuntary</v>
      </c>
      <c r="N432" s="4" t="s">
        <v>26</v>
      </c>
    </row>
    <row r="433" spans="1:14" x14ac:dyDescent="0.3">
      <c r="A433" s="4">
        <v>3082</v>
      </c>
      <c r="B433" s="5">
        <v>34079</v>
      </c>
      <c r="C433" s="5">
        <v>43895</v>
      </c>
      <c r="D433" s="4">
        <f t="shared" si="18"/>
        <v>27</v>
      </c>
      <c r="E433" s="21" t="str">
        <f t="shared" si="19"/>
        <v>Expert</v>
      </c>
      <c r="F433" s="4" t="s">
        <v>30</v>
      </c>
      <c r="G433" s="6" t="s">
        <v>35</v>
      </c>
      <c r="H433" s="6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21" t="str">
        <f t="shared" si="20"/>
        <v>Involuntary</v>
      </c>
      <c r="N433" s="4" t="s">
        <v>26</v>
      </c>
    </row>
    <row r="434" spans="1:14" x14ac:dyDescent="0.3">
      <c r="A434" s="4">
        <v>3083</v>
      </c>
      <c r="B434" s="5">
        <v>34764</v>
      </c>
      <c r="C434" s="5">
        <v>43972</v>
      </c>
      <c r="D434" s="4">
        <f t="shared" si="18"/>
        <v>25</v>
      </c>
      <c r="E434" s="21" t="str">
        <f t="shared" si="19"/>
        <v>Expert</v>
      </c>
      <c r="F434" s="4" t="s">
        <v>73</v>
      </c>
      <c r="G434" s="6" t="s">
        <v>35</v>
      </c>
      <c r="H434" s="6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21" t="str">
        <f t="shared" si="20"/>
        <v>Involuntary</v>
      </c>
      <c r="N434" s="4" t="s">
        <v>26</v>
      </c>
    </row>
    <row r="435" spans="1:14" x14ac:dyDescent="0.3">
      <c r="A435" s="4">
        <v>3093</v>
      </c>
      <c r="B435" s="5">
        <v>41877</v>
      </c>
      <c r="C435" s="5">
        <v>44070</v>
      </c>
      <c r="D435" s="4">
        <f t="shared" si="18"/>
        <v>6</v>
      </c>
      <c r="E435" s="21" t="str">
        <f t="shared" si="19"/>
        <v>Proficient</v>
      </c>
      <c r="F435" s="4" t="s">
        <v>27</v>
      </c>
      <c r="G435" s="6" t="s">
        <v>35</v>
      </c>
      <c r="H435" s="6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21" t="str">
        <f t="shared" si="20"/>
        <v>Involuntary</v>
      </c>
      <c r="N435" s="4" t="s">
        <v>26</v>
      </c>
    </row>
    <row r="436" spans="1:14" x14ac:dyDescent="0.3">
      <c r="A436" s="4">
        <v>3102</v>
      </c>
      <c r="B436" s="5">
        <v>35089</v>
      </c>
      <c r="C436" s="5">
        <v>44195</v>
      </c>
      <c r="D436" s="4">
        <f t="shared" si="18"/>
        <v>24</v>
      </c>
      <c r="E436" s="21" t="str">
        <f t="shared" si="19"/>
        <v>Expert</v>
      </c>
      <c r="F436" s="4" t="s">
        <v>77</v>
      </c>
      <c r="G436" s="6" t="s">
        <v>35</v>
      </c>
      <c r="H436" s="6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21" t="str">
        <f t="shared" si="20"/>
        <v>Involuntary</v>
      </c>
      <c r="N436" s="4" t="s">
        <v>26</v>
      </c>
    </row>
    <row r="437" spans="1:14" x14ac:dyDescent="0.3">
      <c r="A437" s="4">
        <v>3115</v>
      </c>
      <c r="B437" s="5">
        <v>38498</v>
      </c>
      <c r="C437" s="5">
        <v>43952</v>
      </c>
      <c r="D437" s="4">
        <f t="shared" si="18"/>
        <v>15</v>
      </c>
      <c r="E437" s="21" t="str">
        <f t="shared" si="19"/>
        <v>Expert</v>
      </c>
      <c r="F437" s="4" t="s">
        <v>73</v>
      </c>
      <c r="G437" s="6" t="s">
        <v>35</v>
      </c>
      <c r="H437" s="6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21" t="str">
        <f t="shared" si="20"/>
        <v>Involuntary</v>
      </c>
      <c r="N437" s="4" t="s">
        <v>26</v>
      </c>
    </row>
    <row r="438" spans="1:14" x14ac:dyDescent="0.3">
      <c r="A438" s="4">
        <v>3116</v>
      </c>
      <c r="B438" s="5">
        <v>38648</v>
      </c>
      <c r="C438" s="5">
        <v>44037</v>
      </c>
      <c r="D438" s="4">
        <f t="shared" si="18"/>
        <v>15</v>
      </c>
      <c r="E438" s="21" t="str">
        <f t="shared" si="19"/>
        <v>Expert</v>
      </c>
      <c r="F438" s="4" t="s">
        <v>30</v>
      </c>
      <c r="G438" s="6" t="s">
        <v>35</v>
      </c>
      <c r="H438" s="6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21" t="str">
        <f t="shared" si="20"/>
        <v>Voluntary</v>
      </c>
      <c r="N438" s="4" t="s">
        <v>26</v>
      </c>
    </row>
    <row r="439" spans="1:14" x14ac:dyDescent="0.3">
      <c r="A439" s="4">
        <v>3125</v>
      </c>
      <c r="B439" s="5">
        <v>41704</v>
      </c>
      <c r="C439" s="5">
        <v>43847</v>
      </c>
      <c r="D439" s="4">
        <f t="shared" si="18"/>
        <v>6</v>
      </c>
      <c r="E439" s="21" t="str">
        <f t="shared" si="19"/>
        <v>Proficient</v>
      </c>
      <c r="F439" s="4" t="s">
        <v>115</v>
      </c>
      <c r="G439" s="6" t="s">
        <v>35</v>
      </c>
      <c r="H439" s="6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21" t="str">
        <f t="shared" si="20"/>
        <v>Voluntary</v>
      </c>
      <c r="N439" s="4" t="s">
        <v>26</v>
      </c>
    </row>
    <row r="440" spans="1:14" x14ac:dyDescent="0.3">
      <c r="A440" s="4">
        <v>3127</v>
      </c>
      <c r="B440" s="5">
        <v>35932</v>
      </c>
      <c r="C440" s="5">
        <v>44128</v>
      </c>
      <c r="D440" s="4">
        <f t="shared" si="18"/>
        <v>22</v>
      </c>
      <c r="E440" s="21" t="str">
        <f t="shared" si="19"/>
        <v>Expert</v>
      </c>
      <c r="F440" s="4" t="s">
        <v>14</v>
      </c>
      <c r="G440" s="6" t="s">
        <v>62</v>
      </c>
      <c r="H440" s="6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21" t="str">
        <f t="shared" si="20"/>
        <v>Voluntary</v>
      </c>
      <c r="N440" s="4" t="s">
        <v>26</v>
      </c>
    </row>
    <row r="441" spans="1:14" x14ac:dyDescent="0.3">
      <c r="A441" s="4">
        <v>3129</v>
      </c>
      <c r="B441" s="5">
        <v>35326</v>
      </c>
      <c r="C441" s="5">
        <v>44023</v>
      </c>
      <c r="D441" s="4">
        <f t="shared" si="18"/>
        <v>24</v>
      </c>
      <c r="E441" s="21" t="str">
        <f t="shared" si="19"/>
        <v>Expert</v>
      </c>
      <c r="F441" s="4" t="s">
        <v>44</v>
      </c>
      <c r="G441" s="6" t="s">
        <v>35</v>
      </c>
      <c r="H441" s="6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21" t="str">
        <f t="shared" si="20"/>
        <v>Voluntary</v>
      </c>
      <c r="N441" s="4" t="s">
        <v>26</v>
      </c>
    </row>
    <row r="442" spans="1:14" x14ac:dyDescent="0.3">
      <c r="A442" s="4">
        <v>3142</v>
      </c>
      <c r="B442" s="5">
        <v>35758</v>
      </c>
      <c r="C442" s="5">
        <v>44089</v>
      </c>
      <c r="D442" s="4">
        <f t="shared" si="18"/>
        <v>23</v>
      </c>
      <c r="E442" s="21" t="str">
        <f t="shared" si="19"/>
        <v>Expert</v>
      </c>
      <c r="F442" s="4" t="s">
        <v>53</v>
      </c>
      <c r="G442" s="6" t="s">
        <v>35</v>
      </c>
      <c r="H442" s="6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21" t="str">
        <f t="shared" si="20"/>
        <v>Voluntary</v>
      </c>
      <c r="N442" s="4" t="s">
        <v>26</v>
      </c>
    </row>
    <row r="443" spans="1:14" x14ac:dyDescent="0.3">
      <c r="A443" s="4">
        <v>3144</v>
      </c>
      <c r="B443" s="5">
        <v>35085</v>
      </c>
      <c r="C443" s="5">
        <v>43949</v>
      </c>
      <c r="D443" s="4">
        <f t="shared" si="18"/>
        <v>24</v>
      </c>
      <c r="E443" s="21" t="str">
        <f t="shared" si="19"/>
        <v>Expert</v>
      </c>
      <c r="F443" s="4" t="s">
        <v>73</v>
      </c>
      <c r="G443" s="6" t="s">
        <v>35</v>
      </c>
      <c r="H443" s="6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21" t="str">
        <f t="shared" si="20"/>
        <v>Voluntary</v>
      </c>
      <c r="N443" s="4" t="s">
        <v>26</v>
      </c>
    </row>
    <row r="444" spans="1:14" x14ac:dyDescent="0.3">
      <c r="A444" s="4">
        <v>3149</v>
      </c>
      <c r="B444" s="5">
        <v>40829</v>
      </c>
      <c r="C444" s="5">
        <v>44071</v>
      </c>
      <c r="D444" s="4">
        <f t="shared" si="18"/>
        <v>9</v>
      </c>
      <c r="E444" s="21" t="str">
        <f t="shared" si="19"/>
        <v>Proficient</v>
      </c>
      <c r="F444" s="4" t="s">
        <v>30</v>
      </c>
      <c r="G444" s="6" t="s">
        <v>35</v>
      </c>
      <c r="H444" s="6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21" t="str">
        <f t="shared" si="20"/>
        <v>Voluntary</v>
      </c>
      <c r="N444" s="4" t="s">
        <v>26</v>
      </c>
    </row>
    <row r="445" spans="1:14" x14ac:dyDescent="0.3">
      <c r="A445" s="4">
        <v>3152</v>
      </c>
      <c r="B445" s="5">
        <v>33496</v>
      </c>
      <c r="C445" s="5">
        <v>43833</v>
      </c>
      <c r="D445" s="4">
        <f t="shared" si="18"/>
        <v>29</v>
      </c>
      <c r="E445" s="21" t="str">
        <f t="shared" si="19"/>
        <v>Expert</v>
      </c>
      <c r="F445" s="4" t="s">
        <v>44</v>
      </c>
      <c r="G445" s="6" t="s">
        <v>35</v>
      </c>
      <c r="H445" s="6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21" t="str">
        <f t="shared" si="20"/>
        <v>Voluntary</v>
      </c>
      <c r="N445" s="4" t="s">
        <v>26</v>
      </c>
    </row>
    <row r="446" spans="1:14" x14ac:dyDescent="0.3">
      <c r="A446" s="4">
        <v>3156</v>
      </c>
      <c r="B446" s="5">
        <v>36364</v>
      </c>
      <c r="C446" s="5">
        <v>43997</v>
      </c>
      <c r="D446" s="4">
        <f t="shared" si="18"/>
        <v>21</v>
      </c>
      <c r="E446" s="21" t="str">
        <f t="shared" si="19"/>
        <v>Expert</v>
      </c>
      <c r="F446" s="4" t="s">
        <v>44</v>
      </c>
      <c r="G446" s="6" t="s">
        <v>35</v>
      </c>
      <c r="H446" s="6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21" t="str">
        <f t="shared" si="20"/>
        <v>Voluntary</v>
      </c>
      <c r="N446" s="4" t="s">
        <v>26</v>
      </c>
    </row>
    <row r="447" spans="1:14" x14ac:dyDescent="0.3">
      <c r="A447" s="4">
        <v>3157</v>
      </c>
      <c r="B447" s="5">
        <v>41538</v>
      </c>
      <c r="C447" s="5">
        <v>44089</v>
      </c>
      <c r="D447" s="4">
        <f t="shared" si="18"/>
        <v>7</v>
      </c>
      <c r="E447" s="21" t="str">
        <f t="shared" si="19"/>
        <v>Proficient</v>
      </c>
      <c r="F447" s="4" t="s">
        <v>89</v>
      </c>
      <c r="G447" s="6" t="s">
        <v>35</v>
      </c>
      <c r="H447" s="6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21" t="str">
        <f t="shared" si="20"/>
        <v>Voluntary</v>
      </c>
      <c r="N447" s="4" t="s">
        <v>26</v>
      </c>
    </row>
    <row r="448" spans="1:14" x14ac:dyDescent="0.3">
      <c r="A448" s="4">
        <v>3159</v>
      </c>
      <c r="B448" s="5">
        <v>34242</v>
      </c>
      <c r="C448" s="5">
        <v>44060</v>
      </c>
      <c r="D448" s="4">
        <f t="shared" si="18"/>
        <v>27</v>
      </c>
      <c r="E448" s="21" t="str">
        <f t="shared" si="19"/>
        <v>Expert</v>
      </c>
      <c r="F448" s="4" t="s">
        <v>91</v>
      </c>
      <c r="G448" s="6" t="s">
        <v>35</v>
      </c>
      <c r="H448" s="6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21" t="str">
        <f t="shared" si="20"/>
        <v>Voluntary</v>
      </c>
      <c r="N448" s="4" t="s">
        <v>26</v>
      </c>
    </row>
    <row r="449" spans="1:14" x14ac:dyDescent="0.3">
      <c r="A449" s="4">
        <v>3160</v>
      </c>
      <c r="B449" s="5">
        <v>39514</v>
      </c>
      <c r="C449" s="5">
        <v>44026</v>
      </c>
      <c r="D449" s="4">
        <f t="shared" si="18"/>
        <v>12</v>
      </c>
      <c r="E449" s="21" t="str">
        <f t="shared" si="19"/>
        <v>Expert</v>
      </c>
      <c r="F449" s="4" t="s">
        <v>14</v>
      </c>
      <c r="G449" s="6" t="s">
        <v>62</v>
      </c>
      <c r="H449" s="6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21" t="str">
        <f t="shared" si="20"/>
        <v>Voluntary</v>
      </c>
      <c r="N449" s="4" t="s">
        <v>26</v>
      </c>
    </row>
    <row r="450" spans="1:14" x14ac:dyDescent="0.3">
      <c r="A450" s="4">
        <v>3169</v>
      </c>
      <c r="B450" s="5">
        <v>33565</v>
      </c>
      <c r="C450" s="5">
        <v>43992</v>
      </c>
      <c r="D450" s="4">
        <f t="shared" si="18"/>
        <v>29</v>
      </c>
      <c r="E450" s="21" t="str">
        <f t="shared" si="19"/>
        <v>Expert</v>
      </c>
      <c r="F450" s="4" t="s">
        <v>117</v>
      </c>
      <c r="G450" s="6" t="s">
        <v>62</v>
      </c>
      <c r="H450" s="6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21" t="str">
        <f t="shared" si="20"/>
        <v>Involuntary</v>
      </c>
      <c r="N450" s="4" t="s">
        <v>26</v>
      </c>
    </row>
    <row r="451" spans="1:14" x14ac:dyDescent="0.3">
      <c r="A451" s="4">
        <v>3174</v>
      </c>
      <c r="B451" s="5">
        <v>39825</v>
      </c>
      <c r="C451" s="5">
        <v>43935</v>
      </c>
      <c r="D451" s="4">
        <f t="shared" ref="D451:D514" si="21">YEAR(C451)-YEAR(B451)</f>
        <v>11</v>
      </c>
      <c r="E451" s="21" t="str">
        <f t="shared" ref="E451:E514" si="22">IF(D451&lt;=5, "Newcomer", IF(D451&lt;=10, "Proficient", "Expert"))</f>
        <v>Expert</v>
      </c>
      <c r="F451" s="4" t="s">
        <v>14</v>
      </c>
      <c r="G451" s="6" t="s">
        <v>62</v>
      </c>
      <c r="H451" s="6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21" t="str">
        <f t="shared" ref="M451:M514" si="23">IF(OR(L451="Retirement",L451="Resignation"),"Voluntary",IF(L451="Layoff","Involuntary","unknown"))</f>
        <v>Voluntary</v>
      </c>
      <c r="N451" s="4" t="s">
        <v>26</v>
      </c>
    </row>
    <row r="452" spans="1:14" x14ac:dyDescent="0.3">
      <c r="A452" s="4">
        <v>3175</v>
      </c>
      <c r="B452" s="5">
        <v>33486</v>
      </c>
      <c r="C452" s="5">
        <v>44128</v>
      </c>
      <c r="D452" s="4">
        <f t="shared" si="21"/>
        <v>29</v>
      </c>
      <c r="E452" s="21" t="str">
        <f t="shared" si="22"/>
        <v>Expert</v>
      </c>
      <c r="F452" s="4" t="s">
        <v>115</v>
      </c>
      <c r="G452" s="6" t="s">
        <v>35</v>
      </c>
      <c r="H452" s="6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21" t="str">
        <f t="shared" si="23"/>
        <v>Voluntary</v>
      </c>
      <c r="N452" s="4" t="s">
        <v>26</v>
      </c>
    </row>
    <row r="453" spans="1:14" x14ac:dyDescent="0.3">
      <c r="A453" s="4">
        <v>3183</v>
      </c>
      <c r="B453" s="5">
        <v>41117</v>
      </c>
      <c r="C453" s="5">
        <v>44024</v>
      </c>
      <c r="D453" s="4">
        <f t="shared" si="21"/>
        <v>8</v>
      </c>
      <c r="E453" s="21" t="str">
        <f t="shared" si="22"/>
        <v>Proficient</v>
      </c>
      <c r="F453" s="4" t="s">
        <v>115</v>
      </c>
      <c r="G453" s="6" t="s">
        <v>35</v>
      </c>
      <c r="H453" s="6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21" t="str">
        <f t="shared" si="23"/>
        <v>Voluntary</v>
      </c>
      <c r="N453" s="4" t="s">
        <v>26</v>
      </c>
    </row>
    <row r="454" spans="1:14" x14ac:dyDescent="0.3">
      <c r="A454" s="4">
        <v>3184</v>
      </c>
      <c r="B454" s="5">
        <v>37836</v>
      </c>
      <c r="C454" s="5">
        <v>43866</v>
      </c>
      <c r="D454" s="4">
        <f t="shared" si="21"/>
        <v>17</v>
      </c>
      <c r="E454" s="21" t="str">
        <f t="shared" si="22"/>
        <v>Expert</v>
      </c>
      <c r="F454" s="4" t="s">
        <v>115</v>
      </c>
      <c r="G454" s="6" t="s">
        <v>35</v>
      </c>
      <c r="H454" s="6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21" t="str">
        <f t="shared" si="23"/>
        <v>Voluntary</v>
      </c>
      <c r="N454" s="4" t="s">
        <v>26</v>
      </c>
    </row>
    <row r="455" spans="1:14" x14ac:dyDescent="0.3">
      <c r="A455" s="4">
        <v>3188</v>
      </c>
      <c r="B455" s="5">
        <v>35541</v>
      </c>
      <c r="C455" s="5">
        <v>43921</v>
      </c>
      <c r="D455" s="4">
        <f t="shared" si="21"/>
        <v>23</v>
      </c>
      <c r="E455" s="21" t="str">
        <f t="shared" si="22"/>
        <v>Expert</v>
      </c>
      <c r="F455" s="4" t="s">
        <v>69</v>
      </c>
      <c r="G455" s="6" t="s">
        <v>35</v>
      </c>
      <c r="H455" s="6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21" t="str">
        <f t="shared" si="23"/>
        <v>Voluntary</v>
      </c>
      <c r="N455" s="4" t="s">
        <v>26</v>
      </c>
    </row>
    <row r="456" spans="1:14" x14ac:dyDescent="0.3">
      <c r="A456" s="4">
        <v>3197</v>
      </c>
      <c r="B456" s="5">
        <v>37086</v>
      </c>
      <c r="C456" s="5">
        <v>43978</v>
      </c>
      <c r="D456" s="4">
        <f t="shared" si="21"/>
        <v>19</v>
      </c>
      <c r="E456" s="21" t="str">
        <f t="shared" si="22"/>
        <v>Expert</v>
      </c>
      <c r="F456" s="4" t="s">
        <v>44</v>
      </c>
      <c r="G456" s="6" t="s">
        <v>42</v>
      </c>
      <c r="H456" s="6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21" t="str">
        <f t="shared" si="23"/>
        <v>Voluntary</v>
      </c>
      <c r="N456" s="4" t="s">
        <v>26</v>
      </c>
    </row>
    <row r="457" spans="1:14" x14ac:dyDescent="0.3">
      <c r="A457" s="4">
        <v>3201</v>
      </c>
      <c r="B457" s="5">
        <v>37238</v>
      </c>
      <c r="C457" s="5">
        <v>44031</v>
      </c>
      <c r="D457" s="4">
        <f t="shared" si="21"/>
        <v>19</v>
      </c>
      <c r="E457" s="21" t="str">
        <f t="shared" si="22"/>
        <v>Expert</v>
      </c>
      <c r="F457" s="4" t="s">
        <v>44</v>
      </c>
      <c r="G457" s="6" t="s">
        <v>35</v>
      </c>
      <c r="H457" s="6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21" t="str">
        <f t="shared" si="23"/>
        <v>Voluntary</v>
      </c>
      <c r="N457" s="4" t="s">
        <v>26</v>
      </c>
    </row>
    <row r="458" spans="1:14" x14ac:dyDescent="0.3">
      <c r="A458" s="4">
        <v>3202</v>
      </c>
      <c r="B458" s="5">
        <v>35996</v>
      </c>
      <c r="C458" s="5">
        <v>44188</v>
      </c>
      <c r="D458" s="4">
        <f t="shared" si="21"/>
        <v>22</v>
      </c>
      <c r="E458" s="21" t="str">
        <f t="shared" si="22"/>
        <v>Expert</v>
      </c>
      <c r="F458" s="4" t="s">
        <v>77</v>
      </c>
      <c r="G458" s="6" t="s">
        <v>35</v>
      </c>
      <c r="H458" s="6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21" t="str">
        <f t="shared" si="23"/>
        <v>Voluntary</v>
      </c>
      <c r="N458" s="4" t="s">
        <v>26</v>
      </c>
    </row>
    <row r="459" spans="1:14" x14ac:dyDescent="0.3">
      <c r="A459" s="4">
        <v>3209</v>
      </c>
      <c r="B459" s="5">
        <v>38421</v>
      </c>
      <c r="C459" s="5">
        <v>44181</v>
      </c>
      <c r="D459" s="4">
        <f t="shared" si="21"/>
        <v>15</v>
      </c>
      <c r="E459" s="21" t="str">
        <f t="shared" si="22"/>
        <v>Expert</v>
      </c>
      <c r="F459" s="4" t="s">
        <v>44</v>
      </c>
      <c r="G459" s="6" t="s">
        <v>35</v>
      </c>
      <c r="H459" s="6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21" t="str">
        <f t="shared" si="23"/>
        <v>Voluntary</v>
      </c>
      <c r="N459" s="4" t="s">
        <v>26</v>
      </c>
    </row>
    <row r="460" spans="1:14" x14ac:dyDescent="0.3">
      <c r="A460" s="4">
        <v>3216</v>
      </c>
      <c r="B460" s="5">
        <v>33203</v>
      </c>
      <c r="C460" s="5">
        <v>43997</v>
      </c>
      <c r="D460" s="4">
        <f t="shared" si="21"/>
        <v>30</v>
      </c>
      <c r="E460" s="21" t="str">
        <f t="shared" si="22"/>
        <v>Expert</v>
      </c>
      <c r="F460" s="4" t="s">
        <v>49</v>
      </c>
      <c r="G460" s="6" t="s">
        <v>42</v>
      </c>
      <c r="H460" s="6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21" t="str">
        <f t="shared" si="23"/>
        <v>Voluntary</v>
      </c>
      <c r="N460" s="4" t="s">
        <v>26</v>
      </c>
    </row>
    <row r="461" spans="1:14" x14ac:dyDescent="0.3">
      <c r="A461" s="4">
        <v>3220</v>
      </c>
      <c r="B461" s="5">
        <v>38997</v>
      </c>
      <c r="C461" s="5">
        <v>44031</v>
      </c>
      <c r="D461" s="4">
        <f t="shared" si="21"/>
        <v>14</v>
      </c>
      <c r="E461" s="21" t="str">
        <f t="shared" si="22"/>
        <v>Expert</v>
      </c>
      <c r="F461" s="4" t="s">
        <v>73</v>
      </c>
      <c r="G461" s="6" t="s">
        <v>35</v>
      </c>
      <c r="H461" s="6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21" t="str">
        <f t="shared" si="23"/>
        <v>Voluntary</v>
      </c>
      <c r="N461" s="4" t="s">
        <v>26</v>
      </c>
    </row>
    <row r="462" spans="1:14" x14ac:dyDescent="0.3">
      <c r="A462" s="4">
        <v>3226</v>
      </c>
      <c r="B462" s="5">
        <v>41938</v>
      </c>
      <c r="C462" s="5">
        <v>43972</v>
      </c>
      <c r="D462" s="4">
        <f t="shared" si="21"/>
        <v>6</v>
      </c>
      <c r="E462" s="21" t="str">
        <f t="shared" si="22"/>
        <v>Proficient</v>
      </c>
      <c r="F462" s="4" t="s">
        <v>30</v>
      </c>
      <c r="G462" s="6" t="s">
        <v>35</v>
      </c>
      <c r="H462" s="6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21" t="str">
        <f t="shared" si="23"/>
        <v>Voluntary</v>
      </c>
      <c r="N462" s="4" t="s">
        <v>26</v>
      </c>
    </row>
    <row r="463" spans="1:14" x14ac:dyDescent="0.3">
      <c r="A463" s="4">
        <v>3233</v>
      </c>
      <c r="B463" s="5">
        <v>36863</v>
      </c>
      <c r="C463" s="5">
        <v>43937</v>
      </c>
      <c r="D463" s="4">
        <f t="shared" si="21"/>
        <v>20</v>
      </c>
      <c r="E463" s="21" t="str">
        <f t="shared" si="22"/>
        <v>Expert</v>
      </c>
      <c r="F463" s="4" t="s">
        <v>41</v>
      </c>
      <c r="G463" s="6" t="s">
        <v>42</v>
      </c>
      <c r="H463" s="6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21" t="str">
        <f t="shared" si="23"/>
        <v>Voluntary</v>
      </c>
      <c r="N463" s="4" t="s">
        <v>26</v>
      </c>
    </row>
    <row r="464" spans="1:14" x14ac:dyDescent="0.3">
      <c r="A464" s="4">
        <v>3234</v>
      </c>
      <c r="B464" s="5">
        <v>34953</v>
      </c>
      <c r="C464" s="5">
        <v>44169</v>
      </c>
      <c r="D464" s="4">
        <f t="shared" si="21"/>
        <v>25</v>
      </c>
      <c r="E464" s="21" t="str">
        <f t="shared" si="22"/>
        <v>Expert</v>
      </c>
      <c r="F464" s="4" t="s">
        <v>90</v>
      </c>
      <c r="G464" s="6" t="s">
        <v>35</v>
      </c>
      <c r="H464" s="6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21" t="str">
        <f t="shared" si="23"/>
        <v>Voluntary</v>
      </c>
      <c r="N464" s="4" t="s">
        <v>26</v>
      </c>
    </row>
    <row r="465" spans="1:14" x14ac:dyDescent="0.3">
      <c r="A465" s="4">
        <v>3235</v>
      </c>
      <c r="B465" s="5">
        <v>40320</v>
      </c>
      <c r="C465" s="5">
        <v>44122</v>
      </c>
      <c r="D465" s="4">
        <f t="shared" si="21"/>
        <v>10</v>
      </c>
      <c r="E465" s="21" t="str">
        <f t="shared" si="22"/>
        <v>Proficient</v>
      </c>
      <c r="F465" s="4" t="s">
        <v>78</v>
      </c>
      <c r="G465" s="6" t="s">
        <v>35</v>
      </c>
      <c r="H465" s="6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21" t="str">
        <f t="shared" si="23"/>
        <v>Voluntary</v>
      </c>
      <c r="N465" s="4" t="s">
        <v>26</v>
      </c>
    </row>
    <row r="466" spans="1:14" x14ac:dyDescent="0.3">
      <c r="A466" s="4">
        <v>3236</v>
      </c>
      <c r="B466" s="5">
        <v>39629</v>
      </c>
      <c r="C466" s="5">
        <v>43960</v>
      </c>
      <c r="D466" s="4">
        <f t="shared" si="21"/>
        <v>12</v>
      </c>
      <c r="E466" s="21" t="str">
        <f t="shared" si="22"/>
        <v>Expert</v>
      </c>
      <c r="F466" s="4" t="s">
        <v>90</v>
      </c>
      <c r="G466" s="6" t="s">
        <v>35</v>
      </c>
      <c r="H466" s="6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21" t="str">
        <f t="shared" si="23"/>
        <v>Voluntary</v>
      </c>
      <c r="N466" s="4" t="s">
        <v>26</v>
      </c>
    </row>
    <row r="467" spans="1:14" x14ac:dyDescent="0.3">
      <c r="A467" s="4">
        <v>3241</v>
      </c>
      <c r="B467" s="5">
        <v>33240</v>
      </c>
      <c r="C467" s="5">
        <v>44042</v>
      </c>
      <c r="D467" s="4">
        <f t="shared" si="21"/>
        <v>29</v>
      </c>
      <c r="E467" s="21" t="str">
        <f t="shared" si="22"/>
        <v>Expert</v>
      </c>
      <c r="F467" s="4" t="s">
        <v>114</v>
      </c>
      <c r="G467" s="6" t="s">
        <v>35</v>
      </c>
      <c r="H467" s="6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21" t="str">
        <f t="shared" si="23"/>
        <v>Involuntary</v>
      </c>
      <c r="N467" s="4" t="s">
        <v>26</v>
      </c>
    </row>
    <row r="468" spans="1:14" x14ac:dyDescent="0.3">
      <c r="A468" s="4">
        <v>3248</v>
      </c>
      <c r="B468" s="5">
        <v>41642</v>
      </c>
      <c r="C468" s="5">
        <v>43973</v>
      </c>
      <c r="D468" s="4">
        <f t="shared" si="21"/>
        <v>6</v>
      </c>
      <c r="E468" s="21" t="str">
        <f t="shared" si="22"/>
        <v>Proficient</v>
      </c>
      <c r="F468" s="4" t="s">
        <v>14</v>
      </c>
      <c r="G468" s="6" t="s">
        <v>62</v>
      </c>
      <c r="H468" s="6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21" t="str">
        <f t="shared" si="23"/>
        <v>Voluntary</v>
      </c>
      <c r="N468" s="4" t="s">
        <v>26</v>
      </c>
    </row>
    <row r="469" spans="1:14" x14ac:dyDescent="0.3">
      <c r="A469" s="4">
        <v>3262</v>
      </c>
      <c r="B469" s="5">
        <v>33991</v>
      </c>
      <c r="C469" s="5">
        <v>43913</v>
      </c>
      <c r="D469" s="4">
        <f t="shared" si="21"/>
        <v>27</v>
      </c>
      <c r="E469" s="21" t="str">
        <f t="shared" si="22"/>
        <v>Expert</v>
      </c>
      <c r="F469" s="4" t="s">
        <v>44</v>
      </c>
      <c r="G469" s="6" t="s">
        <v>35</v>
      </c>
      <c r="H469" s="6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21" t="str">
        <f t="shared" si="23"/>
        <v>Voluntary</v>
      </c>
      <c r="N469" s="4" t="s">
        <v>26</v>
      </c>
    </row>
    <row r="470" spans="1:14" x14ac:dyDescent="0.3">
      <c r="A470" s="4">
        <v>3268</v>
      </c>
      <c r="B470" s="5">
        <v>37240</v>
      </c>
      <c r="C470" s="5">
        <v>43955</v>
      </c>
      <c r="D470" s="4">
        <f t="shared" si="21"/>
        <v>19</v>
      </c>
      <c r="E470" s="21" t="str">
        <f t="shared" si="22"/>
        <v>Expert</v>
      </c>
      <c r="F470" s="4" t="s">
        <v>14</v>
      </c>
      <c r="G470" s="6" t="s">
        <v>62</v>
      </c>
      <c r="H470" s="6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21" t="str">
        <f t="shared" si="23"/>
        <v>Voluntary</v>
      </c>
      <c r="N470" s="4" t="s">
        <v>26</v>
      </c>
    </row>
    <row r="471" spans="1:14" x14ac:dyDescent="0.3">
      <c r="A471" s="4">
        <v>3270</v>
      </c>
      <c r="B471" s="5">
        <v>38621</v>
      </c>
      <c r="C471" s="5">
        <v>44103</v>
      </c>
      <c r="D471" s="4">
        <f t="shared" si="21"/>
        <v>15</v>
      </c>
      <c r="E471" s="21" t="str">
        <f t="shared" si="22"/>
        <v>Expert</v>
      </c>
      <c r="F471" s="4" t="s">
        <v>14</v>
      </c>
      <c r="G471" s="6" t="s">
        <v>62</v>
      </c>
      <c r="H471" s="6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21" t="str">
        <f t="shared" si="23"/>
        <v>Voluntary</v>
      </c>
      <c r="N471" s="4" t="s">
        <v>26</v>
      </c>
    </row>
    <row r="472" spans="1:14" x14ac:dyDescent="0.3">
      <c r="A472" s="4">
        <v>3271</v>
      </c>
      <c r="B472" s="5">
        <v>34626</v>
      </c>
      <c r="C472" s="5">
        <v>44135</v>
      </c>
      <c r="D472" s="4">
        <f t="shared" si="21"/>
        <v>26</v>
      </c>
      <c r="E472" s="21" t="str">
        <f t="shared" si="22"/>
        <v>Expert</v>
      </c>
      <c r="F472" s="4" t="s">
        <v>53</v>
      </c>
      <c r="G472" s="6" t="s">
        <v>35</v>
      </c>
      <c r="H472" s="6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21" t="str">
        <f t="shared" si="23"/>
        <v>Voluntary</v>
      </c>
      <c r="N472" s="4" t="s">
        <v>26</v>
      </c>
    </row>
    <row r="473" spans="1:14" x14ac:dyDescent="0.3">
      <c r="A473" s="4">
        <v>3272</v>
      </c>
      <c r="B473" s="5">
        <v>41611</v>
      </c>
      <c r="C473" s="5">
        <v>43930</v>
      </c>
      <c r="D473" s="4">
        <f t="shared" si="21"/>
        <v>7</v>
      </c>
      <c r="E473" s="21" t="str">
        <f t="shared" si="22"/>
        <v>Proficient</v>
      </c>
      <c r="F473" s="4" t="s">
        <v>14</v>
      </c>
      <c r="G473" s="6" t="s">
        <v>62</v>
      </c>
      <c r="H473" s="6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21" t="str">
        <f t="shared" si="23"/>
        <v>Voluntary</v>
      </c>
      <c r="N473" s="4" t="s">
        <v>26</v>
      </c>
    </row>
    <row r="474" spans="1:14" x14ac:dyDescent="0.3">
      <c r="A474" s="4">
        <v>3273</v>
      </c>
      <c r="B474" s="5">
        <v>40404</v>
      </c>
      <c r="C474" s="5">
        <v>43982</v>
      </c>
      <c r="D474" s="4">
        <f t="shared" si="21"/>
        <v>10</v>
      </c>
      <c r="E474" s="21" t="str">
        <f t="shared" si="22"/>
        <v>Proficient</v>
      </c>
      <c r="F474" s="4" t="s">
        <v>14</v>
      </c>
      <c r="G474" s="6" t="s">
        <v>62</v>
      </c>
      <c r="H474" s="6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21" t="str">
        <f t="shared" si="23"/>
        <v>Involuntary</v>
      </c>
      <c r="N474" s="4" t="s">
        <v>26</v>
      </c>
    </row>
    <row r="475" spans="1:14" x14ac:dyDescent="0.3">
      <c r="A475" s="4">
        <v>3275</v>
      </c>
      <c r="B475" s="5">
        <v>40500</v>
      </c>
      <c r="C475" s="5">
        <v>43987</v>
      </c>
      <c r="D475" s="4">
        <f t="shared" si="21"/>
        <v>10</v>
      </c>
      <c r="E475" s="21" t="str">
        <f t="shared" si="22"/>
        <v>Proficient</v>
      </c>
      <c r="F475" s="4" t="s">
        <v>30</v>
      </c>
      <c r="G475" s="6" t="s">
        <v>42</v>
      </c>
      <c r="H475" s="6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21" t="str">
        <f t="shared" si="23"/>
        <v>Voluntary</v>
      </c>
      <c r="N475" s="4" t="s">
        <v>26</v>
      </c>
    </row>
    <row r="476" spans="1:14" x14ac:dyDescent="0.3">
      <c r="A476" s="4">
        <v>3294</v>
      </c>
      <c r="B476" s="5">
        <v>37501</v>
      </c>
      <c r="C476" s="5">
        <v>43859</v>
      </c>
      <c r="D476" s="4">
        <f t="shared" si="21"/>
        <v>18</v>
      </c>
      <c r="E476" s="21" t="str">
        <f t="shared" si="22"/>
        <v>Expert</v>
      </c>
      <c r="F476" s="4" t="s">
        <v>27</v>
      </c>
      <c r="G476" s="6" t="s">
        <v>42</v>
      </c>
      <c r="H476" s="6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21" t="str">
        <f t="shared" si="23"/>
        <v>Involuntary</v>
      </c>
      <c r="N476" s="4" t="s">
        <v>26</v>
      </c>
    </row>
    <row r="477" spans="1:14" x14ac:dyDescent="0.3">
      <c r="A477" s="4">
        <v>3296</v>
      </c>
      <c r="B477" s="5">
        <v>39419</v>
      </c>
      <c r="C477" s="5">
        <v>43831</v>
      </c>
      <c r="D477" s="4">
        <f t="shared" si="21"/>
        <v>13</v>
      </c>
      <c r="E477" s="21" t="str">
        <f t="shared" si="22"/>
        <v>Expert</v>
      </c>
      <c r="F477" s="4" t="s">
        <v>70</v>
      </c>
      <c r="G477" s="6" t="s">
        <v>35</v>
      </c>
      <c r="H477" s="6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21" t="str">
        <f t="shared" si="23"/>
        <v>Involuntary</v>
      </c>
      <c r="N477" s="4" t="s">
        <v>26</v>
      </c>
    </row>
    <row r="478" spans="1:14" x14ac:dyDescent="0.3">
      <c r="A478" s="4">
        <v>3310</v>
      </c>
      <c r="B478" s="5">
        <v>41790</v>
      </c>
      <c r="C478" s="5">
        <v>44162</v>
      </c>
      <c r="D478" s="4">
        <f t="shared" si="21"/>
        <v>6</v>
      </c>
      <c r="E478" s="21" t="str">
        <f t="shared" si="22"/>
        <v>Proficient</v>
      </c>
      <c r="F478" s="4" t="s">
        <v>79</v>
      </c>
      <c r="G478" s="6" t="s">
        <v>35</v>
      </c>
      <c r="H478" s="6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21" t="str">
        <f t="shared" si="23"/>
        <v>Involuntary</v>
      </c>
      <c r="N478" s="4" t="s">
        <v>26</v>
      </c>
    </row>
    <row r="479" spans="1:14" x14ac:dyDescent="0.3">
      <c r="A479" s="4">
        <v>3327</v>
      </c>
      <c r="B479" s="5">
        <v>35439</v>
      </c>
      <c r="C479" s="5">
        <v>43956</v>
      </c>
      <c r="D479" s="4">
        <f t="shared" si="21"/>
        <v>23</v>
      </c>
      <c r="E479" s="21" t="str">
        <f t="shared" si="22"/>
        <v>Expert</v>
      </c>
      <c r="F479" s="4" t="s">
        <v>103</v>
      </c>
      <c r="G479" s="6" t="s">
        <v>42</v>
      </c>
      <c r="H479" s="6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21" t="str">
        <f t="shared" si="23"/>
        <v>Involuntary</v>
      </c>
      <c r="N479" s="4" t="s">
        <v>26</v>
      </c>
    </row>
    <row r="480" spans="1:14" x14ac:dyDescent="0.3">
      <c r="A480" s="4">
        <v>3330</v>
      </c>
      <c r="B480" s="5">
        <v>40924</v>
      </c>
      <c r="C480" s="5">
        <v>44113</v>
      </c>
      <c r="D480" s="4">
        <f t="shared" si="21"/>
        <v>8</v>
      </c>
      <c r="E480" s="21" t="str">
        <f t="shared" si="22"/>
        <v>Proficient</v>
      </c>
      <c r="F480" s="4" t="s">
        <v>102</v>
      </c>
      <c r="G480" s="6" t="s">
        <v>42</v>
      </c>
      <c r="H480" s="6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21" t="str">
        <f t="shared" si="23"/>
        <v>Involuntary</v>
      </c>
      <c r="N480" s="4" t="s">
        <v>26</v>
      </c>
    </row>
    <row r="481" spans="1:14" x14ac:dyDescent="0.3">
      <c r="A481" s="4">
        <v>3338</v>
      </c>
      <c r="B481" s="5">
        <v>36229</v>
      </c>
      <c r="C481" s="5">
        <v>43838</v>
      </c>
      <c r="D481" s="4">
        <f t="shared" si="21"/>
        <v>21</v>
      </c>
      <c r="E481" s="21" t="str">
        <f t="shared" si="22"/>
        <v>Expert</v>
      </c>
      <c r="F481" s="4" t="s">
        <v>115</v>
      </c>
      <c r="G481" s="6" t="s">
        <v>35</v>
      </c>
      <c r="H481" s="6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21" t="str">
        <f t="shared" si="23"/>
        <v>Involuntary</v>
      </c>
      <c r="N481" s="4" t="s">
        <v>26</v>
      </c>
    </row>
    <row r="482" spans="1:14" x14ac:dyDescent="0.3">
      <c r="A482" s="4">
        <v>3346</v>
      </c>
      <c r="B482" s="5">
        <v>40596</v>
      </c>
      <c r="C482" s="5">
        <v>44124</v>
      </c>
      <c r="D482" s="4">
        <f t="shared" si="21"/>
        <v>9</v>
      </c>
      <c r="E482" s="21" t="str">
        <f t="shared" si="22"/>
        <v>Proficient</v>
      </c>
      <c r="F482" s="4" t="s">
        <v>41</v>
      </c>
      <c r="G482" s="6" t="s">
        <v>42</v>
      </c>
      <c r="H482" s="6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21" t="str">
        <f t="shared" si="23"/>
        <v>Involuntary</v>
      </c>
      <c r="N482" s="4" t="s">
        <v>26</v>
      </c>
    </row>
    <row r="483" spans="1:14" x14ac:dyDescent="0.3">
      <c r="A483" s="4">
        <v>3350</v>
      </c>
      <c r="B483" s="5">
        <v>37144</v>
      </c>
      <c r="C483" s="5">
        <v>44142</v>
      </c>
      <c r="D483" s="4">
        <f t="shared" si="21"/>
        <v>19</v>
      </c>
      <c r="E483" s="21" t="str">
        <f t="shared" si="22"/>
        <v>Expert</v>
      </c>
      <c r="F483" s="4" t="s">
        <v>14</v>
      </c>
      <c r="G483" s="6" t="s">
        <v>62</v>
      </c>
      <c r="H483" s="6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21" t="str">
        <f t="shared" si="23"/>
        <v>Involuntary</v>
      </c>
      <c r="N483" s="4" t="s">
        <v>26</v>
      </c>
    </row>
    <row r="484" spans="1:14" x14ac:dyDescent="0.3">
      <c r="A484" s="4">
        <v>3351</v>
      </c>
      <c r="B484" s="5">
        <v>37425</v>
      </c>
      <c r="C484" s="5">
        <v>43876</v>
      </c>
      <c r="D484" s="4">
        <f t="shared" si="21"/>
        <v>18</v>
      </c>
      <c r="E484" s="21" t="str">
        <f t="shared" si="22"/>
        <v>Expert</v>
      </c>
      <c r="F484" s="4" t="s">
        <v>90</v>
      </c>
      <c r="G484" s="6" t="s">
        <v>35</v>
      </c>
      <c r="H484" s="6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21" t="str">
        <f t="shared" si="23"/>
        <v>Involuntary</v>
      </c>
      <c r="N484" s="4" t="s">
        <v>26</v>
      </c>
    </row>
    <row r="485" spans="1:14" x14ac:dyDescent="0.3">
      <c r="A485" s="4">
        <v>3356</v>
      </c>
      <c r="B485" s="5">
        <v>34245</v>
      </c>
      <c r="C485" s="5">
        <v>44022</v>
      </c>
      <c r="D485" s="4">
        <f t="shared" si="21"/>
        <v>27</v>
      </c>
      <c r="E485" s="21" t="str">
        <f t="shared" si="22"/>
        <v>Expert</v>
      </c>
      <c r="F485" s="4" t="s">
        <v>44</v>
      </c>
      <c r="G485" s="6" t="s">
        <v>35</v>
      </c>
      <c r="H485" s="6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21" t="str">
        <f t="shared" si="23"/>
        <v>Involuntary</v>
      </c>
      <c r="N485" s="4" t="s">
        <v>26</v>
      </c>
    </row>
    <row r="486" spans="1:14" x14ac:dyDescent="0.3">
      <c r="A486" s="4">
        <v>3358</v>
      </c>
      <c r="B486" s="5">
        <v>41632</v>
      </c>
      <c r="C486" s="5">
        <v>43833</v>
      </c>
      <c r="D486" s="4">
        <f t="shared" si="21"/>
        <v>7</v>
      </c>
      <c r="E486" s="21" t="str">
        <f t="shared" si="22"/>
        <v>Proficient</v>
      </c>
      <c r="F486" s="4" t="s">
        <v>30</v>
      </c>
      <c r="G486" s="6" t="s">
        <v>35</v>
      </c>
      <c r="H486" s="6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21" t="str">
        <f t="shared" si="23"/>
        <v>Involuntary</v>
      </c>
      <c r="N486" s="4" t="s">
        <v>26</v>
      </c>
    </row>
    <row r="487" spans="1:14" x14ac:dyDescent="0.3">
      <c r="A487" s="4">
        <v>3359</v>
      </c>
      <c r="B487" s="5">
        <v>36664</v>
      </c>
      <c r="C487" s="5">
        <v>43962</v>
      </c>
      <c r="D487" s="4">
        <f t="shared" si="21"/>
        <v>20</v>
      </c>
      <c r="E487" s="21" t="str">
        <f t="shared" si="22"/>
        <v>Expert</v>
      </c>
      <c r="F487" s="4" t="s">
        <v>100</v>
      </c>
      <c r="G487" s="6" t="s">
        <v>42</v>
      </c>
      <c r="H487" s="6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21" t="str">
        <f t="shared" si="23"/>
        <v>Involuntary</v>
      </c>
      <c r="N487" s="4" t="s">
        <v>26</v>
      </c>
    </row>
    <row r="488" spans="1:14" x14ac:dyDescent="0.3">
      <c r="A488" s="4">
        <v>3361</v>
      </c>
      <c r="B488" s="5">
        <v>39889</v>
      </c>
      <c r="C488" s="5">
        <v>43910</v>
      </c>
      <c r="D488" s="4">
        <f t="shared" si="21"/>
        <v>11</v>
      </c>
      <c r="E488" s="21" t="str">
        <f t="shared" si="22"/>
        <v>Expert</v>
      </c>
      <c r="F488" s="4" t="s">
        <v>14</v>
      </c>
      <c r="G488" s="6" t="s">
        <v>62</v>
      </c>
      <c r="H488" s="6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21" t="str">
        <f t="shared" si="23"/>
        <v>Involuntary</v>
      </c>
      <c r="N488" s="4" t="s">
        <v>26</v>
      </c>
    </row>
    <row r="489" spans="1:14" x14ac:dyDescent="0.3">
      <c r="A489" s="4">
        <v>3366</v>
      </c>
      <c r="B489" s="5">
        <v>40955</v>
      </c>
      <c r="C489" s="5">
        <v>44143</v>
      </c>
      <c r="D489" s="4">
        <f t="shared" si="21"/>
        <v>8</v>
      </c>
      <c r="E489" s="21" t="str">
        <f t="shared" si="22"/>
        <v>Proficient</v>
      </c>
      <c r="F489" s="4" t="s">
        <v>86</v>
      </c>
      <c r="G489" s="6" t="s">
        <v>42</v>
      </c>
      <c r="H489" s="6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21" t="str">
        <f t="shared" si="23"/>
        <v>Involuntary</v>
      </c>
      <c r="N489" s="4" t="s">
        <v>26</v>
      </c>
    </row>
    <row r="490" spans="1:14" x14ac:dyDescent="0.3">
      <c r="A490" s="4">
        <v>3368</v>
      </c>
      <c r="B490" s="5">
        <v>38155</v>
      </c>
      <c r="C490" s="5">
        <v>44155</v>
      </c>
      <c r="D490" s="4">
        <f t="shared" si="21"/>
        <v>16</v>
      </c>
      <c r="E490" s="21" t="str">
        <f t="shared" si="22"/>
        <v>Expert</v>
      </c>
      <c r="F490" s="4" t="s">
        <v>90</v>
      </c>
      <c r="G490" s="6" t="s">
        <v>35</v>
      </c>
      <c r="H490" s="6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21" t="str">
        <f t="shared" si="23"/>
        <v>Involuntary</v>
      </c>
      <c r="N490" s="4" t="s">
        <v>26</v>
      </c>
    </row>
    <row r="491" spans="1:14" x14ac:dyDescent="0.3">
      <c r="A491" s="4">
        <v>3371</v>
      </c>
      <c r="B491" s="5">
        <v>41754</v>
      </c>
      <c r="C491" s="5">
        <v>44013</v>
      </c>
      <c r="D491" s="4">
        <f t="shared" si="21"/>
        <v>6</v>
      </c>
      <c r="E491" s="21" t="str">
        <f t="shared" si="22"/>
        <v>Proficient</v>
      </c>
      <c r="F491" s="4" t="s">
        <v>89</v>
      </c>
      <c r="G491" s="6" t="s">
        <v>35</v>
      </c>
      <c r="H491" s="6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21" t="str">
        <f t="shared" si="23"/>
        <v>Involuntary</v>
      </c>
      <c r="N491" s="4" t="s">
        <v>26</v>
      </c>
    </row>
    <row r="492" spans="1:14" x14ac:dyDescent="0.3">
      <c r="A492" s="4">
        <v>3383</v>
      </c>
      <c r="B492" s="5">
        <v>37089</v>
      </c>
      <c r="C492" s="5">
        <v>44178</v>
      </c>
      <c r="D492" s="4">
        <f t="shared" si="21"/>
        <v>19</v>
      </c>
      <c r="E492" s="21" t="str">
        <f t="shared" si="22"/>
        <v>Expert</v>
      </c>
      <c r="F492" s="4" t="s">
        <v>81</v>
      </c>
      <c r="G492" s="6" t="s">
        <v>35</v>
      </c>
      <c r="H492" s="6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21" t="str">
        <f t="shared" si="23"/>
        <v>Involuntary</v>
      </c>
      <c r="N492" s="4" t="s">
        <v>26</v>
      </c>
    </row>
    <row r="493" spans="1:14" x14ac:dyDescent="0.3">
      <c r="A493" s="4">
        <v>3391</v>
      </c>
      <c r="B493" s="5">
        <v>35279</v>
      </c>
      <c r="C493" s="5">
        <v>44132</v>
      </c>
      <c r="D493" s="4">
        <f t="shared" si="21"/>
        <v>24</v>
      </c>
      <c r="E493" s="21" t="str">
        <f t="shared" si="22"/>
        <v>Expert</v>
      </c>
      <c r="F493" s="4" t="s">
        <v>69</v>
      </c>
      <c r="G493" s="6" t="s">
        <v>35</v>
      </c>
      <c r="H493" s="6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21" t="str">
        <f t="shared" si="23"/>
        <v>Involuntary</v>
      </c>
      <c r="N493" s="4" t="s">
        <v>26</v>
      </c>
    </row>
    <row r="494" spans="1:14" x14ac:dyDescent="0.3">
      <c r="A494" s="4">
        <v>3393</v>
      </c>
      <c r="B494" s="5">
        <v>38377</v>
      </c>
      <c r="C494" s="5">
        <v>44032</v>
      </c>
      <c r="D494" s="4">
        <f t="shared" si="21"/>
        <v>15</v>
      </c>
      <c r="E494" s="21" t="str">
        <f t="shared" si="22"/>
        <v>Expert</v>
      </c>
      <c r="F494" s="4" t="s">
        <v>14</v>
      </c>
      <c r="G494" s="6" t="s">
        <v>62</v>
      </c>
      <c r="H494" s="6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21" t="str">
        <f t="shared" si="23"/>
        <v>Involuntary</v>
      </c>
      <c r="N494" s="4" t="s">
        <v>26</v>
      </c>
    </row>
    <row r="495" spans="1:14" x14ac:dyDescent="0.3">
      <c r="A495" s="4">
        <v>3401</v>
      </c>
      <c r="B495" s="5">
        <v>37018</v>
      </c>
      <c r="C495" s="5">
        <v>43915</v>
      </c>
      <c r="D495" s="4">
        <f t="shared" si="21"/>
        <v>19</v>
      </c>
      <c r="E495" s="21" t="str">
        <f t="shared" si="22"/>
        <v>Expert</v>
      </c>
      <c r="F495" s="4" t="s">
        <v>30</v>
      </c>
      <c r="G495" s="6" t="s">
        <v>35</v>
      </c>
      <c r="H495" s="6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21" t="str">
        <f t="shared" si="23"/>
        <v>Involuntary</v>
      </c>
      <c r="N495" s="4" t="s">
        <v>26</v>
      </c>
    </row>
    <row r="496" spans="1:14" x14ac:dyDescent="0.3">
      <c r="A496" s="4">
        <v>3405</v>
      </c>
      <c r="B496" s="5">
        <v>41024</v>
      </c>
      <c r="C496" s="5">
        <v>44191</v>
      </c>
      <c r="D496" s="4">
        <f t="shared" si="21"/>
        <v>8</v>
      </c>
      <c r="E496" s="21" t="str">
        <f t="shared" si="22"/>
        <v>Proficient</v>
      </c>
      <c r="F496" s="4" t="s">
        <v>89</v>
      </c>
      <c r="G496" s="6" t="s">
        <v>35</v>
      </c>
      <c r="H496" s="6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21" t="str">
        <f t="shared" si="23"/>
        <v>Involuntary</v>
      </c>
      <c r="N496" s="4" t="s">
        <v>26</v>
      </c>
    </row>
    <row r="497" spans="1:14" x14ac:dyDescent="0.3">
      <c r="A497" s="4">
        <v>3408</v>
      </c>
      <c r="B497" s="5">
        <v>42040</v>
      </c>
      <c r="C497" s="5">
        <v>43874</v>
      </c>
      <c r="D497" s="4">
        <f t="shared" si="21"/>
        <v>5</v>
      </c>
      <c r="E497" s="21" t="str">
        <f t="shared" si="22"/>
        <v>Newcomer</v>
      </c>
      <c r="F497" s="4" t="s">
        <v>86</v>
      </c>
      <c r="G497" s="6" t="s">
        <v>42</v>
      </c>
      <c r="H497" s="6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21" t="str">
        <f t="shared" si="23"/>
        <v>Involuntary</v>
      </c>
      <c r="N497" s="4" t="s">
        <v>26</v>
      </c>
    </row>
    <row r="498" spans="1:14" x14ac:dyDescent="0.3">
      <c r="A498" s="4">
        <v>3410</v>
      </c>
      <c r="B498" s="5">
        <v>38016</v>
      </c>
      <c r="C498" s="5">
        <v>44133</v>
      </c>
      <c r="D498" s="4">
        <f t="shared" si="21"/>
        <v>16</v>
      </c>
      <c r="E498" s="21" t="str">
        <f t="shared" si="22"/>
        <v>Expert</v>
      </c>
      <c r="F498" s="4" t="s">
        <v>44</v>
      </c>
      <c r="G498" s="6" t="s">
        <v>35</v>
      </c>
      <c r="H498" s="6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21" t="str">
        <f t="shared" si="23"/>
        <v>Involuntary</v>
      </c>
      <c r="N498" s="4" t="s">
        <v>26</v>
      </c>
    </row>
    <row r="499" spans="1:14" x14ac:dyDescent="0.3">
      <c r="A499" s="4">
        <v>3417</v>
      </c>
      <c r="B499" s="5">
        <v>36355</v>
      </c>
      <c r="C499" s="5">
        <v>44162</v>
      </c>
      <c r="D499" s="4">
        <f t="shared" si="21"/>
        <v>21</v>
      </c>
      <c r="E499" s="21" t="str">
        <f t="shared" si="22"/>
        <v>Expert</v>
      </c>
      <c r="F499" s="4" t="s">
        <v>73</v>
      </c>
      <c r="G499" s="6" t="s">
        <v>35</v>
      </c>
      <c r="H499" s="6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21" t="str">
        <f t="shared" si="23"/>
        <v>Involuntary</v>
      </c>
      <c r="N499" s="4" t="s">
        <v>26</v>
      </c>
    </row>
    <row r="500" spans="1:14" x14ac:dyDescent="0.3">
      <c r="A500" s="4">
        <v>3426</v>
      </c>
      <c r="B500" s="5">
        <v>41887</v>
      </c>
      <c r="C500" s="5">
        <v>44060</v>
      </c>
      <c r="D500" s="4">
        <f t="shared" si="21"/>
        <v>6</v>
      </c>
      <c r="E500" s="21" t="str">
        <f t="shared" si="22"/>
        <v>Proficient</v>
      </c>
      <c r="F500" s="4" t="s">
        <v>89</v>
      </c>
      <c r="G500" s="6" t="s">
        <v>35</v>
      </c>
      <c r="H500" s="6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21" t="str">
        <f t="shared" si="23"/>
        <v>Involuntary</v>
      </c>
      <c r="N500" s="4" t="s">
        <v>26</v>
      </c>
    </row>
    <row r="501" spans="1:14" x14ac:dyDescent="0.3">
      <c r="A501" s="4">
        <v>3429</v>
      </c>
      <c r="B501" s="5">
        <v>39589</v>
      </c>
      <c r="C501" s="5">
        <v>43976</v>
      </c>
      <c r="D501" s="4">
        <f t="shared" si="21"/>
        <v>12</v>
      </c>
      <c r="E501" s="21" t="str">
        <f t="shared" si="22"/>
        <v>Expert</v>
      </c>
      <c r="F501" s="4" t="s">
        <v>106</v>
      </c>
      <c r="G501" s="6" t="s">
        <v>35</v>
      </c>
      <c r="H501" s="6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21" t="str">
        <f t="shared" si="23"/>
        <v>Involuntary</v>
      </c>
      <c r="N501" s="4" t="s">
        <v>26</v>
      </c>
    </row>
    <row r="502" spans="1:14" x14ac:dyDescent="0.3">
      <c r="A502" s="4">
        <v>3435</v>
      </c>
      <c r="B502" s="5">
        <v>40049</v>
      </c>
      <c r="C502" s="5">
        <v>43890</v>
      </c>
      <c r="D502" s="4">
        <f t="shared" si="21"/>
        <v>11</v>
      </c>
      <c r="E502" s="21" t="str">
        <f t="shared" si="22"/>
        <v>Expert</v>
      </c>
      <c r="F502" s="4" t="s">
        <v>30</v>
      </c>
      <c r="G502" s="6" t="s">
        <v>35</v>
      </c>
      <c r="H502" s="6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21" t="str">
        <f t="shared" si="23"/>
        <v>Involuntary</v>
      </c>
      <c r="N502" s="4" t="s">
        <v>26</v>
      </c>
    </row>
    <row r="503" spans="1:14" x14ac:dyDescent="0.3">
      <c r="A503" s="4">
        <v>3437</v>
      </c>
      <c r="B503" s="5">
        <v>34751</v>
      </c>
      <c r="C503" s="5">
        <v>43855</v>
      </c>
      <c r="D503" s="4">
        <f t="shared" si="21"/>
        <v>25</v>
      </c>
      <c r="E503" s="21" t="str">
        <f t="shared" si="22"/>
        <v>Expert</v>
      </c>
      <c r="F503" s="4" t="s">
        <v>14</v>
      </c>
      <c r="G503" s="6" t="s">
        <v>62</v>
      </c>
      <c r="H503" s="6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21" t="str">
        <f t="shared" si="23"/>
        <v>Involuntary</v>
      </c>
      <c r="N503" s="4" t="s">
        <v>26</v>
      </c>
    </row>
    <row r="504" spans="1:14" x14ac:dyDescent="0.3">
      <c r="A504" s="4">
        <v>3441</v>
      </c>
      <c r="B504" s="5">
        <v>37404</v>
      </c>
      <c r="C504" s="5">
        <v>44182</v>
      </c>
      <c r="D504" s="4">
        <f t="shared" si="21"/>
        <v>18</v>
      </c>
      <c r="E504" s="21" t="str">
        <f t="shared" si="22"/>
        <v>Expert</v>
      </c>
      <c r="F504" s="4" t="s">
        <v>14</v>
      </c>
      <c r="G504" s="6" t="s">
        <v>62</v>
      </c>
      <c r="H504" s="6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21" t="str">
        <f t="shared" si="23"/>
        <v>Involuntary</v>
      </c>
      <c r="N504" s="4" t="s">
        <v>26</v>
      </c>
    </row>
    <row r="505" spans="1:14" x14ac:dyDescent="0.3">
      <c r="A505" s="4">
        <v>3447</v>
      </c>
      <c r="B505" s="5">
        <v>39133</v>
      </c>
      <c r="C505" s="5">
        <v>44076</v>
      </c>
      <c r="D505" s="4">
        <f t="shared" si="21"/>
        <v>13</v>
      </c>
      <c r="E505" s="21" t="str">
        <f t="shared" si="22"/>
        <v>Expert</v>
      </c>
      <c r="F505" s="4" t="s">
        <v>81</v>
      </c>
      <c r="G505" s="6" t="s">
        <v>67</v>
      </c>
      <c r="H505" s="6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21" t="str">
        <f t="shared" si="23"/>
        <v>Voluntary</v>
      </c>
      <c r="N505" s="4" t="s">
        <v>26</v>
      </c>
    </row>
    <row r="506" spans="1:14" x14ac:dyDescent="0.3">
      <c r="A506" s="4">
        <v>3455</v>
      </c>
      <c r="B506" s="5">
        <v>38283</v>
      </c>
      <c r="C506" s="5">
        <v>44042</v>
      </c>
      <c r="D506" s="4">
        <f t="shared" si="21"/>
        <v>16</v>
      </c>
      <c r="E506" s="21" t="str">
        <f t="shared" si="22"/>
        <v>Expert</v>
      </c>
      <c r="F506" s="4" t="s">
        <v>90</v>
      </c>
      <c r="G506" s="6" t="s">
        <v>35</v>
      </c>
      <c r="H506" s="6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21" t="str">
        <f t="shared" si="23"/>
        <v>Involuntary</v>
      </c>
      <c r="N506" s="4" t="s">
        <v>26</v>
      </c>
    </row>
    <row r="507" spans="1:14" x14ac:dyDescent="0.3">
      <c r="A507" s="4">
        <v>3464</v>
      </c>
      <c r="B507" s="5">
        <v>42234</v>
      </c>
      <c r="C507" s="5">
        <v>43844</v>
      </c>
      <c r="D507" s="4">
        <f t="shared" si="21"/>
        <v>5</v>
      </c>
      <c r="E507" s="21" t="str">
        <f t="shared" si="22"/>
        <v>Newcomer</v>
      </c>
      <c r="F507" s="4" t="s">
        <v>78</v>
      </c>
      <c r="G507" s="6" t="s">
        <v>35</v>
      </c>
      <c r="H507" s="6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21" t="str">
        <f t="shared" si="23"/>
        <v>Involuntary</v>
      </c>
      <c r="N507" s="4" t="s">
        <v>26</v>
      </c>
    </row>
    <row r="508" spans="1:14" x14ac:dyDescent="0.3">
      <c r="A508" s="4">
        <v>3465</v>
      </c>
      <c r="B508" s="5">
        <v>39357</v>
      </c>
      <c r="C508" s="5">
        <v>43853</v>
      </c>
      <c r="D508" s="4">
        <f t="shared" si="21"/>
        <v>13</v>
      </c>
      <c r="E508" s="21" t="str">
        <f t="shared" si="22"/>
        <v>Expert</v>
      </c>
      <c r="F508" s="4" t="s">
        <v>86</v>
      </c>
      <c r="G508" s="6" t="s">
        <v>42</v>
      </c>
      <c r="H508" s="6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21" t="str">
        <f t="shared" si="23"/>
        <v>Involuntary</v>
      </c>
      <c r="N508" s="4" t="s">
        <v>26</v>
      </c>
    </row>
    <row r="509" spans="1:14" x14ac:dyDescent="0.3">
      <c r="A509" s="4">
        <v>3470</v>
      </c>
      <c r="B509" s="5">
        <v>40192</v>
      </c>
      <c r="C509" s="5">
        <v>44137</v>
      </c>
      <c r="D509" s="4">
        <f t="shared" si="21"/>
        <v>10</v>
      </c>
      <c r="E509" s="21" t="str">
        <f t="shared" si="22"/>
        <v>Proficient</v>
      </c>
      <c r="F509" s="4" t="s">
        <v>102</v>
      </c>
      <c r="G509" s="6" t="s">
        <v>42</v>
      </c>
      <c r="H509" s="6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21" t="str">
        <f t="shared" si="23"/>
        <v>Involuntary</v>
      </c>
      <c r="N509" s="4" t="s">
        <v>26</v>
      </c>
    </row>
    <row r="510" spans="1:14" x14ac:dyDescent="0.3">
      <c r="A510" s="4">
        <v>3475</v>
      </c>
      <c r="B510" s="5">
        <v>34199</v>
      </c>
      <c r="C510" s="5">
        <v>44193</v>
      </c>
      <c r="D510" s="4">
        <f t="shared" si="21"/>
        <v>27</v>
      </c>
      <c r="E510" s="21" t="str">
        <f t="shared" si="22"/>
        <v>Expert</v>
      </c>
      <c r="F510" s="4" t="s">
        <v>44</v>
      </c>
      <c r="G510" s="6" t="s">
        <v>35</v>
      </c>
      <c r="H510" s="6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21" t="str">
        <f t="shared" si="23"/>
        <v>Involuntary</v>
      </c>
      <c r="N510" s="4" t="s">
        <v>26</v>
      </c>
    </row>
    <row r="511" spans="1:14" x14ac:dyDescent="0.3">
      <c r="A511" s="4">
        <v>3477</v>
      </c>
      <c r="B511" s="5">
        <v>38644</v>
      </c>
      <c r="C511" s="5">
        <v>43994</v>
      </c>
      <c r="D511" s="4">
        <f t="shared" si="21"/>
        <v>15</v>
      </c>
      <c r="E511" s="21" t="str">
        <f t="shared" si="22"/>
        <v>Expert</v>
      </c>
      <c r="F511" s="4" t="s">
        <v>30</v>
      </c>
      <c r="G511" s="6" t="s">
        <v>35</v>
      </c>
      <c r="H511" s="6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21" t="str">
        <f t="shared" si="23"/>
        <v>Involuntary</v>
      </c>
      <c r="N511" s="4" t="s">
        <v>26</v>
      </c>
    </row>
    <row r="512" spans="1:14" x14ac:dyDescent="0.3">
      <c r="A512" s="4">
        <v>3481</v>
      </c>
      <c r="B512" s="5">
        <v>33960</v>
      </c>
      <c r="C512" s="5">
        <v>44120</v>
      </c>
      <c r="D512" s="4">
        <f t="shared" si="21"/>
        <v>28</v>
      </c>
      <c r="E512" s="21" t="str">
        <f t="shared" si="22"/>
        <v>Expert</v>
      </c>
      <c r="F512" s="4" t="s">
        <v>21</v>
      </c>
      <c r="G512" s="6" t="s">
        <v>42</v>
      </c>
      <c r="H512" s="6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21" t="str">
        <f t="shared" si="23"/>
        <v>Involuntary</v>
      </c>
      <c r="N512" s="4" t="s">
        <v>26</v>
      </c>
    </row>
    <row r="513" spans="1:14" x14ac:dyDescent="0.3">
      <c r="A513" s="4">
        <v>3482</v>
      </c>
      <c r="B513" s="5">
        <v>33844</v>
      </c>
      <c r="C513" s="5">
        <v>44140</v>
      </c>
      <c r="D513" s="4">
        <f t="shared" si="21"/>
        <v>28</v>
      </c>
      <c r="E513" s="21" t="str">
        <f t="shared" si="22"/>
        <v>Expert</v>
      </c>
      <c r="F513" s="4" t="s">
        <v>91</v>
      </c>
      <c r="G513" s="6" t="s">
        <v>35</v>
      </c>
      <c r="H513" s="6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21" t="str">
        <f t="shared" si="23"/>
        <v>Involuntary</v>
      </c>
      <c r="N513" s="4" t="s">
        <v>26</v>
      </c>
    </row>
    <row r="514" spans="1:14" x14ac:dyDescent="0.3">
      <c r="A514" s="4">
        <v>3484</v>
      </c>
      <c r="B514" s="5">
        <v>36438</v>
      </c>
      <c r="C514" s="5">
        <v>43967</v>
      </c>
      <c r="D514" s="4">
        <f t="shared" si="21"/>
        <v>21</v>
      </c>
      <c r="E514" s="21" t="str">
        <f t="shared" si="22"/>
        <v>Expert</v>
      </c>
      <c r="F514" s="4" t="s">
        <v>41</v>
      </c>
      <c r="G514" s="6" t="s">
        <v>42</v>
      </c>
      <c r="H514" s="6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21" t="str">
        <f t="shared" si="23"/>
        <v>Involuntary</v>
      </c>
      <c r="N514" s="4" t="s">
        <v>26</v>
      </c>
    </row>
    <row r="515" spans="1:14" x14ac:dyDescent="0.3">
      <c r="A515" s="4">
        <v>3492</v>
      </c>
      <c r="B515" s="5">
        <v>40871</v>
      </c>
      <c r="C515" s="5">
        <v>44102</v>
      </c>
      <c r="D515" s="4">
        <f t="shared" ref="D515:D578" si="24">YEAR(C515)-YEAR(B515)</f>
        <v>9</v>
      </c>
      <c r="E515" s="21" t="str">
        <f t="shared" ref="E515:E578" si="25">IF(D515&lt;=5, "Newcomer", IF(D515&lt;=10, "Proficient", "Expert"))</f>
        <v>Proficient</v>
      </c>
      <c r="F515" s="4" t="s">
        <v>30</v>
      </c>
      <c r="G515" s="6" t="s">
        <v>35</v>
      </c>
      <c r="H515" s="6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21" t="str">
        <f t="shared" ref="M515:M578" si="26">IF(OR(L515="Retirement",L515="Resignation"),"Voluntary",IF(L515="Layoff","Involuntary","unknown"))</f>
        <v>Involuntary</v>
      </c>
      <c r="N515" s="4" t="s">
        <v>26</v>
      </c>
    </row>
    <row r="516" spans="1:14" x14ac:dyDescent="0.3">
      <c r="A516" s="4">
        <v>3503</v>
      </c>
      <c r="B516" s="5">
        <v>40918</v>
      </c>
      <c r="C516" s="5">
        <v>43887</v>
      </c>
      <c r="D516" s="4">
        <f t="shared" si="24"/>
        <v>8</v>
      </c>
      <c r="E516" s="21" t="str">
        <f t="shared" si="25"/>
        <v>Proficient</v>
      </c>
      <c r="F516" s="4" t="s">
        <v>107</v>
      </c>
      <c r="G516" s="6" t="s">
        <v>67</v>
      </c>
      <c r="H516" s="6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21" t="str">
        <f t="shared" si="26"/>
        <v>Involuntary</v>
      </c>
      <c r="N516" s="4" t="s">
        <v>26</v>
      </c>
    </row>
    <row r="517" spans="1:14" x14ac:dyDescent="0.3">
      <c r="A517" s="4">
        <v>3506</v>
      </c>
      <c r="B517" s="5">
        <v>35620</v>
      </c>
      <c r="C517" s="5">
        <v>43914</v>
      </c>
      <c r="D517" s="4">
        <f t="shared" si="24"/>
        <v>23</v>
      </c>
      <c r="E517" s="21" t="str">
        <f t="shared" si="25"/>
        <v>Expert</v>
      </c>
      <c r="F517" s="4" t="s">
        <v>30</v>
      </c>
      <c r="G517" s="6" t="s">
        <v>42</v>
      </c>
      <c r="H517" s="6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21" t="str">
        <f t="shared" si="26"/>
        <v>Involuntary</v>
      </c>
      <c r="N517" s="4" t="s">
        <v>26</v>
      </c>
    </row>
    <row r="518" spans="1:14" x14ac:dyDescent="0.3">
      <c r="A518" s="4">
        <v>3509</v>
      </c>
      <c r="B518" s="5">
        <v>41949</v>
      </c>
      <c r="C518" s="5">
        <v>43843</v>
      </c>
      <c r="D518" s="4">
        <f t="shared" si="24"/>
        <v>6</v>
      </c>
      <c r="E518" s="21" t="str">
        <f t="shared" si="25"/>
        <v>Proficient</v>
      </c>
      <c r="F518" s="4" t="s">
        <v>73</v>
      </c>
      <c r="G518" s="6" t="s">
        <v>35</v>
      </c>
      <c r="H518" s="6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21" t="str">
        <f t="shared" si="26"/>
        <v>Involuntary</v>
      </c>
      <c r="N518" s="4" t="s">
        <v>26</v>
      </c>
    </row>
    <row r="519" spans="1:14" x14ac:dyDescent="0.3">
      <c r="A519" s="4">
        <v>3511</v>
      </c>
      <c r="B519" s="5">
        <v>41899</v>
      </c>
      <c r="C519" s="5">
        <v>44096</v>
      </c>
      <c r="D519" s="4">
        <f t="shared" si="24"/>
        <v>6</v>
      </c>
      <c r="E519" s="21" t="str">
        <f t="shared" si="25"/>
        <v>Proficient</v>
      </c>
      <c r="F519" s="4" t="s">
        <v>49</v>
      </c>
      <c r="G519" s="6" t="s">
        <v>42</v>
      </c>
      <c r="H519" s="6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21" t="str">
        <f t="shared" si="26"/>
        <v>Involuntary</v>
      </c>
      <c r="N519" s="4" t="s">
        <v>26</v>
      </c>
    </row>
    <row r="520" spans="1:14" x14ac:dyDescent="0.3">
      <c r="A520" s="4">
        <v>3512</v>
      </c>
      <c r="B520" s="5">
        <v>39685</v>
      </c>
      <c r="C520" s="5">
        <v>43952</v>
      </c>
      <c r="D520" s="4">
        <f t="shared" si="24"/>
        <v>12</v>
      </c>
      <c r="E520" s="21" t="str">
        <f t="shared" si="25"/>
        <v>Expert</v>
      </c>
      <c r="F520" s="4" t="s">
        <v>114</v>
      </c>
      <c r="G520" s="6" t="s">
        <v>42</v>
      </c>
      <c r="H520" s="6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21" t="str">
        <f t="shared" si="26"/>
        <v>Involuntary</v>
      </c>
      <c r="N520" s="4" t="s">
        <v>26</v>
      </c>
    </row>
    <row r="521" spans="1:14" x14ac:dyDescent="0.3">
      <c r="A521" s="4">
        <v>3519</v>
      </c>
      <c r="B521" s="5">
        <v>32985</v>
      </c>
      <c r="C521" s="5">
        <v>44121</v>
      </c>
      <c r="D521" s="4">
        <f t="shared" si="24"/>
        <v>30</v>
      </c>
      <c r="E521" s="21" t="str">
        <f t="shared" si="25"/>
        <v>Expert</v>
      </c>
      <c r="F521" s="4" t="s">
        <v>73</v>
      </c>
      <c r="G521" s="6" t="s">
        <v>35</v>
      </c>
      <c r="H521" s="6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21" t="str">
        <f t="shared" si="26"/>
        <v>Involuntary</v>
      </c>
      <c r="N521" s="4" t="s">
        <v>26</v>
      </c>
    </row>
    <row r="522" spans="1:14" x14ac:dyDescent="0.3">
      <c r="A522" s="4">
        <v>3520</v>
      </c>
      <c r="B522" s="5">
        <v>33234</v>
      </c>
      <c r="C522" s="5">
        <v>43833</v>
      </c>
      <c r="D522" s="4">
        <f t="shared" si="24"/>
        <v>30</v>
      </c>
      <c r="E522" s="21" t="str">
        <f t="shared" si="25"/>
        <v>Expert</v>
      </c>
      <c r="F522" s="4" t="s">
        <v>14</v>
      </c>
      <c r="G522" s="6" t="s">
        <v>62</v>
      </c>
      <c r="H522" s="6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21" t="str">
        <f t="shared" si="26"/>
        <v>Involuntary</v>
      </c>
      <c r="N522" s="4" t="s">
        <v>26</v>
      </c>
    </row>
    <row r="523" spans="1:14" x14ac:dyDescent="0.3">
      <c r="A523" s="4">
        <v>3521</v>
      </c>
      <c r="B523" s="5">
        <v>40919</v>
      </c>
      <c r="C523" s="5">
        <v>44019</v>
      </c>
      <c r="D523" s="4">
        <f t="shared" si="24"/>
        <v>8</v>
      </c>
      <c r="E523" s="21" t="str">
        <f t="shared" si="25"/>
        <v>Proficient</v>
      </c>
      <c r="F523" s="4" t="s">
        <v>103</v>
      </c>
      <c r="G523" s="6" t="s">
        <v>42</v>
      </c>
      <c r="H523" s="6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21" t="str">
        <f t="shared" si="26"/>
        <v>Involuntary</v>
      </c>
      <c r="N523" s="4" t="s">
        <v>26</v>
      </c>
    </row>
    <row r="524" spans="1:14" x14ac:dyDescent="0.3">
      <c r="A524" s="4">
        <v>3541</v>
      </c>
      <c r="B524" s="5">
        <v>42112</v>
      </c>
      <c r="C524" s="5">
        <v>44093</v>
      </c>
      <c r="D524" s="4">
        <f t="shared" si="24"/>
        <v>5</v>
      </c>
      <c r="E524" s="21" t="str">
        <f t="shared" si="25"/>
        <v>Newcomer</v>
      </c>
      <c r="F524" s="4" t="s">
        <v>91</v>
      </c>
      <c r="G524" s="6" t="s">
        <v>35</v>
      </c>
      <c r="H524" s="6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21" t="str">
        <f t="shared" si="26"/>
        <v>Involuntary</v>
      </c>
      <c r="N524" s="4" t="s">
        <v>26</v>
      </c>
    </row>
    <row r="525" spans="1:14" x14ac:dyDescent="0.3">
      <c r="A525" s="4">
        <v>3543</v>
      </c>
      <c r="B525" s="5">
        <v>34582</v>
      </c>
      <c r="C525" s="5">
        <v>44193</v>
      </c>
      <c r="D525" s="4">
        <f t="shared" si="24"/>
        <v>26</v>
      </c>
      <c r="E525" s="21" t="str">
        <f t="shared" si="25"/>
        <v>Expert</v>
      </c>
      <c r="F525" s="4" t="s">
        <v>27</v>
      </c>
      <c r="G525" s="6" t="s">
        <v>42</v>
      </c>
      <c r="H525" s="6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21" t="str">
        <f t="shared" si="26"/>
        <v>Involuntary</v>
      </c>
      <c r="N525" s="4" t="s">
        <v>26</v>
      </c>
    </row>
    <row r="526" spans="1:14" x14ac:dyDescent="0.3">
      <c r="A526" s="4">
        <v>3554</v>
      </c>
      <c r="B526" s="5">
        <v>35209</v>
      </c>
      <c r="C526" s="5">
        <v>44003</v>
      </c>
      <c r="D526" s="4">
        <f t="shared" si="24"/>
        <v>24</v>
      </c>
      <c r="E526" s="21" t="str">
        <f t="shared" si="25"/>
        <v>Expert</v>
      </c>
      <c r="F526" s="4" t="s">
        <v>91</v>
      </c>
      <c r="G526" s="6" t="s">
        <v>42</v>
      </c>
      <c r="H526" s="6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21" t="str">
        <f t="shared" si="26"/>
        <v>Involuntary</v>
      </c>
      <c r="N526" s="4" t="s">
        <v>26</v>
      </c>
    </row>
    <row r="527" spans="1:14" x14ac:dyDescent="0.3">
      <c r="A527" s="4">
        <v>3556</v>
      </c>
      <c r="B527" s="5">
        <v>37818</v>
      </c>
      <c r="C527" s="5">
        <v>44167</v>
      </c>
      <c r="D527" s="4">
        <f t="shared" si="24"/>
        <v>17</v>
      </c>
      <c r="E527" s="21" t="str">
        <f t="shared" si="25"/>
        <v>Expert</v>
      </c>
      <c r="F527" s="4" t="s">
        <v>30</v>
      </c>
      <c r="G527" s="6" t="s">
        <v>42</v>
      </c>
      <c r="H527" s="6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21" t="str">
        <f t="shared" si="26"/>
        <v>Involuntary</v>
      </c>
      <c r="N527" s="4" t="s">
        <v>26</v>
      </c>
    </row>
    <row r="528" spans="1:14" x14ac:dyDescent="0.3">
      <c r="A528" s="4">
        <v>3561</v>
      </c>
      <c r="B528" s="5">
        <v>38759</v>
      </c>
      <c r="C528" s="5">
        <v>44106</v>
      </c>
      <c r="D528" s="4">
        <f t="shared" si="24"/>
        <v>14</v>
      </c>
      <c r="E528" s="21" t="str">
        <f t="shared" si="25"/>
        <v>Expert</v>
      </c>
      <c r="F528" s="4" t="s">
        <v>44</v>
      </c>
      <c r="G528" s="6" t="s">
        <v>42</v>
      </c>
      <c r="H528" s="6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21" t="str">
        <f t="shared" si="26"/>
        <v>Involuntary</v>
      </c>
      <c r="N528" s="4" t="s">
        <v>26</v>
      </c>
    </row>
    <row r="529" spans="1:14" x14ac:dyDescent="0.3">
      <c r="A529" s="4">
        <v>3566</v>
      </c>
      <c r="B529" s="5">
        <v>39731</v>
      </c>
      <c r="C529" s="5">
        <v>43833</v>
      </c>
      <c r="D529" s="4">
        <f t="shared" si="24"/>
        <v>12</v>
      </c>
      <c r="E529" s="21" t="str">
        <f t="shared" si="25"/>
        <v>Expert</v>
      </c>
      <c r="F529" s="4" t="s">
        <v>90</v>
      </c>
      <c r="G529" s="6" t="s">
        <v>35</v>
      </c>
      <c r="H529" s="6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21" t="str">
        <f t="shared" si="26"/>
        <v>Voluntary</v>
      </c>
      <c r="N529" s="4" t="s">
        <v>26</v>
      </c>
    </row>
    <row r="530" spans="1:14" x14ac:dyDescent="0.3">
      <c r="A530" s="4">
        <v>3570</v>
      </c>
      <c r="B530" s="5">
        <v>41627</v>
      </c>
      <c r="C530" s="5">
        <v>43986</v>
      </c>
      <c r="D530" s="4">
        <f t="shared" si="24"/>
        <v>7</v>
      </c>
      <c r="E530" s="21" t="str">
        <f t="shared" si="25"/>
        <v>Proficient</v>
      </c>
      <c r="F530" s="4" t="s">
        <v>14</v>
      </c>
      <c r="G530" s="6" t="s">
        <v>62</v>
      </c>
      <c r="H530" s="6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21" t="str">
        <f t="shared" si="26"/>
        <v>Involuntary</v>
      </c>
      <c r="N530" s="4" t="s">
        <v>26</v>
      </c>
    </row>
    <row r="531" spans="1:14" x14ac:dyDescent="0.3">
      <c r="A531" s="4">
        <v>3572</v>
      </c>
      <c r="B531" s="5">
        <v>34396</v>
      </c>
      <c r="C531" s="5">
        <v>44104</v>
      </c>
      <c r="D531" s="4">
        <f t="shared" si="24"/>
        <v>26</v>
      </c>
      <c r="E531" s="21" t="str">
        <f t="shared" si="25"/>
        <v>Expert</v>
      </c>
      <c r="F531" s="4" t="s">
        <v>78</v>
      </c>
      <c r="G531" s="6" t="s">
        <v>42</v>
      </c>
      <c r="H531" s="6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21" t="str">
        <f t="shared" si="26"/>
        <v>Voluntary</v>
      </c>
      <c r="N531" s="4" t="s">
        <v>26</v>
      </c>
    </row>
    <row r="532" spans="1:14" x14ac:dyDescent="0.3">
      <c r="A532" s="4">
        <v>3573</v>
      </c>
      <c r="B532" s="5">
        <v>40549</v>
      </c>
      <c r="C532" s="5">
        <v>44193</v>
      </c>
      <c r="D532" s="4">
        <f t="shared" si="24"/>
        <v>9</v>
      </c>
      <c r="E532" s="21" t="str">
        <f t="shared" si="25"/>
        <v>Proficient</v>
      </c>
      <c r="F532" s="4" t="s">
        <v>14</v>
      </c>
      <c r="G532" s="6" t="s">
        <v>62</v>
      </c>
      <c r="H532" s="6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21" t="str">
        <f t="shared" si="26"/>
        <v>Involuntary</v>
      </c>
      <c r="N532" s="4" t="s">
        <v>26</v>
      </c>
    </row>
    <row r="533" spans="1:14" x14ac:dyDescent="0.3">
      <c r="A533" s="4">
        <v>3578</v>
      </c>
      <c r="B533" s="5">
        <v>42173</v>
      </c>
      <c r="C533" s="5">
        <v>44051</v>
      </c>
      <c r="D533" s="4">
        <f t="shared" si="24"/>
        <v>5</v>
      </c>
      <c r="E533" s="21" t="str">
        <f t="shared" si="25"/>
        <v>Newcomer</v>
      </c>
      <c r="F533" s="4" t="s">
        <v>41</v>
      </c>
      <c r="G533" s="6" t="s">
        <v>42</v>
      </c>
      <c r="H533" s="6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21" t="str">
        <f t="shared" si="26"/>
        <v>Involuntary</v>
      </c>
      <c r="N533" s="4" t="s">
        <v>26</v>
      </c>
    </row>
    <row r="534" spans="1:14" x14ac:dyDescent="0.3">
      <c r="A534" s="4">
        <v>3585</v>
      </c>
      <c r="B534" s="5">
        <v>33752</v>
      </c>
      <c r="C534" s="5">
        <v>44183</v>
      </c>
      <c r="D534" s="4">
        <f t="shared" si="24"/>
        <v>28</v>
      </c>
      <c r="E534" s="21" t="str">
        <f t="shared" si="25"/>
        <v>Expert</v>
      </c>
      <c r="F534" s="4" t="s">
        <v>27</v>
      </c>
      <c r="G534" s="6" t="s">
        <v>42</v>
      </c>
      <c r="H534" s="6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21" t="str">
        <f t="shared" si="26"/>
        <v>Involuntary</v>
      </c>
      <c r="N534" s="4" t="s">
        <v>26</v>
      </c>
    </row>
    <row r="535" spans="1:14" x14ac:dyDescent="0.3">
      <c r="A535" s="4">
        <v>3588</v>
      </c>
      <c r="B535" s="5">
        <v>34065</v>
      </c>
      <c r="C535" s="5">
        <v>44153</v>
      </c>
      <c r="D535" s="4">
        <f t="shared" si="24"/>
        <v>27</v>
      </c>
      <c r="E535" s="21" t="str">
        <f t="shared" si="25"/>
        <v>Expert</v>
      </c>
      <c r="F535" s="4" t="s">
        <v>91</v>
      </c>
      <c r="G535" s="6" t="s">
        <v>42</v>
      </c>
      <c r="H535" s="6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21" t="str">
        <f t="shared" si="26"/>
        <v>Involuntary</v>
      </c>
      <c r="N535" s="4" t="s">
        <v>26</v>
      </c>
    </row>
    <row r="536" spans="1:14" x14ac:dyDescent="0.3">
      <c r="A536" s="4">
        <v>3599</v>
      </c>
      <c r="B536" s="5">
        <v>41136</v>
      </c>
      <c r="C536" s="5">
        <v>44038</v>
      </c>
      <c r="D536" s="4">
        <f t="shared" si="24"/>
        <v>8</v>
      </c>
      <c r="E536" s="21" t="str">
        <f t="shared" si="25"/>
        <v>Proficient</v>
      </c>
      <c r="F536" s="4" t="s">
        <v>66</v>
      </c>
      <c r="G536" s="6" t="s">
        <v>42</v>
      </c>
      <c r="H536" s="6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21" t="str">
        <f t="shared" si="26"/>
        <v>Involuntary</v>
      </c>
      <c r="N536" s="4" t="s">
        <v>26</v>
      </c>
    </row>
    <row r="537" spans="1:14" x14ac:dyDescent="0.3">
      <c r="A537" s="4">
        <v>3605</v>
      </c>
      <c r="B537" s="5">
        <v>39225</v>
      </c>
      <c r="C537" s="5">
        <v>44014</v>
      </c>
      <c r="D537" s="4">
        <f t="shared" si="24"/>
        <v>13</v>
      </c>
      <c r="E537" s="21" t="str">
        <f t="shared" si="25"/>
        <v>Expert</v>
      </c>
      <c r="F537" s="4" t="s">
        <v>14</v>
      </c>
      <c r="G537" s="6" t="s">
        <v>62</v>
      </c>
      <c r="H537" s="6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21" t="str">
        <f t="shared" si="26"/>
        <v>Involuntary</v>
      </c>
      <c r="N537" s="4" t="s">
        <v>26</v>
      </c>
    </row>
    <row r="538" spans="1:14" x14ac:dyDescent="0.3">
      <c r="A538" s="4">
        <v>3611</v>
      </c>
      <c r="B538" s="5">
        <v>34247</v>
      </c>
      <c r="C538" s="5">
        <v>44037</v>
      </c>
      <c r="D538" s="4">
        <f t="shared" si="24"/>
        <v>27</v>
      </c>
      <c r="E538" s="21" t="str">
        <f t="shared" si="25"/>
        <v>Expert</v>
      </c>
      <c r="F538" s="4" t="s">
        <v>78</v>
      </c>
      <c r="G538" s="6" t="s">
        <v>35</v>
      </c>
      <c r="H538" s="6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21" t="str">
        <f t="shared" si="26"/>
        <v>Involuntary</v>
      </c>
      <c r="N538" s="4" t="s">
        <v>26</v>
      </c>
    </row>
    <row r="539" spans="1:14" x14ac:dyDescent="0.3">
      <c r="A539" s="4">
        <v>3619</v>
      </c>
      <c r="B539" s="5">
        <v>40153</v>
      </c>
      <c r="C539" s="5">
        <v>44090</v>
      </c>
      <c r="D539" s="4">
        <f t="shared" si="24"/>
        <v>11</v>
      </c>
      <c r="E539" s="21" t="str">
        <f t="shared" si="25"/>
        <v>Expert</v>
      </c>
      <c r="F539" s="4" t="s">
        <v>73</v>
      </c>
      <c r="G539" s="6" t="s">
        <v>35</v>
      </c>
      <c r="H539" s="6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21" t="str">
        <f t="shared" si="26"/>
        <v>Involuntary</v>
      </c>
      <c r="N539" s="4" t="s">
        <v>26</v>
      </c>
    </row>
    <row r="540" spans="1:14" x14ac:dyDescent="0.3">
      <c r="A540" s="4">
        <v>3620</v>
      </c>
      <c r="B540" s="5">
        <v>40177</v>
      </c>
      <c r="C540" s="5">
        <v>43912</v>
      </c>
      <c r="D540" s="4">
        <f t="shared" si="24"/>
        <v>11</v>
      </c>
      <c r="E540" s="21" t="str">
        <f t="shared" si="25"/>
        <v>Expert</v>
      </c>
      <c r="F540" s="4" t="s">
        <v>14</v>
      </c>
      <c r="G540" s="6" t="s">
        <v>62</v>
      </c>
      <c r="H540" s="6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21" t="str">
        <f t="shared" si="26"/>
        <v>Involuntary</v>
      </c>
      <c r="N540" s="4" t="s">
        <v>26</v>
      </c>
    </row>
    <row r="541" spans="1:14" x14ac:dyDescent="0.3">
      <c r="A541" s="4">
        <v>3621</v>
      </c>
      <c r="B541" s="5">
        <v>40579</v>
      </c>
      <c r="C541" s="5">
        <v>43981</v>
      </c>
      <c r="D541" s="4">
        <f t="shared" si="24"/>
        <v>9</v>
      </c>
      <c r="E541" s="21" t="str">
        <f t="shared" si="25"/>
        <v>Proficient</v>
      </c>
      <c r="F541" s="4" t="s">
        <v>112</v>
      </c>
      <c r="G541" s="6" t="s">
        <v>62</v>
      </c>
      <c r="H541" s="6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21" t="str">
        <f t="shared" si="26"/>
        <v>Involuntary</v>
      </c>
      <c r="N541" s="4" t="s">
        <v>26</v>
      </c>
    </row>
    <row r="542" spans="1:14" x14ac:dyDescent="0.3">
      <c r="A542" s="4">
        <v>3626</v>
      </c>
      <c r="B542" s="5">
        <v>35806</v>
      </c>
      <c r="C542" s="5">
        <v>44033</v>
      </c>
      <c r="D542" s="4">
        <f t="shared" si="24"/>
        <v>22</v>
      </c>
      <c r="E542" s="21" t="str">
        <f t="shared" si="25"/>
        <v>Expert</v>
      </c>
      <c r="F542" s="4" t="s">
        <v>90</v>
      </c>
      <c r="G542" s="6" t="s">
        <v>42</v>
      </c>
      <c r="H542" s="6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21" t="str">
        <f t="shared" si="26"/>
        <v>Involuntary</v>
      </c>
      <c r="N542" s="4" t="s">
        <v>26</v>
      </c>
    </row>
    <row r="543" spans="1:14" x14ac:dyDescent="0.3">
      <c r="A543" s="4">
        <v>3632</v>
      </c>
      <c r="B543" s="5">
        <v>41442</v>
      </c>
      <c r="C543" s="5">
        <v>43835</v>
      </c>
      <c r="D543" s="4">
        <f t="shared" si="24"/>
        <v>7</v>
      </c>
      <c r="E543" s="21" t="str">
        <f t="shared" si="25"/>
        <v>Proficient</v>
      </c>
      <c r="F543" s="4" t="s">
        <v>115</v>
      </c>
      <c r="G543" s="6" t="s">
        <v>35</v>
      </c>
      <c r="H543" s="6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21" t="str">
        <f t="shared" si="26"/>
        <v>Involuntary</v>
      </c>
      <c r="N543" s="4" t="s">
        <v>26</v>
      </c>
    </row>
    <row r="544" spans="1:14" x14ac:dyDescent="0.3">
      <c r="A544" s="4">
        <v>3635</v>
      </c>
      <c r="B544" s="5">
        <v>39715</v>
      </c>
      <c r="C544" s="5">
        <v>44127</v>
      </c>
      <c r="D544" s="4">
        <f t="shared" si="24"/>
        <v>12</v>
      </c>
      <c r="E544" s="21" t="str">
        <f t="shared" si="25"/>
        <v>Expert</v>
      </c>
      <c r="F544" s="4" t="s">
        <v>78</v>
      </c>
      <c r="G544" s="6" t="s">
        <v>35</v>
      </c>
      <c r="H544" s="6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21" t="str">
        <f t="shared" si="26"/>
        <v>Involuntary</v>
      </c>
      <c r="N544" s="4" t="s">
        <v>26</v>
      </c>
    </row>
    <row r="545" spans="1:14" x14ac:dyDescent="0.3">
      <c r="A545" s="4">
        <v>3644</v>
      </c>
      <c r="B545" s="5">
        <v>38302</v>
      </c>
      <c r="C545" s="5">
        <v>44086</v>
      </c>
      <c r="D545" s="4">
        <f t="shared" si="24"/>
        <v>16</v>
      </c>
      <c r="E545" s="21" t="str">
        <f t="shared" si="25"/>
        <v>Expert</v>
      </c>
      <c r="F545" s="4" t="s">
        <v>102</v>
      </c>
      <c r="G545" s="6" t="s">
        <v>67</v>
      </c>
      <c r="H545" s="6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21" t="str">
        <f t="shared" si="26"/>
        <v>Involuntary</v>
      </c>
      <c r="N545" s="4" t="s">
        <v>26</v>
      </c>
    </row>
    <row r="546" spans="1:14" x14ac:dyDescent="0.3">
      <c r="A546" s="4">
        <v>3647</v>
      </c>
      <c r="B546" s="5">
        <v>38003</v>
      </c>
      <c r="C546" s="5">
        <v>44114</v>
      </c>
      <c r="D546" s="4">
        <f t="shared" si="24"/>
        <v>16</v>
      </c>
      <c r="E546" s="21" t="str">
        <f t="shared" si="25"/>
        <v>Expert</v>
      </c>
      <c r="F546" s="4" t="s">
        <v>78</v>
      </c>
      <c r="G546" s="6" t="s">
        <v>42</v>
      </c>
      <c r="H546" s="6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21" t="str">
        <f t="shared" si="26"/>
        <v>Involuntary</v>
      </c>
      <c r="N546" s="4" t="s">
        <v>26</v>
      </c>
    </row>
    <row r="547" spans="1:14" x14ac:dyDescent="0.3">
      <c r="A547" s="4">
        <v>3648</v>
      </c>
      <c r="B547" s="5">
        <v>41804</v>
      </c>
      <c r="C547" s="5">
        <v>44184</v>
      </c>
      <c r="D547" s="4">
        <f t="shared" si="24"/>
        <v>6</v>
      </c>
      <c r="E547" s="21" t="str">
        <f t="shared" si="25"/>
        <v>Proficient</v>
      </c>
      <c r="F547" s="4" t="s">
        <v>30</v>
      </c>
      <c r="G547" s="6" t="s">
        <v>42</v>
      </c>
      <c r="H547" s="6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21" t="str">
        <f t="shared" si="26"/>
        <v>Involuntary</v>
      </c>
      <c r="N547" s="4" t="s">
        <v>26</v>
      </c>
    </row>
    <row r="548" spans="1:14" x14ac:dyDescent="0.3">
      <c r="A548" s="4">
        <v>3653</v>
      </c>
      <c r="B548" s="5">
        <v>36692</v>
      </c>
      <c r="C548" s="5">
        <v>44004</v>
      </c>
      <c r="D548" s="4">
        <f t="shared" si="24"/>
        <v>20</v>
      </c>
      <c r="E548" s="21" t="str">
        <f t="shared" si="25"/>
        <v>Expert</v>
      </c>
      <c r="F548" s="4" t="s">
        <v>79</v>
      </c>
      <c r="G548" s="6" t="s">
        <v>35</v>
      </c>
      <c r="H548" s="6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21" t="str">
        <f t="shared" si="26"/>
        <v>Involuntary</v>
      </c>
      <c r="N548" s="4" t="s">
        <v>26</v>
      </c>
    </row>
    <row r="549" spans="1:14" x14ac:dyDescent="0.3">
      <c r="A549" s="4">
        <v>3657</v>
      </c>
      <c r="B549" s="5">
        <v>33409</v>
      </c>
      <c r="C549" s="5">
        <v>43903</v>
      </c>
      <c r="D549" s="4">
        <f t="shared" si="24"/>
        <v>29</v>
      </c>
      <c r="E549" s="21" t="str">
        <f t="shared" si="25"/>
        <v>Expert</v>
      </c>
      <c r="F549" s="4" t="s">
        <v>30</v>
      </c>
      <c r="G549" s="6" t="s">
        <v>42</v>
      </c>
      <c r="H549" s="6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21" t="str">
        <f t="shared" si="26"/>
        <v>Involuntary</v>
      </c>
      <c r="N549" s="4" t="s">
        <v>26</v>
      </c>
    </row>
    <row r="550" spans="1:14" x14ac:dyDescent="0.3">
      <c r="A550" s="4">
        <v>3658</v>
      </c>
      <c r="B550" s="5">
        <v>38383</v>
      </c>
      <c r="C550" s="5">
        <v>44058</v>
      </c>
      <c r="D550" s="4">
        <f t="shared" si="24"/>
        <v>15</v>
      </c>
      <c r="E550" s="21" t="str">
        <f t="shared" si="25"/>
        <v>Expert</v>
      </c>
      <c r="F550" s="4" t="s">
        <v>91</v>
      </c>
      <c r="G550" s="6" t="s">
        <v>42</v>
      </c>
      <c r="H550" s="6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21" t="str">
        <f t="shared" si="26"/>
        <v>Involuntary</v>
      </c>
      <c r="N550" s="4" t="s">
        <v>26</v>
      </c>
    </row>
    <row r="551" spans="1:14" x14ac:dyDescent="0.3">
      <c r="A551" s="4">
        <v>3659</v>
      </c>
      <c r="B551" s="5">
        <v>41876</v>
      </c>
      <c r="C551" s="5">
        <v>44173</v>
      </c>
      <c r="D551" s="4">
        <f t="shared" si="24"/>
        <v>6</v>
      </c>
      <c r="E551" s="21" t="str">
        <f t="shared" si="25"/>
        <v>Proficient</v>
      </c>
      <c r="F551" s="4" t="s">
        <v>30</v>
      </c>
      <c r="G551" s="6" t="s">
        <v>42</v>
      </c>
      <c r="H551" s="6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21" t="str">
        <f t="shared" si="26"/>
        <v>Involuntary</v>
      </c>
      <c r="N551" s="4" t="s">
        <v>26</v>
      </c>
    </row>
    <row r="552" spans="1:14" x14ac:dyDescent="0.3">
      <c r="A552" s="4">
        <v>3660</v>
      </c>
      <c r="B552" s="5">
        <v>34614</v>
      </c>
      <c r="C552" s="5">
        <v>43881</v>
      </c>
      <c r="D552" s="4">
        <f t="shared" si="24"/>
        <v>26</v>
      </c>
      <c r="E552" s="21" t="str">
        <f t="shared" si="25"/>
        <v>Expert</v>
      </c>
      <c r="F552" s="4" t="s">
        <v>14</v>
      </c>
      <c r="G552" s="6" t="s">
        <v>62</v>
      </c>
      <c r="H552" s="6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21" t="str">
        <f t="shared" si="26"/>
        <v>Involuntary</v>
      </c>
      <c r="N552" s="4" t="s">
        <v>26</v>
      </c>
    </row>
    <row r="553" spans="1:14" x14ac:dyDescent="0.3">
      <c r="A553" s="4">
        <v>3661</v>
      </c>
      <c r="B553" s="5">
        <v>38075</v>
      </c>
      <c r="C553" s="5">
        <v>43983</v>
      </c>
      <c r="D553" s="4">
        <f t="shared" si="24"/>
        <v>16</v>
      </c>
      <c r="E553" s="21" t="str">
        <f t="shared" si="25"/>
        <v>Expert</v>
      </c>
      <c r="F553" s="4" t="s">
        <v>80</v>
      </c>
      <c r="G553" s="6" t="s">
        <v>62</v>
      </c>
      <c r="H553" s="6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21" t="str">
        <f t="shared" si="26"/>
        <v>Involuntary</v>
      </c>
      <c r="N553" s="4" t="s">
        <v>26</v>
      </c>
    </row>
    <row r="554" spans="1:14" x14ac:dyDescent="0.3">
      <c r="A554" s="4">
        <v>3662</v>
      </c>
      <c r="B554" s="5">
        <v>39860</v>
      </c>
      <c r="C554" s="5">
        <v>44124</v>
      </c>
      <c r="D554" s="4">
        <f t="shared" si="24"/>
        <v>11</v>
      </c>
      <c r="E554" s="21" t="str">
        <f t="shared" si="25"/>
        <v>Expert</v>
      </c>
      <c r="F554" s="4" t="s">
        <v>44</v>
      </c>
      <c r="G554" s="6" t="s">
        <v>42</v>
      </c>
      <c r="H554" s="6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21" t="str">
        <f t="shared" si="26"/>
        <v>Involuntary</v>
      </c>
      <c r="N554" s="4" t="s">
        <v>26</v>
      </c>
    </row>
    <row r="555" spans="1:14" x14ac:dyDescent="0.3">
      <c r="A555" s="4">
        <v>3663</v>
      </c>
      <c r="B555" s="5">
        <v>35482</v>
      </c>
      <c r="C555" s="5">
        <v>43982</v>
      </c>
      <c r="D555" s="4">
        <f t="shared" si="24"/>
        <v>23</v>
      </c>
      <c r="E555" s="21" t="str">
        <f t="shared" si="25"/>
        <v>Expert</v>
      </c>
      <c r="F555" s="4" t="s">
        <v>44</v>
      </c>
      <c r="G555" s="6" t="s">
        <v>42</v>
      </c>
      <c r="H555" s="6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21" t="str">
        <f t="shared" si="26"/>
        <v>Involuntary</v>
      </c>
      <c r="N555" s="4" t="s">
        <v>26</v>
      </c>
    </row>
    <row r="556" spans="1:14" x14ac:dyDescent="0.3">
      <c r="A556" s="4">
        <v>3664</v>
      </c>
      <c r="B556" s="5">
        <v>33057</v>
      </c>
      <c r="C556" s="5">
        <v>44036</v>
      </c>
      <c r="D556" s="4">
        <f t="shared" si="24"/>
        <v>30</v>
      </c>
      <c r="E556" s="21" t="str">
        <f t="shared" si="25"/>
        <v>Expert</v>
      </c>
      <c r="F556" s="4" t="s">
        <v>14</v>
      </c>
      <c r="G556" s="6" t="s">
        <v>62</v>
      </c>
      <c r="H556" s="6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21" t="str">
        <f t="shared" si="26"/>
        <v>Involuntary</v>
      </c>
      <c r="N556" s="4" t="s">
        <v>26</v>
      </c>
    </row>
    <row r="557" spans="1:14" x14ac:dyDescent="0.3">
      <c r="A557" s="4">
        <v>3680</v>
      </c>
      <c r="B557" s="5">
        <v>39947</v>
      </c>
      <c r="C557" s="5">
        <v>44022</v>
      </c>
      <c r="D557" s="4">
        <f t="shared" si="24"/>
        <v>11</v>
      </c>
      <c r="E557" s="21" t="str">
        <f t="shared" si="25"/>
        <v>Expert</v>
      </c>
      <c r="F557" s="4" t="s">
        <v>78</v>
      </c>
      <c r="G557" s="6" t="s">
        <v>42</v>
      </c>
      <c r="H557" s="6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21" t="str">
        <f t="shared" si="26"/>
        <v>Involuntary</v>
      </c>
      <c r="N557" s="4" t="s">
        <v>26</v>
      </c>
    </row>
    <row r="558" spans="1:14" x14ac:dyDescent="0.3">
      <c r="A558" s="4">
        <v>3683</v>
      </c>
      <c r="B558" s="5">
        <v>33211</v>
      </c>
      <c r="C558" s="5">
        <v>44078</v>
      </c>
      <c r="D558" s="4">
        <f t="shared" si="24"/>
        <v>30</v>
      </c>
      <c r="E558" s="21" t="str">
        <f t="shared" si="25"/>
        <v>Expert</v>
      </c>
      <c r="F558" s="4" t="s">
        <v>101</v>
      </c>
      <c r="G558" s="6" t="s">
        <v>35</v>
      </c>
      <c r="H558" s="6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21" t="str">
        <f t="shared" si="26"/>
        <v>Involuntary</v>
      </c>
      <c r="N558" s="4" t="s">
        <v>26</v>
      </c>
    </row>
    <row r="559" spans="1:14" x14ac:dyDescent="0.3">
      <c r="A559" s="4">
        <v>3686</v>
      </c>
      <c r="B559" s="5">
        <v>35596</v>
      </c>
      <c r="C559" s="5">
        <v>44189</v>
      </c>
      <c r="D559" s="4">
        <f t="shared" si="24"/>
        <v>23</v>
      </c>
      <c r="E559" s="21" t="str">
        <f t="shared" si="25"/>
        <v>Expert</v>
      </c>
      <c r="F559" s="4" t="s">
        <v>86</v>
      </c>
      <c r="G559" s="6" t="s">
        <v>42</v>
      </c>
      <c r="H559" s="6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21" t="str">
        <f t="shared" si="26"/>
        <v>Involuntary</v>
      </c>
      <c r="N559" s="4" t="s">
        <v>26</v>
      </c>
    </row>
    <row r="560" spans="1:14" x14ac:dyDescent="0.3">
      <c r="A560" s="4">
        <v>3689</v>
      </c>
      <c r="B560" s="5">
        <v>35747</v>
      </c>
      <c r="C560" s="5">
        <v>43981</v>
      </c>
      <c r="D560" s="4">
        <f t="shared" si="24"/>
        <v>23</v>
      </c>
      <c r="E560" s="21" t="str">
        <f t="shared" si="25"/>
        <v>Expert</v>
      </c>
      <c r="F560" s="4" t="s">
        <v>70</v>
      </c>
      <c r="G560" s="6" t="s">
        <v>42</v>
      </c>
      <c r="H560" s="6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21" t="str">
        <f t="shared" si="26"/>
        <v>Involuntary</v>
      </c>
      <c r="N560" s="4" t="s">
        <v>26</v>
      </c>
    </row>
    <row r="561" spans="1:14" x14ac:dyDescent="0.3">
      <c r="A561" s="4">
        <v>3690</v>
      </c>
      <c r="B561" s="5">
        <v>35528</v>
      </c>
      <c r="C561" s="5">
        <v>44015</v>
      </c>
      <c r="D561" s="4">
        <f t="shared" si="24"/>
        <v>23</v>
      </c>
      <c r="E561" s="21" t="str">
        <f t="shared" si="25"/>
        <v>Expert</v>
      </c>
      <c r="F561" s="4" t="s">
        <v>108</v>
      </c>
      <c r="G561" s="6" t="s">
        <v>35</v>
      </c>
      <c r="H561" s="6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21" t="str">
        <f t="shared" si="26"/>
        <v>Involuntary</v>
      </c>
      <c r="N561" s="4" t="s">
        <v>26</v>
      </c>
    </row>
    <row r="562" spans="1:14" x14ac:dyDescent="0.3">
      <c r="A562" s="4">
        <v>3692</v>
      </c>
      <c r="B562" s="5">
        <v>34020</v>
      </c>
      <c r="C562" s="5">
        <v>44070</v>
      </c>
      <c r="D562" s="4">
        <f t="shared" si="24"/>
        <v>27</v>
      </c>
      <c r="E562" s="21" t="str">
        <f t="shared" si="25"/>
        <v>Expert</v>
      </c>
      <c r="F562" s="4" t="s">
        <v>100</v>
      </c>
      <c r="G562" s="6" t="s">
        <v>42</v>
      </c>
      <c r="H562" s="6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21" t="str">
        <f t="shared" si="26"/>
        <v>Involuntary</v>
      </c>
      <c r="N562" s="4" t="s">
        <v>26</v>
      </c>
    </row>
    <row r="563" spans="1:14" x14ac:dyDescent="0.3">
      <c r="A563" s="4">
        <v>3698</v>
      </c>
      <c r="B563" s="5">
        <v>34340</v>
      </c>
      <c r="C563" s="5">
        <v>44046</v>
      </c>
      <c r="D563" s="4">
        <f t="shared" si="24"/>
        <v>26</v>
      </c>
      <c r="E563" s="21" t="str">
        <f t="shared" si="25"/>
        <v>Expert</v>
      </c>
      <c r="F563" s="4" t="s">
        <v>102</v>
      </c>
      <c r="G563" s="6" t="s">
        <v>67</v>
      </c>
      <c r="H563" s="6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21" t="str">
        <f t="shared" si="26"/>
        <v>Involuntary</v>
      </c>
      <c r="N563" s="4" t="s">
        <v>26</v>
      </c>
    </row>
    <row r="564" spans="1:14" x14ac:dyDescent="0.3">
      <c r="A564" s="4">
        <v>3703</v>
      </c>
      <c r="B564" s="5">
        <v>35272</v>
      </c>
      <c r="C564" s="5">
        <v>44134</v>
      </c>
      <c r="D564" s="4">
        <f t="shared" si="24"/>
        <v>24</v>
      </c>
      <c r="E564" s="21" t="str">
        <f t="shared" si="25"/>
        <v>Expert</v>
      </c>
      <c r="F564" s="4" t="s">
        <v>14</v>
      </c>
      <c r="G564" s="6" t="s">
        <v>35</v>
      </c>
      <c r="H564" s="6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21" t="str">
        <f t="shared" si="26"/>
        <v>Involuntary</v>
      </c>
      <c r="N564" s="4" t="s">
        <v>26</v>
      </c>
    </row>
    <row r="565" spans="1:14" x14ac:dyDescent="0.3">
      <c r="A565" s="4">
        <v>3706</v>
      </c>
      <c r="B565" s="5">
        <v>34931</v>
      </c>
      <c r="C565" s="5">
        <v>44124</v>
      </c>
      <c r="D565" s="4">
        <f t="shared" si="24"/>
        <v>25</v>
      </c>
      <c r="E565" s="21" t="str">
        <f t="shared" si="25"/>
        <v>Expert</v>
      </c>
      <c r="F565" s="4" t="s">
        <v>27</v>
      </c>
      <c r="G565" s="6" t="s">
        <v>42</v>
      </c>
      <c r="H565" s="6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21" t="str">
        <f t="shared" si="26"/>
        <v>Involuntary</v>
      </c>
      <c r="N565" s="4" t="s">
        <v>26</v>
      </c>
    </row>
    <row r="566" spans="1:14" x14ac:dyDescent="0.3">
      <c r="A566" s="4">
        <v>3711</v>
      </c>
      <c r="B566" s="5">
        <v>39798</v>
      </c>
      <c r="C566" s="5">
        <v>44112</v>
      </c>
      <c r="D566" s="4">
        <f t="shared" si="24"/>
        <v>12</v>
      </c>
      <c r="E566" s="21" t="str">
        <f t="shared" si="25"/>
        <v>Expert</v>
      </c>
      <c r="F566" s="4" t="s">
        <v>104</v>
      </c>
      <c r="G566" s="6" t="s">
        <v>67</v>
      </c>
      <c r="H566" s="6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21" t="str">
        <f t="shared" si="26"/>
        <v>Involuntary</v>
      </c>
      <c r="N566" s="4" t="s">
        <v>26</v>
      </c>
    </row>
    <row r="567" spans="1:14" x14ac:dyDescent="0.3">
      <c r="A567" s="4">
        <v>3718</v>
      </c>
      <c r="B567" s="5">
        <v>37945</v>
      </c>
      <c r="C567" s="5">
        <v>43838</v>
      </c>
      <c r="D567" s="4">
        <f t="shared" si="24"/>
        <v>17</v>
      </c>
      <c r="E567" s="21" t="str">
        <f t="shared" si="25"/>
        <v>Expert</v>
      </c>
      <c r="F567" s="4" t="s">
        <v>89</v>
      </c>
      <c r="G567" s="6" t="s">
        <v>42</v>
      </c>
      <c r="H567" s="6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21" t="str">
        <f t="shared" si="26"/>
        <v>Involuntary</v>
      </c>
      <c r="N567" s="4" t="s">
        <v>26</v>
      </c>
    </row>
    <row r="568" spans="1:14" x14ac:dyDescent="0.3">
      <c r="A568" s="4">
        <v>3721</v>
      </c>
      <c r="B568" s="5">
        <v>40605</v>
      </c>
      <c r="C568" s="5">
        <v>43957</v>
      </c>
      <c r="D568" s="4">
        <f t="shared" si="24"/>
        <v>9</v>
      </c>
      <c r="E568" s="21" t="str">
        <f t="shared" si="25"/>
        <v>Proficient</v>
      </c>
      <c r="F568" s="4" t="s">
        <v>91</v>
      </c>
      <c r="G568" s="6" t="s">
        <v>42</v>
      </c>
      <c r="H568" s="6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21" t="str">
        <f t="shared" si="26"/>
        <v>Involuntary</v>
      </c>
      <c r="N568" s="4" t="s">
        <v>26</v>
      </c>
    </row>
    <row r="569" spans="1:14" x14ac:dyDescent="0.3">
      <c r="A569" s="4">
        <v>3722</v>
      </c>
      <c r="B569" s="5">
        <v>36414</v>
      </c>
      <c r="C569" s="5">
        <v>44006</v>
      </c>
      <c r="D569" s="4">
        <f t="shared" si="24"/>
        <v>21</v>
      </c>
      <c r="E569" s="21" t="str">
        <f t="shared" si="25"/>
        <v>Expert</v>
      </c>
      <c r="F569" s="4" t="s">
        <v>108</v>
      </c>
      <c r="G569" s="6" t="s">
        <v>42</v>
      </c>
      <c r="H569" s="6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21" t="str">
        <f t="shared" si="26"/>
        <v>Involuntary</v>
      </c>
      <c r="N569" s="4" t="s">
        <v>26</v>
      </c>
    </row>
    <row r="570" spans="1:14" x14ac:dyDescent="0.3">
      <c r="A570" s="4">
        <v>3730</v>
      </c>
      <c r="B570" s="5">
        <v>40757</v>
      </c>
      <c r="C570" s="5">
        <v>44134</v>
      </c>
      <c r="D570" s="4">
        <f t="shared" si="24"/>
        <v>9</v>
      </c>
      <c r="E570" s="21" t="str">
        <f t="shared" si="25"/>
        <v>Proficient</v>
      </c>
      <c r="F570" s="4" t="s">
        <v>44</v>
      </c>
      <c r="G570" s="6" t="s">
        <v>42</v>
      </c>
      <c r="H570" s="6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21" t="str">
        <f t="shared" si="26"/>
        <v>Involuntary</v>
      </c>
      <c r="N570" s="4" t="s">
        <v>26</v>
      </c>
    </row>
    <row r="571" spans="1:14" x14ac:dyDescent="0.3">
      <c r="A571" s="4">
        <v>3733</v>
      </c>
      <c r="B571" s="5">
        <v>39292</v>
      </c>
      <c r="C571" s="5">
        <v>43996</v>
      </c>
      <c r="D571" s="4">
        <f t="shared" si="24"/>
        <v>13</v>
      </c>
      <c r="E571" s="21" t="str">
        <f t="shared" si="25"/>
        <v>Expert</v>
      </c>
      <c r="F571" s="4" t="s">
        <v>41</v>
      </c>
      <c r="G571" s="6" t="s">
        <v>42</v>
      </c>
      <c r="H571" s="6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21" t="str">
        <f t="shared" si="26"/>
        <v>Involuntary</v>
      </c>
      <c r="N571" s="4" t="s">
        <v>26</v>
      </c>
    </row>
    <row r="572" spans="1:14" x14ac:dyDescent="0.3">
      <c r="A572" s="4">
        <v>3741</v>
      </c>
      <c r="B572" s="5">
        <v>42117</v>
      </c>
      <c r="C572" s="5">
        <v>44189</v>
      </c>
      <c r="D572" s="4">
        <f t="shared" si="24"/>
        <v>5</v>
      </c>
      <c r="E572" s="21" t="str">
        <f t="shared" si="25"/>
        <v>Newcomer</v>
      </c>
      <c r="F572" s="4" t="s">
        <v>14</v>
      </c>
      <c r="G572" s="6" t="s">
        <v>35</v>
      </c>
      <c r="H572" s="6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21" t="str">
        <f t="shared" si="26"/>
        <v>Involuntary</v>
      </c>
      <c r="N572" s="4" t="s">
        <v>26</v>
      </c>
    </row>
    <row r="573" spans="1:14" x14ac:dyDescent="0.3">
      <c r="A573" s="4">
        <v>3744</v>
      </c>
      <c r="B573" s="5">
        <v>33918</v>
      </c>
      <c r="C573" s="5">
        <v>43981</v>
      </c>
      <c r="D573" s="4">
        <f t="shared" si="24"/>
        <v>28</v>
      </c>
      <c r="E573" s="21" t="str">
        <f t="shared" si="25"/>
        <v>Expert</v>
      </c>
      <c r="F573" s="4" t="s">
        <v>41</v>
      </c>
      <c r="G573" s="6" t="s">
        <v>42</v>
      </c>
      <c r="H573" s="6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21" t="str">
        <f t="shared" si="26"/>
        <v>Involuntary</v>
      </c>
      <c r="N573" s="4" t="s">
        <v>26</v>
      </c>
    </row>
    <row r="574" spans="1:14" x14ac:dyDescent="0.3">
      <c r="A574" s="4">
        <v>3752</v>
      </c>
      <c r="B574" s="5">
        <v>37544</v>
      </c>
      <c r="C574" s="5">
        <v>44124</v>
      </c>
      <c r="D574" s="4">
        <f t="shared" si="24"/>
        <v>18</v>
      </c>
      <c r="E574" s="21" t="str">
        <f t="shared" si="25"/>
        <v>Expert</v>
      </c>
      <c r="F574" s="4" t="s">
        <v>91</v>
      </c>
      <c r="G574" s="6" t="s">
        <v>35</v>
      </c>
      <c r="H574" s="6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21" t="str">
        <f t="shared" si="26"/>
        <v>Voluntary</v>
      </c>
      <c r="N574" s="4" t="s">
        <v>26</v>
      </c>
    </row>
    <row r="575" spans="1:14" x14ac:dyDescent="0.3">
      <c r="A575" s="4">
        <v>3753</v>
      </c>
      <c r="B575" s="5">
        <v>42135</v>
      </c>
      <c r="C575" s="5">
        <v>43912</v>
      </c>
      <c r="D575" s="4">
        <f t="shared" si="24"/>
        <v>5</v>
      </c>
      <c r="E575" s="21" t="str">
        <f t="shared" si="25"/>
        <v>Newcomer</v>
      </c>
      <c r="F575" s="4" t="s">
        <v>30</v>
      </c>
      <c r="G575" s="6" t="s">
        <v>42</v>
      </c>
      <c r="H575" s="6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21" t="str">
        <f t="shared" si="26"/>
        <v>Involuntary</v>
      </c>
      <c r="N575" s="4" t="s">
        <v>26</v>
      </c>
    </row>
    <row r="576" spans="1:14" x14ac:dyDescent="0.3">
      <c r="A576" s="4">
        <v>3765</v>
      </c>
      <c r="B576" s="5">
        <v>42235</v>
      </c>
      <c r="C576" s="5">
        <v>44041</v>
      </c>
      <c r="D576" s="4">
        <f t="shared" si="24"/>
        <v>5</v>
      </c>
      <c r="E576" s="21" t="str">
        <f t="shared" si="25"/>
        <v>Newcomer</v>
      </c>
      <c r="F576" s="4" t="s">
        <v>101</v>
      </c>
      <c r="G576" s="6" t="s">
        <v>35</v>
      </c>
      <c r="H576" s="6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21" t="str">
        <f t="shared" si="26"/>
        <v>Involuntary</v>
      </c>
      <c r="N576" s="4" t="s">
        <v>26</v>
      </c>
    </row>
    <row r="577" spans="1:14" x14ac:dyDescent="0.3">
      <c r="A577" s="4">
        <v>3771</v>
      </c>
      <c r="B577" s="5">
        <v>42080</v>
      </c>
      <c r="C577" s="5">
        <v>44078</v>
      </c>
      <c r="D577" s="4">
        <f t="shared" si="24"/>
        <v>5</v>
      </c>
      <c r="E577" s="21" t="str">
        <f t="shared" si="25"/>
        <v>Newcomer</v>
      </c>
      <c r="F577" s="4" t="s">
        <v>30</v>
      </c>
      <c r="G577" s="6" t="s">
        <v>42</v>
      </c>
      <c r="H577" s="6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21" t="str">
        <f t="shared" si="26"/>
        <v>Involuntary</v>
      </c>
      <c r="N577" s="4" t="s">
        <v>26</v>
      </c>
    </row>
    <row r="578" spans="1:14" x14ac:dyDescent="0.3">
      <c r="A578" s="4">
        <v>3772</v>
      </c>
      <c r="B578" s="5">
        <v>35653</v>
      </c>
      <c r="C578" s="5">
        <v>43863</v>
      </c>
      <c r="D578" s="4">
        <f t="shared" si="24"/>
        <v>23</v>
      </c>
      <c r="E578" s="21" t="str">
        <f t="shared" si="25"/>
        <v>Expert</v>
      </c>
      <c r="F578" s="4" t="s">
        <v>41</v>
      </c>
      <c r="G578" s="6" t="s">
        <v>42</v>
      </c>
      <c r="H578" s="6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21" t="str">
        <f t="shared" si="26"/>
        <v>Involuntary</v>
      </c>
      <c r="N578" s="4" t="s">
        <v>26</v>
      </c>
    </row>
    <row r="579" spans="1:14" x14ac:dyDescent="0.3">
      <c r="A579" s="4">
        <v>3778</v>
      </c>
      <c r="B579" s="5">
        <v>34224</v>
      </c>
      <c r="C579" s="5">
        <v>43978</v>
      </c>
      <c r="D579" s="4">
        <f t="shared" ref="D579:D642" si="27">YEAR(C579)-YEAR(B579)</f>
        <v>27</v>
      </c>
      <c r="E579" s="21" t="str">
        <f t="shared" ref="E579:E642" si="28">IF(D579&lt;=5, "Newcomer", IF(D579&lt;=10, "Proficient", "Expert"))</f>
        <v>Expert</v>
      </c>
      <c r="F579" s="4" t="s">
        <v>30</v>
      </c>
      <c r="G579" s="6" t="s">
        <v>42</v>
      </c>
      <c r="H579" s="6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21" t="str">
        <f t="shared" ref="M579:M642" si="29">IF(OR(L579="Retirement",L579="Resignation"),"Voluntary",IF(L579="Layoff","Involuntary","unknown"))</f>
        <v>Involuntary</v>
      </c>
      <c r="N579" s="4" t="s">
        <v>26</v>
      </c>
    </row>
    <row r="580" spans="1:14" x14ac:dyDescent="0.3">
      <c r="A580" s="4">
        <v>3787</v>
      </c>
      <c r="B580" s="5">
        <v>40792</v>
      </c>
      <c r="C580" s="5">
        <v>44055</v>
      </c>
      <c r="D580" s="4">
        <f t="shared" si="27"/>
        <v>9</v>
      </c>
      <c r="E580" s="21" t="str">
        <f t="shared" si="28"/>
        <v>Proficient</v>
      </c>
      <c r="F580" s="4" t="s">
        <v>106</v>
      </c>
      <c r="G580" s="6" t="s">
        <v>35</v>
      </c>
      <c r="H580" s="6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21" t="str">
        <f t="shared" si="29"/>
        <v>Involuntary</v>
      </c>
      <c r="N580" s="4" t="s">
        <v>26</v>
      </c>
    </row>
    <row r="581" spans="1:14" x14ac:dyDescent="0.3">
      <c r="A581" s="4">
        <v>3789</v>
      </c>
      <c r="B581" s="5">
        <v>34221</v>
      </c>
      <c r="C581" s="5">
        <v>43886</v>
      </c>
      <c r="D581" s="4">
        <f t="shared" si="27"/>
        <v>27</v>
      </c>
      <c r="E581" s="21" t="str">
        <f t="shared" si="28"/>
        <v>Expert</v>
      </c>
      <c r="F581" s="4" t="s">
        <v>14</v>
      </c>
      <c r="G581" s="6" t="s">
        <v>35</v>
      </c>
      <c r="H581" s="6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21" t="str">
        <f t="shared" si="29"/>
        <v>Involuntary</v>
      </c>
      <c r="N581" s="4" t="s">
        <v>26</v>
      </c>
    </row>
    <row r="582" spans="1:14" x14ac:dyDescent="0.3">
      <c r="A582" s="4">
        <v>3796</v>
      </c>
      <c r="B582" s="5">
        <v>40481</v>
      </c>
      <c r="C582" s="5">
        <v>43890</v>
      </c>
      <c r="D582" s="4">
        <f t="shared" si="27"/>
        <v>10</v>
      </c>
      <c r="E582" s="21" t="str">
        <f t="shared" si="28"/>
        <v>Proficient</v>
      </c>
      <c r="F582" s="4" t="s">
        <v>78</v>
      </c>
      <c r="G582" s="6" t="s">
        <v>42</v>
      </c>
      <c r="H582" s="6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21" t="str">
        <f t="shared" si="29"/>
        <v>Involuntary</v>
      </c>
      <c r="N582" s="4" t="s">
        <v>26</v>
      </c>
    </row>
    <row r="583" spans="1:14" x14ac:dyDescent="0.3">
      <c r="A583" s="4">
        <v>3804</v>
      </c>
      <c r="B583" s="5">
        <v>40695</v>
      </c>
      <c r="C583" s="5">
        <v>44071</v>
      </c>
      <c r="D583" s="4">
        <f t="shared" si="27"/>
        <v>9</v>
      </c>
      <c r="E583" s="21" t="str">
        <f t="shared" si="28"/>
        <v>Proficient</v>
      </c>
      <c r="F583" s="4" t="s">
        <v>14</v>
      </c>
      <c r="G583" s="6" t="s">
        <v>35</v>
      </c>
      <c r="H583" s="6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21" t="str">
        <f t="shared" si="29"/>
        <v>Involuntary</v>
      </c>
      <c r="N583" s="4" t="s">
        <v>26</v>
      </c>
    </row>
    <row r="584" spans="1:14" x14ac:dyDescent="0.3">
      <c r="A584" s="4">
        <v>3814</v>
      </c>
      <c r="B584" s="5">
        <v>36139</v>
      </c>
      <c r="C584" s="5">
        <v>43945</v>
      </c>
      <c r="D584" s="4">
        <f t="shared" si="27"/>
        <v>22</v>
      </c>
      <c r="E584" s="21" t="str">
        <f t="shared" si="28"/>
        <v>Expert</v>
      </c>
      <c r="F584" s="4" t="s">
        <v>30</v>
      </c>
      <c r="G584" s="6" t="s">
        <v>42</v>
      </c>
      <c r="H584" s="6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21" t="str">
        <f t="shared" si="29"/>
        <v>Involuntary</v>
      </c>
      <c r="N584" s="4" t="s">
        <v>26</v>
      </c>
    </row>
    <row r="585" spans="1:14" x14ac:dyDescent="0.3">
      <c r="A585" s="4">
        <v>3815</v>
      </c>
      <c r="B585" s="5">
        <v>41838</v>
      </c>
      <c r="C585" s="5">
        <v>44066</v>
      </c>
      <c r="D585" s="4">
        <f t="shared" si="27"/>
        <v>6</v>
      </c>
      <c r="E585" s="21" t="str">
        <f t="shared" si="28"/>
        <v>Proficient</v>
      </c>
      <c r="F585" s="4" t="s">
        <v>115</v>
      </c>
      <c r="G585" s="6" t="s">
        <v>35</v>
      </c>
      <c r="H585" s="6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21" t="str">
        <f t="shared" si="29"/>
        <v>Involuntary</v>
      </c>
      <c r="N585" s="4" t="s">
        <v>26</v>
      </c>
    </row>
    <row r="586" spans="1:14" x14ac:dyDescent="0.3">
      <c r="A586" s="4">
        <v>3817</v>
      </c>
      <c r="B586" s="5">
        <v>34176</v>
      </c>
      <c r="C586" s="5">
        <v>43938</v>
      </c>
      <c r="D586" s="4">
        <f t="shared" si="27"/>
        <v>27</v>
      </c>
      <c r="E586" s="21" t="str">
        <f t="shared" si="28"/>
        <v>Expert</v>
      </c>
      <c r="F586" s="4" t="s">
        <v>80</v>
      </c>
      <c r="G586" s="6" t="s">
        <v>47</v>
      </c>
      <c r="H586" s="6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21" t="str">
        <f t="shared" si="29"/>
        <v>Involuntary</v>
      </c>
      <c r="N586" s="4" t="s">
        <v>26</v>
      </c>
    </row>
    <row r="587" spans="1:14" x14ac:dyDescent="0.3">
      <c r="A587" s="4">
        <v>3824</v>
      </c>
      <c r="B587" s="5">
        <v>40403</v>
      </c>
      <c r="C587" s="5">
        <v>43953</v>
      </c>
      <c r="D587" s="4">
        <f t="shared" si="27"/>
        <v>10</v>
      </c>
      <c r="E587" s="21" t="str">
        <f t="shared" si="28"/>
        <v>Proficient</v>
      </c>
      <c r="F587" s="4" t="s">
        <v>14</v>
      </c>
      <c r="G587" s="6" t="s">
        <v>42</v>
      </c>
      <c r="H587" s="6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21" t="str">
        <f t="shared" si="29"/>
        <v>Voluntary</v>
      </c>
      <c r="N587" s="4" t="s">
        <v>26</v>
      </c>
    </row>
    <row r="588" spans="1:14" x14ac:dyDescent="0.3">
      <c r="A588" s="4">
        <v>3830</v>
      </c>
      <c r="B588" s="5">
        <v>39281</v>
      </c>
      <c r="C588" s="5">
        <v>44035</v>
      </c>
      <c r="D588" s="4">
        <f t="shared" si="27"/>
        <v>13</v>
      </c>
      <c r="E588" s="21" t="str">
        <f t="shared" si="28"/>
        <v>Expert</v>
      </c>
      <c r="F588" s="4" t="s">
        <v>30</v>
      </c>
      <c r="G588" s="6" t="s">
        <v>42</v>
      </c>
      <c r="H588" s="6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21" t="str">
        <f t="shared" si="29"/>
        <v>Involuntary</v>
      </c>
      <c r="N588" s="4" t="s">
        <v>26</v>
      </c>
    </row>
    <row r="589" spans="1:14" x14ac:dyDescent="0.3">
      <c r="A589" s="4">
        <v>3832</v>
      </c>
      <c r="B589" s="5">
        <v>40638</v>
      </c>
      <c r="C589" s="5">
        <v>44082</v>
      </c>
      <c r="D589" s="4">
        <f t="shared" si="27"/>
        <v>9</v>
      </c>
      <c r="E589" s="21" t="str">
        <f t="shared" si="28"/>
        <v>Proficient</v>
      </c>
      <c r="F589" s="4" t="s">
        <v>44</v>
      </c>
      <c r="G589" s="6" t="s">
        <v>42</v>
      </c>
      <c r="H589" s="6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21" t="str">
        <f t="shared" si="29"/>
        <v>Involuntary</v>
      </c>
      <c r="N589" s="4" t="s">
        <v>26</v>
      </c>
    </row>
    <row r="590" spans="1:14" x14ac:dyDescent="0.3">
      <c r="A590" s="4">
        <v>3840</v>
      </c>
      <c r="B590" s="5">
        <v>39947</v>
      </c>
      <c r="C590" s="5">
        <v>44016</v>
      </c>
      <c r="D590" s="4">
        <f t="shared" si="27"/>
        <v>11</v>
      </c>
      <c r="E590" s="21" t="str">
        <f t="shared" si="28"/>
        <v>Expert</v>
      </c>
      <c r="F590" s="4" t="s">
        <v>70</v>
      </c>
      <c r="G590" s="6" t="s">
        <v>42</v>
      </c>
      <c r="H590" s="6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21" t="str">
        <f t="shared" si="29"/>
        <v>Voluntary</v>
      </c>
      <c r="N590" s="4" t="s">
        <v>26</v>
      </c>
    </row>
    <row r="591" spans="1:14" x14ac:dyDescent="0.3">
      <c r="A591" s="4">
        <v>3845</v>
      </c>
      <c r="B591" s="5">
        <v>39109</v>
      </c>
      <c r="C591" s="5">
        <v>44109</v>
      </c>
      <c r="D591" s="4">
        <f t="shared" si="27"/>
        <v>13</v>
      </c>
      <c r="E591" s="21" t="str">
        <f t="shared" si="28"/>
        <v>Expert</v>
      </c>
      <c r="F591" s="4" t="s">
        <v>41</v>
      </c>
      <c r="G591" s="6" t="s">
        <v>42</v>
      </c>
      <c r="H591" s="6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21" t="str">
        <f t="shared" si="29"/>
        <v>Involuntary</v>
      </c>
      <c r="N591" s="4" t="s">
        <v>26</v>
      </c>
    </row>
    <row r="592" spans="1:14" x14ac:dyDescent="0.3">
      <c r="A592" s="4">
        <v>3850</v>
      </c>
      <c r="B592" s="5">
        <v>36701</v>
      </c>
      <c r="C592" s="5">
        <v>44038</v>
      </c>
      <c r="D592" s="4">
        <f t="shared" si="27"/>
        <v>20</v>
      </c>
      <c r="E592" s="21" t="str">
        <f t="shared" si="28"/>
        <v>Expert</v>
      </c>
      <c r="F592" s="4" t="s">
        <v>107</v>
      </c>
      <c r="G592" s="6" t="s">
        <v>71</v>
      </c>
      <c r="H592" s="6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21" t="str">
        <f t="shared" si="29"/>
        <v>Involuntary</v>
      </c>
      <c r="N592" s="4" t="s">
        <v>26</v>
      </c>
    </row>
    <row r="593" spans="1:14" x14ac:dyDescent="0.3">
      <c r="A593" s="4">
        <v>3851</v>
      </c>
      <c r="B593" s="5">
        <v>38608</v>
      </c>
      <c r="C593" s="5">
        <v>43954</v>
      </c>
      <c r="D593" s="4">
        <f t="shared" si="27"/>
        <v>15</v>
      </c>
      <c r="E593" s="21" t="str">
        <f t="shared" si="28"/>
        <v>Expert</v>
      </c>
      <c r="F593" s="4" t="s">
        <v>14</v>
      </c>
      <c r="G593" s="6" t="s">
        <v>35</v>
      </c>
      <c r="H593" s="6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21" t="str">
        <f t="shared" si="29"/>
        <v>Involuntary</v>
      </c>
      <c r="N593" s="4" t="s">
        <v>26</v>
      </c>
    </row>
    <row r="594" spans="1:14" x14ac:dyDescent="0.3">
      <c r="A594" s="4">
        <v>3866</v>
      </c>
      <c r="B594" s="5">
        <v>35015</v>
      </c>
      <c r="C594" s="5">
        <v>44113</v>
      </c>
      <c r="D594" s="4">
        <f t="shared" si="27"/>
        <v>25</v>
      </c>
      <c r="E594" s="21" t="str">
        <f t="shared" si="28"/>
        <v>Expert</v>
      </c>
      <c r="F594" s="4" t="s">
        <v>111</v>
      </c>
      <c r="G594" s="6" t="s">
        <v>47</v>
      </c>
      <c r="H594" s="6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21" t="str">
        <f t="shared" si="29"/>
        <v>Involuntary</v>
      </c>
      <c r="N594" s="4" t="s">
        <v>26</v>
      </c>
    </row>
    <row r="595" spans="1:14" x14ac:dyDescent="0.3">
      <c r="A595" s="4">
        <v>3871</v>
      </c>
      <c r="B595" s="5">
        <v>38756</v>
      </c>
      <c r="C595" s="5">
        <v>44017</v>
      </c>
      <c r="D595" s="4">
        <f t="shared" si="27"/>
        <v>14</v>
      </c>
      <c r="E595" s="21" t="str">
        <f t="shared" si="28"/>
        <v>Expert</v>
      </c>
      <c r="F595" s="4" t="s">
        <v>107</v>
      </c>
      <c r="G595" s="6" t="s">
        <v>35</v>
      </c>
      <c r="H595" s="6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21" t="str">
        <f t="shared" si="29"/>
        <v>Involuntary</v>
      </c>
      <c r="N595" s="4" t="s">
        <v>26</v>
      </c>
    </row>
    <row r="596" spans="1:14" x14ac:dyDescent="0.3">
      <c r="A596" s="4">
        <v>3875</v>
      </c>
      <c r="B596" s="5">
        <v>33220</v>
      </c>
      <c r="C596" s="5">
        <v>44106</v>
      </c>
      <c r="D596" s="4">
        <f t="shared" si="27"/>
        <v>30</v>
      </c>
      <c r="E596" s="21" t="str">
        <f t="shared" si="28"/>
        <v>Expert</v>
      </c>
      <c r="F596" s="4" t="s">
        <v>115</v>
      </c>
      <c r="G596" s="6" t="s">
        <v>42</v>
      </c>
      <c r="H596" s="6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21" t="str">
        <f t="shared" si="29"/>
        <v>Voluntary</v>
      </c>
      <c r="N596" s="4" t="s">
        <v>26</v>
      </c>
    </row>
    <row r="597" spans="1:14" x14ac:dyDescent="0.3">
      <c r="A597" s="4">
        <v>3885</v>
      </c>
      <c r="B597" s="5">
        <v>41228</v>
      </c>
      <c r="C597" s="5">
        <v>43844</v>
      </c>
      <c r="D597" s="4">
        <f t="shared" si="27"/>
        <v>8</v>
      </c>
      <c r="E597" s="21" t="str">
        <f t="shared" si="28"/>
        <v>Proficient</v>
      </c>
      <c r="F597" s="4" t="s">
        <v>30</v>
      </c>
      <c r="G597" s="6" t="s">
        <v>42</v>
      </c>
      <c r="H597" s="6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21" t="str">
        <f t="shared" si="29"/>
        <v>Involuntary</v>
      </c>
      <c r="N597" s="4" t="s">
        <v>26</v>
      </c>
    </row>
    <row r="598" spans="1:14" x14ac:dyDescent="0.3">
      <c r="A598" s="4">
        <v>3892</v>
      </c>
      <c r="B598" s="5">
        <v>39113</v>
      </c>
      <c r="C598" s="5">
        <v>44041</v>
      </c>
      <c r="D598" s="4">
        <f t="shared" si="27"/>
        <v>13</v>
      </c>
      <c r="E598" s="21" t="str">
        <f t="shared" si="28"/>
        <v>Expert</v>
      </c>
      <c r="F598" s="4" t="s">
        <v>90</v>
      </c>
      <c r="G598" s="6" t="s">
        <v>42</v>
      </c>
      <c r="H598" s="6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21" t="str">
        <f t="shared" si="29"/>
        <v>Involuntary</v>
      </c>
      <c r="N598" s="4" t="s">
        <v>26</v>
      </c>
    </row>
    <row r="599" spans="1:14" x14ac:dyDescent="0.3">
      <c r="A599" s="4">
        <v>3893</v>
      </c>
      <c r="B599" s="5">
        <v>42128</v>
      </c>
      <c r="C599" s="5">
        <v>43974</v>
      </c>
      <c r="D599" s="4">
        <f t="shared" si="27"/>
        <v>5</v>
      </c>
      <c r="E599" s="21" t="str">
        <f t="shared" si="28"/>
        <v>Newcomer</v>
      </c>
      <c r="F599" s="4" t="s">
        <v>90</v>
      </c>
      <c r="G599" s="6" t="s">
        <v>42</v>
      </c>
      <c r="H599" s="6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21" t="str">
        <f t="shared" si="29"/>
        <v>Involuntary</v>
      </c>
      <c r="N599" s="4" t="s">
        <v>26</v>
      </c>
    </row>
    <row r="600" spans="1:14" x14ac:dyDescent="0.3">
      <c r="A600" s="4">
        <v>3900</v>
      </c>
      <c r="B600" s="5">
        <v>40355</v>
      </c>
      <c r="C600" s="5">
        <v>44192</v>
      </c>
      <c r="D600" s="4">
        <f t="shared" si="27"/>
        <v>10</v>
      </c>
      <c r="E600" s="21" t="str">
        <f t="shared" si="28"/>
        <v>Proficient</v>
      </c>
      <c r="F600" s="4" t="s">
        <v>41</v>
      </c>
      <c r="G600" s="6" t="s">
        <v>47</v>
      </c>
      <c r="H600" s="6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21" t="str">
        <f t="shared" si="29"/>
        <v>Involuntary</v>
      </c>
      <c r="N600" s="4" t="s">
        <v>26</v>
      </c>
    </row>
    <row r="601" spans="1:14" x14ac:dyDescent="0.3">
      <c r="A601" s="4">
        <v>3905</v>
      </c>
      <c r="B601" s="5">
        <v>40119</v>
      </c>
      <c r="C601" s="5">
        <v>44087</v>
      </c>
      <c r="D601" s="4">
        <f t="shared" si="27"/>
        <v>11</v>
      </c>
      <c r="E601" s="21" t="str">
        <f t="shared" si="28"/>
        <v>Expert</v>
      </c>
      <c r="F601" s="4" t="s">
        <v>41</v>
      </c>
      <c r="G601" s="6" t="s">
        <v>42</v>
      </c>
      <c r="H601" s="6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21" t="str">
        <f t="shared" si="29"/>
        <v>Voluntary</v>
      </c>
      <c r="N601" s="4" t="s">
        <v>26</v>
      </c>
    </row>
    <row r="602" spans="1:14" x14ac:dyDescent="0.3">
      <c r="A602" s="4">
        <v>3917</v>
      </c>
      <c r="B602" s="5">
        <v>38393</v>
      </c>
      <c r="C602" s="5">
        <v>43833</v>
      </c>
      <c r="D602" s="4">
        <f t="shared" si="27"/>
        <v>15</v>
      </c>
      <c r="E602" s="21" t="str">
        <f t="shared" si="28"/>
        <v>Expert</v>
      </c>
      <c r="F602" s="4" t="s">
        <v>89</v>
      </c>
      <c r="G602" s="6" t="s">
        <v>42</v>
      </c>
      <c r="H602" s="6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21" t="str">
        <f t="shared" si="29"/>
        <v>Involuntary</v>
      </c>
      <c r="N602" s="4" t="s">
        <v>26</v>
      </c>
    </row>
    <row r="603" spans="1:14" x14ac:dyDescent="0.3">
      <c r="A603" s="4">
        <v>3922</v>
      </c>
      <c r="B603" s="5">
        <v>33930</v>
      </c>
      <c r="C603" s="5">
        <v>44038</v>
      </c>
      <c r="D603" s="4">
        <f t="shared" si="27"/>
        <v>28</v>
      </c>
      <c r="E603" s="21" t="str">
        <f t="shared" si="28"/>
        <v>Expert</v>
      </c>
      <c r="F603" s="4" t="s">
        <v>14</v>
      </c>
      <c r="G603" s="6" t="s">
        <v>35</v>
      </c>
      <c r="H603" s="6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21" t="str">
        <f t="shared" si="29"/>
        <v>Involuntary</v>
      </c>
      <c r="N603" s="4" t="s">
        <v>26</v>
      </c>
    </row>
    <row r="604" spans="1:14" x14ac:dyDescent="0.3">
      <c r="A604" s="4">
        <v>3924</v>
      </c>
      <c r="B604" s="5">
        <v>35406</v>
      </c>
      <c r="C604" s="5">
        <v>44053</v>
      </c>
      <c r="D604" s="4">
        <f t="shared" si="27"/>
        <v>24</v>
      </c>
      <c r="E604" s="21" t="str">
        <f t="shared" si="28"/>
        <v>Expert</v>
      </c>
      <c r="F604" s="4" t="s">
        <v>70</v>
      </c>
      <c r="G604" s="6" t="s">
        <v>42</v>
      </c>
      <c r="H604" s="6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21" t="str">
        <f t="shared" si="29"/>
        <v>Involuntary</v>
      </c>
      <c r="N604" s="4" t="s">
        <v>26</v>
      </c>
    </row>
    <row r="605" spans="1:14" x14ac:dyDescent="0.3">
      <c r="A605" s="4">
        <v>3926</v>
      </c>
      <c r="B605" s="5">
        <v>36611</v>
      </c>
      <c r="C605" s="5">
        <v>44089</v>
      </c>
      <c r="D605" s="4">
        <f t="shared" si="27"/>
        <v>20</v>
      </c>
      <c r="E605" s="21" t="str">
        <f t="shared" si="28"/>
        <v>Expert</v>
      </c>
      <c r="F605" s="4" t="s">
        <v>78</v>
      </c>
      <c r="G605" s="6" t="s">
        <v>42</v>
      </c>
      <c r="H605" s="6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21" t="str">
        <f t="shared" si="29"/>
        <v>Involuntary</v>
      </c>
      <c r="N605" s="4" t="s">
        <v>26</v>
      </c>
    </row>
    <row r="606" spans="1:14" x14ac:dyDescent="0.3">
      <c r="A606" s="4">
        <v>3932</v>
      </c>
      <c r="B606" s="5">
        <v>35696</v>
      </c>
      <c r="C606" s="5">
        <v>43975</v>
      </c>
      <c r="D606" s="4">
        <f t="shared" si="27"/>
        <v>23</v>
      </c>
      <c r="E606" s="21" t="str">
        <f t="shared" si="28"/>
        <v>Expert</v>
      </c>
      <c r="F606" s="4" t="s">
        <v>30</v>
      </c>
      <c r="G606" s="6" t="s">
        <v>42</v>
      </c>
      <c r="H606" s="6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21" t="str">
        <f t="shared" si="29"/>
        <v>Involuntary</v>
      </c>
      <c r="N606" s="4" t="s">
        <v>26</v>
      </c>
    </row>
    <row r="607" spans="1:14" x14ac:dyDescent="0.3">
      <c r="A607" s="4">
        <v>3935</v>
      </c>
      <c r="B607" s="5">
        <v>35446</v>
      </c>
      <c r="C607" s="5">
        <v>43846</v>
      </c>
      <c r="D607" s="4">
        <f t="shared" si="27"/>
        <v>23</v>
      </c>
      <c r="E607" s="21" t="str">
        <f t="shared" si="28"/>
        <v>Expert</v>
      </c>
      <c r="F607" s="4" t="s">
        <v>14</v>
      </c>
      <c r="G607" s="6" t="s">
        <v>35</v>
      </c>
      <c r="H607" s="6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21" t="str">
        <f t="shared" si="29"/>
        <v>Involuntary</v>
      </c>
      <c r="N607" s="4" t="s">
        <v>26</v>
      </c>
    </row>
    <row r="608" spans="1:14" x14ac:dyDescent="0.3">
      <c r="A608" s="4">
        <v>3937</v>
      </c>
      <c r="B608" s="5">
        <v>35499</v>
      </c>
      <c r="C608" s="5">
        <v>43944</v>
      </c>
      <c r="D608" s="4">
        <f t="shared" si="27"/>
        <v>23</v>
      </c>
      <c r="E608" s="21" t="str">
        <f t="shared" si="28"/>
        <v>Expert</v>
      </c>
      <c r="F608" s="4" t="s">
        <v>77</v>
      </c>
      <c r="G608" s="6" t="s">
        <v>42</v>
      </c>
      <c r="H608" s="6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21" t="str">
        <f t="shared" si="29"/>
        <v>Involuntary</v>
      </c>
      <c r="N608" s="4" t="s">
        <v>26</v>
      </c>
    </row>
    <row r="609" spans="1:14" x14ac:dyDescent="0.3">
      <c r="A609" s="4">
        <v>3939</v>
      </c>
      <c r="B609" s="5">
        <v>36960</v>
      </c>
      <c r="C609" s="5">
        <v>43970</v>
      </c>
      <c r="D609" s="4">
        <f t="shared" si="27"/>
        <v>19</v>
      </c>
      <c r="E609" s="21" t="str">
        <f t="shared" si="28"/>
        <v>Expert</v>
      </c>
      <c r="F609" s="4" t="s">
        <v>115</v>
      </c>
      <c r="G609" s="6" t="s">
        <v>42</v>
      </c>
      <c r="H609" s="6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21" t="str">
        <f t="shared" si="29"/>
        <v>Involuntary</v>
      </c>
      <c r="N609" s="4" t="s">
        <v>26</v>
      </c>
    </row>
    <row r="610" spans="1:14" x14ac:dyDescent="0.3">
      <c r="A610" s="4">
        <v>3940</v>
      </c>
      <c r="B610" s="5">
        <v>35072</v>
      </c>
      <c r="C610" s="5">
        <v>43914</v>
      </c>
      <c r="D610" s="4">
        <f t="shared" si="27"/>
        <v>24</v>
      </c>
      <c r="E610" s="21" t="str">
        <f t="shared" si="28"/>
        <v>Expert</v>
      </c>
      <c r="F610" s="4" t="s">
        <v>111</v>
      </c>
      <c r="G610" s="6" t="s">
        <v>62</v>
      </c>
      <c r="H610" s="6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21" t="str">
        <f t="shared" si="29"/>
        <v>Involuntary</v>
      </c>
      <c r="N610" s="4" t="s">
        <v>26</v>
      </c>
    </row>
    <row r="611" spans="1:14" x14ac:dyDescent="0.3">
      <c r="A611" s="4">
        <v>3942</v>
      </c>
      <c r="B611" s="5">
        <v>36500</v>
      </c>
      <c r="C611" s="5">
        <v>43911</v>
      </c>
      <c r="D611" s="4">
        <f t="shared" si="27"/>
        <v>21</v>
      </c>
      <c r="E611" s="21" t="str">
        <f t="shared" si="28"/>
        <v>Expert</v>
      </c>
      <c r="F611" s="4" t="s">
        <v>53</v>
      </c>
      <c r="G611" s="6" t="s">
        <v>35</v>
      </c>
      <c r="H611" s="6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21" t="str">
        <f t="shared" si="29"/>
        <v>Involuntary</v>
      </c>
      <c r="N611" s="4" t="s">
        <v>26</v>
      </c>
    </row>
    <row r="612" spans="1:14" x14ac:dyDescent="0.3">
      <c r="A612" s="4">
        <v>3960</v>
      </c>
      <c r="B612" s="5">
        <v>41981</v>
      </c>
      <c r="C612" s="5">
        <v>44140</v>
      </c>
      <c r="D612" s="4">
        <f t="shared" si="27"/>
        <v>6</v>
      </c>
      <c r="E612" s="21" t="str">
        <f t="shared" si="28"/>
        <v>Proficient</v>
      </c>
      <c r="F612" s="4" t="s">
        <v>81</v>
      </c>
      <c r="G612" s="6" t="s">
        <v>42</v>
      </c>
      <c r="H612" s="6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21" t="str">
        <f t="shared" si="29"/>
        <v>Involuntary</v>
      </c>
      <c r="N612" s="4" t="s">
        <v>26</v>
      </c>
    </row>
    <row r="613" spans="1:14" x14ac:dyDescent="0.3">
      <c r="A613" s="4">
        <v>3964</v>
      </c>
      <c r="B613" s="5">
        <v>35095</v>
      </c>
      <c r="C613" s="5">
        <v>44110</v>
      </c>
      <c r="D613" s="4">
        <f t="shared" si="27"/>
        <v>24</v>
      </c>
      <c r="E613" s="21" t="str">
        <f t="shared" si="28"/>
        <v>Expert</v>
      </c>
      <c r="F613" s="4" t="s">
        <v>109</v>
      </c>
      <c r="G613" s="6" t="s">
        <v>42</v>
      </c>
      <c r="H613" s="6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21" t="str">
        <f t="shared" si="29"/>
        <v>Involuntary</v>
      </c>
      <c r="N613" s="4" t="s">
        <v>26</v>
      </c>
    </row>
    <row r="614" spans="1:14" x14ac:dyDescent="0.3">
      <c r="A614" s="4">
        <v>3969</v>
      </c>
      <c r="B614" s="5">
        <v>35991</v>
      </c>
      <c r="C614" s="5">
        <v>44075</v>
      </c>
      <c r="D614" s="4">
        <f t="shared" si="27"/>
        <v>22</v>
      </c>
      <c r="E614" s="21" t="str">
        <f t="shared" si="28"/>
        <v>Expert</v>
      </c>
      <c r="F614" s="4" t="s">
        <v>106</v>
      </c>
      <c r="G614" s="6" t="s">
        <v>62</v>
      </c>
      <c r="H614" s="6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21" t="str">
        <f t="shared" si="29"/>
        <v>Involuntary</v>
      </c>
      <c r="N614" s="4" t="s">
        <v>26</v>
      </c>
    </row>
    <row r="615" spans="1:14" x14ac:dyDescent="0.3">
      <c r="A615" s="4">
        <v>3970</v>
      </c>
      <c r="B615" s="5">
        <v>40277</v>
      </c>
      <c r="C615" s="5">
        <v>44167</v>
      </c>
      <c r="D615" s="4">
        <f t="shared" si="27"/>
        <v>10</v>
      </c>
      <c r="E615" s="21" t="str">
        <f t="shared" si="28"/>
        <v>Proficient</v>
      </c>
      <c r="F615" s="4" t="s">
        <v>106</v>
      </c>
      <c r="G615" s="6" t="s">
        <v>67</v>
      </c>
      <c r="H615" s="6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21" t="str">
        <f t="shared" si="29"/>
        <v>Involuntary</v>
      </c>
      <c r="N615" s="4" t="s">
        <v>26</v>
      </c>
    </row>
    <row r="616" spans="1:14" x14ac:dyDescent="0.3">
      <c r="A616" s="4">
        <v>3977</v>
      </c>
      <c r="B616" s="5">
        <v>36081</v>
      </c>
      <c r="C616" s="5">
        <v>44159</v>
      </c>
      <c r="D616" s="4">
        <f t="shared" si="27"/>
        <v>22</v>
      </c>
      <c r="E616" s="21" t="str">
        <f t="shared" si="28"/>
        <v>Expert</v>
      </c>
      <c r="F616" s="4" t="s">
        <v>14</v>
      </c>
      <c r="G616" s="6" t="s">
        <v>35</v>
      </c>
      <c r="H616" s="6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21" t="str">
        <f t="shared" si="29"/>
        <v>Involuntary</v>
      </c>
      <c r="N616" s="4" t="s">
        <v>26</v>
      </c>
    </row>
    <row r="617" spans="1:14" x14ac:dyDescent="0.3">
      <c r="A617" s="4">
        <v>3978</v>
      </c>
      <c r="B617" s="5">
        <v>38678</v>
      </c>
      <c r="C617" s="5">
        <v>43876</v>
      </c>
      <c r="D617" s="4">
        <f t="shared" si="27"/>
        <v>15</v>
      </c>
      <c r="E617" s="21" t="str">
        <f t="shared" si="28"/>
        <v>Expert</v>
      </c>
      <c r="F617" s="4" t="s">
        <v>104</v>
      </c>
      <c r="G617" s="6" t="s">
        <v>71</v>
      </c>
      <c r="H617" s="6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21" t="str">
        <f t="shared" si="29"/>
        <v>Involuntary</v>
      </c>
      <c r="N617" s="4" t="s">
        <v>26</v>
      </c>
    </row>
    <row r="618" spans="1:14" x14ac:dyDescent="0.3">
      <c r="A618" s="4">
        <v>3985</v>
      </c>
      <c r="B618" s="5">
        <v>40491</v>
      </c>
      <c r="C618" s="5">
        <v>43976</v>
      </c>
      <c r="D618" s="4">
        <f t="shared" si="27"/>
        <v>10</v>
      </c>
      <c r="E618" s="21" t="str">
        <f t="shared" si="28"/>
        <v>Proficient</v>
      </c>
      <c r="F618" s="4" t="s">
        <v>102</v>
      </c>
      <c r="G618" s="6" t="s">
        <v>67</v>
      </c>
      <c r="H618" s="6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21" t="str">
        <f t="shared" si="29"/>
        <v>Involuntary</v>
      </c>
      <c r="N618" s="4" t="s">
        <v>26</v>
      </c>
    </row>
    <row r="619" spans="1:14" x14ac:dyDescent="0.3">
      <c r="A619" s="4">
        <v>3987</v>
      </c>
      <c r="B619" s="5">
        <v>34056</v>
      </c>
      <c r="C619" s="5">
        <v>44138</v>
      </c>
      <c r="D619" s="4">
        <f t="shared" si="27"/>
        <v>27</v>
      </c>
      <c r="E619" s="21" t="str">
        <f t="shared" si="28"/>
        <v>Expert</v>
      </c>
      <c r="F619" s="4" t="s">
        <v>102</v>
      </c>
      <c r="G619" s="6" t="s">
        <v>47</v>
      </c>
      <c r="H619" s="6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21" t="str">
        <f t="shared" si="29"/>
        <v>Involuntary</v>
      </c>
      <c r="N619" s="4" t="s">
        <v>26</v>
      </c>
    </row>
    <row r="620" spans="1:14" x14ac:dyDescent="0.3">
      <c r="A620" s="4">
        <v>3988</v>
      </c>
      <c r="B620" s="5">
        <v>41409</v>
      </c>
      <c r="C620" s="5">
        <v>44038</v>
      </c>
      <c r="D620" s="4">
        <f t="shared" si="27"/>
        <v>7</v>
      </c>
      <c r="E620" s="21" t="str">
        <f t="shared" si="28"/>
        <v>Proficient</v>
      </c>
      <c r="F620" s="4" t="s">
        <v>53</v>
      </c>
      <c r="G620" s="6" t="s">
        <v>42</v>
      </c>
      <c r="H620" s="6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21" t="str">
        <f t="shared" si="29"/>
        <v>Involuntary</v>
      </c>
      <c r="N620" s="4" t="s">
        <v>26</v>
      </c>
    </row>
    <row r="621" spans="1:14" x14ac:dyDescent="0.3">
      <c r="A621" s="4">
        <v>3994</v>
      </c>
      <c r="B621" s="5">
        <v>40534</v>
      </c>
      <c r="C621" s="5">
        <v>44186</v>
      </c>
      <c r="D621" s="4">
        <f t="shared" si="27"/>
        <v>10</v>
      </c>
      <c r="E621" s="21" t="str">
        <f t="shared" si="28"/>
        <v>Proficient</v>
      </c>
      <c r="F621" s="4" t="s">
        <v>100</v>
      </c>
      <c r="G621" s="6" t="s">
        <v>47</v>
      </c>
      <c r="H621" s="6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21" t="str">
        <f t="shared" si="29"/>
        <v>Involuntary</v>
      </c>
      <c r="N621" s="4" t="s">
        <v>26</v>
      </c>
    </row>
    <row r="622" spans="1:14" x14ac:dyDescent="0.3">
      <c r="A622" s="4">
        <v>3999</v>
      </c>
      <c r="B622" s="5">
        <v>35931</v>
      </c>
      <c r="C622" s="5">
        <v>44052</v>
      </c>
      <c r="D622" s="4">
        <f t="shared" si="27"/>
        <v>22</v>
      </c>
      <c r="E622" s="21" t="str">
        <f t="shared" si="28"/>
        <v>Expert</v>
      </c>
      <c r="F622" s="4" t="s">
        <v>14</v>
      </c>
      <c r="G622" s="6" t="s">
        <v>35</v>
      </c>
      <c r="H622" s="6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21" t="str">
        <f t="shared" si="29"/>
        <v>Involuntary</v>
      </c>
      <c r="N622" s="4" t="s">
        <v>26</v>
      </c>
    </row>
    <row r="623" spans="1:14" x14ac:dyDescent="0.3">
      <c r="A623" s="4">
        <v>4014</v>
      </c>
      <c r="B623" s="5">
        <v>40378</v>
      </c>
      <c r="C623" s="5">
        <v>44150</v>
      </c>
      <c r="D623" s="4">
        <f t="shared" si="27"/>
        <v>10</v>
      </c>
      <c r="E623" s="21" t="str">
        <f t="shared" si="28"/>
        <v>Proficient</v>
      </c>
      <c r="F623" s="4" t="s">
        <v>103</v>
      </c>
      <c r="G623" s="6" t="s">
        <v>42</v>
      </c>
      <c r="H623" s="6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21" t="str">
        <f t="shared" si="29"/>
        <v>Involuntary</v>
      </c>
      <c r="N623" s="4" t="s">
        <v>26</v>
      </c>
    </row>
    <row r="624" spans="1:14" x14ac:dyDescent="0.3">
      <c r="A624" s="4">
        <v>4018</v>
      </c>
      <c r="B624" s="5">
        <v>34550</v>
      </c>
      <c r="C624" s="5">
        <v>43842</v>
      </c>
      <c r="D624" s="4">
        <f t="shared" si="27"/>
        <v>26</v>
      </c>
      <c r="E624" s="21" t="str">
        <f t="shared" si="28"/>
        <v>Expert</v>
      </c>
      <c r="F624" s="4" t="s">
        <v>77</v>
      </c>
      <c r="G624" s="6" t="s">
        <v>42</v>
      </c>
      <c r="H624" s="6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21" t="str">
        <f t="shared" si="29"/>
        <v>Involuntary</v>
      </c>
      <c r="N624" s="4" t="s">
        <v>26</v>
      </c>
    </row>
    <row r="625" spans="1:14" x14ac:dyDescent="0.3">
      <c r="A625" s="4">
        <v>4025</v>
      </c>
      <c r="B625" s="5">
        <v>39125</v>
      </c>
      <c r="C625" s="5">
        <v>43958</v>
      </c>
      <c r="D625" s="4">
        <f t="shared" si="27"/>
        <v>13</v>
      </c>
      <c r="E625" s="21" t="str">
        <f t="shared" si="28"/>
        <v>Expert</v>
      </c>
      <c r="F625" s="4" t="s">
        <v>14</v>
      </c>
      <c r="G625" s="6" t="s">
        <v>35</v>
      </c>
      <c r="H625" s="6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21" t="str">
        <f t="shared" si="29"/>
        <v>Involuntary</v>
      </c>
      <c r="N625" s="4" t="s">
        <v>26</v>
      </c>
    </row>
    <row r="626" spans="1:14" x14ac:dyDescent="0.3">
      <c r="A626" s="4">
        <v>4030</v>
      </c>
      <c r="B626" s="5">
        <v>40514</v>
      </c>
      <c r="C626" s="5">
        <v>44039</v>
      </c>
      <c r="D626" s="4">
        <f t="shared" si="27"/>
        <v>10</v>
      </c>
      <c r="E626" s="21" t="str">
        <f t="shared" si="28"/>
        <v>Proficient</v>
      </c>
      <c r="F626" s="4" t="s">
        <v>53</v>
      </c>
      <c r="G626" s="6" t="s">
        <v>42</v>
      </c>
      <c r="H626" s="6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21" t="str">
        <f t="shared" si="29"/>
        <v>Involuntary</v>
      </c>
      <c r="N626" s="4" t="s">
        <v>26</v>
      </c>
    </row>
    <row r="627" spans="1:14" x14ac:dyDescent="0.3">
      <c r="A627" s="4">
        <v>4039</v>
      </c>
      <c r="B627" s="5">
        <v>33168</v>
      </c>
      <c r="C627" s="5">
        <v>43850</v>
      </c>
      <c r="D627" s="4">
        <f t="shared" si="27"/>
        <v>30</v>
      </c>
      <c r="E627" s="21" t="str">
        <f t="shared" si="28"/>
        <v>Expert</v>
      </c>
      <c r="F627" s="4" t="s">
        <v>14</v>
      </c>
      <c r="G627" s="6" t="s">
        <v>35</v>
      </c>
      <c r="H627" s="6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21" t="str">
        <f t="shared" si="29"/>
        <v>Involuntary</v>
      </c>
      <c r="N627" s="4" t="s">
        <v>26</v>
      </c>
    </row>
    <row r="628" spans="1:14" x14ac:dyDescent="0.3">
      <c r="A628" s="4">
        <v>4046</v>
      </c>
      <c r="B628" s="5">
        <v>39806</v>
      </c>
      <c r="C628" s="5">
        <v>43929</v>
      </c>
      <c r="D628" s="4">
        <f t="shared" si="27"/>
        <v>12</v>
      </c>
      <c r="E628" s="21" t="str">
        <f t="shared" si="28"/>
        <v>Expert</v>
      </c>
      <c r="F628" s="4" t="s">
        <v>114</v>
      </c>
      <c r="G628" s="6" t="s">
        <v>47</v>
      </c>
      <c r="H628" s="6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21" t="str">
        <f t="shared" si="29"/>
        <v>Involuntary</v>
      </c>
      <c r="N628" s="4" t="s">
        <v>26</v>
      </c>
    </row>
    <row r="629" spans="1:14" x14ac:dyDescent="0.3">
      <c r="A629" s="4">
        <v>4049</v>
      </c>
      <c r="B629" s="5">
        <v>38556</v>
      </c>
      <c r="C629" s="5">
        <v>44176</v>
      </c>
      <c r="D629" s="4">
        <f t="shared" si="27"/>
        <v>15</v>
      </c>
      <c r="E629" s="21" t="str">
        <f t="shared" si="28"/>
        <v>Expert</v>
      </c>
      <c r="F629" s="4" t="s">
        <v>14</v>
      </c>
      <c r="G629" s="6" t="s">
        <v>35</v>
      </c>
      <c r="H629" s="6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21" t="str">
        <f t="shared" si="29"/>
        <v>Involuntary</v>
      </c>
      <c r="N629" s="4" t="s">
        <v>26</v>
      </c>
    </row>
    <row r="630" spans="1:14" x14ac:dyDescent="0.3">
      <c r="A630" s="4">
        <v>4057</v>
      </c>
      <c r="B630" s="5">
        <v>41331</v>
      </c>
      <c r="C630" s="5">
        <v>44121</v>
      </c>
      <c r="D630" s="4">
        <f t="shared" si="27"/>
        <v>7</v>
      </c>
      <c r="E630" s="21" t="str">
        <f t="shared" si="28"/>
        <v>Proficient</v>
      </c>
      <c r="F630" s="4" t="s">
        <v>69</v>
      </c>
      <c r="G630" s="6" t="s">
        <v>35</v>
      </c>
      <c r="H630" s="6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21" t="str">
        <f t="shared" si="29"/>
        <v>Involuntary</v>
      </c>
      <c r="N630" s="4" t="s">
        <v>26</v>
      </c>
    </row>
    <row r="631" spans="1:14" x14ac:dyDescent="0.3">
      <c r="A631" s="4">
        <v>4063</v>
      </c>
      <c r="B631" s="5">
        <v>38968</v>
      </c>
      <c r="C631" s="5">
        <v>43998</v>
      </c>
      <c r="D631" s="4">
        <f t="shared" si="27"/>
        <v>14</v>
      </c>
      <c r="E631" s="21" t="str">
        <f t="shared" si="28"/>
        <v>Expert</v>
      </c>
      <c r="F631" s="4" t="s">
        <v>78</v>
      </c>
      <c r="G631" s="6" t="s">
        <v>42</v>
      </c>
      <c r="H631" s="6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21" t="str">
        <f t="shared" si="29"/>
        <v>Involuntary</v>
      </c>
      <c r="N631" s="4" t="s">
        <v>26</v>
      </c>
    </row>
    <row r="632" spans="1:14" x14ac:dyDescent="0.3">
      <c r="A632" s="4">
        <v>4065</v>
      </c>
      <c r="B632" s="5">
        <v>37224</v>
      </c>
      <c r="C632" s="5">
        <v>44102</v>
      </c>
      <c r="D632" s="4">
        <f t="shared" si="27"/>
        <v>19</v>
      </c>
      <c r="E632" s="21" t="str">
        <f t="shared" si="28"/>
        <v>Expert</v>
      </c>
      <c r="F632" s="4" t="s">
        <v>77</v>
      </c>
      <c r="G632" s="6" t="s">
        <v>42</v>
      </c>
      <c r="H632" s="6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21" t="str">
        <f t="shared" si="29"/>
        <v>Voluntary</v>
      </c>
      <c r="N632" s="4" t="s">
        <v>26</v>
      </c>
    </row>
    <row r="633" spans="1:14" x14ac:dyDescent="0.3">
      <c r="A633" s="4">
        <v>4075</v>
      </c>
      <c r="B633" s="5">
        <v>41603</v>
      </c>
      <c r="C633" s="5">
        <v>44091</v>
      </c>
      <c r="D633" s="4">
        <f t="shared" si="27"/>
        <v>7</v>
      </c>
      <c r="E633" s="21" t="str">
        <f t="shared" si="28"/>
        <v>Proficient</v>
      </c>
      <c r="F633" s="4" t="s">
        <v>44</v>
      </c>
      <c r="G633" s="6" t="s">
        <v>42</v>
      </c>
      <c r="H633" s="6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21" t="str">
        <f t="shared" si="29"/>
        <v>Involuntary</v>
      </c>
      <c r="N633" s="4" t="s">
        <v>26</v>
      </c>
    </row>
    <row r="634" spans="1:14" x14ac:dyDescent="0.3">
      <c r="A634" s="4">
        <v>4082</v>
      </c>
      <c r="B634" s="5">
        <v>36591</v>
      </c>
      <c r="C634" s="5">
        <v>44069</v>
      </c>
      <c r="D634" s="4">
        <f t="shared" si="27"/>
        <v>20</v>
      </c>
      <c r="E634" s="21" t="str">
        <f t="shared" si="28"/>
        <v>Expert</v>
      </c>
      <c r="F634" s="4" t="s">
        <v>103</v>
      </c>
      <c r="G634" s="6" t="s">
        <v>42</v>
      </c>
      <c r="H634" s="6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21" t="str">
        <f t="shared" si="29"/>
        <v>Involuntary</v>
      </c>
      <c r="N634" s="4" t="s">
        <v>26</v>
      </c>
    </row>
    <row r="635" spans="1:14" x14ac:dyDescent="0.3">
      <c r="A635" s="4">
        <v>4085</v>
      </c>
      <c r="B635" s="5">
        <v>36922</v>
      </c>
      <c r="C635" s="5">
        <v>44138</v>
      </c>
      <c r="D635" s="4">
        <f t="shared" si="27"/>
        <v>19</v>
      </c>
      <c r="E635" s="21" t="str">
        <f t="shared" si="28"/>
        <v>Expert</v>
      </c>
      <c r="F635" s="4" t="s">
        <v>14</v>
      </c>
      <c r="G635" s="6" t="s">
        <v>35</v>
      </c>
      <c r="H635" s="6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21" t="str">
        <f t="shared" si="29"/>
        <v>Involuntary</v>
      </c>
      <c r="N635" s="4" t="s">
        <v>26</v>
      </c>
    </row>
    <row r="636" spans="1:14" x14ac:dyDescent="0.3">
      <c r="A636" s="4">
        <v>4091</v>
      </c>
      <c r="B636" s="5">
        <v>36332</v>
      </c>
      <c r="C636" s="5">
        <v>43981</v>
      </c>
      <c r="D636" s="4">
        <f t="shared" si="27"/>
        <v>21</v>
      </c>
      <c r="E636" s="21" t="str">
        <f t="shared" si="28"/>
        <v>Expert</v>
      </c>
      <c r="F636" s="4" t="s">
        <v>86</v>
      </c>
      <c r="G636" s="6" t="s">
        <v>42</v>
      </c>
      <c r="H636" s="6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21" t="str">
        <f t="shared" si="29"/>
        <v>Involuntary</v>
      </c>
      <c r="N636" s="4" t="s">
        <v>26</v>
      </c>
    </row>
    <row r="637" spans="1:14" x14ac:dyDescent="0.3">
      <c r="A637" s="4">
        <v>4093</v>
      </c>
      <c r="B637" s="5">
        <v>37803</v>
      </c>
      <c r="C637" s="5">
        <v>44117</v>
      </c>
      <c r="D637" s="4">
        <f t="shared" si="27"/>
        <v>17</v>
      </c>
      <c r="E637" s="21" t="str">
        <f t="shared" si="28"/>
        <v>Expert</v>
      </c>
      <c r="F637" s="4" t="s">
        <v>14</v>
      </c>
      <c r="G637" s="6" t="s">
        <v>35</v>
      </c>
      <c r="H637" s="6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21" t="str">
        <f t="shared" si="29"/>
        <v>Involuntary</v>
      </c>
      <c r="N637" s="4" t="s">
        <v>26</v>
      </c>
    </row>
    <row r="638" spans="1:14" x14ac:dyDescent="0.3">
      <c r="A638" s="4">
        <v>4098</v>
      </c>
      <c r="B638" s="5">
        <v>34657</v>
      </c>
      <c r="C638" s="5">
        <v>44061</v>
      </c>
      <c r="D638" s="4">
        <f t="shared" si="27"/>
        <v>26</v>
      </c>
      <c r="E638" s="21" t="str">
        <f t="shared" si="28"/>
        <v>Expert</v>
      </c>
      <c r="F638" s="4" t="s">
        <v>14</v>
      </c>
      <c r="G638" s="6" t="s">
        <v>35</v>
      </c>
      <c r="H638" s="6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21" t="str">
        <f t="shared" si="29"/>
        <v>Involuntary</v>
      </c>
      <c r="N638" s="4" t="s">
        <v>26</v>
      </c>
    </row>
    <row r="639" spans="1:14" x14ac:dyDescent="0.3">
      <c r="A639" s="4">
        <v>4099</v>
      </c>
      <c r="B639" s="5">
        <v>36338</v>
      </c>
      <c r="C639" s="5">
        <v>43947</v>
      </c>
      <c r="D639" s="4">
        <f t="shared" si="27"/>
        <v>21</v>
      </c>
      <c r="E639" s="21" t="str">
        <f t="shared" si="28"/>
        <v>Expert</v>
      </c>
      <c r="F639" s="4" t="s">
        <v>27</v>
      </c>
      <c r="G639" s="6" t="s">
        <v>42</v>
      </c>
      <c r="H639" s="6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21" t="str">
        <f t="shared" si="29"/>
        <v>Involuntary</v>
      </c>
      <c r="N639" s="4" t="s">
        <v>26</v>
      </c>
    </row>
    <row r="640" spans="1:14" x14ac:dyDescent="0.3">
      <c r="A640" s="4">
        <v>4103</v>
      </c>
      <c r="B640" s="5">
        <v>34539</v>
      </c>
      <c r="C640" s="5">
        <v>44032</v>
      </c>
      <c r="D640" s="4">
        <f t="shared" si="27"/>
        <v>26</v>
      </c>
      <c r="E640" s="21" t="str">
        <f t="shared" si="28"/>
        <v>Expert</v>
      </c>
      <c r="F640" s="4" t="s">
        <v>27</v>
      </c>
      <c r="G640" s="6" t="s">
        <v>42</v>
      </c>
      <c r="H640" s="6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21" t="str">
        <f t="shared" si="29"/>
        <v>Involuntary</v>
      </c>
      <c r="N640" s="4" t="s">
        <v>26</v>
      </c>
    </row>
    <row r="641" spans="1:14" x14ac:dyDescent="0.3">
      <c r="A641" s="4">
        <v>4107</v>
      </c>
      <c r="B641" s="5">
        <v>34814</v>
      </c>
      <c r="C641" s="5">
        <v>43886</v>
      </c>
      <c r="D641" s="4">
        <f t="shared" si="27"/>
        <v>25</v>
      </c>
      <c r="E641" s="21" t="str">
        <f t="shared" si="28"/>
        <v>Expert</v>
      </c>
      <c r="F641" s="4" t="s">
        <v>102</v>
      </c>
      <c r="G641" s="6" t="s">
        <v>47</v>
      </c>
      <c r="H641" s="6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21" t="str">
        <f t="shared" si="29"/>
        <v>Involuntary</v>
      </c>
      <c r="N641" s="4" t="s">
        <v>26</v>
      </c>
    </row>
    <row r="642" spans="1:14" x14ac:dyDescent="0.3">
      <c r="A642" s="4">
        <v>4110</v>
      </c>
      <c r="B642" s="5">
        <v>39341</v>
      </c>
      <c r="C642" s="5">
        <v>44167</v>
      </c>
      <c r="D642" s="4">
        <f t="shared" si="27"/>
        <v>13</v>
      </c>
      <c r="E642" s="21" t="str">
        <f t="shared" si="28"/>
        <v>Expert</v>
      </c>
      <c r="F642" s="4" t="s">
        <v>53</v>
      </c>
      <c r="G642" s="6" t="s">
        <v>42</v>
      </c>
      <c r="H642" s="6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21" t="str">
        <f t="shared" si="29"/>
        <v>Involuntary</v>
      </c>
      <c r="N642" s="4" t="s">
        <v>26</v>
      </c>
    </row>
    <row r="643" spans="1:14" x14ac:dyDescent="0.3">
      <c r="A643" s="4">
        <v>4111</v>
      </c>
      <c r="B643" s="5">
        <v>35187</v>
      </c>
      <c r="C643" s="5">
        <v>44092</v>
      </c>
      <c r="D643" s="4">
        <f t="shared" ref="D643:D706" si="30">YEAR(C643)-YEAR(B643)</f>
        <v>24</v>
      </c>
      <c r="E643" s="21" t="str">
        <f t="shared" ref="E643:E706" si="31">IF(D643&lt;=5, "Newcomer", IF(D643&lt;=10, "Proficient", "Expert"))</f>
        <v>Expert</v>
      </c>
      <c r="F643" s="4" t="s">
        <v>73</v>
      </c>
      <c r="G643" s="6" t="s">
        <v>42</v>
      </c>
      <c r="H643" s="6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21" t="str">
        <f t="shared" ref="M643:M706" si="32">IF(OR(L643="Retirement",L643="Resignation"),"Voluntary",IF(L643="Layoff","Involuntary","unknown"))</f>
        <v>Involuntary</v>
      </c>
      <c r="N643" s="4" t="s">
        <v>26</v>
      </c>
    </row>
    <row r="644" spans="1:14" x14ac:dyDescent="0.3">
      <c r="A644" s="4">
        <v>4115</v>
      </c>
      <c r="B644" s="5">
        <v>34753</v>
      </c>
      <c r="C644" s="5">
        <v>43968</v>
      </c>
      <c r="D644" s="4">
        <f t="shared" si="30"/>
        <v>25</v>
      </c>
      <c r="E644" s="21" t="str">
        <f t="shared" si="31"/>
        <v>Expert</v>
      </c>
      <c r="F644" s="4" t="s">
        <v>107</v>
      </c>
      <c r="G644" s="6" t="s">
        <v>42</v>
      </c>
      <c r="H644" s="6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21" t="str">
        <f t="shared" si="32"/>
        <v>Involuntary</v>
      </c>
      <c r="N644" s="4" t="s">
        <v>26</v>
      </c>
    </row>
    <row r="645" spans="1:14" x14ac:dyDescent="0.3">
      <c r="A645" s="4">
        <v>4116</v>
      </c>
      <c r="B645" s="5">
        <v>33065</v>
      </c>
      <c r="C645" s="5">
        <v>44105</v>
      </c>
      <c r="D645" s="4">
        <f t="shared" si="30"/>
        <v>30</v>
      </c>
      <c r="E645" s="21" t="str">
        <f t="shared" si="31"/>
        <v>Expert</v>
      </c>
      <c r="F645" s="4" t="s">
        <v>91</v>
      </c>
      <c r="G645" s="6" t="s">
        <v>42</v>
      </c>
      <c r="H645" s="6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21" t="str">
        <f t="shared" si="32"/>
        <v>Involuntary</v>
      </c>
      <c r="N645" s="4" t="s">
        <v>26</v>
      </c>
    </row>
    <row r="646" spans="1:14" x14ac:dyDescent="0.3">
      <c r="A646" s="4">
        <v>4118</v>
      </c>
      <c r="B646" s="5">
        <v>37824</v>
      </c>
      <c r="C646" s="5">
        <v>43957</v>
      </c>
      <c r="D646" s="4">
        <f t="shared" si="30"/>
        <v>17</v>
      </c>
      <c r="E646" s="21" t="str">
        <f t="shared" si="31"/>
        <v>Expert</v>
      </c>
      <c r="F646" s="4" t="s">
        <v>14</v>
      </c>
      <c r="G646" s="6" t="s">
        <v>35</v>
      </c>
      <c r="H646" s="6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21" t="str">
        <f t="shared" si="32"/>
        <v>Involuntary</v>
      </c>
      <c r="N646" s="4" t="s">
        <v>26</v>
      </c>
    </row>
    <row r="647" spans="1:14" x14ac:dyDescent="0.3">
      <c r="A647" s="4">
        <v>4125</v>
      </c>
      <c r="B647" s="5">
        <v>35095</v>
      </c>
      <c r="C647" s="5">
        <v>44126</v>
      </c>
      <c r="D647" s="4">
        <f t="shared" si="30"/>
        <v>24</v>
      </c>
      <c r="E647" s="21" t="str">
        <f t="shared" si="31"/>
        <v>Expert</v>
      </c>
      <c r="F647" s="4" t="s">
        <v>30</v>
      </c>
      <c r="G647" s="6" t="s">
        <v>42</v>
      </c>
      <c r="H647" s="6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21" t="str">
        <f t="shared" si="32"/>
        <v>Involuntary</v>
      </c>
      <c r="N647" s="4" t="s">
        <v>26</v>
      </c>
    </row>
    <row r="648" spans="1:14" x14ac:dyDescent="0.3">
      <c r="A648" s="4">
        <v>4128</v>
      </c>
      <c r="B648" s="5">
        <v>35049</v>
      </c>
      <c r="C648" s="5">
        <v>43862</v>
      </c>
      <c r="D648" s="4">
        <f t="shared" si="30"/>
        <v>25</v>
      </c>
      <c r="E648" s="21" t="str">
        <f t="shared" si="31"/>
        <v>Expert</v>
      </c>
      <c r="F648" s="4" t="s">
        <v>14</v>
      </c>
      <c r="G648" s="6" t="s">
        <v>35</v>
      </c>
      <c r="H648" s="6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21" t="str">
        <f t="shared" si="32"/>
        <v>Involuntary</v>
      </c>
      <c r="N648" s="4" t="s">
        <v>26</v>
      </c>
    </row>
    <row r="649" spans="1:14" x14ac:dyDescent="0.3">
      <c r="A649" s="4">
        <v>4129</v>
      </c>
      <c r="B649" s="5">
        <v>40499</v>
      </c>
      <c r="C649" s="5">
        <v>44081</v>
      </c>
      <c r="D649" s="4">
        <f t="shared" si="30"/>
        <v>10</v>
      </c>
      <c r="E649" s="21" t="str">
        <f t="shared" si="31"/>
        <v>Proficient</v>
      </c>
      <c r="F649" s="4" t="s">
        <v>77</v>
      </c>
      <c r="G649" s="6" t="s">
        <v>42</v>
      </c>
      <c r="H649" s="6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21" t="str">
        <f t="shared" si="32"/>
        <v>Involuntary</v>
      </c>
      <c r="N649" s="4" t="s">
        <v>26</v>
      </c>
    </row>
    <row r="650" spans="1:14" x14ac:dyDescent="0.3">
      <c r="A650" s="4">
        <v>4131</v>
      </c>
      <c r="B650" s="5">
        <v>39923</v>
      </c>
      <c r="C650" s="5">
        <v>43899</v>
      </c>
      <c r="D650" s="4">
        <f t="shared" si="30"/>
        <v>11</v>
      </c>
      <c r="E650" s="21" t="str">
        <f t="shared" si="31"/>
        <v>Expert</v>
      </c>
      <c r="F650" s="4" t="s">
        <v>30</v>
      </c>
      <c r="G650" s="6" t="s">
        <v>42</v>
      </c>
      <c r="H650" s="6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21" t="str">
        <f t="shared" si="32"/>
        <v>Involuntary</v>
      </c>
      <c r="N650" s="4" t="s">
        <v>26</v>
      </c>
    </row>
    <row r="651" spans="1:14" x14ac:dyDescent="0.3">
      <c r="A651" s="4">
        <v>4133</v>
      </c>
      <c r="B651" s="5">
        <v>35361</v>
      </c>
      <c r="C651" s="5">
        <v>44083</v>
      </c>
      <c r="D651" s="4">
        <f t="shared" si="30"/>
        <v>24</v>
      </c>
      <c r="E651" s="21" t="str">
        <f t="shared" si="31"/>
        <v>Expert</v>
      </c>
      <c r="F651" s="4" t="s">
        <v>41</v>
      </c>
      <c r="G651" s="6" t="s">
        <v>42</v>
      </c>
      <c r="H651" s="6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21" t="str">
        <f t="shared" si="32"/>
        <v>Voluntary</v>
      </c>
      <c r="N651" s="4" t="s">
        <v>26</v>
      </c>
    </row>
    <row r="652" spans="1:14" x14ac:dyDescent="0.3">
      <c r="A652" s="4">
        <v>4134</v>
      </c>
      <c r="B652" s="5">
        <v>36767</v>
      </c>
      <c r="C652" s="5">
        <v>44009</v>
      </c>
      <c r="D652" s="4">
        <f t="shared" si="30"/>
        <v>20</v>
      </c>
      <c r="E652" s="21" t="str">
        <f t="shared" si="31"/>
        <v>Expert</v>
      </c>
      <c r="F652" s="4" t="s">
        <v>107</v>
      </c>
      <c r="G652" s="6" t="s">
        <v>35</v>
      </c>
      <c r="H652" s="6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21" t="str">
        <f t="shared" si="32"/>
        <v>Involuntary</v>
      </c>
      <c r="N652" s="4" t="s">
        <v>26</v>
      </c>
    </row>
    <row r="653" spans="1:14" x14ac:dyDescent="0.3">
      <c r="A653" s="4">
        <v>4135</v>
      </c>
      <c r="B653" s="5">
        <v>37511</v>
      </c>
      <c r="C653" s="5">
        <v>44044</v>
      </c>
      <c r="D653" s="4">
        <f t="shared" si="30"/>
        <v>18</v>
      </c>
      <c r="E653" s="21" t="str">
        <f t="shared" si="31"/>
        <v>Expert</v>
      </c>
      <c r="F653" s="4" t="s">
        <v>30</v>
      </c>
      <c r="G653" s="6" t="s">
        <v>42</v>
      </c>
      <c r="H653" s="6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21" t="str">
        <f t="shared" si="32"/>
        <v>Involuntary</v>
      </c>
      <c r="N653" s="4" t="s">
        <v>26</v>
      </c>
    </row>
    <row r="654" spans="1:14" x14ac:dyDescent="0.3">
      <c r="A654" s="4">
        <v>4138</v>
      </c>
      <c r="B654" s="5">
        <v>41311</v>
      </c>
      <c r="C654" s="5">
        <v>44019</v>
      </c>
      <c r="D654" s="4">
        <f t="shared" si="30"/>
        <v>7</v>
      </c>
      <c r="E654" s="21" t="str">
        <f t="shared" si="31"/>
        <v>Proficient</v>
      </c>
      <c r="F654" s="4" t="s">
        <v>53</v>
      </c>
      <c r="G654" s="6" t="s">
        <v>42</v>
      </c>
      <c r="H654" s="6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21" t="str">
        <f t="shared" si="32"/>
        <v>Involuntary</v>
      </c>
      <c r="N654" s="4" t="s">
        <v>26</v>
      </c>
    </row>
    <row r="655" spans="1:14" x14ac:dyDescent="0.3">
      <c r="A655" s="4">
        <v>4140</v>
      </c>
      <c r="B655" s="5">
        <v>38985</v>
      </c>
      <c r="C655" s="5">
        <v>44130</v>
      </c>
      <c r="D655" s="4">
        <f t="shared" si="30"/>
        <v>14</v>
      </c>
      <c r="E655" s="21" t="str">
        <f t="shared" si="31"/>
        <v>Expert</v>
      </c>
      <c r="F655" s="4" t="s">
        <v>44</v>
      </c>
      <c r="G655" s="6" t="s">
        <v>42</v>
      </c>
      <c r="H655" s="6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21" t="str">
        <f t="shared" si="32"/>
        <v>Involuntary</v>
      </c>
      <c r="N655" s="4" t="s">
        <v>26</v>
      </c>
    </row>
    <row r="656" spans="1:14" x14ac:dyDescent="0.3">
      <c r="A656" s="4">
        <v>4141</v>
      </c>
      <c r="B656" s="5">
        <v>36554</v>
      </c>
      <c r="C656" s="5">
        <v>44063</v>
      </c>
      <c r="D656" s="4">
        <f t="shared" si="30"/>
        <v>20</v>
      </c>
      <c r="E656" s="21" t="str">
        <f t="shared" si="31"/>
        <v>Expert</v>
      </c>
      <c r="F656" s="4" t="s">
        <v>14</v>
      </c>
      <c r="G656" s="6" t="s">
        <v>35</v>
      </c>
      <c r="H656" s="6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21" t="str">
        <f t="shared" si="32"/>
        <v>Involuntary</v>
      </c>
      <c r="N656" s="4" t="s">
        <v>26</v>
      </c>
    </row>
    <row r="657" spans="1:14" x14ac:dyDescent="0.3">
      <c r="A657" s="4">
        <v>4142</v>
      </c>
      <c r="B657" s="5">
        <v>33264</v>
      </c>
      <c r="C657" s="5">
        <v>44114</v>
      </c>
      <c r="D657" s="4">
        <f t="shared" si="30"/>
        <v>29</v>
      </c>
      <c r="E657" s="21" t="str">
        <f t="shared" si="31"/>
        <v>Expert</v>
      </c>
      <c r="F657" s="4" t="s">
        <v>44</v>
      </c>
      <c r="G657" s="6" t="s">
        <v>42</v>
      </c>
      <c r="H657" s="6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21" t="str">
        <f t="shared" si="32"/>
        <v>Involuntary</v>
      </c>
      <c r="N657" s="4" t="s">
        <v>26</v>
      </c>
    </row>
    <row r="658" spans="1:14" x14ac:dyDescent="0.3">
      <c r="A658" s="4">
        <v>4143</v>
      </c>
      <c r="B658" s="5">
        <v>41521</v>
      </c>
      <c r="C658" s="5">
        <v>43950</v>
      </c>
      <c r="D658" s="4">
        <f t="shared" si="30"/>
        <v>7</v>
      </c>
      <c r="E658" s="21" t="str">
        <f t="shared" si="31"/>
        <v>Proficient</v>
      </c>
      <c r="F658" s="4" t="s">
        <v>44</v>
      </c>
      <c r="G658" s="6" t="s">
        <v>42</v>
      </c>
      <c r="H658" s="6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21" t="str">
        <f t="shared" si="32"/>
        <v>Involuntary</v>
      </c>
      <c r="N658" s="4" t="s">
        <v>26</v>
      </c>
    </row>
    <row r="659" spans="1:14" x14ac:dyDescent="0.3">
      <c r="A659" s="4">
        <v>4146</v>
      </c>
      <c r="B659" s="5">
        <v>36224</v>
      </c>
      <c r="C659" s="5">
        <v>44021</v>
      </c>
      <c r="D659" s="4">
        <f t="shared" si="30"/>
        <v>21</v>
      </c>
      <c r="E659" s="21" t="str">
        <f t="shared" si="31"/>
        <v>Expert</v>
      </c>
      <c r="F659" s="4" t="s">
        <v>90</v>
      </c>
      <c r="G659" s="6" t="s">
        <v>42</v>
      </c>
      <c r="H659" s="6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21" t="str">
        <f t="shared" si="32"/>
        <v>Involuntary</v>
      </c>
      <c r="N659" s="4" t="s">
        <v>26</v>
      </c>
    </row>
    <row r="660" spans="1:14" x14ac:dyDescent="0.3">
      <c r="A660" s="4">
        <v>4149</v>
      </c>
      <c r="B660" s="5">
        <v>35546</v>
      </c>
      <c r="C660" s="5">
        <v>44144</v>
      </c>
      <c r="D660" s="4">
        <f t="shared" si="30"/>
        <v>23</v>
      </c>
      <c r="E660" s="21" t="str">
        <f t="shared" si="31"/>
        <v>Expert</v>
      </c>
      <c r="F660" s="4" t="s">
        <v>81</v>
      </c>
      <c r="G660" s="6" t="s">
        <v>42</v>
      </c>
      <c r="H660" s="6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21" t="str">
        <f t="shared" si="32"/>
        <v>Involuntary</v>
      </c>
      <c r="N660" s="4" t="s">
        <v>26</v>
      </c>
    </row>
    <row r="661" spans="1:14" x14ac:dyDescent="0.3">
      <c r="A661" s="4">
        <v>4150</v>
      </c>
      <c r="B661" s="5">
        <v>39950</v>
      </c>
      <c r="C661" s="5">
        <v>43848</v>
      </c>
      <c r="D661" s="4">
        <f t="shared" si="30"/>
        <v>11</v>
      </c>
      <c r="E661" s="21" t="str">
        <f t="shared" si="31"/>
        <v>Expert</v>
      </c>
      <c r="F661" s="4" t="s">
        <v>30</v>
      </c>
      <c r="G661" s="6" t="s">
        <v>42</v>
      </c>
      <c r="H661" s="6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21" t="str">
        <f t="shared" si="32"/>
        <v>Involuntary</v>
      </c>
      <c r="N661" s="4" t="s">
        <v>26</v>
      </c>
    </row>
    <row r="662" spans="1:14" x14ac:dyDescent="0.3">
      <c r="A662" s="4">
        <v>4157</v>
      </c>
      <c r="B662" s="5">
        <v>40995</v>
      </c>
      <c r="C662" s="5">
        <v>44128</v>
      </c>
      <c r="D662" s="4">
        <f t="shared" si="30"/>
        <v>8</v>
      </c>
      <c r="E662" s="21" t="str">
        <f t="shared" si="31"/>
        <v>Proficient</v>
      </c>
      <c r="F662" s="4" t="s">
        <v>53</v>
      </c>
      <c r="G662" s="6" t="s">
        <v>42</v>
      </c>
      <c r="H662" s="6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21" t="str">
        <f t="shared" si="32"/>
        <v>Involuntary</v>
      </c>
      <c r="N662" s="4" t="s">
        <v>26</v>
      </c>
    </row>
    <row r="663" spans="1:14" x14ac:dyDescent="0.3">
      <c r="A663" s="4">
        <v>4158</v>
      </c>
      <c r="B663" s="5">
        <v>41169</v>
      </c>
      <c r="C663" s="5">
        <v>43944</v>
      </c>
      <c r="D663" s="4">
        <f t="shared" si="30"/>
        <v>8</v>
      </c>
      <c r="E663" s="21" t="str">
        <f t="shared" si="31"/>
        <v>Proficient</v>
      </c>
      <c r="F663" s="4" t="s">
        <v>30</v>
      </c>
      <c r="G663" s="6" t="s">
        <v>42</v>
      </c>
      <c r="H663" s="6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21" t="str">
        <f t="shared" si="32"/>
        <v>Involuntary</v>
      </c>
      <c r="N663" s="4" t="s">
        <v>26</v>
      </c>
    </row>
    <row r="664" spans="1:14" x14ac:dyDescent="0.3">
      <c r="A664" s="4">
        <v>4159</v>
      </c>
      <c r="B664" s="5">
        <v>41659</v>
      </c>
      <c r="C664" s="5">
        <v>44175</v>
      </c>
      <c r="D664" s="4">
        <f t="shared" si="30"/>
        <v>6</v>
      </c>
      <c r="E664" s="21" t="str">
        <f t="shared" si="31"/>
        <v>Proficient</v>
      </c>
      <c r="F664" s="4" t="s">
        <v>53</v>
      </c>
      <c r="G664" s="6" t="s">
        <v>42</v>
      </c>
      <c r="H664" s="6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21" t="str">
        <f t="shared" si="32"/>
        <v>Involuntary</v>
      </c>
      <c r="N664" s="4" t="s">
        <v>26</v>
      </c>
    </row>
    <row r="665" spans="1:14" x14ac:dyDescent="0.3">
      <c r="A665" s="4">
        <v>4162</v>
      </c>
      <c r="B665" s="5">
        <v>40008</v>
      </c>
      <c r="C665" s="5">
        <v>44147</v>
      </c>
      <c r="D665" s="4">
        <f t="shared" si="30"/>
        <v>11</v>
      </c>
      <c r="E665" s="21" t="str">
        <f t="shared" si="31"/>
        <v>Expert</v>
      </c>
      <c r="F665" s="4" t="s">
        <v>66</v>
      </c>
      <c r="G665" s="6" t="s">
        <v>42</v>
      </c>
      <c r="H665" s="6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21" t="str">
        <f t="shared" si="32"/>
        <v>Involuntary</v>
      </c>
      <c r="N665" s="4" t="s">
        <v>26</v>
      </c>
    </row>
    <row r="666" spans="1:14" x14ac:dyDescent="0.3">
      <c r="A666" s="4">
        <v>4166</v>
      </c>
      <c r="B666" s="5">
        <v>37105</v>
      </c>
      <c r="C666" s="5">
        <v>44183</v>
      </c>
      <c r="D666" s="4">
        <f t="shared" si="30"/>
        <v>19</v>
      </c>
      <c r="E666" s="21" t="str">
        <f t="shared" si="31"/>
        <v>Expert</v>
      </c>
      <c r="F666" s="4" t="s">
        <v>27</v>
      </c>
      <c r="G666" s="6" t="s">
        <v>42</v>
      </c>
      <c r="H666" s="6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21" t="str">
        <f t="shared" si="32"/>
        <v>Voluntary</v>
      </c>
      <c r="N666" s="4" t="s">
        <v>26</v>
      </c>
    </row>
    <row r="667" spans="1:14" x14ac:dyDescent="0.3">
      <c r="A667" s="4">
        <v>4169</v>
      </c>
      <c r="B667" s="5">
        <v>39546</v>
      </c>
      <c r="C667" s="5">
        <v>44163</v>
      </c>
      <c r="D667" s="4">
        <f t="shared" si="30"/>
        <v>12</v>
      </c>
      <c r="E667" s="21" t="str">
        <f t="shared" si="31"/>
        <v>Expert</v>
      </c>
      <c r="F667" s="4" t="s">
        <v>108</v>
      </c>
      <c r="G667" s="6" t="s">
        <v>47</v>
      </c>
      <c r="H667" s="6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21" t="str">
        <f t="shared" si="32"/>
        <v>Involuntary</v>
      </c>
      <c r="N667" s="4" t="s">
        <v>26</v>
      </c>
    </row>
    <row r="668" spans="1:14" x14ac:dyDescent="0.3">
      <c r="A668" s="4">
        <v>4175</v>
      </c>
      <c r="B668" s="5">
        <v>35960</v>
      </c>
      <c r="C668" s="5">
        <v>43922</v>
      </c>
      <c r="D668" s="4">
        <f t="shared" si="30"/>
        <v>22</v>
      </c>
      <c r="E668" s="21" t="str">
        <f t="shared" si="31"/>
        <v>Expert</v>
      </c>
      <c r="F668" s="4" t="s">
        <v>78</v>
      </c>
      <c r="G668" s="6" t="s">
        <v>42</v>
      </c>
      <c r="H668" s="6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21" t="str">
        <f t="shared" si="32"/>
        <v>Involuntary</v>
      </c>
      <c r="N668" s="4" t="s">
        <v>26</v>
      </c>
    </row>
    <row r="669" spans="1:14" x14ac:dyDescent="0.3">
      <c r="A669" s="4">
        <v>4176</v>
      </c>
      <c r="B669" s="5">
        <v>33297</v>
      </c>
      <c r="C669" s="5">
        <v>44187</v>
      </c>
      <c r="D669" s="4">
        <f t="shared" si="30"/>
        <v>29</v>
      </c>
      <c r="E669" s="21" t="str">
        <f t="shared" si="31"/>
        <v>Expert</v>
      </c>
      <c r="F669" s="4" t="s">
        <v>100</v>
      </c>
      <c r="G669" s="6" t="s">
        <v>62</v>
      </c>
      <c r="H669" s="6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21" t="str">
        <f t="shared" si="32"/>
        <v>Involuntary</v>
      </c>
      <c r="N669" s="4" t="s">
        <v>26</v>
      </c>
    </row>
    <row r="670" spans="1:14" x14ac:dyDescent="0.3">
      <c r="A670" s="4">
        <v>4179</v>
      </c>
      <c r="B670" s="5">
        <v>41667</v>
      </c>
      <c r="C670" s="5">
        <v>44058</v>
      </c>
      <c r="D670" s="4">
        <f t="shared" si="30"/>
        <v>6</v>
      </c>
      <c r="E670" s="21" t="str">
        <f t="shared" si="31"/>
        <v>Proficient</v>
      </c>
      <c r="F670" s="4" t="s">
        <v>115</v>
      </c>
      <c r="G670" s="6" t="s">
        <v>42</v>
      </c>
      <c r="H670" s="6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21" t="str">
        <f t="shared" si="32"/>
        <v>Involuntary</v>
      </c>
      <c r="N670" s="4" t="s">
        <v>26</v>
      </c>
    </row>
    <row r="671" spans="1:14" x14ac:dyDescent="0.3">
      <c r="A671" s="4">
        <v>4182</v>
      </c>
      <c r="B671" s="5">
        <v>32984</v>
      </c>
      <c r="C671" s="5">
        <v>44194</v>
      </c>
      <c r="D671" s="4">
        <f t="shared" si="30"/>
        <v>30</v>
      </c>
      <c r="E671" s="21" t="str">
        <f t="shared" si="31"/>
        <v>Expert</v>
      </c>
      <c r="F671" s="4" t="s">
        <v>78</v>
      </c>
      <c r="G671" s="6" t="s">
        <v>42</v>
      </c>
      <c r="H671" s="6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21" t="str">
        <f t="shared" si="32"/>
        <v>Involuntary</v>
      </c>
      <c r="N671" s="4" t="s">
        <v>26</v>
      </c>
    </row>
    <row r="672" spans="1:14" x14ac:dyDescent="0.3">
      <c r="A672" s="4">
        <v>4183</v>
      </c>
      <c r="B672" s="5">
        <v>33438</v>
      </c>
      <c r="C672" s="5">
        <v>44061</v>
      </c>
      <c r="D672" s="4">
        <f t="shared" si="30"/>
        <v>29</v>
      </c>
      <c r="E672" s="21" t="str">
        <f t="shared" si="31"/>
        <v>Expert</v>
      </c>
      <c r="F672" s="4" t="s">
        <v>30</v>
      </c>
      <c r="G672" s="6" t="s">
        <v>71</v>
      </c>
      <c r="H672" s="6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21" t="str">
        <f t="shared" si="32"/>
        <v>Voluntary</v>
      </c>
      <c r="N672" s="4" t="s">
        <v>26</v>
      </c>
    </row>
    <row r="673" spans="1:14" x14ac:dyDescent="0.3">
      <c r="A673" s="4">
        <v>4199</v>
      </c>
      <c r="B673" s="5">
        <v>38525</v>
      </c>
      <c r="C673" s="5">
        <v>44097</v>
      </c>
      <c r="D673" s="4">
        <f t="shared" si="30"/>
        <v>15</v>
      </c>
      <c r="E673" s="21" t="str">
        <f t="shared" si="31"/>
        <v>Expert</v>
      </c>
      <c r="F673" s="4" t="s">
        <v>49</v>
      </c>
      <c r="G673" s="6" t="s">
        <v>42</v>
      </c>
      <c r="H673" s="6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21" t="str">
        <f t="shared" si="32"/>
        <v>Involuntary</v>
      </c>
      <c r="N673" s="4" t="s">
        <v>26</v>
      </c>
    </row>
    <row r="674" spans="1:14" x14ac:dyDescent="0.3">
      <c r="A674" s="4">
        <v>4203</v>
      </c>
      <c r="B674" s="5">
        <v>37346</v>
      </c>
      <c r="C674" s="5">
        <v>44173</v>
      </c>
      <c r="D674" s="4">
        <f t="shared" si="30"/>
        <v>18</v>
      </c>
      <c r="E674" s="21" t="str">
        <f t="shared" si="31"/>
        <v>Expert</v>
      </c>
      <c r="F674" s="4" t="s">
        <v>114</v>
      </c>
      <c r="G674" s="6" t="s">
        <v>42</v>
      </c>
      <c r="H674" s="6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21" t="str">
        <f t="shared" si="32"/>
        <v>Involuntary</v>
      </c>
      <c r="N674" s="4" t="s">
        <v>26</v>
      </c>
    </row>
    <row r="675" spans="1:14" x14ac:dyDescent="0.3">
      <c r="A675" s="4">
        <v>4210</v>
      </c>
      <c r="B675" s="5">
        <v>37056</v>
      </c>
      <c r="C675" s="5">
        <v>43946</v>
      </c>
      <c r="D675" s="4">
        <f t="shared" si="30"/>
        <v>19</v>
      </c>
      <c r="E675" s="21" t="str">
        <f t="shared" si="31"/>
        <v>Expert</v>
      </c>
      <c r="F675" s="4" t="s">
        <v>69</v>
      </c>
      <c r="G675" s="6" t="s">
        <v>35</v>
      </c>
      <c r="H675" s="6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21" t="str">
        <f t="shared" si="32"/>
        <v>Involuntary</v>
      </c>
      <c r="N675" s="4" t="s">
        <v>26</v>
      </c>
    </row>
    <row r="676" spans="1:14" x14ac:dyDescent="0.3">
      <c r="A676" s="4">
        <v>4212</v>
      </c>
      <c r="B676" s="5">
        <v>36356</v>
      </c>
      <c r="C676" s="5">
        <v>44157</v>
      </c>
      <c r="D676" s="4">
        <f t="shared" si="30"/>
        <v>21</v>
      </c>
      <c r="E676" s="21" t="str">
        <f t="shared" si="31"/>
        <v>Expert</v>
      </c>
      <c r="F676" s="4" t="s">
        <v>69</v>
      </c>
      <c r="G676" s="6" t="s">
        <v>35</v>
      </c>
      <c r="H676" s="6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21" t="str">
        <f t="shared" si="32"/>
        <v>Involuntary</v>
      </c>
      <c r="N676" s="4" t="s">
        <v>26</v>
      </c>
    </row>
    <row r="677" spans="1:14" x14ac:dyDescent="0.3">
      <c r="A677" s="4">
        <v>4215</v>
      </c>
      <c r="B677" s="5">
        <v>33931</v>
      </c>
      <c r="C677" s="5">
        <v>43860</v>
      </c>
      <c r="D677" s="4">
        <f t="shared" si="30"/>
        <v>28</v>
      </c>
      <c r="E677" s="21" t="str">
        <f t="shared" si="31"/>
        <v>Expert</v>
      </c>
      <c r="F677" s="4" t="s">
        <v>103</v>
      </c>
      <c r="G677" s="6" t="s">
        <v>42</v>
      </c>
      <c r="H677" s="6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21" t="str">
        <f t="shared" si="32"/>
        <v>Involuntary</v>
      </c>
      <c r="N677" s="4" t="s">
        <v>26</v>
      </c>
    </row>
    <row r="678" spans="1:14" x14ac:dyDescent="0.3">
      <c r="A678" s="4">
        <v>4221</v>
      </c>
      <c r="B678" s="5">
        <v>35895</v>
      </c>
      <c r="C678" s="5">
        <v>43869</v>
      </c>
      <c r="D678" s="4">
        <f t="shared" si="30"/>
        <v>22</v>
      </c>
      <c r="E678" s="21" t="str">
        <f t="shared" si="31"/>
        <v>Expert</v>
      </c>
      <c r="F678" s="4" t="s">
        <v>81</v>
      </c>
      <c r="G678" s="6" t="s">
        <v>42</v>
      </c>
      <c r="H678" s="6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21" t="str">
        <f t="shared" si="32"/>
        <v>Involuntary</v>
      </c>
      <c r="N678" s="4" t="s">
        <v>26</v>
      </c>
    </row>
    <row r="679" spans="1:14" x14ac:dyDescent="0.3">
      <c r="A679" s="4">
        <v>4223</v>
      </c>
      <c r="B679" s="5">
        <v>37808</v>
      </c>
      <c r="C679" s="5">
        <v>44139</v>
      </c>
      <c r="D679" s="4">
        <f t="shared" si="30"/>
        <v>17</v>
      </c>
      <c r="E679" s="21" t="str">
        <f t="shared" si="31"/>
        <v>Expert</v>
      </c>
      <c r="F679" s="4" t="s">
        <v>14</v>
      </c>
      <c r="G679" s="6" t="s">
        <v>35</v>
      </c>
      <c r="H679" s="6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21" t="str">
        <f t="shared" si="32"/>
        <v>Involuntary</v>
      </c>
      <c r="N679" s="4" t="s">
        <v>26</v>
      </c>
    </row>
    <row r="680" spans="1:14" x14ac:dyDescent="0.3">
      <c r="A680" s="4">
        <v>4230</v>
      </c>
      <c r="B680" s="5">
        <v>38369</v>
      </c>
      <c r="C680" s="5">
        <v>43862</v>
      </c>
      <c r="D680" s="4">
        <f t="shared" si="30"/>
        <v>15</v>
      </c>
      <c r="E680" s="21" t="str">
        <f t="shared" si="31"/>
        <v>Expert</v>
      </c>
      <c r="F680" s="4" t="s">
        <v>49</v>
      </c>
      <c r="G680" s="6" t="s">
        <v>42</v>
      </c>
      <c r="H680" s="6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21" t="str">
        <f t="shared" si="32"/>
        <v>Involuntary</v>
      </c>
      <c r="N680" s="4" t="s">
        <v>26</v>
      </c>
    </row>
    <row r="681" spans="1:14" x14ac:dyDescent="0.3">
      <c r="A681" s="4">
        <v>4232</v>
      </c>
      <c r="B681" s="5">
        <v>41496</v>
      </c>
      <c r="C681" s="5">
        <v>44119</v>
      </c>
      <c r="D681" s="4">
        <f t="shared" si="30"/>
        <v>7</v>
      </c>
      <c r="E681" s="21" t="str">
        <f t="shared" si="31"/>
        <v>Proficient</v>
      </c>
      <c r="F681" s="4" t="s">
        <v>14</v>
      </c>
      <c r="G681" s="6" t="s">
        <v>35</v>
      </c>
      <c r="H681" s="6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21" t="str">
        <f t="shared" si="32"/>
        <v>Involuntary</v>
      </c>
      <c r="N681" s="4" t="s">
        <v>26</v>
      </c>
    </row>
    <row r="682" spans="1:14" x14ac:dyDescent="0.3">
      <c r="A682" s="4">
        <v>4234</v>
      </c>
      <c r="B682" s="5">
        <v>38466</v>
      </c>
      <c r="C682" s="5">
        <v>43855</v>
      </c>
      <c r="D682" s="4">
        <f t="shared" si="30"/>
        <v>15</v>
      </c>
      <c r="E682" s="21" t="str">
        <f t="shared" si="31"/>
        <v>Expert</v>
      </c>
      <c r="F682" s="4" t="s">
        <v>14</v>
      </c>
      <c r="G682" s="6" t="s">
        <v>35</v>
      </c>
      <c r="H682" s="6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21" t="str">
        <f t="shared" si="32"/>
        <v>Involuntary</v>
      </c>
      <c r="N682" s="4" t="s">
        <v>26</v>
      </c>
    </row>
    <row r="683" spans="1:14" x14ac:dyDescent="0.3">
      <c r="A683" s="4">
        <v>4235</v>
      </c>
      <c r="B683" s="5">
        <v>34594</v>
      </c>
      <c r="C683" s="5">
        <v>43851</v>
      </c>
      <c r="D683" s="4">
        <f t="shared" si="30"/>
        <v>26</v>
      </c>
      <c r="E683" s="21" t="str">
        <f t="shared" si="31"/>
        <v>Expert</v>
      </c>
      <c r="F683" s="4" t="s">
        <v>53</v>
      </c>
      <c r="G683" s="6" t="s">
        <v>42</v>
      </c>
      <c r="H683" s="6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21" t="str">
        <f t="shared" si="32"/>
        <v>Involuntary</v>
      </c>
      <c r="N683" s="4" t="s">
        <v>26</v>
      </c>
    </row>
    <row r="684" spans="1:14" x14ac:dyDescent="0.3">
      <c r="A684" s="4">
        <v>4237</v>
      </c>
      <c r="B684" s="5">
        <v>37468</v>
      </c>
      <c r="C684" s="5">
        <v>44009</v>
      </c>
      <c r="D684" s="4">
        <f t="shared" si="30"/>
        <v>18</v>
      </c>
      <c r="E684" s="21" t="str">
        <f t="shared" si="31"/>
        <v>Expert</v>
      </c>
      <c r="F684" s="4" t="s">
        <v>107</v>
      </c>
      <c r="G684" s="6" t="s">
        <v>35</v>
      </c>
      <c r="H684" s="6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21" t="str">
        <f t="shared" si="32"/>
        <v>Involuntary</v>
      </c>
      <c r="N684" s="4" t="s">
        <v>26</v>
      </c>
    </row>
    <row r="685" spans="1:14" x14ac:dyDescent="0.3">
      <c r="A685" s="4">
        <v>4238</v>
      </c>
      <c r="B685" s="5">
        <v>35082</v>
      </c>
      <c r="C685" s="5">
        <v>44183</v>
      </c>
      <c r="D685" s="4">
        <f t="shared" si="30"/>
        <v>24</v>
      </c>
      <c r="E685" s="21" t="str">
        <f t="shared" si="31"/>
        <v>Expert</v>
      </c>
      <c r="F685" s="4" t="s">
        <v>14</v>
      </c>
      <c r="G685" s="6" t="s">
        <v>35</v>
      </c>
      <c r="H685" s="6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21" t="str">
        <f t="shared" si="32"/>
        <v>Involuntary</v>
      </c>
      <c r="N685" s="4" t="s">
        <v>26</v>
      </c>
    </row>
    <row r="686" spans="1:14" x14ac:dyDescent="0.3">
      <c r="A686" s="4">
        <v>4239</v>
      </c>
      <c r="B686" s="5">
        <v>34234</v>
      </c>
      <c r="C686" s="5">
        <v>44118</v>
      </c>
      <c r="D686" s="4">
        <f t="shared" si="30"/>
        <v>27</v>
      </c>
      <c r="E686" s="21" t="str">
        <f t="shared" si="31"/>
        <v>Expert</v>
      </c>
      <c r="F686" s="4" t="s">
        <v>14</v>
      </c>
      <c r="G686" s="6" t="s">
        <v>47</v>
      </c>
      <c r="H686" s="6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21" t="str">
        <f t="shared" si="32"/>
        <v>Voluntary</v>
      </c>
      <c r="N686" s="4" t="s">
        <v>26</v>
      </c>
    </row>
    <row r="687" spans="1:14" x14ac:dyDescent="0.3">
      <c r="A687" s="4">
        <v>4242</v>
      </c>
      <c r="B687" s="5">
        <v>40884</v>
      </c>
      <c r="C687" s="5">
        <v>43955</v>
      </c>
      <c r="D687" s="4">
        <f t="shared" si="30"/>
        <v>9</v>
      </c>
      <c r="E687" s="21" t="str">
        <f t="shared" si="31"/>
        <v>Proficient</v>
      </c>
      <c r="F687" s="4" t="s">
        <v>73</v>
      </c>
      <c r="G687" s="6" t="s">
        <v>47</v>
      </c>
      <c r="H687" s="6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21" t="str">
        <f t="shared" si="32"/>
        <v>Voluntary</v>
      </c>
      <c r="N687" s="4" t="s">
        <v>26</v>
      </c>
    </row>
    <row r="688" spans="1:14" x14ac:dyDescent="0.3">
      <c r="A688" s="4">
        <v>4248</v>
      </c>
      <c r="B688" s="5">
        <v>37392</v>
      </c>
      <c r="C688" s="5">
        <v>44161</v>
      </c>
      <c r="D688" s="4">
        <f t="shared" si="30"/>
        <v>18</v>
      </c>
      <c r="E688" s="21" t="str">
        <f t="shared" si="31"/>
        <v>Expert</v>
      </c>
      <c r="F688" s="4" t="s">
        <v>14</v>
      </c>
      <c r="G688" s="6" t="s">
        <v>35</v>
      </c>
      <c r="H688" s="6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21" t="str">
        <f t="shared" si="32"/>
        <v>Involuntary</v>
      </c>
      <c r="N688" s="4" t="s">
        <v>26</v>
      </c>
    </row>
    <row r="689" spans="1:14" x14ac:dyDescent="0.3">
      <c r="A689" s="4">
        <v>4250</v>
      </c>
      <c r="B689" s="5">
        <v>33034</v>
      </c>
      <c r="C689" s="5">
        <v>44153</v>
      </c>
      <c r="D689" s="4">
        <f t="shared" si="30"/>
        <v>30</v>
      </c>
      <c r="E689" s="21" t="str">
        <f t="shared" si="31"/>
        <v>Expert</v>
      </c>
      <c r="F689" s="4" t="s">
        <v>78</v>
      </c>
      <c r="G689" s="6" t="s">
        <v>42</v>
      </c>
      <c r="H689" s="6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21" t="str">
        <f t="shared" si="32"/>
        <v>Involuntary</v>
      </c>
      <c r="N689" s="4" t="s">
        <v>26</v>
      </c>
    </row>
    <row r="690" spans="1:14" x14ac:dyDescent="0.3">
      <c r="A690" s="4">
        <v>4252</v>
      </c>
      <c r="B690" s="5">
        <v>41369</v>
      </c>
      <c r="C690" s="5">
        <v>44072</v>
      </c>
      <c r="D690" s="4">
        <f t="shared" si="30"/>
        <v>7</v>
      </c>
      <c r="E690" s="21" t="str">
        <f t="shared" si="31"/>
        <v>Proficient</v>
      </c>
      <c r="F690" s="4" t="s">
        <v>108</v>
      </c>
      <c r="G690" s="6" t="s">
        <v>62</v>
      </c>
      <c r="H690" s="6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21" t="str">
        <f t="shared" si="32"/>
        <v>Involuntary</v>
      </c>
      <c r="N690" s="4" t="s">
        <v>26</v>
      </c>
    </row>
    <row r="691" spans="1:14" x14ac:dyDescent="0.3">
      <c r="A691" s="4">
        <v>4254</v>
      </c>
      <c r="B691" s="5">
        <v>36097</v>
      </c>
      <c r="C691" s="5">
        <v>43857</v>
      </c>
      <c r="D691" s="4">
        <f t="shared" si="30"/>
        <v>22</v>
      </c>
      <c r="E691" s="21" t="str">
        <f t="shared" si="31"/>
        <v>Expert</v>
      </c>
      <c r="F691" s="4" t="s">
        <v>69</v>
      </c>
      <c r="G691" s="6" t="s">
        <v>35</v>
      </c>
      <c r="H691" s="6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21" t="str">
        <f t="shared" si="32"/>
        <v>Involuntary</v>
      </c>
      <c r="N691" s="4" t="s">
        <v>26</v>
      </c>
    </row>
    <row r="692" spans="1:14" x14ac:dyDescent="0.3">
      <c r="A692" s="4">
        <v>4259</v>
      </c>
      <c r="B692" s="5">
        <v>39436</v>
      </c>
      <c r="C692" s="5">
        <v>44026</v>
      </c>
      <c r="D692" s="4">
        <f t="shared" si="30"/>
        <v>13</v>
      </c>
      <c r="E692" s="21" t="str">
        <f t="shared" si="31"/>
        <v>Expert</v>
      </c>
      <c r="F692" s="4" t="s">
        <v>108</v>
      </c>
      <c r="G692" s="6" t="s">
        <v>62</v>
      </c>
      <c r="H692" s="6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21" t="str">
        <f t="shared" si="32"/>
        <v>Involuntary</v>
      </c>
      <c r="N692" s="4" t="s">
        <v>26</v>
      </c>
    </row>
    <row r="693" spans="1:14" x14ac:dyDescent="0.3">
      <c r="A693" s="4">
        <v>4262</v>
      </c>
      <c r="B693" s="5">
        <v>39060</v>
      </c>
      <c r="C693" s="5">
        <v>44109</v>
      </c>
      <c r="D693" s="4">
        <f t="shared" si="30"/>
        <v>14</v>
      </c>
      <c r="E693" s="21" t="str">
        <f t="shared" si="31"/>
        <v>Expert</v>
      </c>
      <c r="F693" s="4" t="s">
        <v>30</v>
      </c>
      <c r="G693" s="6" t="s">
        <v>42</v>
      </c>
      <c r="H693" s="6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21" t="str">
        <f t="shared" si="32"/>
        <v>Involuntary</v>
      </c>
      <c r="N693" s="4" t="s">
        <v>26</v>
      </c>
    </row>
    <row r="694" spans="1:14" x14ac:dyDescent="0.3">
      <c r="A694" s="4">
        <v>4263</v>
      </c>
      <c r="B694" s="5">
        <v>33954</v>
      </c>
      <c r="C694" s="5">
        <v>43930</v>
      </c>
      <c r="D694" s="4">
        <f t="shared" si="30"/>
        <v>28</v>
      </c>
      <c r="E694" s="21" t="str">
        <f t="shared" si="31"/>
        <v>Expert</v>
      </c>
      <c r="F694" s="4" t="s">
        <v>102</v>
      </c>
      <c r="G694" s="6" t="s">
        <v>47</v>
      </c>
      <c r="H694" s="6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21" t="str">
        <f t="shared" si="32"/>
        <v>Involuntary</v>
      </c>
      <c r="N694" s="4" t="s">
        <v>26</v>
      </c>
    </row>
    <row r="695" spans="1:14" x14ac:dyDescent="0.3">
      <c r="A695" s="4">
        <v>4265</v>
      </c>
      <c r="B695" s="5">
        <v>36029</v>
      </c>
      <c r="C695" s="5">
        <v>44171</v>
      </c>
      <c r="D695" s="4">
        <f t="shared" si="30"/>
        <v>22</v>
      </c>
      <c r="E695" s="21" t="str">
        <f t="shared" si="31"/>
        <v>Expert</v>
      </c>
      <c r="F695" s="4" t="s">
        <v>115</v>
      </c>
      <c r="G695" s="6" t="s">
        <v>42</v>
      </c>
      <c r="H695" s="6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21" t="str">
        <f t="shared" si="32"/>
        <v>Involuntary</v>
      </c>
      <c r="N695" s="4" t="s">
        <v>26</v>
      </c>
    </row>
    <row r="696" spans="1:14" x14ac:dyDescent="0.3">
      <c r="A696" s="4">
        <v>4271</v>
      </c>
      <c r="B696" s="5">
        <v>41300</v>
      </c>
      <c r="C696" s="5">
        <v>44044</v>
      </c>
      <c r="D696" s="4">
        <f t="shared" si="30"/>
        <v>7</v>
      </c>
      <c r="E696" s="21" t="str">
        <f t="shared" si="31"/>
        <v>Proficient</v>
      </c>
      <c r="F696" s="4" t="s">
        <v>104</v>
      </c>
      <c r="G696" s="6" t="s">
        <v>71</v>
      </c>
      <c r="H696" s="6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21" t="str">
        <f t="shared" si="32"/>
        <v>Involuntary</v>
      </c>
      <c r="N696" s="4" t="s">
        <v>26</v>
      </c>
    </row>
    <row r="697" spans="1:14" x14ac:dyDescent="0.3">
      <c r="A697" s="4">
        <v>4272</v>
      </c>
      <c r="B697" s="5">
        <v>33045</v>
      </c>
      <c r="C697" s="5">
        <v>44130</v>
      </c>
      <c r="D697" s="4">
        <f t="shared" si="30"/>
        <v>30</v>
      </c>
      <c r="E697" s="21" t="str">
        <f t="shared" si="31"/>
        <v>Expert</v>
      </c>
      <c r="F697" s="4" t="s">
        <v>70</v>
      </c>
      <c r="G697" s="6" t="s">
        <v>42</v>
      </c>
      <c r="H697" s="6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21" t="str">
        <f t="shared" si="32"/>
        <v>Involuntary</v>
      </c>
      <c r="N697" s="4" t="s">
        <v>26</v>
      </c>
    </row>
    <row r="698" spans="1:14" x14ac:dyDescent="0.3">
      <c r="A698" s="4">
        <v>4276</v>
      </c>
      <c r="B698" s="5">
        <v>38959</v>
      </c>
      <c r="C698" s="5">
        <v>44093</v>
      </c>
      <c r="D698" s="4">
        <f t="shared" si="30"/>
        <v>14</v>
      </c>
      <c r="E698" s="21" t="str">
        <f t="shared" si="31"/>
        <v>Expert</v>
      </c>
      <c r="F698" s="4" t="s">
        <v>78</v>
      </c>
      <c r="G698" s="6" t="s">
        <v>42</v>
      </c>
      <c r="H698" s="6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21" t="str">
        <f t="shared" si="32"/>
        <v>Involuntary</v>
      </c>
      <c r="N698" s="4" t="s">
        <v>26</v>
      </c>
    </row>
    <row r="699" spans="1:14" x14ac:dyDescent="0.3">
      <c r="A699" s="4">
        <v>4277</v>
      </c>
      <c r="B699" s="5">
        <v>40667</v>
      </c>
      <c r="C699" s="5">
        <v>43995</v>
      </c>
      <c r="D699" s="4">
        <f t="shared" si="30"/>
        <v>9</v>
      </c>
      <c r="E699" s="21" t="str">
        <f t="shared" si="31"/>
        <v>Proficient</v>
      </c>
      <c r="F699" s="4" t="s">
        <v>30</v>
      </c>
      <c r="G699" s="6" t="s">
        <v>42</v>
      </c>
      <c r="H699" s="6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21" t="str">
        <f t="shared" si="32"/>
        <v>Involuntary</v>
      </c>
      <c r="N699" s="4" t="s">
        <v>26</v>
      </c>
    </row>
    <row r="700" spans="1:14" x14ac:dyDescent="0.3">
      <c r="A700" s="4">
        <v>4278</v>
      </c>
      <c r="B700" s="5">
        <v>36862</v>
      </c>
      <c r="C700" s="5">
        <v>44178</v>
      </c>
      <c r="D700" s="4">
        <f t="shared" si="30"/>
        <v>20</v>
      </c>
      <c r="E700" s="21" t="str">
        <f t="shared" si="31"/>
        <v>Expert</v>
      </c>
      <c r="F700" s="4" t="s">
        <v>106</v>
      </c>
      <c r="G700" s="6" t="s">
        <v>35</v>
      </c>
      <c r="H700" s="6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21" t="str">
        <f t="shared" si="32"/>
        <v>Involuntary</v>
      </c>
      <c r="N700" s="4" t="s">
        <v>26</v>
      </c>
    </row>
    <row r="701" spans="1:14" x14ac:dyDescent="0.3">
      <c r="A701" s="4">
        <v>4281</v>
      </c>
      <c r="B701" s="5">
        <v>35364</v>
      </c>
      <c r="C701" s="5">
        <v>43911</v>
      </c>
      <c r="D701" s="4">
        <f t="shared" si="30"/>
        <v>24</v>
      </c>
      <c r="E701" s="21" t="str">
        <f t="shared" si="31"/>
        <v>Expert</v>
      </c>
      <c r="F701" s="4" t="s">
        <v>69</v>
      </c>
      <c r="G701" s="6" t="s">
        <v>35</v>
      </c>
      <c r="H701" s="6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21" t="str">
        <f t="shared" si="32"/>
        <v>Involuntary</v>
      </c>
      <c r="N701" s="4" t="s">
        <v>26</v>
      </c>
    </row>
    <row r="702" spans="1:14" x14ac:dyDescent="0.3">
      <c r="A702" s="4">
        <v>4284</v>
      </c>
      <c r="B702" s="5">
        <v>39042</v>
      </c>
      <c r="C702" s="5">
        <v>44179</v>
      </c>
      <c r="D702" s="4">
        <f t="shared" si="30"/>
        <v>14</v>
      </c>
      <c r="E702" s="21" t="str">
        <f t="shared" si="31"/>
        <v>Expert</v>
      </c>
      <c r="F702" s="4" t="s">
        <v>14</v>
      </c>
      <c r="G702" s="6" t="s">
        <v>47</v>
      </c>
      <c r="H702" s="6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21" t="str">
        <f t="shared" si="32"/>
        <v>Voluntary</v>
      </c>
      <c r="N702" s="4" t="s">
        <v>26</v>
      </c>
    </row>
    <row r="703" spans="1:14" x14ac:dyDescent="0.3">
      <c r="A703" s="4">
        <v>4290</v>
      </c>
      <c r="B703" s="5">
        <v>32932</v>
      </c>
      <c r="C703" s="5">
        <v>43900</v>
      </c>
      <c r="D703" s="4">
        <f t="shared" si="30"/>
        <v>30</v>
      </c>
      <c r="E703" s="21" t="str">
        <f t="shared" si="31"/>
        <v>Expert</v>
      </c>
      <c r="F703" s="4" t="s">
        <v>44</v>
      </c>
      <c r="G703" s="6" t="s">
        <v>42</v>
      </c>
      <c r="H703" s="6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21" t="str">
        <f t="shared" si="32"/>
        <v>Involuntary</v>
      </c>
      <c r="N703" s="4" t="s">
        <v>26</v>
      </c>
    </row>
    <row r="704" spans="1:14" x14ac:dyDescent="0.3">
      <c r="A704" s="4">
        <v>4291</v>
      </c>
      <c r="B704" s="5">
        <v>37951</v>
      </c>
      <c r="C704" s="5">
        <v>44058</v>
      </c>
      <c r="D704" s="4">
        <f t="shared" si="30"/>
        <v>17</v>
      </c>
      <c r="E704" s="21" t="str">
        <f t="shared" si="31"/>
        <v>Expert</v>
      </c>
      <c r="F704" s="4" t="s">
        <v>30</v>
      </c>
      <c r="G704" s="6" t="s">
        <v>42</v>
      </c>
      <c r="H704" s="6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21" t="str">
        <f t="shared" si="32"/>
        <v>Involuntary</v>
      </c>
      <c r="N704" s="4" t="s">
        <v>26</v>
      </c>
    </row>
    <row r="705" spans="1:14" x14ac:dyDescent="0.3">
      <c r="A705" s="4">
        <v>4293</v>
      </c>
      <c r="B705" s="5">
        <v>41634</v>
      </c>
      <c r="C705" s="5">
        <v>43978</v>
      </c>
      <c r="D705" s="4">
        <f t="shared" si="30"/>
        <v>7</v>
      </c>
      <c r="E705" s="21" t="str">
        <f t="shared" si="31"/>
        <v>Proficient</v>
      </c>
      <c r="F705" s="4" t="s">
        <v>27</v>
      </c>
      <c r="G705" s="6" t="s">
        <v>42</v>
      </c>
      <c r="H705" s="6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21" t="str">
        <f t="shared" si="32"/>
        <v>Involuntary</v>
      </c>
      <c r="N705" s="4" t="s">
        <v>26</v>
      </c>
    </row>
    <row r="706" spans="1:14" x14ac:dyDescent="0.3">
      <c r="A706" s="4">
        <v>4294</v>
      </c>
      <c r="B706" s="5">
        <v>36359</v>
      </c>
      <c r="C706" s="5">
        <v>44042</v>
      </c>
      <c r="D706" s="4">
        <f t="shared" si="30"/>
        <v>21</v>
      </c>
      <c r="E706" s="21" t="str">
        <f t="shared" si="31"/>
        <v>Expert</v>
      </c>
      <c r="F706" s="4" t="s">
        <v>14</v>
      </c>
      <c r="G706" s="6" t="s">
        <v>35</v>
      </c>
      <c r="H706" s="6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21" t="str">
        <f t="shared" si="32"/>
        <v>Involuntary</v>
      </c>
      <c r="N706" s="4" t="s">
        <v>26</v>
      </c>
    </row>
    <row r="707" spans="1:14" x14ac:dyDescent="0.3">
      <c r="A707" s="4">
        <v>4296</v>
      </c>
      <c r="B707" s="5">
        <v>35778</v>
      </c>
      <c r="C707" s="5">
        <v>44153</v>
      </c>
      <c r="D707" s="4">
        <f t="shared" ref="D707:D770" si="33">YEAR(C707)-YEAR(B707)</f>
        <v>23</v>
      </c>
      <c r="E707" s="21" t="str">
        <f t="shared" ref="E707:E770" si="34">IF(D707&lt;=5, "Newcomer", IF(D707&lt;=10, "Proficient", "Expert"))</f>
        <v>Expert</v>
      </c>
      <c r="F707" s="4" t="s">
        <v>73</v>
      </c>
      <c r="G707" s="6" t="s">
        <v>42</v>
      </c>
      <c r="H707" s="6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21" t="str">
        <f t="shared" ref="M707:M770" si="35">IF(OR(L707="Retirement",L707="Resignation"),"Voluntary",IF(L707="Layoff","Involuntary","unknown"))</f>
        <v>Involuntary</v>
      </c>
      <c r="N707" s="4" t="s">
        <v>26</v>
      </c>
    </row>
    <row r="708" spans="1:14" x14ac:dyDescent="0.3">
      <c r="A708" s="4">
        <v>4298</v>
      </c>
      <c r="B708" s="5">
        <v>41737</v>
      </c>
      <c r="C708" s="5">
        <v>44127</v>
      </c>
      <c r="D708" s="4">
        <f t="shared" si="33"/>
        <v>6</v>
      </c>
      <c r="E708" s="21" t="str">
        <f t="shared" si="34"/>
        <v>Proficient</v>
      </c>
      <c r="F708" s="4" t="s">
        <v>53</v>
      </c>
      <c r="G708" s="6" t="s">
        <v>42</v>
      </c>
      <c r="H708" s="6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21" t="str">
        <f t="shared" si="35"/>
        <v>Involuntary</v>
      </c>
      <c r="N708" s="4" t="s">
        <v>26</v>
      </c>
    </row>
    <row r="709" spans="1:14" x14ac:dyDescent="0.3">
      <c r="A709" s="4">
        <v>4303</v>
      </c>
      <c r="B709" s="5">
        <v>41061</v>
      </c>
      <c r="C709" s="5">
        <v>43934</v>
      </c>
      <c r="D709" s="4">
        <f t="shared" si="33"/>
        <v>8</v>
      </c>
      <c r="E709" s="21" t="str">
        <f t="shared" si="34"/>
        <v>Proficient</v>
      </c>
      <c r="F709" s="4" t="s">
        <v>91</v>
      </c>
      <c r="G709" s="6" t="s">
        <v>42</v>
      </c>
      <c r="H709" s="6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21" t="str">
        <f t="shared" si="35"/>
        <v>Involuntary</v>
      </c>
      <c r="N709" s="4" t="s">
        <v>26</v>
      </c>
    </row>
    <row r="710" spans="1:14" x14ac:dyDescent="0.3">
      <c r="A710" s="4">
        <v>4304</v>
      </c>
      <c r="B710" s="5">
        <v>35321</v>
      </c>
      <c r="C710" s="5">
        <v>44172</v>
      </c>
      <c r="D710" s="4">
        <f t="shared" si="33"/>
        <v>24</v>
      </c>
      <c r="E710" s="21" t="str">
        <f t="shared" si="34"/>
        <v>Expert</v>
      </c>
      <c r="F710" s="4" t="s">
        <v>78</v>
      </c>
      <c r="G710" s="6" t="s">
        <v>42</v>
      </c>
      <c r="H710" s="6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21" t="str">
        <f t="shared" si="35"/>
        <v>Voluntary</v>
      </c>
      <c r="N710" s="4" t="s">
        <v>26</v>
      </c>
    </row>
    <row r="711" spans="1:14" x14ac:dyDescent="0.3">
      <c r="A711" s="4">
        <v>4310</v>
      </c>
      <c r="B711" s="5">
        <v>39965</v>
      </c>
      <c r="C711" s="5">
        <v>43868</v>
      </c>
      <c r="D711" s="4">
        <f t="shared" si="33"/>
        <v>11</v>
      </c>
      <c r="E711" s="21" t="str">
        <f t="shared" si="34"/>
        <v>Expert</v>
      </c>
      <c r="F711" s="4" t="s">
        <v>100</v>
      </c>
      <c r="G711" s="6" t="s">
        <v>42</v>
      </c>
      <c r="H711" s="6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21" t="str">
        <f t="shared" si="35"/>
        <v>Involuntary</v>
      </c>
      <c r="N711" s="4" t="s">
        <v>26</v>
      </c>
    </row>
    <row r="712" spans="1:14" x14ac:dyDescent="0.3">
      <c r="A712" s="4">
        <v>4315</v>
      </c>
      <c r="B712" s="5">
        <v>41599</v>
      </c>
      <c r="C712" s="5">
        <v>44002</v>
      </c>
      <c r="D712" s="4">
        <f t="shared" si="33"/>
        <v>7</v>
      </c>
      <c r="E712" s="21" t="str">
        <f t="shared" si="34"/>
        <v>Proficient</v>
      </c>
      <c r="F712" s="4" t="s">
        <v>27</v>
      </c>
      <c r="G712" s="6" t="s">
        <v>42</v>
      </c>
      <c r="H712" s="6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21" t="str">
        <f t="shared" si="35"/>
        <v>Involuntary</v>
      </c>
      <c r="N712" s="4" t="s">
        <v>26</v>
      </c>
    </row>
    <row r="713" spans="1:14" x14ac:dyDescent="0.3">
      <c r="A713" s="4">
        <v>4316</v>
      </c>
      <c r="B713" s="5">
        <v>39713</v>
      </c>
      <c r="C713" s="5">
        <v>44192</v>
      </c>
      <c r="D713" s="4">
        <f t="shared" si="33"/>
        <v>12</v>
      </c>
      <c r="E713" s="21" t="str">
        <f t="shared" si="34"/>
        <v>Expert</v>
      </c>
      <c r="F713" s="4" t="s">
        <v>14</v>
      </c>
      <c r="G713" s="6" t="s">
        <v>47</v>
      </c>
      <c r="H713" s="6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21" t="str">
        <f t="shared" si="35"/>
        <v>Voluntary</v>
      </c>
      <c r="N713" s="4" t="s">
        <v>26</v>
      </c>
    </row>
    <row r="714" spans="1:14" x14ac:dyDescent="0.3">
      <c r="A714" s="4">
        <v>4317</v>
      </c>
      <c r="B714" s="5">
        <v>41523</v>
      </c>
      <c r="C714" s="5">
        <v>44032</v>
      </c>
      <c r="D714" s="4">
        <f t="shared" si="33"/>
        <v>7</v>
      </c>
      <c r="E714" s="21" t="str">
        <f t="shared" si="34"/>
        <v>Proficient</v>
      </c>
      <c r="F714" s="4" t="s">
        <v>14</v>
      </c>
      <c r="G714" s="6" t="s">
        <v>35</v>
      </c>
      <c r="H714" s="6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21" t="str">
        <f t="shared" si="35"/>
        <v>Involuntary</v>
      </c>
      <c r="N714" s="4" t="s">
        <v>26</v>
      </c>
    </row>
    <row r="715" spans="1:14" x14ac:dyDescent="0.3">
      <c r="A715" s="4">
        <v>4318</v>
      </c>
      <c r="B715" s="5">
        <v>35598</v>
      </c>
      <c r="C715" s="5">
        <v>43920</v>
      </c>
      <c r="D715" s="4">
        <f t="shared" si="33"/>
        <v>23</v>
      </c>
      <c r="E715" s="21" t="str">
        <f t="shared" si="34"/>
        <v>Expert</v>
      </c>
      <c r="F715" s="4" t="s">
        <v>90</v>
      </c>
      <c r="G715" s="6" t="s">
        <v>42</v>
      </c>
      <c r="H715" s="6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21" t="str">
        <f t="shared" si="35"/>
        <v>Involuntary</v>
      </c>
      <c r="N715" s="4" t="s">
        <v>26</v>
      </c>
    </row>
    <row r="716" spans="1:14" x14ac:dyDescent="0.3">
      <c r="A716" s="4">
        <v>4319</v>
      </c>
      <c r="B716" s="5">
        <v>37783</v>
      </c>
      <c r="C716" s="5">
        <v>43981</v>
      </c>
      <c r="D716" s="4">
        <f t="shared" si="33"/>
        <v>17</v>
      </c>
      <c r="E716" s="21" t="str">
        <f t="shared" si="34"/>
        <v>Expert</v>
      </c>
      <c r="F716" s="4" t="s">
        <v>106</v>
      </c>
      <c r="G716" s="6" t="s">
        <v>35</v>
      </c>
      <c r="H716" s="6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21" t="str">
        <f t="shared" si="35"/>
        <v>Involuntary</v>
      </c>
      <c r="N716" s="4" t="s">
        <v>26</v>
      </c>
    </row>
    <row r="717" spans="1:14" x14ac:dyDescent="0.3">
      <c r="A717" s="4">
        <v>4320</v>
      </c>
      <c r="B717" s="5">
        <v>38376</v>
      </c>
      <c r="C717" s="5">
        <v>43943</v>
      </c>
      <c r="D717" s="4">
        <f t="shared" si="33"/>
        <v>15</v>
      </c>
      <c r="E717" s="21" t="str">
        <f t="shared" si="34"/>
        <v>Expert</v>
      </c>
      <c r="F717" s="4" t="s">
        <v>79</v>
      </c>
      <c r="G717" s="6" t="s">
        <v>42</v>
      </c>
      <c r="H717" s="6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21" t="str">
        <f t="shared" si="35"/>
        <v>Involuntary</v>
      </c>
      <c r="N717" s="4" t="s">
        <v>26</v>
      </c>
    </row>
    <row r="718" spans="1:14" x14ac:dyDescent="0.3">
      <c r="A718" s="4">
        <v>4323</v>
      </c>
      <c r="B718" s="5">
        <v>40558</v>
      </c>
      <c r="C718" s="5">
        <v>43873</v>
      </c>
      <c r="D718" s="4">
        <f t="shared" si="33"/>
        <v>9</v>
      </c>
      <c r="E718" s="21" t="str">
        <f t="shared" si="34"/>
        <v>Proficient</v>
      </c>
      <c r="F718" s="4" t="s">
        <v>30</v>
      </c>
      <c r="G718" s="6" t="s">
        <v>42</v>
      </c>
      <c r="H718" s="6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21" t="str">
        <f t="shared" si="35"/>
        <v>Involuntary</v>
      </c>
      <c r="N718" s="4" t="s">
        <v>26</v>
      </c>
    </row>
    <row r="719" spans="1:14" x14ac:dyDescent="0.3">
      <c r="A719" s="4">
        <v>4336</v>
      </c>
      <c r="B719" s="5">
        <v>35387</v>
      </c>
      <c r="C719" s="5">
        <v>44102</v>
      </c>
      <c r="D719" s="4">
        <f t="shared" si="33"/>
        <v>24</v>
      </c>
      <c r="E719" s="21" t="str">
        <f t="shared" si="34"/>
        <v>Expert</v>
      </c>
      <c r="F719" s="4" t="s">
        <v>78</v>
      </c>
      <c r="G719" s="6" t="s">
        <v>42</v>
      </c>
      <c r="H719" s="6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21" t="str">
        <f t="shared" si="35"/>
        <v>Involuntary</v>
      </c>
      <c r="N719" s="4" t="s">
        <v>26</v>
      </c>
    </row>
    <row r="720" spans="1:14" x14ac:dyDescent="0.3">
      <c r="A720" s="4">
        <v>4337</v>
      </c>
      <c r="B720" s="5">
        <v>37225</v>
      </c>
      <c r="C720" s="5">
        <v>43910</v>
      </c>
      <c r="D720" s="4">
        <f t="shared" si="33"/>
        <v>19</v>
      </c>
      <c r="E720" s="21" t="str">
        <f t="shared" si="34"/>
        <v>Expert</v>
      </c>
      <c r="F720" s="4" t="s">
        <v>73</v>
      </c>
      <c r="G720" s="6" t="s">
        <v>42</v>
      </c>
      <c r="H720" s="6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21" t="str">
        <f t="shared" si="35"/>
        <v>Involuntary</v>
      </c>
      <c r="N720" s="4" t="s">
        <v>26</v>
      </c>
    </row>
    <row r="721" spans="1:14" x14ac:dyDescent="0.3">
      <c r="A721" s="4">
        <v>4339</v>
      </c>
      <c r="B721" s="5">
        <v>38512</v>
      </c>
      <c r="C721" s="5">
        <v>43920</v>
      </c>
      <c r="D721" s="4">
        <f t="shared" si="33"/>
        <v>15</v>
      </c>
      <c r="E721" s="21" t="str">
        <f t="shared" si="34"/>
        <v>Expert</v>
      </c>
      <c r="F721" s="4" t="s">
        <v>41</v>
      </c>
      <c r="G721" s="6" t="s">
        <v>47</v>
      </c>
      <c r="H721" s="6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21" t="str">
        <f t="shared" si="35"/>
        <v>Involuntary</v>
      </c>
      <c r="N721" s="4" t="s">
        <v>26</v>
      </c>
    </row>
    <row r="722" spans="1:14" x14ac:dyDescent="0.3">
      <c r="A722" s="4">
        <v>4340</v>
      </c>
      <c r="B722" s="5">
        <v>38261</v>
      </c>
      <c r="C722" s="5">
        <v>43833</v>
      </c>
      <c r="D722" s="4">
        <f t="shared" si="33"/>
        <v>16</v>
      </c>
      <c r="E722" s="21" t="str">
        <f t="shared" si="34"/>
        <v>Expert</v>
      </c>
      <c r="F722" s="4" t="s">
        <v>81</v>
      </c>
      <c r="G722" s="6" t="s">
        <v>42</v>
      </c>
      <c r="H722" s="6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21" t="str">
        <f t="shared" si="35"/>
        <v>Involuntary</v>
      </c>
      <c r="N722" s="4" t="s">
        <v>26</v>
      </c>
    </row>
    <row r="723" spans="1:14" x14ac:dyDescent="0.3">
      <c r="A723" s="4">
        <v>4344</v>
      </c>
      <c r="B723" s="5">
        <v>34235</v>
      </c>
      <c r="C723" s="5">
        <v>44071</v>
      </c>
      <c r="D723" s="4">
        <f t="shared" si="33"/>
        <v>27</v>
      </c>
      <c r="E723" s="21" t="str">
        <f t="shared" si="34"/>
        <v>Expert</v>
      </c>
      <c r="F723" s="4" t="s">
        <v>104</v>
      </c>
      <c r="G723" s="6" t="s">
        <v>71</v>
      </c>
      <c r="H723" s="6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21" t="str">
        <f t="shared" si="35"/>
        <v>Involuntary</v>
      </c>
      <c r="N723" s="4" t="s">
        <v>26</v>
      </c>
    </row>
    <row r="724" spans="1:14" x14ac:dyDescent="0.3">
      <c r="A724" s="4">
        <v>4345</v>
      </c>
      <c r="B724" s="5">
        <v>42023</v>
      </c>
      <c r="C724" s="5">
        <v>44065</v>
      </c>
      <c r="D724" s="4">
        <f t="shared" si="33"/>
        <v>5</v>
      </c>
      <c r="E724" s="21" t="str">
        <f t="shared" si="34"/>
        <v>Newcomer</v>
      </c>
      <c r="F724" s="4" t="s">
        <v>30</v>
      </c>
      <c r="G724" s="6" t="s">
        <v>42</v>
      </c>
      <c r="H724" s="6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21" t="str">
        <f t="shared" si="35"/>
        <v>Involuntary</v>
      </c>
      <c r="N724" s="4" t="s">
        <v>26</v>
      </c>
    </row>
    <row r="725" spans="1:14" x14ac:dyDescent="0.3">
      <c r="A725" s="4">
        <v>4346</v>
      </c>
      <c r="B725" s="5">
        <v>34946</v>
      </c>
      <c r="C725" s="5">
        <v>44125</v>
      </c>
      <c r="D725" s="4">
        <f t="shared" si="33"/>
        <v>25</v>
      </c>
      <c r="E725" s="21" t="str">
        <f t="shared" si="34"/>
        <v>Expert</v>
      </c>
      <c r="F725" s="4" t="s">
        <v>85</v>
      </c>
      <c r="G725" s="6" t="s">
        <v>71</v>
      </c>
      <c r="H725" s="6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21" t="str">
        <f t="shared" si="35"/>
        <v>Involuntary</v>
      </c>
      <c r="N725" s="4" t="s">
        <v>26</v>
      </c>
    </row>
    <row r="726" spans="1:14" x14ac:dyDescent="0.3">
      <c r="A726" s="4">
        <v>4347</v>
      </c>
      <c r="B726" s="5">
        <v>39392</v>
      </c>
      <c r="C726" s="5">
        <v>43877</v>
      </c>
      <c r="D726" s="4">
        <f t="shared" si="33"/>
        <v>13</v>
      </c>
      <c r="E726" s="21" t="str">
        <f t="shared" si="34"/>
        <v>Expert</v>
      </c>
      <c r="F726" s="4" t="s">
        <v>102</v>
      </c>
      <c r="G726" s="6" t="s">
        <v>47</v>
      </c>
      <c r="H726" s="6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21" t="str">
        <f t="shared" si="35"/>
        <v>Involuntary</v>
      </c>
      <c r="N726" s="4" t="s">
        <v>26</v>
      </c>
    </row>
    <row r="727" spans="1:14" x14ac:dyDescent="0.3">
      <c r="A727" s="4">
        <v>4353</v>
      </c>
      <c r="B727" s="5">
        <v>37963</v>
      </c>
      <c r="C727" s="5">
        <v>44099</v>
      </c>
      <c r="D727" s="4">
        <f t="shared" si="33"/>
        <v>17</v>
      </c>
      <c r="E727" s="21" t="str">
        <f t="shared" si="34"/>
        <v>Expert</v>
      </c>
      <c r="F727" s="4" t="s">
        <v>27</v>
      </c>
      <c r="G727" s="6" t="s">
        <v>42</v>
      </c>
      <c r="H727" s="6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21" t="str">
        <f t="shared" si="35"/>
        <v>Involuntary</v>
      </c>
      <c r="N727" s="4" t="s">
        <v>26</v>
      </c>
    </row>
    <row r="728" spans="1:14" x14ac:dyDescent="0.3">
      <c r="A728" s="4">
        <v>4354</v>
      </c>
      <c r="B728" s="5">
        <v>35221</v>
      </c>
      <c r="C728" s="5">
        <v>44007</v>
      </c>
      <c r="D728" s="4">
        <f t="shared" si="33"/>
        <v>24</v>
      </c>
      <c r="E728" s="21" t="str">
        <f t="shared" si="34"/>
        <v>Expert</v>
      </c>
      <c r="F728" s="4" t="s">
        <v>41</v>
      </c>
      <c r="G728" s="6" t="s">
        <v>47</v>
      </c>
      <c r="H728" s="6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21" t="str">
        <f t="shared" si="35"/>
        <v>Involuntary</v>
      </c>
      <c r="N728" s="4" t="s">
        <v>26</v>
      </c>
    </row>
    <row r="729" spans="1:14" x14ac:dyDescent="0.3">
      <c r="A729" s="4">
        <v>4356</v>
      </c>
      <c r="B729" s="5">
        <v>36290</v>
      </c>
      <c r="C729" s="5">
        <v>44110</v>
      </c>
      <c r="D729" s="4">
        <f t="shared" si="33"/>
        <v>21</v>
      </c>
      <c r="E729" s="21" t="str">
        <f t="shared" si="34"/>
        <v>Expert</v>
      </c>
      <c r="F729" s="4" t="s">
        <v>30</v>
      </c>
      <c r="G729" s="6" t="s">
        <v>42</v>
      </c>
      <c r="H729" s="6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21" t="str">
        <f t="shared" si="35"/>
        <v>Involuntary</v>
      </c>
      <c r="N729" s="4" t="s">
        <v>26</v>
      </c>
    </row>
    <row r="730" spans="1:14" x14ac:dyDescent="0.3">
      <c r="A730" s="4">
        <v>4357</v>
      </c>
      <c r="B730" s="5">
        <v>38382</v>
      </c>
      <c r="C730" s="5">
        <v>44177</v>
      </c>
      <c r="D730" s="4">
        <f t="shared" si="33"/>
        <v>15</v>
      </c>
      <c r="E730" s="21" t="str">
        <f t="shared" si="34"/>
        <v>Expert</v>
      </c>
      <c r="F730" s="4" t="s">
        <v>14</v>
      </c>
      <c r="G730" s="6" t="s">
        <v>35</v>
      </c>
      <c r="H730" s="6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21" t="str">
        <f t="shared" si="35"/>
        <v>Involuntary</v>
      </c>
      <c r="N730" s="4" t="s">
        <v>26</v>
      </c>
    </row>
    <row r="731" spans="1:14" x14ac:dyDescent="0.3">
      <c r="A731" s="4">
        <v>4359</v>
      </c>
      <c r="B731" s="5">
        <v>36179</v>
      </c>
      <c r="C731" s="5">
        <v>43923</v>
      </c>
      <c r="D731" s="4">
        <f t="shared" si="33"/>
        <v>21</v>
      </c>
      <c r="E731" s="21" t="str">
        <f t="shared" si="34"/>
        <v>Expert</v>
      </c>
      <c r="F731" s="4" t="s">
        <v>73</v>
      </c>
      <c r="G731" s="6" t="s">
        <v>42</v>
      </c>
      <c r="H731" s="6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21" t="str">
        <f t="shared" si="35"/>
        <v>Involuntary</v>
      </c>
      <c r="N731" s="4" t="s">
        <v>26</v>
      </c>
    </row>
    <row r="732" spans="1:14" x14ac:dyDescent="0.3">
      <c r="A732" s="4">
        <v>4366</v>
      </c>
      <c r="B732" s="5">
        <v>33647</v>
      </c>
      <c r="C732" s="5">
        <v>44164</v>
      </c>
      <c r="D732" s="4">
        <f t="shared" si="33"/>
        <v>28</v>
      </c>
      <c r="E732" s="21" t="str">
        <f t="shared" si="34"/>
        <v>Expert</v>
      </c>
      <c r="F732" s="4" t="s">
        <v>14</v>
      </c>
      <c r="G732" s="6" t="s">
        <v>35</v>
      </c>
      <c r="H732" s="6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21" t="str">
        <f t="shared" si="35"/>
        <v>Involuntary</v>
      </c>
      <c r="N732" s="4" t="s">
        <v>26</v>
      </c>
    </row>
    <row r="733" spans="1:14" x14ac:dyDescent="0.3">
      <c r="A733" s="4">
        <v>4371</v>
      </c>
      <c r="B733" s="5">
        <v>40948</v>
      </c>
      <c r="C733" s="5">
        <v>44056</v>
      </c>
      <c r="D733" s="4">
        <f t="shared" si="33"/>
        <v>8</v>
      </c>
      <c r="E733" s="21" t="str">
        <f t="shared" si="34"/>
        <v>Proficient</v>
      </c>
      <c r="F733" s="4" t="s">
        <v>106</v>
      </c>
      <c r="G733" s="6" t="s">
        <v>42</v>
      </c>
      <c r="H733" s="6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21" t="str">
        <f t="shared" si="35"/>
        <v>Involuntary</v>
      </c>
      <c r="N733" s="4" t="s">
        <v>26</v>
      </c>
    </row>
    <row r="734" spans="1:14" x14ac:dyDescent="0.3">
      <c r="A734" s="4">
        <v>4373</v>
      </c>
      <c r="B734" s="5">
        <v>37391</v>
      </c>
      <c r="C734" s="5">
        <v>43966</v>
      </c>
      <c r="D734" s="4">
        <f t="shared" si="33"/>
        <v>18</v>
      </c>
      <c r="E734" s="21" t="str">
        <f t="shared" si="34"/>
        <v>Expert</v>
      </c>
      <c r="F734" s="4" t="s">
        <v>89</v>
      </c>
      <c r="G734" s="6" t="s">
        <v>42</v>
      </c>
      <c r="H734" s="6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21" t="str">
        <f t="shared" si="35"/>
        <v>Involuntary</v>
      </c>
      <c r="N734" s="4" t="s">
        <v>26</v>
      </c>
    </row>
    <row r="735" spans="1:14" x14ac:dyDescent="0.3">
      <c r="A735" s="4">
        <v>4374</v>
      </c>
      <c r="B735" s="5">
        <v>36817</v>
      </c>
      <c r="C735" s="5">
        <v>43910</v>
      </c>
      <c r="D735" s="4">
        <f t="shared" si="33"/>
        <v>20</v>
      </c>
      <c r="E735" s="21" t="str">
        <f t="shared" si="34"/>
        <v>Expert</v>
      </c>
      <c r="F735" s="4" t="s">
        <v>44</v>
      </c>
      <c r="G735" s="6" t="s">
        <v>42</v>
      </c>
      <c r="H735" s="6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21" t="str">
        <f t="shared" si="35"/>
        <v>Involuntary</v>
      </c>
      <c r="N735" s="4" t="s">
        <v>26</v>
      </c>
    </row>
    <row r="736" spans="1:14" x14ac:dyDescent="0.3">
      <c r="A736" s="4">
        <v>4377</v>
      </c>
      <c r="B736" s="5">
        <v>39842</v>
      </c>
      <c r="C736" s="5">
        <v>44132</v>
      </c>
      <c r="D736" s="4">
        <f t="shared" si="33"/>
        <v>11</v>
      </c>
      <c r="E736" s="21" t="str">
        <f t="shared" si="34"/>
        <v>Expert</v>
      </c>
      <c r="F736" s="4" t="s">
        <v>70</v>
      </c>
      <c r="G736" s="6" t="s">
        <v>42</v>
      </c>
      <c r="H736" s="6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21" t="str">
        <f t="shared" si="35"/>
        <v>Involuntary</v>
      </c>
      <c r="N736" s="4" t="s">
        <v>26</v>
      </c>
    </row>
    <row r="737" spans="1:14" x14ac:dyDescent="0.3">
      <c r="A737" s="4">
        <v>4381</v>
      </c>
      <c r="B737" s="5">
        <v>38429</v>
      </c>
      <c r="C737" s="5">
        <v>43883</v>
      </c>
      <c r="D737" s="4">
        <f t="shared" si="33"/>
        <v>15</v>
      </c>
      <c r="E737" s="21" t="str">
        <f t="shared" si="34"/>
        <v>Expert</v>
      </c>
      <c r="F737" s="4" t="s">
        <v>101</v>
      </c>
      <c r="G737" s="6" t="s">
        <v>35</v>
      </c>
      <c r="H737" s="6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21" t="str">
        <f t="shared" si="35"/>
        <v>Involuntary</v>
      </c>
      <c r="N737" s="4" t="s">
        <v>26</v>
      </c>
    </row>
    <row r="738" spans="1:14" x14ac:dyDescent="0.3">
      <c r="A738" s="4">
        <v>4382</v>
      </c>
      <c r="B738" s="5">
        <v>37708</v>
      </c>
      <c r="C738" s="5">
        <v>44133</v>
      </c>
      <c r="D738" s="4">
        <f t="shared" si="33"/>
        <v>17</v>
      </c>
      <c r="E738" s="21" t="str">
        <f t="shared" si="34"/>
        <v>Expert</v>
      </c>
      <c r="F738" s="4" t="s">
        <v>87</v>
      </c>
      <c r="G738" s="6" t="s">
        <v>42</v>
      </c>
      <c r="H738" s="6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21" t="str">
        <f t="shared" si="35"/>
        <v>Voluntary</v>
      </c>
      <c r="N738" s="4" t="s">
        <v>26</v>
      </c>
    </row>
    <row r="739" spans="1:14" x14ac:dyDescent="0.3">
      <c r="A739" s="4">
        <v>4388</v>
      </c>
      <c r="B739" s="5">
        <v>35501</v>
      </c>
      <c r="C739" s="5">
        <v>44021</v>
      </c>
      <c r="D739" s="4">
        <f t="shared" si="33"/>
        <v>23</v>
      </c>
      <c r="E739" s="21" t="str">
        <f t="shared" si="34"/>
        <v>Expert</v>
      </c>
      <c r="F739" s="4" t="s">
        <v>79</v>
      </c>
      <c r="G739" s="6" t="s">
        <v>42</v>
      </c>
      <c r="H739" s="6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21" t="str">
        <f t="shared" si="35"/>
        <v>Involuntary</v>
      </c>
      <c r="N739" s="4" t="s">
        <v>26</v>
      </c>
    </row>
    <row r="740" spans="1:14" x14ac:dyDescent="0.3">
      <c r="A740" s="4">
        <v>4389</v>
      </c>
      <c r="B740" s="5">
        <v>36760</v>
      </c>
      <c r="C740" s="5">
        <v>44153</v>
      </c>
      <c r="D740" s="4">
        <f t="shared" si="33"/>
        <v>20</v>
      </c>
      <c r="E740" s="21" t="str">
        <f t="shared" si="34"/>
        <v>Expert</v>
      </c>
      <c r="F740" s="4" t="s">
        <v>44</v>
      </c>
      <c r="G740" s="6" t="s">
        <v>42</v>
      </c>
      <c r="H740" s="6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21" t="str">
        <f t="shared" si="35"/>
        <v>Involuntary</v>
      </c>
      <c r="N740" s="4" t="s">
        <v>26</v>
      </c>
    </row>
    <row r="741" spans="1:14" x14ac:dyDescent="0.3">
      <c r="A741" s="4">
        <v>4390</v>
      </c>
      <c r="B741" s="5">
        <v>33886</v>
      </c>
      <c r="C741" s="5">
        <v>43951</v>
      </c>
      <c r="D741" s="4">
        <f t="shared" si="33"/>
        <v>28</v>
      </c>
      <c r="E741" s="21" t="str">
        <f t="shared" si="34"/>
        <v>Expert</v>
      </c>
      <c r="F741" s="4" t="s">
        <v>14</v>
      </c>
      <c r="G741" s="6" t="s">
        <v>35</v>
      </c>
      <c r="H741" s="6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21" t="str">
        <f t="shared" si="35"/>
        <v>Involuntary</v>
      </c>
      <c r="N741" s="4" t="s">
        <v>26</v>
      </c>
    </row>
    <row r="742" spans="1:14" x14ac:dyDescent="0.3">
      <c r="A742" s="4">
        <v>4391</v>
      </c>
      <c r="B742" s="5">
        <v>35408</v>
      </c>
      <c r="C742" s="5">
        <v>43871</v>
      </c>
      <c r="D742" s="4">
        <f t="shared" si="33"/>
        <v>24</v>
      </c>
      <c r="E742" s="21" t="str">
        <f t="shared" si="34"/>
        <v>Expert</v>
      </c>
      <c r="F742" s="4" t="s">
        <v>114</v>
      </c>
      <c r="G742" s="6" t="s">
        <v>62</v>
      </c>
      <c r="H742" s="6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21" t="str">
        <f t="shared" si="35"/>
        <v>Involuntary</v>
      </c>
      <c r="N742" s="4" t="s">
        <v>26</v>
      </c>
    </row>
    <row r="743" spans="1:14" x14ac:dyDescent="0.3">
      <c r="A743" s="4">
        <v>4394</v>
      </c>
      <c r="B743" s="5">
        <v>33687</v>
      </c>
      <c r="C743" s="5">
        <v>44029</v>
      </c>
      <c r="D743" s="4">
        <f t="shared" si="33"/>
        <v>28</v>
      </c>
      <c r="E743" s="21" t="str">
        <f t="shared" si="34"/>
        <v>Expert</v>
      </c>
      <c r="F743" s="4" t="s">
        <v>104</v>
      </c>
      <c r="G743" s="6" t="s">
        <v>35</v>
      </c>
      <c r="H743" s="6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21" t="str">
        <f t="shared" si="35"/>
        <v>Involuntary</v>
      </c>
      <c r="N743" s="4" t="s">
        <v>26</v>
      </c>
    </row>
    <row r="744" spans="1:14" x14ac:dyDescent="0.3">
      <c r="A744" s="4">
        <v>4400</v>
      </c>
      <c r="B744" s="5">
        <v>34229</v>
      </c>
      <c r="C744" s="5">
        <v>43995</v>
      </c>
      <c r="D744" s="4">
        <f t="shared" si="33"/>
        <v>27</v>
      </c>
      <c r="E744" s="21" t="str">
        <f t="shared" si="34"/>
        <v>Expert</v>
      </c>
      <c r="F744" s="4" t="s">
        <v>78</v>
      </c>
      <c r="G744" s="6" t="s">
        <v>42</v>
      </c>
      <c r="H744" s="6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21" t="str">
        <f t="shared" si="35"/>
        <v>Involuntary</v>
      </c>
      <c r="N744" s="4" t="s">
        <v>26</v>
      </c>
    </row>
    <row r="745" spans="1:14" x14ac:dyDescent="0.3">
      <c r="A745" s="4">
        <v>4401</v>
      </c>
      <c r="B745" s="5">
        <v>33971</v>
      </c>
      <c r="C745" s="5">
        <v>43849</v>
      </c>
      <c r="D745" s="4">
        <f t="shared" si="33"/>
        <v>27</v>
      </c>
      <c r="E745" s="21" t="str">
        <f t="shared" si="34"/>
        <v>Expert</v>
      </c>
      <c r="F745" s="4" t="s">
        <v>69</v>
      </c>
      <c r="G745" s="6" t="s">
        <v>35</v>
      </c>
      <c r="H745" s="6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21" t="str">
        <f t="shared" si="35"/>
        <v>Involuntary</v>
      </c>
      <c r="N745" s="4" t="s">
        <v>26</v>
      </c>
    </row>
    <row r="746" spans="1:14" x14ac:dyDescent="0.3">
      <c r="A746" s="4">
        <v>4406</v>
      </c>
      <c r="B746" s="5">
        <v>37704</v>
      </c>
      <c r="C746" s="5">
        <v>43923</v>
      </c>
      <c r="D746" s="4">
        <f t="shared" si="33"/>
        <v>17</v>
      </c>
      <c r="E746" s="21" t="str">
        <f t="shared" si="34"/>
        <v>Expert</v>
      </c>
      <c r="F746" s="4" t="s">
        <v>101</v>
      </c>
      <c r="G746" s="6" t="s">
        <v>35</v>
      </c>
      <c r="H746" s="6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21" t="str">
        <f t="shared" si="35"/>
        <v>Involuntary</v>
      </c>
      <c r="N746" s="4" t="s">
        <v>26</v>
      </c>
    </row>
    <row r="747" spans="1:14" x14ac:dyDescent="0.3">
      <c r="A747" s="4">
        <v>4408</v>
      </c>
      <c r="B747" s="5">
        <v>34657</v>
      </c>
      <c r="C747" s="5">
        <v>44059</v>
      </c>
      <c r="D747" s="4">
        <f t="shared" si="33"/>
        <v>26</v>
      </c>
      <c r="E747" s="21" t="str">
        <f t="shared" si="34"/>
        <v>Expert</v>
      </c>
      <c r="F747" s="4" t="s">
        <v>90</v>
      </c>
      <c r="G747" s="6" t="s">
        <v>42</v>
      </c>
      <c r="H747" s="6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21" t="str">
        <f t="shared" si="35"/>
        <v>Involuntary</v>
      </c>
      <c r="N747" s="4" t="s">
        <v>26</v>
      </c>
    </row>
    <row r="748" spans="1:14" x14ac:dyDescent="0.3">
      <c r="A748" s="4">
        <v>4409</v>
      </c>
      <c r="B748" s="5">
        <v>37373</v>
      </c>
      <c r="C748" s="5">
        <v>44016</v>
      </c>
      <c r="D748" s="4">
        <f t="shared" si="33"/>
        <v>18</v>
      </c>
      <c r="E748" s="21" t="str">
        <f t="shared" si="34"/>
        <v>Expert</v>
      </c>
      <c r="F748" s="4" t="s">
        <v>44</v>
      </c>
      <c r="G748" s="6" t="s">
        <v>42</v>
      </c>
      <c r="H748" s="6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21" t="str">
        <f t="shared" si="35"/>
        <v>Involuntary</v>
      </c>
      <c r="N748" s="4" t="s">
        <v>26</v>
      </c>
    </row>
    <row r="749" spans="1:14" x14ac:dyDescent="0.3">
      <c r="A749" s="4">
        <v>4412</v>
      </c>
      <c r="B749" s="5">
        <v>33484</v>
      </c>
      <c r="C749" s="5">
        <v>44195</v>
      </c>
      <c r="D749" s="4">
        <f t="shared" si="33"/>
        <v>29</v>
      </c>
      <c r="E749" s="21" t="str">
        <f t="shared" si="34"/>
        <v>Expert</v>
      </c>
      <c r="F749" s="4" t="s">
        <v>14</v>
      </c>
      <c r="G749" s="6" t="s">
        <v>35</v>
      </c>
      <c r="H749" s="6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21" t="str">
        <f t="shared" si="35"/>
        <v>Involuntary</v>
      </c>
      <c r="N749" s="4" t="s">
        <v>26</v>
      </c>
    </row>
    <row r="750" spans="1:14" x14ac:dyDescent="0.3">
      <c r="A750" s="4">
        <v>4419</v>
      </c>
      <c r="B750" s="5">
        <v>38177</v>
      </c>
      <c r="C750" s="5">
        <v>43891</v>
      </c>
      <c r="D750" s="4">
        <f t="shared" si="33"/>
        <v>16</v>
      </c>
      <c r="E750" s="21" t="str">
        <f t="shared" si="34"/>
        <v>Expert</v>
      </c>
      <c r="F750" s="4" t="s">
        <v>78</v>
      </c>
      <c r="G750" s="6" t="s">
        <v>42</v>
      </c>
      <c r="H750" s="6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21" t="str">
        <f t="shared" si="35"/>
        <v>Involuntary</v>
      </c>
      <c r="N750" s="4" t="s">
        <v>26</v>
      </c>
    </row>
    <row r="751" spans="1:14" x14ac:dyDescent="0.3">
      <c r="A751" s="4">
        <v>4430</v>
      </c>
      <c r="B751" s="5">
        <v>36099</v>
      </c>
      <c r="C751" s="5">
        <v>44077</v>
      </c>
      <c r="D751" s="4">
        <f t="shared" si="33"/>
        <v>22</v>
      </c>
      <c r="E751" s="21" t="str">
        <f t="shared" si="34"/>
        <v>Expert</v>
      </c>
      <c r="F751" s="4" t="s">
        <v>41</v>
      </c>
      <c r="G751" s="6" t="s">
        <v>47</v>
      </c>
      <c r="H751" s="6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21" t="str">
        <f t="shared" si="35"/>
        <v>Involuntary</v>
      </c>
      <c r="N751" s="4" t="s">
        <v>26</v>
      </c>
    </row>
    <row r="752" spans="1:14" x14ac:dyDescent="0.3">
      <c r="A752" s="4">
        <v>4431</v>
      </c>
      <c r="B752" s="5">
        <v>41418</v>
      </c>
      <c r="C752" s="5">
        <v>44087</v>
      </c>
      <c r="D752" s="4">
        <f t="shared" si="33"/>
        <v>7</v>
      </c>
      <c r="E752" s="21" t="str">
        <f t="shared" si="34"/>
        <v>Proficient</v>
      </c>
      <c r="F752" s="4" t="s">
        <v>49</v>
      </c>
      <c r="G752" s="6" t="s">
        <v>42</v>
      </c>
      <c r="H752" s="6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21" t="str">
        <f t="shared" si="35"/>
        <v>Involuntary</v>
      </c>
      <c r="N752" s="4" t="s">
        <v>26</v>
      </c>
    </row>
    <row r="753" spans="1:14" x14ac:dyDescent="0.3">
      <c r="A753" s="4">
        <v>4432</v>
      </c>
      <c r="B753" s="5">
        <v>38738</v>
      </c>
      <c r="C753" s="5">
        <v>44014</v>
      </c>
      <c r="D753" s="4">
        <f t="shared" si="33"/>
        <v>14</v>
      </c>
      <c r="E753" s="21" t="str">
        <f t="shared" si="34"/>
        <v>Expert</v>
      </c>
      <c r="F753" s="4" t="s">
        <v>101</v>
      </c>
      <c r="G753" s="6" t="s">
        <v>35</v>
      </c>
      <c r="H753" s="6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21" t="str">
        <f t="shared" si="35"/>
        <v>Involuntary</v>
      </c>
      <c r="N753" s="4" t="s">
        <v>26</v>
      </c>
    </row>
    <row r="754" spans="1:14" x14ac:dyDescent="0.3">
      <c r="A754" s="4">
        <v>4434</v>
      </c>
      <c r="B754" s="5">
        <v>37595</v>
      </c>
      <c r="C754" s="5">
        <v>44114</v>
      </c>
      <c r="D754" s="4">
        <f t="shared" si="33"/>
        <v>18</v>
      </c>
      <c r="E754" s="21" t="str">
        <f t="shared" si="34"/>
        <v>Expert</v>
      </c>
      <c r="F754" s="4" t="s">
        <v>14</v>
      </c>
      <c r="G754" s="6" t="s">
        <v>35</v>
      </c>
      <c r="H754" s="6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21" t="str">
        <f t="shared" si="35"/>
        <v>Involuntary</v>
      </c>
      <c r="N754" s="4" t="s">
        <v>26</v>
      </c>
    </row>
    <row r="755" spans="1:14" x14ac:dyDescent="0.3">
      <c r="A755" s="4">
        <v>4437</v>
      </c>
      <c r="B755" s="5">
        <v>39429</v>
      </c>
      <c r="C755" s="5">
        <v>43942</v>
      </c>
      <c r="D755" s="4">
        <f t="shared" si="33"/>
        <v>13</v>
      </c>
      <c r="E755" s="21" t="str">
        <f t="shared" si="34"/>
        <v>Expert</v>
      </c>
      <c r="F755" s="4" t="s">
        <v>109</v>
      </c>
      <c r="G755" s="6" t="s">
        <v>42</v>
      </c>
      <c r="H755" s="6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21" t="str">
        <f t="shared" si="35"/>
        <v>Voluntary</v>
      </c>
      <c r="N755" s="4" t="s">
        <v>26</v>
      </c>
    </row>
    <row r="756" spans="1:14" x14ac:dyDescent="0.3">
      <c r="A756" s="4">
        <v>4439</v>
      </c>
      <c r="B756" s="5">
        <v>36106</v>
      </c>
      <c r="C756" s="5">
        <v>44108</v>
      </c>
      <c r="D756" s="4">
        <f t="shared" si="33"/>
        <v>22</v>
      </c>
      <c r="E756" s="21" t="str">
        <f t="shared" si="34"/>
        <v>Expert</v>
      </c>
      <c r="F756" s="4" t="s">
        <v>89</v>
      </c>
      <c r="G756" s="6" t="s">
        <v>42</v>
      </c>
      <c r="H756" s="6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21" t="str">
        <f t="shared" si="35"/>
        <v>Involuntary</v>
      </c>
      <c r="N756" s="4" t="s">
        <v>26</v>
      </c>
    </row>
    <row r="757" spans="1:14" x14ac:dyDescent="0.3">
      <c r="A757" s="4">
        <v>4440</v>
      </c>
      <c r="B757" s="5">
        <v>41939</v>
      </c>
      <c r="C757" s="5">
        <v>44161</v>
      </c>
      <c r="D757" s="4">
        <f t="shared" si="33"/>
        <v>6</v>
      </c>
      <c r="E757" s="21" t="str">
        <f t="shared" si="34"/>
        <v>Proficient</v>
      </c>
      <c r="F757" s="4" t="s">
        <v>41</v>
      </c>
      <c r="G757" s="6" t="s">
        <v>47</v>
      </c>
      <c r="H757" s="6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21" t="str">
        <f t="shared" si="35"/>
        <v>Involuntary</v>
      </c>
      <c r="N757" s="4" t="s">
        <v>26</v>
      </c>
    </row>
    <row r="758" spans="1:14" x14ac:dyDescent="0.3">
      <c r="A758" s="4">
        <v>4442</v>
      </c>
      <c r="B758" s="5">
        <v>36709</v>
      </c>
      <c r="C758" s="5">
        <v>44014</v>
      </c>
      <c r="D758" s="4">
        <f t="shared" si="33"/>
        <v>20</v>
      </c>
      <c r="E758" s="21" t="str">
        <f t="shared" si="34"/>
        <v>Expert</v>
      </c>
      <c r="F758" s="4" t="s">
        <v>14</v>
      </c>
      <c r="G758" s="6" t="s">
        <v>35</v>
      </c>
      <c r="H758" s="6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21" t="str">
        <f t="shared" si="35"/>
        <v>Involuntary</v>
      </c>
      <c r="N758" s="4" t="s">
        <v>26</v>
      </c>
    </row>
    <row r="759" spans="1:14" x14ac:dyDescent="0.3">
      <c r="A759" s="4">
        <v>4445</v>
      </c>
      <c r="B759" s="5">
        <v>40599</v>
      </c>
      <c r="C759" s="5">
        <v>44089</v>
      </c>
      <c r="D759" s="4">
        <f t="shared" si="33"/>
        <v>9</v>
      </c>
      <c r="E759" s="21" t="str">
        <f t="shared" si="34"/>
        <v>Proficient</v>
      </c>
      <c r="F759" s="4" t="s">
        <v>78</v>
      </c>
      <c r="G759" s="6" t="s">
        <v>42</v>
      </c>
      <c r="H759" s="6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21" t="str">
        <f t="shared" si="35"/>
        <v>Involuntary</v>
      </c>
      <c r="N759" s="4" t="s">
        <v>26</v>
      </c>
    </row>
    <row r="760" spans="1:14" x14ac:dyDescent="0.3">
      <c r="A760" s="4">
        <v>4448</v>
      </c>
      <c r="B760" s="5">
        <v>33904</v>
      </c>
      <c r="C760" s="5">
        <v>43893</v>
      </c>
      <c r="D760" s="4">
        <f t="shared" si="33"/>
        <v>28</v>
      </c>
      <c r="E760" s="21" t="str">
        <f t="shared" si="34"/>
        <v>Expert</v>
      </c>
      <c r="F760" s="4" t="s">
        <v>41</v>
      </c>
      <c r="G760" s="6" t="s">
        <v>47</v>
      </c>
      <c r="H760" s="6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21" t="str">
        <f t="shared" si="35"/>
        <v>Involuntary</v>
      </c>
      <c r="N760" s="4" t="s">
        <v>26</v>
      </c>
    </row>
    <row r="761" spans="1:14" x14ac:dyDescent="0.3">
      <c r="A761" s="4">
        <v>4449</v>
      </c>
      <c r="B761" s="5">
        <v>35000</v>
      </c>
      <c r="C761" s="5">
        <v>43947</v>
      </c>
      <c r="D761" s="4">
        <f t="shared" si="33"/>
        <v>25</v>
      </c>
      <c r="E761" s="21" t="str">
        <f t="shared" si="34"/>
        <v>Expert</v>
      </c>
      <c r="F761" s="4" t="s">
        <v>70</v>
      </c>
      <c r="G761" s="6" t="s">
        <v>42</v>
      </c>
      <c r="H761" s="6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21" t="str">
        <f t="shared" si="35"/>
        <v>Involuntary</v>
      </c>
      <c r="N761" s="4" t="s">
        <v>26</v>
      </c>
    </row>
    <row r="762" spans="1:14" x14ac:dyDescent="0.3">
      <c r="A762" s="4">
        <v>4450</v>
      </c>
      <c r="B762" s="5">
        <v>37934</v>
      </c>
      <c r="C762" s="5">
        <v>44037</v>
      </c>
      <c r="D762" s="4">
        <f t="shared" si="33"/>
        <v>17</v>
      </c>
      <c r="E762" s="21" t="str">
        <f t="shared" si="34"/>
        <v>Expert</v>
      </c>
      <c r="F762" s="4" t="s">
        <v>78</v>
      </c>
      <c r="G762" s="6" t="s">
        <v>42</v>
      </c>
      <c r="H762" s="6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21" t="str">
        <f t="shared" si="35"/>
        <v>Involuntary</v>
      </c>
      <c r="N762" s="4" t="s">
        <v>26</v>
      </c>
    </row>
    <row r="763" spans="1:14" x14ac:dyDescent="0.3">
      <c r="A763" s="4">
        <v>4451</v>
      </c>
      <c r="B763" s="5">
        <v>40917</v>
      </c>
      <c r="C763" s="5">
        <v>44026</v>
      </c>
      <c r="D763" s="4">
        <f t="shared" si="33"/>
        <v>8</v>
      </c>
      <c r="E763" s="21" t="str">
        <f t="shared" si="34"/>
        <v>Proficient</v>
      </c>
      <c r="F763" s="4" t="s">
        <v>101</v>
      </c>
      <c r="G763" s="6" t="s">
        <v>35</v>
      </c>
      <c r="H763" s="6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21" t="str">
        <f t="shared" si="35"/>
        <v>Involuntary</v>
      </c>
      <c r="N763" s="4" t="s">
        <v>26</v>
      </c>
    </row>
    <row r="764" spans="1:14" x14ac:dyDescent="0.3">
      <c r="A764" s="4">
        <v>4458</v>
      </c>
      <c r="B764" s="5">
        <v>41395</v>
      </c>
      <c r="C764" s="5">
        <v>44175</v>
      </c>
      <c r="D764" s="4">
        <f t="shared" si="33"/>
        <v>7</v>
      </c>
      <c r="E764" s="21" t="str">
        <f t="shared" si="34"/>
        <v>Proficient</v>
      </c>
      <c r="F764" s="4" t="s">
        <v>14</v>
      </c>
      <c r="G764" s="6" t="s">
        <v>35</v>
      </c>
      <c r="H764" s="6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21" t="str">
        <f t="shared" si="35"/>
        <v>Involuntary</v>
      </c>
      <c r="N764" s="4" t="s">
        <v>26</v>
      </c>
    </row>
    <row r="765" spans="1:14" x14ac:dyDescent="0.3">
      <c r="A765" s="4">
        <v>4461</v>
      </c>
      <c r="B765" s="5">
        <v>41213</v>
      </c>
      <c r="C765" s="5">
        <v>44150</v>
      </c>
      <c r="D765" s="4">
        <f t="shared" si="33"/>
        <v>8</v>
      </c>
      <c r="E765" s="21" t="str">
        <f t="shared" si="34"/>
        <v>Proficient</v>
      </c>
      <c r="F765" s="4" t="s">
        <v>14</v>
      </c>
      <c r="G765" s="6" t="s">
        <v>35</v>
      </c>
      <c r="H765" s="6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21" t="str">
        <f t="shared" si="35"/>
        <v>Involuntary</v>
      </c>
      <c r="N765" s="4" t="s">
        <v>26</v>
      </c>
    </row>
    <row r="766" spans="1:14" x14ac:dyDescent="0.3">
      <c r="A766" s="4">
        <v>4465</v>
      </c>
      <c r="B766" s="5">
        <v>33059</v>
      </c>
      <c r="C766" s="5">
        <v>43951</v>
      </c>
      <c r="D766" s="4">
        <f t="shared" si="33"/>
        <v>30</v>
      </c>
      <c r="E766" s="21" t="str">
        <f t="shared" si="34"/>
        <v>Expert</v>
      </c>
      <c r="F766" s="4" t="s">
        <v>41</v>
      </c>
      <c r="G766" s="6" t="s">
        <v>47</v>
      </c>
      <c r="H766" s="6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21" t="str">
        <f t="shared" si="35"/>
        <v>Involuntary</v>
      </c>
      <c r="N766" s="4" t="s">
        <v>26</v>
      </c>
    </row>
    <row r="767" spans="1:14" x14ac:dyDescent="0.3">
      <c r="A767" s="4">
        <v>4466</v>
      </c>
      <c r="B767" s="5">
        <v>35811</v>
      </c>
      <c r="C767" s="5">
        <v>43879</v>
      </c>
      <c r="D767" s="4">
        <f t="shared" si="33"/>
        <v>22</v>
      </c>
      <c r="E767" s="21" t="str">
        <f t="shared" si="34"/>
        <v>Expert</v>
      </c>
      <c r="F767" s="4" t="s">
        <v>30</v>
      </c>
      <c r="G767" s="6" t="s">
        <v>42</v>
      </c>
      <c r="H767" s="6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21" t="str">
        <f t="shared" si="35"/>
        <v>Involuntary</v>
      </c>
      <c r="N767" s="4" t="s">
        <v>26</v>
      </c>
    </row>
    <row r="768" spans="1:14" x14ac:dyDescent="0.3">
      <c r="A768" s="4">
        <v>4473</v>
      </c>
      <c r="B768" s="5">
        <v>39896</v>
      </c>
      <c r="C768" s="5">
        <v>43893</v>
      </c>
      <c r="D768" s="4">
        <f t="shared" si="33"/>
        <v>11</v>
      </c>
      <c r="E768" s="21" t="str">
        <f t="shared" si="34"/>
        <v>Expert</v>
      </c>
      <c r="F768" s="4" t="s">
        <v>66</v>
      </c>
      <c r="G768" s="6" t="s">
        <v>42</v>
      </c>
      <c r="H768" s="6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21" t="str">
        <f t="shared" si="35"/>
        <v>Involuntary</v>
      </c>
      <c r="N768" s="4" t="s">
        <v>26</v>
      </c>
    </row>
    <row r="769" spans="1:14" x14ac:dyDescent="0.3">
      <c r="A769" s="4">
        <v>4474</v>
      </c>
      <c r="B769" s="5">
        <v>39974</v>
      </c>
      <c r="C769" s="5">
        <v>43982</v>
      </c>
      <c r="D769" s="4">
        <f t="shared" si="33"/>
        <v>11</v>
      </c>
      <c r="E769" s="21" t="str">
        <f t="shared" si="34"/>
        <v>Expert</v>
      </c>
      <c r="F769" s="4" t="s">
        <v>44</v>
      </c>
      <c r="G769" s="6" t="s">
        <v>42</v>
      </c>
      <c r="H769" s="6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21" t="str">
        <f t="shared" si="35"/>
        <v>Involuntary</v>
      </c>
      <c r="N769" s="4" t="s">
        <v>26</v>
      </c>
    </row>
    <row r="770" spans="1:14" x14ac:dyDescent="0.3">
      <c r="A770" s="4">
        <v>4478</v>
      </c>
      <c r="B770" s="5">
        <v>41546</v>
      </c>
      <c r="C770" s="5">
        <v>43844</v>
      </c>
      <c r="D770" s="4">
        <f t="shared" si="33"/>
        <v>7</v>
      </c>
      <c r="E770" s="21" t="str">
        <f t="shared" si="34"/>
        <v>Proficient</v>
      </c>
      <c r="F770" s="4" t="s">
        <v>91</v>
      </c>
      <c r="G770" s="6" t="s">
        <v>42</v>
      </c>
      <c r="H770" s="6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21" t="str">
        <f t="shared" si="35"/>
        <v>Involuntary</v>
      </c>
      <c r="N770" s="4" t="s">
        <v>26</v>
      </c>
    </row>
    <row r="771" spans="1:14" x14ac:dyDescent="0.3">
      <c r="A771" s="4">
        <v>4479</v>
      </c>
      <c r="B771" s="5">
        <v>37987</v>
      </c>
      <c r="C771" s="5">
        <v>43891</v>
      </c>
      <c r="D771" s="4">
        <f t="shared" ref="D771:D834" si="36">YEAR(C771)-YEAR(B771)</f>
        <v>16</v>
      </c>
      <c r="E771" s="21" t="str">
        <f t="shared" ref="E771:E834" si="37">IF(D771&lt;=5, "Newcomer", IF(D771&lt;=10, "Proficient", "Expert"))</f>
        <v>Expert</v>
      </c>
      <c r="F771" s="4" t="s">
        <v>41</v>
      </c>
      <c r="G771" s="6" t="s">
        <v>47</v>
      </c>
      <c r="H771" s="6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21" t="str">
        <f t="shared" ref="M771:M834" si="38">IF(OR(L771="Retirement",L771="Resignation"),"Voluntary",IF(L771="Layoff","Involuntary","unknown"))</f>
        <v>Involuntary</v>
      </c>
      <c r="N771" s="4" t="s">
        <v>26</v>
      </c>
    </row>
    <row r="772" spans="1:14" x14ac:dyDescent="0.3">
      <c r="A772" s="4">
        <v>4480</v>
      </c>
      <c r="B772" s="5">
        <v>35181</v>
      </c>
      <c r="C772" s="5">
        <v>44151</v>
      </c>
      <c r="D772" s="4">
        <f t="shared" si="36"/>
        <v>24</v>
      </c>
      <c r="E772" s="21" t="str">
        <f t="shared" si="37"/>
        <v>Expert</v>
      </c>
      <c r="F772" s="4" t="s">
        <v>44</v>
      </c>
      <c r="G772" s="6" t="s">
        <v>42</v>
      </c>
      <c r="H772" s="6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21" t="str">
        <f t="shared" si="38"/>
        <v>Involuntary</v>
      </c>
      <c r="N772" s="4" t="s">
        <v>26</v>
      </c>
    </row>
    <row r="773" spans="1:14" x14ac:dyDescent="0.3">
      <c r="A773" s="4">
        <v>4481</v>
      </c>
      <c r="B773" s="5">
        <v>41606</v>
      </c>
      <c r="C773" s="5">
        <v>44090</v>
      </c>
      <c r="D773" s="4">
        <f t="shared" si="36"/>
        <v>7</v>
      </c>
      <c r="E773" s="21" t="str">
        <f t="shared" si="37"/>
        <v>Proficient</v>
      </c>
      <c r="F773" s="4" t="s">
        <v>14</v>
      </c>
      <c r="G773" s="6" t="s">
        <v>35</v>
      </c>
      <c r="H773" s="6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21" t="str">
        <f t="shared" si="38"/>
        <v>Involuntary</v>
      </c>
      <c r="N773" s="4" t="s">
        <v>26</v>
      </c>
    </row>
    <row r="774" spans="1:14" x14ac:dyDescent="0.3">
      <c r="A774" s="4">
        <v>4482</v>
      </c>
      <c r="B774" s="5">
        <v>34820</v>
      </c>
      <c r="C774" s="5">
        <v>43988</v>
      </c>
      <c r="D774" s="4">
        <f t="shared" si="36"/>
        <v>25</v>
      </c>
      <c r="E774" s="21" t="str">
        <f t="shared" si="37"/>
        <v>Expert</v>
      </c>
      <c r="F774" s="4" t="s">
        <v>115</v>
      </c>
      <c r="G774" s="6" t="s">
        <v>42</v>
      </c>
      <c r="H774" s="6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21" t="str">
        <f t="shared" si="38"/>
        <v>Involuntary</v>
      </c>
      <c r="N774" s="4" t="s">
        <v>26</v>
      </c>
    </row>
    <row r="775" spans="1:14" x14ac:dyDescent="0.3">
      <c r="A775" s="4">
        <v>4486</v>
      </c>
      <c r="B775" s="5">
        <v>39631</v>
      </c>
      <c r="C775" s="5">
        <v>44189</v>
      </c>
      <c r="D775" s="4">
        <f t="shared" si="36"/>
        <v>12</v>
      </c>
      <c r="E775" s="21" t="str">
        <f t="shared" si="37"/>
        <v>Expert</v>
      </c>
      <c r="F775" s="4" t="s">
        <v>81</v>
      </c>
      <c r="G775" s="6" t="s">
        <v>42</v>
      </c>
      <c r="H775" s="6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21" t="str">
        <f t="shared" si="38"/>
        <v>Involuntary</v>
      </c>
      <c r="N775" s="4" t="s">
        <v>26</v>
      </c>
    </row>
    <row r="776" spans="1:14" x14ac:dyDescent="0.3">
      <c r="A776" s="4">
        <v>4488</v>
      </c>
      <c r="B776" s="5">
        <v>41677</v>
      </c>
      <c r="C776" s="5">
        <v>43988</v>
      </c>
      <c r="D776" s="4">
        <f t="shared" si="36"/>
        <v>6</v>
      </c>
      <c r="E776" s="21" t="str">
        <f t="shared" si="37"/>
        <v>Proficient</v>
      </c>
      <c r="F776" s="4" t="s">
        <v>90</v>
      </c>
      <c r="G776" s="6" t="s">
        <v>42</v>
      </c>
      <c r="H776" s="6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21" t="str">
        <f t="shared" si="38"/>
        <v>Involuntary</v>
      </c>
      <c r="N776" s="4" t="s">
        <v>26</v>
      </c>
    </row>
    <row r="777" spans="1:14" x14ac:dyDescent="0.3">
      <c r="A777" s="4">
        <v>4491</v>
      </c>
      <c r="B777" s="5">
        <v>35818</v>
      </c>
      <c r="C777" s="5">
        <v>44097</v>
      </c>
      <c r="D777" s="4">
        <f t="shared" si="36"/>
        <v>22</v>
      </c>
      <c r="E777" s="21" t="str">
        <f t="shared" si="37"/>
        <v>Expert</v>
      </c>
      <c r="F777" s="4" t="s">
        <v>30</v>
      </c>
      <c r="G777" s="6" t="s">
        <v>42</v>
      </c>
      <c r="H777" s="6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21" t="str">
        <f t="shared" si="38"/>
        <v>Involuntary</v>
      </c>
      <c r="N777" s="4" t="s">
        <v>26</v>
      </c>
    </row>
    <row r="778" spans="1:14" x14ac:dyDescent="0.3">
      <c r="A778" s="4">
        <v>4493</v>
      </c>
      <c r="B778" s="5">
        <v>37432</v>
      </c>
      <c r="C778" s="5">
        <v>43837</v>
      </c>
      <c r="D778" s="4">
        <f t="shared" si="36"/>
        <v>18</v>
      </c>
      <c r="E778" s="21" t="str">
        <f t="shared" si="37"/>
        <v>Expert</v>
      </c>
      <c r="F778" s="4" t="s">
        <v>77</v>
      </c>
      <c r="G778" s="6" t="s">
        <v>42</v>
      </c>
      <c r="H778" s="6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21" t="str">
        <f t="shared" si="38"/>
        <v>Involuntary</v>
      </c>
      <c r="N778" s="4" t="s">
        <v>26</v>
      </c>
    </row>
    <row r="779" spans="1:14" x14ac:dyDescent="0.3">
      <c r="A779" s="4">
        <v>4495</v>
      </c>
      <c r="B779" s="5">
        <v>38187</v>
      </c>
      <c r="C779" s="5">
        <v>44042</v>
      </c>
      <c r="D779" s="4">
        <f t="shared" si="36"/>
        <v>16</v>
      </c>
      <c r="E779" s="21" t="str">
        <f t="shared" si="37"/>
        <v>Expert</v>
      </c>
      <c r="F779" s="4" t="s">
        <v>14</v>
      </c>
      <c r="G779" s="6" t="s">
        <v>35</v>
      </c>
      <c r="H779" s="6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21" t="str">
        <f t="shared" si="38"/>
        <v>Involuntary</v>
      </c>
      <c r="N779" s="4" t="s">
        <v>26</v>
      </c>
    </row>
    <row r="780" spans="1:14" x14ac:dyDescent="0.3">
      <c r="A780" s="4">
        <v>4496</v>
      </c>
      <c r="B780" s="5">
        <v>41567</v>
      </c>
      <c r="C780" s="5">
        <v>44119</v>
      </c>
      <c r="D780" s="4">
        <f t="shared" si="36"/>
        <v>7</v>
      </c>
      <c r="E780" s="21" t="str">
        <f t="shared" si="37"/>
        <v>Proficient</v>
      </c>
      <c r="F780" s="4" t="s">
        <v>81</v>
      </c>
      <c r="G780" s="6" t="s">
        <v>42</v>
      </c>
      <c r="H780" s="6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21" t="str">
        <f t="shared" si="38"/>
        <v>Involuntary</v>
      </c>
      <c r="N780" s="4" t="s">
        <v>26</v>
      </c>
    </row>
    <row r="781" spans="1:14" x14ac:dyDescent="0.3">
      <c r="A781" s="4">
        <v>4497</v>
      </c>
      <c r="B781" s="5">
        <v>37631</v>
      </c>
      <c r="C781" s="5">
        <v>44170</v>
      </c>
      <c r="D781" s="4">
        <f t="shared" si="36"/>
        <v>17</v>
      </c>
      <c r="E781" s="21" t="str">
        <f t="shared" si="37"/>
        <v>Expert</v>
      </c>
      <c r="F781" s="4" t="s">
        <v>14</v>
      </c>
      <c r="G781" s="6" t="s">
        <v>35</v>
      </c>
      <c r="H781" s="6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21" t="str">
        <f t="shared" si="38"/>
        <v>Involuntary</v>
      </c>
      <c r="N781" s="4" t="s">
        <v>26</v>
      </c>
    </row>
    <row r="782" spans="1:14" x14ac:dyDescent="0.3">
      <c r="A782" s="4">
        <v>4500</v>
      </c>
      <c r="B782" s="5">
        <v>33945</v>
      </c>
      <c r="C782" s="5">
        <v>43843</v>
      </c>
      <c r="D782" s="4">
        <f t="shared" si="36"/>
        <v>28</v>
      </c>
      <c r="E782" s="21" t="str">
        <f t="shared" si="37"/>
        <v>Expert</v>
      </c>
      <c r="F782" s="4" t="s">
        <v>14</v>
      </c>
      <c r="G782" s="6" t="s">
        <v>35</v>
      </c>
      <c r="H782" s="6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21" t="str">
        <f t="shared" si="38"/>
        <v>Involuntary</v>
      </c>
      <c r="N782" s="4" t="s">
        <v>26</v>
      </c>
    </row>
    <row r="783" spans="1:14" x14ac:dyDescent="0.3">
      <c r="A783" s="4">
        <v>4501</v>
      </c>
      <c r="B783" s="5">
        <v>34493</v>
      </c>
      <c r="C783" s="5">
        <v>43904</v>
      </c>
      <c r="D783" s="4">
        <f t="shared" si="36"/>
        <v>26</v>
      </c>
      <c r="E783" s="21" t="str">
        <f t="shared" si="37"/>
        <v>Expert</v>
      </c>
      <c r="F783" s="4" t="s">
        <v>30</v>
      </c>
      <c r="G783" s="6" t="s">
        <v>42</v>
      </c>
      <c r="H783" s="6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21" t="str">
        <f t="shared" si="38"/>
        <v>Involuntary</v>
      </c>
      <c r="N783" s="4" t="s">
        <v>26</v>
      </c>
    </row>
    <row r="784" spans="1:14" x14ac:dyDescent="0.3">
      <c r="A784" s="4">
        <v>4505</v>
      </c>
      <c r="B784" s="5">
        <v>34791</v>
      </c>
      <c r="C784" s="5">
        <v>43915</v>
      </c>
      <c r="D784" s="4">
        <f t="shared" si="36"/>
        <v>25</v>
      </c>
      <c r="E784" s="21" t="str">
        <f t="shared" si="37"/>
        <v>Expert</v>
      </c>
      <c r="F784" s="4" t="s">
        <v>14</v>
      </c>
      <c r="G784" s="6" t="s">
        <v>35</v>
      </c>
      <c r="H784" s="6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21" t="str">
        <f t="shared" si="38"/>
        <v>Involuntary</v>
      </c>
      <c r="N784" s="4" t="s">
        <v>26</v>
      </c>
    </row>
    <row r="785" spans="1:14" x14ac:dyDescent="0.3">
      <c r="A785" s="4">
        <v>4506</v>
      </c>
      <c r="B785" s="5">
        <v>35044</v>
      </c>
      <c r="C785" s="5">
        <v>43838</v>
      </c>
      <c r="D785" s="4">
        <f t="shared" si="36"/>
        <v>25</v>
      </c>
      <c r="E785" s="21" t="str">
        <f t="shared" si="37"/>
        <v>Expert</v>
      </c>
      <c r="F785" s="4" t="s">
        <v>104</v>
      </c>
      <c r="G785" s="6" t="s">
        <v>35</v>
      </c>
      <c r="H785" s="6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21" t="str">
        <f t="shared" si="38"/>
        <v>Involuntary</v>
      </c>
      <c r="N785" s="4" t="s">
        <v>26</v>
      </c>
    </row>
    <row r="786" spans="1:14" x14ac:dyDescent="0.3">
      <c r="A786" s="4">
        <v>4510</v>
      </c>
      <c r="B786" s="5">
        <v>37721</v>
      </c>
      <c r="C786" s="5">
        <v>44008</v>
      </c>
      <c r="D786" s="4">
        <f t="shared" si="36"/>
        <v>17</v>
      </c>
      <c r="E786" s="21" t="str">
        <f t="shared" si="37"/>
        <v>Expert</v>
      </c>
      <c r="F786" s="4" t="s">
        <v>81</v>
      </c>
      <c r="G786" s="6" t="s">
        <v>42</v>
      </c>
      <c r="H786" s="6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21" t="str">
        <f t="shared" si="38"/>
        <v>Involuntary</v>
      </c>
      <c r="N786" s="4" t="s">
        <v>26</v>
      </c>
    </row>
    <row r="787" spans="1:14" x14ac:dyDescent="0.3">
      <c r="A787" s="4">
        <v>4512</v>
      </c>
      <c r="B787" s="5">
        <v>36181</v>
      </c>
      <c r="C787" s="5">
        <v>44049</v>
      </c>
      <c r="D787" s="4">
        <f t="shared" si="36"/>
        <v>21</v>
      </c>
      <c r="E787" s="21" t="str">
        <f t="shared" si="37"/>
        <v>Expert</v>
      </c>
      <c r="F787" s="4" t="s">
        <v>70</v>
      </c>
      <c r="G787" s="6" t="s">
        <v>42</v>
      </c>
      <c r="H787" s="6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21" t="str">
        <f t="shared" si="38"/>
        <v>Involuntary</v>
      </c>
      <c r="N787" s="4" t="s">
        <v>26</v>
      </c>
    </row>
    <row r="788" spans="1:14" x14ac:dyDescent="0.3">
      <c r="A788" s="4">
        <v>4514</v>
      </c>
      <c r="B788" s="5">
        <v>37052</v>
      </c>
      <c r="C788" s="5">
        <v>44143</v>
      </c>
      <c r="D788" s="4">
        <f t="shared" si="36"/>
        <v>19</v>
      </c>
      <c r="E788" s="21" t="str">
        <f t="shared" si="37"/>
        <v>Expert</v>
      </c>
      <c r="F788" s="4" t="s">
        <v>14</v>
      </c>
      <c r="G788" s="6" t="s">
        <v>35</v>
      </c>
      <c r="H788" s="6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21" t="str">
        <f t="shared" si="38"/>
        <v>Involuntary</v>
      </c>
      <c r="N788" s="4" t="s">
        <v>26</v>
      </c>
    </row>
    <row r="789" spans="1:14" x14ac:dyDescent="0.3">
      <c r="A789" s="4">
        <v>4517</v>
      </c>
      <c r="B789" s="5">
        <v>35923</v>
      </c>
      <c r="C789" s="5">
        <v>43834</v>
      </c>
      <c r="D789" s="4">
        <f t="shared" si="36"/>
        <v>22</v>
      </c>
      <c r="E789" s="21" t="str">
        <f t="shared" si="37"/>
        <v>Expert</v>
      </c>
      <c r="F789" s="4" t="s">
        <v>30</v>
      </c>
      <c r="G789" s="6" t="s">
        <v>42</v>
      </c>
      <c r="H789" s="6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21" t="str">
        <f t="shared" si="38"/>
        <v>Involuntary</v>
      </c>
      <c r="N789" s="4" t="s">
        <v>26</v>
      </c>
    </row>
    <row r="790" spans="1:14" x14ac:dyDescent="0.3">
      <c r="A790" s="4">
        <v>4525</v>
      </c>
      <c r="B790" s="5">
        <v>37982</v>
      </c>
      <c r="C790" s="5">
        <v>43844</v>
      </c>
      <c r="D790" s="4">
        <f t="shared" si="36"/>
        <v>17</v>
      </c>
      <c r="E790" s="21" t="str">
        <f t="shared" si="37"/>
        <v>Expert</v>
      </c>
      <c r="F790" s="4" t="s">
        <v>44</v>
      </c>
      <c r="G790" s="6" t="s">
        <v>42</v>
      </c>
      <c r="H790" s="6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21" t="str">
        <f t="shared" si="38"/>
        <v>Involuntary</v>
      </c>
      <c r="N790" s="4" t="s">
        <v>26</v>
      </c>
    </row>
    <row r="791" spans="1:14" x14ac:dyDescent="0.3">
      <c r="A791" s="4">
        <v>4534</v>
      </c>
      <c r="B791" s="5">
        <v>35309</v>
      </c>
      <c r="C791" s="5">
        <v>44095</v>
      </c>
      <c r="D791" s="4">
        <f t="shared" si="36"/>
        <v>24</v>
      </c>
      <c r="E791" s="21" t="str">
        <f t="shared" si="37"/>
        <v>Expert</v>
      </c>
      <c r="F791" s="4" t="s">
        <v>104</v>
      </c>
      <c r="G791" s="6" t="s">
        <v>35</v>
      </c>
      <c r="H791" s="6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21" t="str">
        <f t="shared" si="38"/>
        <v>Involuntary</v>
      </c>
      <c r="N791" s="4" t="s">
        <v>26</v>
      </c>
    </row>
    <row r="792" spans="1:14" x14ac:dyDescent="0.3">
      <c r="A792" s="4">
        <v>4539</v>
      </c>
      <c r="B792" s="5">
        <v>41087</v>
      </c>
      <c r="C792" s="5">
        <v>43898</v>
      </c>
      <c r="D792" s="4">
        <f t="shared" si="36"/>
        <v>8</v>
      </c>
      <c r="E792" s="21" t="str">
        <f t="shared" si="37"/>
        <v>Proficient</v>
      </c>
      <c r="F792" s="4" t="s">
        <v>49</v>
      </c>
      <c r="G792" s="6" t="s">
        <v>42</v>
      </c>
      <c r="H792" s="6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21" t="str">
        <f t="shared" si="38"/>
        <v>Involuntary</v>
      </c>
      <c r="N792" s="4" t="s">
        <v>26</v>
      </c>
    </row>
    <row r="793" spans="1:14" x14ac:dyDescent="0.3">
      <c r="A793" s="4">
        <v>4540</v>
      </c>
      <c r="B793" s="5">
        <v>40921</v>
      </c>
      <c r="C793" s="5">
        <v>44045</v>
      </c>
      <c r="D793" s="4">
        <f t="shared" si="36"/>
        <v>8</v>
      </c>
      <c r="E793" s="21" t="str">
        <f t="shared" si="37"/>
        <v>Proficient</v>
      </c>
      <c r="F793" s="4" t="s">
        <v>30</v>
      </c>
      <c r="G793" s="6" t="s">
        <v>42</v>
      </c>
      <c r="H793" s="6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21" t="str">
        <f t="shared" si="38"/>
        <v>Involuntary</v>
      </c>
      <c r="N793" s="4" t="s">
        <v>26</v>
      </c>
    </row>
    <row r="794" spans="1:14" x14ac:dyDescent="0.3">
      <c r="A794" s="4">
        <v>4544</v>
      </c>
      <c r="B794" s="5">
        <v>39679</v>
      </c>
      <c r="C794" s="5">
        <v>44127</v>
      </c>
      <c r="D794" s="4">
        <f t="shared" si="36"/>
        <v>12</v>
      </c>
      <c r="E794" s="21" t="str">
        <f t="shared" si="37"/>
        <v>Expert</v>
      </c>
      <c r="F794" s="4" t="s">
        <v>86</v>
      </c>
      <c r="G794" s="6" t="s">
        <v>42</v>
      </c>
      <c r="H794" s="6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21" t="str">
        <f t="shared" si="38"/>
        <v>Involuntary</v>
      </c>
      <c r="N794" s="4" t="s">
        <v>26</v>
      </c>
    </row>
    <row r="795" spans="1:14" x14ac:dyDescent="0.3">
      <c r="A795" s="4">
        <v>4546</v>
      </c>
      <c r="B795" s="5">
        <v>33675</v>
      </c>
      <c r="C795" s="5">
        <v>44087</v>
      </c>
      <c r="D795" s="4">
        <f t="shared" si="36"/>
        <v>28</v>
      </c>
      <c r="E795" s="21" t="str">
        <f t="shared" si="37"/>
        <v>Expert</v>
      </c>
      <c r="F795" s="4" t="s">
        <v>44</v>
      </c>
      <c r="G795" s="6" t="s">
        <v>42</v>
      </c>
      <c r="H795" s="6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21" t="str">
        <f t="shared" si="38"/>
        <v>Involuntary</v>
      </c>
      <c r="N795" s="4" t="s">
        <v>26</v>
      </c>
    </row>
    <row r="796" spans="1:14" x14ac:dyDescent="0.3">
      <c r="A796" s="4">
        <v>4548</v>
      </c>
      <c r="B796" s="5">
        <v>38169</v>
      </c>
      <c r="C796" s="5">
        <v>43894</v>
      </c>
      <c r="D796" s="4">
        <f t="shared" si="36"/>
        <v>16</v>
      </c>
      <c r="E796" s="21" t="str">
        <f t="shared" si="37"/>
        <v>Expert</v>
      </c>
      <c r="F796" s="4" t="s">
        <v>14</v>
      </c>
      <c r="G796" s="6" t="s">
        <v>35</v>
      </c>
      <c r="H796" s="6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21" t="str">
        <f t="shared" si="38"/>
        <v>Involuntary</v>
      </c>
      <c r="N796" s="4" t="s">
        <v>26</v>
      </c>
    </row>
    <row r="797" spans="1:14" x14ac:dyDescent="0.3">
      <c r="A797" s="4">
        <v>4549</v>
      </c>
      <c r="B797" s="5">
        <v>32972</v>
      </c>
      <c r="C797" s="5">
        <v>43982</v>
      </c>
      <c r="D797" s="4">
        <f t="shared" si="36"/>
        <v>30</v>
      </c>
      <c r="E797" s="21" t="str">
        <f t="shared" si="37"/>
        <v>Expert</v>
      </c>
      <c r="F797" s="4" t="s">
        <v>14</v>
      </c>
      <c r="G797" s="6" t="s">
        <v>35</v>
      </c>
      <c r="H797" s="6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21" t="str">
        <f t="shared" si="38"/>
        <v>Involuntary</v>
      </c>
      <c r="N797" s="4" t="s">
        <v>26</v>
      </c>
    </row>
    <row r="798" spans="1:14" x14ac:dyDescent="0.3">
      <c r="A798" s="4">
        <v>4550</v>
      </c>
      <c r="B798" s="5">
        <v>42344</v>
      </c>
      <c r="C798" s="5">
        <v>43849</v>
      </c>
      <c r="D798" s="4">
        <f t="shared" si="36"/>
        <v>5</v>
      </c>
      <c r="E798" s="21" t="str">
        <f t="shared" si="37"/>
        <v>Newcomer</v>
      </c>
      <c r="F798" s="4" t="s">
        <v>27</v>
      </c>
      <c r="G798" s="6" t="s">
        <v>42</v>
      </c>
      <c r="H798" s="6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21" t="str">
        <f t="shared" si="38"/>
        <v>Involuntary</v>
      </c>
      <c r="N798" s="4" t="s">
        <v>26</v>
      </c>
    </row>
    <row r="799" spans="1:14" x14ac:dyDescent="0.3">
      <c r="A799" s="4">
        <v>4555</v>
      </c>
      <c r="B799" s="5">
        <v>41542</v>
      </c>
      <c r="C799" s="5">
        <v>43906</v>
      </c>
      <c r="D799" s="4">
        <f t="shared" si="36"/>
        <v>7</v>
      </c>
      <c r="E799" s="21" t="str">
        <f t="shared" si="37"/>
        <v>Proficient</v>
      </c>
      <c r="F799" s="4" t="s">
        <v>14</v>
      </c>
      <c r="G799" s="6" t="s">
        <v>35</v>
      </c>
      <c r="H799" s="6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21" t="str">
        <f t="shared" si="38"/>
        <v>Involuntary</v>
      </c>
      <c r="N799" s="4" t="s">
        <v>26</v>
      </c>
    </row>
    <row r="800" spans="1:14" x14ac:dyDescent="0.3">
      <c r="A800" s="4">
        <v>4557</v>
      </c>
      <c r="B800" s="5">
        <v>35485</v>
      </c>
      <c r="C800" s="5">
        <v>43846</v>
      </c>
      <c r="D800" s="4">
        <f t="shared" si="36"/>
        <v>23</v>
      </c>
      <c r="E800" s="21" t="str">
        <f t="shared" si="37"/>
        <v>Expert</v>
      </c>
      <c r="F800" s="4" t="s">
        <v>115</v>
      </c>
      <c r="G800" s="6" t="s">
        <v>42</v>
      </c>
      <c r="H800" s="6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21" t="str">
        <f t="shared" si="38"/>
        <v>Involuntary</v>
      </c>
      <c r="N800" s="4" t="s">
        <v>26</v>
      </c>
    </row>
    <row r="801" spans="1:14" x14ac:dyDescent="0.3">
      <c r="A801" s="4">
        <v>4558</v>
      </c>
      <c r="B801" s="5">
        <v>41627</v>
      </c>
      <c r="C801" s="5">
        <v>44038</v>
      </c>
      <c r="D801" s="4">
        <f t="shared" si="36"/>
        <v>7</v>
      </c>
      <c r="E801" s="21" t="str">
        <f t="shared" si="37"/>
        <v>Proficient</v>
      </c>
      <c r="F801" s="4" t="s">
        <v>30</v>
      </c>
      <c r="G801" s="6" t="s">
        <v>42</v>
      </c>
      <c r="H801" s="6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21" t="str">
        <f t="shared" si="38"/>
        <v>Involuntary</v>
      </c>
      <c r="N801" s="4" t="s">
        <v>26</v>
      </c>
    </row>
    <row r="802" spans="1:14" x14ac:dyDescent="0.3">
      <c r="A802" s="4">
        <v>4559</v>
      </c>
      <c r="B802" s="5">
        <v>40675</v>
      </c>
      <c r="C802" s="5">
        <v>43911</v>
      </c>
      <c r="D802" s="4">
        <f t="shared" si="36"/>
        <v>9</v>
      </c>
      <c r="E802" s="21" t="str">
        <f t="shared" si="37"/>
        <v>Proficient</v>
      </c>
      <c r="F802" s="4" t="s">
        <v>44</v>
      </c>
      <c r="G802" s="6" t="s">
        <v>42</v>
      </c>
      <c r="H802" s="6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21" t="str">
        <f t="shared" si="38"/>
        <v>Involuntary</v>
      </c>
      <c r="N802" s="4" t="s">
        <v>26</v>
      </c>
    </row>
    <row r="803" spans="1:14" x14ac:dyDescent="0.3">
      <c r="A803" s="4">
        <v>4560</v>
      </c>
      <c r="B803" s="5">
        <v>33858</v>
      </c>
      <c r="C803" s="5">
        <v>44049</v>
      </c>
      <c r="D803" s="4">
        <f t="shared" si="36"/>
        <v>28</v>
      </c>
      <c r="E803" s="21" t="str">
        <f t="shared" si="37"/>
        <v>Expert</v>
      </c>
      <c r="F803" s="4" t="s">
        <v>101</v>
      </c>
      <c r="G803" s="6" t="s">
        <v>42</v>
      </c>
      <c r="H803" s="6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21" t="str">
        <f t="shared" si="38"/>
        <v>Involuntary</v>
      </c>
      <c r="N803" s="4" t="s">
        <v>26</v>
      </c>
    </row>
    <row r="804" spans="1:14" x14ac:dyDescent="0.3">
      <c r="A804" s="4">
        <v>4565</v>
      </c>
      <c r="B804" s="5">
        <v>40484</v>
      </c>
      <c r="C804" s="5">
        <v>44158</v>
      </c>
      <c r="D804" s="4">
        <f t="shared" si="36"/>
        <v>10</v>
      </c>
      <c r="E804" s="21" t="str">
        <f t="shared" si="37"/>
        <v>Proficient</v>
      </c>
      <c r="F804" s="4" t="s">
        <v>103</v>
      </c>
      <c r="G804" s="6" t="s">
        <v>42</v>
      </c>
      <c r="H804" s="6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21" t="str">
        <f t="shared" si="38"/>
        <v>Involuntary</v>
      </c>
      <c r="N804" s="4" t="s">
        <v>26</v>
      </c>
    </row>
    <row r="805" spans="1:14" x14ac:dyDescent="0.3">
      <c r="A805" s="4">
        <v>4566</v>
      </c>
      <c r="B805" s="5">
        <v>39065</v>
      </c>
      <c r="C805" s="5">
        <v>43959</v>
      </c>
      <c r="D805" s="4">
        <f t="shared" si="36"/>
        <v>14</v>
      </c>
      <c r="E805" s="21" t="str">
        <f t="shared" si="37"/>
        <v>Expert</v>
      </c>
      <c r="F805" s="4" t="s">
        <v>30</v>
      </c>
      <c r="G805" s="6" t="s">
        <v>42</v>
      </c>
      <c r="H805" s="6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21" t="str">
        <f t="shared" si="38"/>
        <v>Involuntary</v>
      </c>
      <c r="N805" s="4" t="s">
        <v>26</v>
      </c>
    </row>
    <row r="806" spans="1:14" x14ac:dyDescent="0.3">
      <c r="A806" s="4">
        <v>4567</v>
      </c>
      <c r="B806" s="5">
        <v>34786</v>
      </c>
      <c r="C806" s="5">
        <v>44182</v>
      </c>
      <c r="D806" s="4">
        <f t="shared" si="36"/>
        <v>25</v>
      </c>
      <c r="E806" s="21" t="str">
        <f t="shared" si="37"/>
        <v>Expert</v>
      </c>
      <c r="F806" s="4" t="s">
        <v>53</v>
      </c>
      <c r="G806" s="6" t="s">
        <v>42</v>
      </c>
      <c r="H806" s="6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21" t="str">
        <f t="shared" si="38"/>
        <v>Involuntary</v>
      </c>
      <c r="N806" s="4" t="s">
        <v>26</v>
      </c>
    </row>
    <row r="807" spans="1:14" x14ac:dyDescent="0.3">
      <c r="A807" s="4">
        <v>4570</v>
      </c>
      <c r="B807" s="5">
        <v>38290</v>
      </c>
      <c r="C807" s="5">
        <v>43979</v>
      </c>
      <c r="D807" s="4">
        <f t="shared" si="36"/>
        <v>16</v>
      </c>
      <c r="E807" s="21" t="str">
        <f t="shared" si="37"/>
        <v>Expert</v>
      </c>
      <c r="F807" s="4" t="s">
        <v>86</v>
      </c>
      <c r="G807" s="6" t="s">
        <v>42</v>
      </c>
      <c r="H807" s="6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21" t="str">
        <f t="shared" si="38"/>
        <v>Involuntary</v>
      </c>
      <c r="N807" s="4" t="s">
        <v>26</v>
      </c>
    </row>
    <row r="808" spans="1:14" x14ac:dyDescent="0.3">
      <c r="A808" s="4">
        <v>4574</v>
      </c>
      <c r="B808" s="5">
        <v>39052</v>
      </c>
      <c r="C808" s="5">
        <v>43890</v>
      </c>
      <c r="D808" s="4">
        <f t="shared" si="36"/>
        <v>14</v>
      </c>
      <c r="E808" s="21" t="str">
        <f t="shared" si="37"/>
        <v>Expert</v>
      </c>
      <c r="F808" s="4" t="s">
        <v>90</v>
      </c>
      <c r="G808" s="6" t="s">
        <v>42</v>
      </c>
      <c r="H808" s="6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21" t="str">
        <f t="shared" si="38"/>
        <v>Involuntary</v>
      </c>
      <c r="N808" s="4" t="s">
        <v>26</v>
      </c>
    </row>
    <row r="809" spans="1:14" x14ac:dyDescent="0.3">
      <c r="A809" s="4">
        <v>4577</v>
      </c>
      <c r="B809" s="5">
        <v>39428</v>
      </c>
      <c r="C809" s="5">
        <v>44156</v>
      </c>
      <c r="D809" s="4">
        <f t="shared" si="36"/>
        <v>13</v>
      </c>
      <c r="E809" s="21" t="str">
        <f t="shared" si="37"/>
        <v>Expert</v>
      </c>
      <c r="F809" s="4" t="s">
        <v>69</v>
      </c>
      <c r="G809" s="6" t="s">
        <v>42</v>
      </c>
      <c r="H809" s="6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21" t="str">
        <f t="shared" si="38"/>
        <v>Involuntary</v>
      </c>
      <c r="N809" s="4" t="s">
        <v>26</v>
      </c>
    </row>
    <row r="810" spans="1:14" x14ac:dyDescent="0.3">
      <c r="A810" s="4">
        <v>4580</v>
      </c>
      <c r="B810" s="5">
        <v>41188</v>
      </c>
      <c r="C810" s="5">
        <v>43900</v>
      </c>
      <c r="D810" s="4">
        <f t="shared" si="36"/>
        <v>8</v>
      </c>
      <c r="E810" s="21" t="str">
        <f t="shared" si="37"/>
        <v>Proficient</v>
      </c>
      <c r="F810" s="4" t="s">
        <v>115</v>
      </c>
      <c r="G810" s="6" t="s">
        <v>42</v>
      </c>
      <c r="H810" s="6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21" t="str">
        <f t="shared" si="38"/>
        <v>Involuntary</v>
      </c>
      <c r="N810" s="4" t="s">
        <v>26</v>
      </c>
    </row>
    <row r="811" spans="1:14" x14ac:dyDescent="0.3">
      <c r="A811" s="4">
        <v>4588</v>
      </c>
      <c r="B811" s="5">
        <v>38651</v>
      </c>
      <c r="C811" s="5">
        <v>44065</v>
      </c>
      <c r="D811" s="4">
        <f t="shared" si="36"/>
        <v>15</v>
      </c>
      <c r="E811" s="21" t="str">
        <f t="shared" si="37"/>
        <v>Expert</v>
      </c>
      <c r="F811" s="4" t="s">
        <v>14</v>
      </c>
      <c r="G811" s="6" t="s">
        <v>35</v>
      </c>
      <c r="H811" s="6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21" t="str">
        <f t="shared" si="38"/>
        <v>Involuntary</v>
      </c>
      <c r="N811" s="4" t="s">
        <v>26</v>
      </c>
    </row>
    <row r="812" spans="1:14" x14ac:dyDescent="0.3">
      <c r="A812" s="4">
        <v>4589</v>
      </c>
      <c r="B812" s="5">
        <v>33700</v>
      </c>
      <c r="C812" s="5">
        <v>44048</v>
      </c>
      <c r="D812" s="4">
        <f t="shared" si="36"/>
        <v>28</v>
      </c>
      <c r="E812" s="21" t="str">
        <f t="shared" si="37"/>
        <v>Expert</v>
      </c>
      <c r="F812" s="4" t="s">
        <v>81</v>
      </c>
      <c r="G812" s="6" t="s">
        <v>42</v>
      </c>
      <c r="H812" s="6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21" t="str">
        <f t="shared" si="38"/>
        <v>Involuntary</v>
      </c>
      <c r="N812" s="4" t="s">
        <v>26</v>
      </c>
    </row>
    <row r="813" spans="1:14" x14ac:dyDescent="0.3">
      <c r="A813" s="4">
        <v>4592</v>
      </c>
      <c r="B813" s="5">
        <v>37017</v>
      </c>
      <c r="C813" s="5">
        <v>44185</v>
      </c>
      <c r="D813" s="4">
        <f t="shared" si="36"/>
        <v>19</v>
      </c>
      <c r="E813" s="21" t="str">
        <f t="shared" si="37"/>
        <v>Expert</v>
      </c>
      <c r="F813" s="4" t="s">
        <v>21</v>
      </c>
      <c r="G813" s="6" t="s">
        <v>47</v>
      </c>
      <c r="H813" s="6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21" t="str">
        <f t="shared" si="38"/>
        <v>Involuntary</v>
      </c>
      <c r="N813" s="4" t="s">
        <v>26</v>
      </c>
    </row>
    <row r="814" spans="1:14" x14ac:dyDescent="0.3">
      <c r="A814" s="4">
        <v>4598</v>
      </c>
      <c r="B814" s="5">
        <v>39824</v>
      </c>
      <c r="C814" s="5">
        <v>43831</v>
      </c>
      <c r="D814" s="4">
        <f t="shared" si="36"/>
        <v>11</v>
      </c>
      <c r="E814" s="21" t="str">
        <f t="shared" si="37"/>
        <v>Expert</v>
      </c>
      <c r="F814" s="4" t="s">
        <v>41</v>
      </c>
      <c r="G814" s="6" t="s">
        <v>47</v>
      </c>
      <c r="H814" s="6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21" t="str">
        <f t="shared" si="38"/>
        <v>Involuntary</v>
      </c>
      <c r="N814" s="4" t="s">
        <v>26</v>
      </c>
    </row>
    <row r="815" spans="1:14" x14ac:dyDescent="0.3">
      <c r="A815" s="4">
        <v>4599</v>
      </c>
      <c r="B815" s="5">
        <v>37293</v>
      </c>
      <c r="C815" s="5">
        <v>43875</v>
      </c>
      <c r="D815" s="4">
        <f t="shared" si="36"/>
        <v>18</v>
      </c>
      <c r="E815" s="21" t="str">
        <f t="shared" si="37"/>
        <v>Expert</v>
      </c>
      <c r="F815" s="4" t="s">
        <v>14</v>
      </c>
      <c r="G815" s="6" t="s">
        <v>35</v>
      </c>
      <c r="H815" s="6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21" t="str">
        <f t="shared" si="38"/>
        <v>Involuntary</v>
      </c>
      <c r="N815" s="4" t="s">
        <v>26</v>
      </c>
    </row>
    <row r="816" spans="1:14" x14ac:dyDescent="0.3">
      <c r="A816" s="4">
        <v>4602</v>
      </c>
      <c r="B816" s="5">
        <v>41916</v>
      </c>
      <c r="C816" s="5">
        <v>44035</v>
      </c>
      <c r="D816" s="4">
        <f t="shared" si="36"/>
        <v>6</v>
      </c>
      <c r="E816" s="21" t="str">
        <f t="shared" si="37"/>
        <v>Proficient</v>
      </c>
      <c r="F816" s="4" t="s">
        <v>30</v>
      </c>
      <c r="G816" s="6" t="s">
        <v>42</v>
      </c>
      <c r="H816" s="6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21" t="str">
        <f t="shared" si="38"/>
        <v>Involuntary</v>
      </c>
      <c r="N816" s="4" t="s">
        <v>26</v>
      </c>
    </row>
    <row r="817" spans="1:14" x14ac:dyDescent="0.3">
      <c r="A817" s="4">
        <v>4604</v>
      </c>
      <c r="B817" s="5">
        <v>35676</v>
      </c>
      <c r="C817" s="5">
        <v>43950</v>
      </c>
      <c r="D817" s="4">
        <f t="shared" si="36"/>
        <v>23</v>
      </c>
      <c r="E817" s="21" t="str">
        <f t="shared" si="37"/>
        <v>Expert</v>
      </c>
      <c r="F817" s="4" t="s">
        <v>44</v>
      </c>
      <c r="G817" s="6" t="s">
        <v>42</v>
      </c>
      <c r="H817" s="6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21" t="str">
        <f t="shared" si="38"/>
        <v>Involuntary</v>
      </c>
      <c r="N817" s="4" t="s">
        <v>26</v>
      </c>
    </row>
    <row r="818" spans="1:14" x14ac:dyDescent="0.3">
      <c r="A818" s="4">
        <v>4605</v>
      </c>
      <c r="B818" s="5">
        <v>34329</v>
      </c>
      <c r="C818" s="5">
        <v>43955</v>
      </c>
      <c r="D818" s="4">
        <f t="shared" si="36"/>
        <v>27</v>
      </c>
      <c r="E818" s="21" t="str">
        <f t="shared" si="37"/>
        <v>Expert</v>
      </c>
      <c r="F818" s="4" t="s">
        <v>90</v>
      </c>
      <c r="G818" s="6" t="s">
        <v>42</v>
      </c>
      <c r="H818" s="6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21" t="str">
        <f t="shared" si="38"/>
        <v>Involuntary</v>
      </c>
      <c r="N818" s="4" t="s">
        <v>26</v>
      </c>
    </row>
    <row r="819" spans="1:14" x14ac:dyDescent="0.3">
      <c r="A819" s="4">
        <v>4606</v>
      </c>
      <c r="B819" s="5">
        <v>38932</v>
      </c>
      <c r="C819" s="5">
        <v>44154</v>
      </c>
      <c r="D819" s="4">
        <f t="shared" si="36"/>
        <v>14</v>
      </c>
      <c r="E819" s="21" t="str">
        <f t="shared" si="37"/>
        <v>Expert</v>
      </c>
      <c r="F819" s="4" t="s">
        <v>41</v>
      </c>
      <c r="G819" s="6" t="s">
        <v>47</v>
      </c>
      <c r="H819" s="6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21" t="str">
        <f t="shared" si="38"/>
        <v>Involuntary</v>
      </c>
      <c r="N819" s="4" t="s">
        <v>26</v>
      </c>
    </row>
    <row r="820" spans="1:14" x14ac:dyDescent="0.3">
      <c r="A820" s="4">
        <v>4608</v>
      </c>
      <c r="B820" s="5">
        <v>34199</v>
      </c>
      <c r="C820" s="5">
        <v>44036</v>
      </c>
      <c r="D820" s="4">
        <f t="shared" si="36"/>
        <v>27</v>
      </c>
      <c r="E820" s="21" t="str">
        <f t="shared" si="37"/>
        <v>Expert</v>
      </c>
      <c r="F820" s="4" t="s">
        <v>14</v>
      </c>
      <c r="G820" s="6" t="s">
        <v>35</v>
      </c>
      <c r="H820" s="6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21" t="str">
        <f t="shared" si="38"/>
        <v>Involuntary</v>
      </c>
      <c r="N820" s="4" t="s">
        <v>26</v>
      </c>
    </row>
    <row r="821" spans="1:14" x14ac:dyDescent="0.3">
      <c r="A821" s="4">
        <v>4611</v>
      </c>
      <c r="B821" s="5">
        <v>36319</v>
      </c>
      <c r="C821" s="5">
        <v>43867</v>
      </c>
      <c r="D821" s="4">
        <f t="shared" si="36"/>
        <v>21</v>
      </c>
      <c r="E821" s="21" t="str">
        <f t="shared" si="37"/>
        <v>Expert</v>
      </c>
      <c r="F821" s="4" t="s">
        <v>44</v>
      </c>
      <c r="G821" s="6" t="s">
        <v>42</v>
      </c>
      <c r="H821" s="6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21" t="str">
        <f t="shared" si="38"/>
        <v>Involuntary</v>
      </c>
      <c r="N821" s="4" t="s">
        <v>26</v>
      </c>
    </row>
    <row r="822" spans="1:14" x14ac:dyDescent="0.3">
      <c r="A822" s="4">
        <v>4613</v>
      </c>
      <c r="B822" s="5">
        <v>36448</v>
      </c>
      <c r="C822" s="5">
        <v>44148</v>
      </c>
      <c r="D822" s="4">
        <f t="shared" si="36"/>
        <v>21</v>
      </c>
      <c r="E822" s="21" t="str">
        <f t="shared" si="37"/>
        <v>Expert</v>
      </c>
      <c r="F822" s="4" t="s">
        <v>14</v>
      </c>
      <c r="G822" s="6" t="s">
        <v>35</v>
      </c>
      <c r="H822" s="6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21" t="str">
        <f t="shared" si="38"/>
        <v>Involuntary</v>
      </c>
      <c r="N822" s="4" t="s">
        <v>26</v>
      </c>
    </row>
    <row r="823" spans="1:14" x14ac:dyDescent="0.3">
      <c r="A823" s="4">
        <v>4614</v>
      </c>
      <c r="B823" s="5">
        <v>38314</v>
      </c>
      <c r="C823" s="5">
        <v>44113</v>
      </c>
      <c r="D823" s="4">
        <f t="shared" si="36"/>
        <v>16</v>
      </c>
      <c r="E823" s="21" t="str">
        <f t="shared" si="37"/>
        <v>Expert</v>
      </c>
      <c r="F823" s="4" t="s">
        <v>81</v>
      </c>
      <c r="G823" s="6" t="s">
        <v>42</v>
      </c>
      <c r="H823" s="6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21" t="str">
        <f t="shared" si="38"/>
        <v>Involuntary</v>
      </c>
      <c r="N823" s="4" t="s">
        <v>26</v>
      </c>
    </row>
    <row r="824" spans="1:14" x14ac:dyDescent="0.3">
      <c r="A824" s="4">
        <v>4615</v>
      </c>
      <c r="B824" s="5">
        <v>42247</v>
      </c>
      <c r="C824" s="5">
        <v>44185</v>
      </c>
      <c r="D824" s="4">
        <f t="shared" si="36"/>
        <v>5</v>
      </c>
      <c r="E824" s="21" t="str">
        <f t="shared" si="37"/>
        <v>Newcomer</v>
      </c>
      <c r="F824" s="4" t="s">
        <v>112</v>
      </c>
      <c r="G824" s="6" t="s">
        <v>62</v>
      </c>
      <c r="H824" s="6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21" t="str">
        <f t="shared" si="38"/>
        <v>Involuntary</v>
      </c>
      <c r="N824" s="4" t="s">
        <v>26</v>
      </c>
    </row>
    <row r="825" spans="1:14" x14ac:dyDescent="0.3">
      <c r="A825" s="4">
        <v>4617</v>
      </c>
      <c r="B825" s="5">
        <v>35820</v>
      </c>
      <c r="C825" s="5">
        <v>43915</v>
      </c>
      <c r="D825" s="4">
        <f t="shared" si="36"/>
        <v>22</v>
      </c>
      <c r="E825" s="21" t="str">
        <f t="shared" si="37"/>
        <v>Expert</v>
      </c>
      <c r="F825" s="4" t="s">
        <v>106</v>
      </c>
      <c r="G825" s="6" t="s">
        <v>42</v>
      </c>
      <c r="H825" s="6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21" t="str">
        <f t="shared" si="38"/>
        <v>Involuntary</v>
      </c>
      <c r="N825" s="4" t="s">
        <v>26</v>
      </c>
    </row>
    <row r="826" spans="1:14" x14ac:dyDescent="0.3">
      <c r="A826" s="4">
        <v>4619</v>
      </c>
      <c r="B826" s="5">
        <v>33156</v>
      </c>
      <c r="C826" s="5">
        <v>44032</v>
      </c>
      <c r="D826" s="4">
        <f t="shared" si="36"/>
        <v>30</v>
      </c>
      <c r="E826" s="21" t="str">
        <f t="shared" si="37"/>
        <v>Expert</v>
      </c>
      <c r="F826" s="4" t="s">
        <v>87</v>
      </c>
      <c r="G826" s="6" t="s">
        <v>42</v>
      </c>
      <c r="H826" s="6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21" t="str">
        <f t="shared" si="38"/>
        <v>Involuntary</v>
      </c>
      <c r="N826" s="4" t="s">
        <v>26</v>
      </c>
    </row>
    <row r="827" spans="1:14" x14ac:dyDescent="0.3">
      <c r="A827" s="4">
        <v>4621</v>
      </c>
      <c r="B827" s="5">
        <v>42301</v>
      </c>
      <c r="C827" s="5">
        <v>44160</v>
      </c>
      <c r="D827" s="4">
        <f t="shared" si="36"/>
        <v>5</v>
      </c>
      <c r="E827" s="21" t="str">
        <f t="shared" si="37"/>
        <v>Newcomer</v>
      </c>
      <c r="F827" s="4" t="s">
        <v>69</v>
      </c>
      <c r="G827" s="6" t="s">
        <v>42</v>
      </c>
      <c r="H827" s="6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21" t="str">
        <f t="shared" si="38"/>
        <v>Involuntary</v>
      </c>
      <c r="N827" s="4" t="s">
        <v>26</v>
      </c>
    </row>
    <row r="828" spans="1:14" x14ac:dyDescent="0.3">
      <c r="A828" s="4">
        <v>4628</v>
      </c>
      <c r="B828" s="5">
        <v>35563</v>
      </c>
      <c r="C828" s="5">
        <v>44192</v>
      </c>
      <c r="D828" s="4">
        <f t="shared" si="36"/>
        <v>23</v>
      </c>
      <c r="E828" s="21" t="str">
        <f t="shared" si="37"/>
        <v>Expert</v>
      </c>
      <c r="F828" s="4" t="s">
        <v>89</v>
      </c>
      <c r="G828" s="6" t="s">
        <v>42</v>
      </c>
      <c r="H828" s="6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21" t="str">
        <f t="shared" si="38"/>
        <v>Involuntary</v>
      </c>
      <c r="N828" s="4" t="s">
        <v>26</v>
      </c>
    </row>
    <row r="829" spans="1:14" x14ac:dyDescent="0.3">
      <c r="A829" s="4">
        <v>4632</v>
      </c>
      <c r="B829" s="5">
        <v>32882</v>
      </c>
      <c r="C829" s="5">
        <v>43986</v>
      </c>
      <c r="D829" s="4">
        <f t="shared" si="36"/>
        <v>30</v>
      </c>
      <c r="E829" s="21" t="str">
        <f t="shared" si="37"/>
        <v>Expert</v>
      </c>
      <c r="F829" s="4" t="s">
        <v>90</v>
      </c>
      <c r="G829" s="6" t="s">
        <v>42</v>
      </c>
      <c r="H829" s="6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21" t="str">
        <f t="shared" si="38"/>
        <v>Involuntary</v>
      </c>
      <c r="N829" s="4" t="s">
        <v>26</v>
      </c>
    </row>
    <row r="830" spans="1:14" x14ac:dyDescent="0.3">
      <c r="A830" s="4">
        <v>4633</v>
      </c>
      <c r="B830" s="5">
        <v>39116</v>
      </c>
      <c r="C830" s="5">
        <v>43870</v>
      </c>
      <c r="D830" s="4">
        <f t="shared" si="36"/>
        <v>13</v>
      </c>
      <c r="E830" s="21" t="str">
        <f t="shared" si="37"/>
        <v>Expert</v>
      </c>
      <c r="F830" s="4" t="s">
        <v>73</v>
      </c>
      <c r="G830" s="6" t="s">
        <v>42</v>
      </c>
      <c r="H830" s="6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21" t="str">
        <f t="shared" si="38"/>
        <v>Involuntary</v>
      </c>
      <c r="N830" s="4" t="s">
        <v>26</v>
      </c>
    </row>
    <row r="831" spans="1:14" x14ac:dyDescent="0.3">
      <c r="A831" s="4">
        <v>4634</v>
      </c>
      <c r="B831" s="5">
        <v>38193</v>
      </c>
      <c r="C831" s="5">
        <v>43956</v>
      </c>
      <c r="D831" s="4">
        <f t="shared" si="36"/>
        <v>16</v>
      </c>
      <c r="E831" s="21" t="str">
        <f t="shared" si="37"/>
        <v>Expert</v>
      </c>
      <c r="F831" s="4" t="s">
        <v>73</v>
      </c>
      <c r="G831" s="6" t="s">
        <v>42</v>
      </c>
      <c r="H831" s="6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21" t="str">
        <f t="shared" si="38"/>
        <v>Involuntary</v>
      </c>
      <c r="N831" s="4" t="s">
        <v>26</v>
      </c>
    </row>
    <row r="832" spans="1:14" x14ac:dyDescent="0.3">
      <c r="A832" s="4">
        <v>4635</v>
      </c>
      <c r="B832" s="5">
        <v>34288</v>
      </c>
      <c r="C832" s="5">
        <v>44145</v>
      </c>
      <c r="D832" s="4">
        <f t="shared" si="36"/>
        <v>27</v>
      </c>
      <c r="E832" s="21" t="str">
        <f t="shared" si="37"/>
        <v>Expert</v>
      </c>
      <c r="F832" s="4" t="s">
        <v>107</v>
      </c>
      <c r="G832" s="6" t="s">
        <v>42</v>
      </c>
      <c r="H832" s="6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21" t="str">
        <f t="shared" si="38"/>
        <v>Involuntary</v>
      </c>
      <c r="N832" s="4" t="s">
        <v>26</v>
      </c>
    </row>
    <row r="833" spans="1:14" x14ac:dyDescent="0.3">
      <c r="A833" s="4">
        <v>4636</v>
      </c>
      <c r="B833" s="5">
        <v>38049</v>
      </c>
      <c r="C833" s="5">
        <v>43998</v>
      </c>
      <c r="D833" s="4">
        <f t="shared" si="36"/>
        <v>16</v>
      </c>
      <c r="E833" s="21" t="str">
        <f t="shared" si="37"/>
        <v>Expert</v>
      </c>
      <c r="F833" s="4" t="s">
        <v>90</v>
      </c>
      <c r="G833" s="6" t="s">
        <v>42</v>
      </c>
      <c r="H833" s="6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21" t="str">
        <f t="shared" si="38"/>
        <v>Involuntary</v>
      </c>
      <c r="N833" s="4" t="s">
        <v>26</v>
      </c>
    </row>
    <row r="834" spans="1:14" x14ac:dyDescent="0.3">
      <c r="A834" s="4">
        <v>4637</v>
      </c>
      <c r="B834" s="5">
        <v>34439</v>
      </c>
      <c r="C834" s="5">
        <v>44188</v>
      </c>
      <c r="D834" s="4">
        <f t="shared" si="36"/>
        <v>26</v>
      </c>
      <c r="E834" s="21" t="str">
        <f t="shared" si="37"/>
        <v>Expert</v>
      </c>
      <c r="F834" s="4" t="s">
        <v>78</v>
      </c>
      <c r="G834" s="6" t="s">
        <v>42</v>
      </c>
      <c r="H834" s="6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21" t="str">
        <f t="shared" si="38"/>
        <v>Involuntary</v>
      </c>
      <c r="N834" s="4" t="s">
        <v>26</v>
      </c>
    </row>
    <row r="835" spans="1:14" x14ac:dyDescent="0.3">
      <c r="A835" s="4">
        <v>4641</v>
      </c>
      <c r="B835" s="5">
        <v>35157</v>
      </c>
      <c r="C835" s="5">
        <v>43996</v>
      </c>
      <c r="D835" s="4">
        <f t="shared" ref="D835:D898" si="39">YEAR(C835)-YEAR(B835)</f>
        <v>24</v>
      </c>
      <c r="E835" s="21" t="str">
        <f t="shared" ref="E835:E898" si="40">IF(D835&lt;=5, "Newcomer", IF(D835&lt;=10, "Proficient", "Expert"))</f>
        <v>Expert</v>
      </c>
      <c r="F835" s="4" t="s">
        <v>81</v>
      </c>
      <c r="G835" s="6" t="s">
        <v>42</v>
      </c>
      <c r="H835" s="6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21" t="str">
        <f t="shared" ref="M835:M898" si="41">IF(OR(L835="Retirement",L835="Resignation"),"Voluntary",IF(L835="Layoff","Involuntary","unknown"))</f>
        <v>Involuntary</v>
      </c>
      <c r="N835" s="4" t="s">
        <v>26</v>
      </c>
    </row>
    <row r="836" spans="1:14" x14ac:dyDescent="0.3">
      <c r="A836" s="4">
        <v>4643</v>
      </c>
      <c r="B836" s="5">
        <v>40920</v>
      </c>
      <c r="C836" s="5">
        <v>44103</v>
      </c>
      <c r="D836" s="4">
        <f t="shared" si="39"/>
        <v>8</v>
      </c>
      <c r="E836" s="21" t="str">
        <f t="shared" si="40"/>
        <v>Proficient</v>
      </c>
      <c r="F836" s="4" t="s">
        <v>70</v>
      </c>
      <c r="G836" s="6" t="s">
        <v>42</v>
      </c>
      <c r="H836" s="6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21" t="str">
        <f t="shared" si="41"/>
        <v>Involuntary</v>
      </c>
      <c r="N836" s="4" t="s">
        <v>26</v>
      </c>
    </row>
    <row r="837" spans="1:14" x14ac:dyDescent="0.3">
      <c r="A837" s="4">
        <v>4645</v>
      </c>
      <c r="B837" s="5">
        <v>35448</v>
      </c>
      <c r="C837" s="5">
        <v>44179</v>
      </c>
      <c r="D837" s="4">
        <f t="shared" si="39"/>
        <v>23</v>
      </c>
      <c r="E837" s="21" t="str">
        <f t="shared" si="40"/>
        <v>Expert</v>
      </c>
      <c r="F837" s="4" t="s">
        <v>89</v>
      </c>
      <c r="G837" s="6" t="s">
        <v>42</v>
      </c>
      <c r="H837" s="6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21" t="str">
        <f t="shared" si="41"/>
        <v>Voluntary</v>
      </c>
      <c r="N837" s="4" t="s">
        <v>26</v>
      </c>
    </row>
    <row r="838" spans="1:14" x14ac:dyDescent="0.3">
      <c r="A838" s="4">
        <v>4647</v>
      </c>
      <c r="B838" s="5">
        <v>40092</v>
      </c>
      <c r="C838" s="5">
        <v>44160</v>
      </c>
      <c r="D838" s="4">
        <f t="shared" si="39"/>
        <v>11</v>
      </c>
      <c r="E838" s="21" t="str">
        <f t="shared" si="40"/>
        <v>Expert</v>
      </c>
      <c r="F838" s="4" t="s">
        <v>69</v>
      </c>
      <c r="G838" s="6" t="s">
        <v>42</v>
      </c>
      <c r="H838" s="6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21" t="str">
        <f t="shared" si="41"/>
        <v>Voluntary</v>
      </c>
      <c r="N838" s="4" t="s">
        <v>26</v>
      </c>
    </row>
    <row r="839" spans="1:14" x14ac:dyDescent="0.3">
      <c r="A839" s="4">
        <v>4649</v>
      </c>
      <c r="B839" s="5">
        <v>34681</v>
      </c>
      <c r="C839" s="5">
        <v>43854</v>
      </c>
      <c r="D839" s="4">
        <f t="shared" si="39"/>
        <v>26</v>
      </c>
      <c r="E839" s="21" t="str">
        <f t="shared" si="40"/>
        <v>Expert</v>
      </c>
      <c r="F839" s="4" t="s">
        <v>30</v>
      </c>
      <c r="G839" s="6" t="s">
        <v>42</v>
      </c>
      <c r="H839" s="6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21" t="str">
        <f t="shared" si="41"/>
        <v>Involuntary</v>
      </c>
      <c r="N839" s="4" t="s">
        <v>26</v>
      </c>
    </row>
    <row r="840" spans="1:14" x14ac:dyDescent="0.3">
      <c r="A840" s="4">
        <v>4657</v>
      </c>
      <c r="B840" s="5">
        <v>40592</v>
      </c>
      <c r="C840" s="5">
        <v>44143</v>
      </c>
      <c r="D840" s="4">
        <f t="shared" si="39"/>
        <v>9</v>
      </c>
      <c r="E840" s="21" t="str">
        <f t="shared" si="40"/>
        <v>Proficient</v>
      </c>
      <c r="F840" s="4" t="s">
        <v>73</v>
      </c>
      <c r="G840" s="6" t="s">
        <v>42</v>
      </c>
      <c r="H840" s="6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21" t="str">
        <f t="shared" si="41"/>
        <v>Involuntary</v>
      </c>
      <c r="N840" s="4" t="s">
        <v>26</v>
      </c>
    </row>
    <row r="841" spans="1:14" x14ac:dyDescent="0.3">
      <c r="A841" s="4">
        <v>4658</v>
      </c>
      <c r="B841" s="5">
        <v>41871</v>
      </c>
      <c r="C841" s="5">
        <v>43882</v>
      </c>
      <c r="D841" s="4">
        <f t="shared" si="39"/>
        <v>6</v>
      </c>
      <c r="E841" s="21" t="str">
        <f t="shared" si="40"/>
        <v>Proficient</v>
      </c>
      <c r="F841" s="4" t="s">
        <v>30</v>
      </c>
      <c r="G841" s="6" t="s">
        <v>42</v>
      </c>
      <c r="H841" s="6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21" t="str">
        <f t="shared" si="41"/>
        <v>Involuntary</v>
      </c>
      <c r="N841" s="4" t="s">
        <v>26</v>
      </c>
    </row>
    <row r="842" spans="1:14" x14ac:dyDescent="0.3">
      <c r="A842" s="4">
        <v>4659</v>
      </c>
      <c r="B842" s="5">
        <v>32888</v>
      </c>
      <c r="C842" s="5">
        <v>44168</v>
      </c>
      <c r="D842" s="4">
        <f t="shared" si="39"/>
        <v>30</v>
      </c>
      <c r="E842" s="21" t="str">
        <f t="shared" si="40"/>
        <v>Expert</v>
      </c>
      <c r="F842" s="4" t="s">
        <v>74</v>
      </c>
      <c r="G842" s="6" t="s">
        <v>71</v>
      </c>
      <c r="H842" s="6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21" t="str">
        <f t="shared" si="41"/>
        <v>Involuntary</v>
      </c>
      <c r="N842" s="4" t="s">
        <v>26</v>
      </c>
    </row>
    <row r="843" spans="1:14" x14ac:dyDescent="0.3">
      <c r="A843" s="4">
        <v>4662</v>
      </c>
      <c r="B843" s="5">
        <v>37124</v>
      </c>
      <c r="C843" s="5">
        <v>43925</v>
      </c>
      <c r="D843" s="4">
        <f t="shared" si="39"/>
        <v>19</v>
      </c>
      <c r="E843" s="21" t="str">
        <f t="shared" si="40"/>
        <v>Expert</v>
      </c>
      <c r="F843" s="4" t="s">
        <v>30</v>
      </c>
      <c r="G843" s="6" t="s">
        <v>42</v>
      </c>
      <c r="H843" s="6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21" t="str">
        <f t="shared" si="41"/>
        <v>Involuntary</v>
      </c>
      <c r="N843" s="4" t="s">
        <v>26</v>
      </c>
    </row>
    <row r="844" spans="1:14" x14ac:dyDescent="0.3">
      <c r="A844" s="4">
        <v>4665</v>
      </c>
      <c r="B844" s="5">
        <v>40155</v>
      </c>
      <c r="C844" s="5">
        <v>44013</v>
      </c>
      <c r="D844" s="4">
        <f t="shared" si="39"/>
        <v>11</v>
      </c>
      <c r="E844" s="21" t="str">
        <f t="shared" si="40"/>
        <v>Expert</v>
      </c>
      <c r="F844" s="4" t="s">
        <v>30</v>
      </c>
      <c r="G844" s="6" t="s">
        <v>42</v>
      </c>
      <c r="H844" s="6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21" t="str">
        <f t="shared" si="41"/>
        <v>Involuntary</v>
      </c>
      <c r="N844" s="4" t="s">
        <v>26</v>
      </c>
    </row>
    <row r="845" spans="1:14" x14ac:dyDescent="0.3">
      <c r="A845" s="4">
        <v>4666</v>
      </c>
      <c r="B845" s="5">
        <v>34843</v>
      </c>
      <c r="C845" s="5">
        <v>44147</v>
      </c>
      <c r="D845" s="4">
        <f t="shared" si="39"/>
        <v>25</v>
      </c>
      <c r="E845" s="21" t="str">
        <f t="shared" si="40"/>
        <v>Expert</v>
      </c>
      <c r="F845" s="4" t="s">
        <v>30</v>
      </c>
      <c r="G845" s="6" t="s">
        <v>71</v>
      </c>
      <c r="H845" s="6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21" t="str">
        <f t="shared" si="41"/>
        <v>Voluntary</v>
      </c>
      <c r="N845" s="4" t="s">
        <v>26</v>
      </c>
    </row>
    <row r="846" spans="1:14" x14ac:dyDescent="0.3">
      <c r="A846" s="4">
        <v>4669</v>
      </c>
      <c r="B846" s="5">
        <v>40758</v>
      </c>
      <c r="C846" s="5">
        <v>44066</v>
      </c>
      <c r="D846" s="4">
        <f t="shared" si="39"/>
        <v>9</v>
      </c>
      <c r="E846" s="21" t="str">
        <f t="shared" si="40"/>
        <v>Proficient</v>
      </c>
      <c r="F846" s="4" t="s">
        <v>78</v>
      </c>
      <c r="G846" s="6" t="s">
        <v>42</v>
      </c>
      <c r="H846" s="6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21" t="str">
        <f t="shared" si="41"/>
        <v>Involuntary</v>
      </c>
      <c r="N846" s="4" t="s">
        <v>26</v>
      </c>
    </row>
    <row r="847" spans="1:14" x14ac:dyDescent="0.3">
      <c r="A847" s="4">
        <v>4670</v>
      </c>
      <c r="B847" s="5">
        <v>33794</v>
      </c>
      <c r="C847" s="5">
        <v>43864</v>
      </c>
      <c r="D847" s="4">
        <f t="shared" si="39"/>
        <v>28</v>
      </c>
      <c r="E847" s="21" t="str">
        <f t="shared" si="40"/>
        <v>Expert</v>
      </c>
      <c r="F847" s="4" t="s">
        <v>14</v>
      </c>
      <c r="G847" s="6" t="s">
        <v>35</v>
      </c>
      <c r="H847" s="6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21" t="str">
        <f t="shared" si="41"/>
        <v>Involuntary</v>
      </c>
      <c r="N847" s="4" t="s">
        <v>26</v>
      </c>
    </row>
    <row r="848" spans="1:14" x14ac:dyDescent="0.3">
      <c r="A848" s="4">
        <v>4671</v>
      </c>
      <c r="B848" s="5">
        <v>38037</v>
      </c>
      <c r="C848" s="5">
        <v>43842</v>
      </c>
      <c r="D848" s="4">
        <f t="shared" si="39"/>
        <v>16</v>
      </c>
      <c r="E848" s="21" t="str">
        <f t="shared" si="40"/>
        <v>Expert</v>
      </c>
      <c r="F848" s="4" t="s">
        <v>14</v>
      </c>
      <c r="G848" s="6" t="s">
        <v>35</v>
      </c>
      <c r="H848" s="6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21" t="str">
        <f t="shared" si="41"/>
        <v>Involuntary</v>
      </c>
      <c r="N848" s="4" t="s">
        <v>26</v>
      </c>
    </row>
    <row r="849" spans="1:14" x14ac:dyDescent="0.3">
      <c r="A849" s="4">
        <v>4672</v>
      </c>
      <c r="B849" s="5">
        <v>33047</v>
      </c>
      <c r="C849" s="5">
        <v>43853</v>
      </c>
      <c r="D849" s="4">
        <f t="shared" si="39"/>
        <v>30</v>
      </c>
      <c r="E849" s="21" t="str">
        <f t="shared" si="40"/>
        <v>Expert</v>
      </c>
      <c r="F849" s="4" t="s">
        <v>44</v>
      </c>
      <c r="G849" s="6" t="s">
        <v>42</v>
      </c>
      <c r="H849" s="6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21" t="str">
        <f t="shared" si="41"/>
        <v>Involuntary</v>
      </c>
      <c r="N849" s="4" t="s">
        <v>26</v>
      </c>
    </row>
    <row r="850" spans="1:14" x14ac:dyDescent="0.3">
      <c r="A850" s="4">
        <v>4675</v>
      </c>
      <c r="B850" s="5">
        <v>38600</v>
      </c>
      <c r="C850" s="5">
        <v>44143</v>
      </c>
      <c r="D850" s="4">
        <f t="shared" si="39"/>
        <v>15</v>
      </c>
      <c r="E850" s="21" t="str">
        <f t="shared" si="40"/>
        <v>Expert</v>
      </c>
      <c r="F850" s="4" t="s">
        <v>91</v>
      </c>
      <c r="G850" s="6" t="s">
        <v>42</v>
      </c>
      <c r="H850" s="6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21" t="str">
        <f t="shared" si="41"/>
        <v>Involuntary</v>
      </c>
      <c r="N850" s="4" t="s">
        <v>26</v>
      </c>
    </row>
    <row r="851" spans="1:14" x14ac:dyDescent="0.3">
      <c r="A851" s="4">
        <v>4679</v>
      </c>
      <c r="B851" s="5">
        <v>36418</v>
      </c>
      <c r="C851" s="5">
        <v>44011</v>
      </c>
      <c r="D851" s="4">
        <f t="shared" si="39"/>
        <v>21</v>
      </c>
      <c r="E851" s="21" t="str">
        <f t="shared" si="40"/>
        <v>Expert</v>
      </c>
      <c r="F851" s="4" t="s">
        <v>14</v>
      </c>
      <c r="G851" s="6" t="s">
        <v>35</v>
      </c>
      <c r="H851" s="6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21" t="str">
        <f t="shared" si="41"/>
        <v>Involuntary</v>
      </c>
      <c r="N851" s="4" t="s">
        <v>26</v>
      </c>
    </row>
    <row r="852" spans="1:14" x14ac:dyDescent="0.3">
      <c r="A852" s="4">
        <v>4680</v>
      </c>
      <c r="B852" s="5">
        <v>38549</v>
      </c>
      <c r="C852" s="5">
        <v>44077</v>
      </c>
      <c r="D852" s="4">
        <f t="shared" si="39"/>
        <v>15</v>
      </c>
      <c r="E852" s="21" t="str">
        <f t="shared" si="40"/>
        <v>Expert</v>
      </c>
      <c r="F852" s="4" t="s">
        <v>108</v>
      </c>
      <c r="G852" s="6" t="s">
        <v>67</v>
      </c>
      <c r="H852" s="6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21" t="str">
        <f t="shared" si="41"/>
        <v>Involuntary</v>
      </c>
      <c r="N852" s="4" t="s">
        <v>26</v>
      </c>
    </row>
    <row r="853" spans="1:14" x14ac:dyDescent="0.3">
      <c r="A853" s="4">
        <v>4689</v>
      </c>
      <c r="B853" s="5">
        <v>36876</v>
      </c>
      <c r="C853" s="5">
        <v>43870</v>
      </c>
      <c r="D853" s="4">
        <f t="shared" si="39"/>
        <v>20</v>
      </c>
      <c r="E853" s="21" t="str">
        <f t="shared" si="40"/>
        <v>Expert</v>
      </c>
      <c r="F853" s="4" t="s">
        <v>14</v>
      </c>
      <c r="G853" s="6" t="s">
        <v>35</v>
      </c>
      <c r="H853" s="6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21" t="str">
        <f t="shared" si="41"/>
        <v>Involuntary</v>
      </c>
      <c r="N853" s="4" t="s">
        <v>26</v>
      </c>
    </row>
    <row r="854" spans="1:14" x14ac:dyDescent="0.3">
      <c r="A854" s="4">
        <v>4690</v>
      </c>
      <c r="B854" s="5">
        <v>33969</v>
      </c>
      <c r="C854" s="5">
        <v>44124</v>
      </c>
      <c r="D854" s="4">
        <f t="shared" si="39"/>
        <v>28</v>
      </c>
      <c r="E854" s="21" t="str">
        <f t="shared" si="40"/>
        <v>Expert</v>
      </c>
      <c r="F854" s="4" t="s">
        <v>90</v>
      </c>
      <c r="G854" s="6" t="s">
        <v>42</v>
      </c>
      <c r="H854" s="6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21" t="str">
        <f t="shared" si="41"/>
        <v>Involuntary</v>
      </c>
      <c r="N854" s="4" t="s">
        <v>26</v>
      </c>
    </row>
    <row r="855" spans="1:14" x14ac:dyDescent="0.3">
      <c r="A855" s="4">
        <v>4692</v>
      </c>
      <c r="B855" s="5">
        <v>37929</v>
      </c>
      <c r="C855" s="5">
        <v>44054</v>
      </c>
      <c r="D855" s="4">
        <f t="shared" si="39"/>
        <v>17</v>
      </c>
      <c r="E855" s="21" t="str">
        <f t="shared" si="40"/>
        <v>Expert</v>
      </c>
      <c r="F855" s="4" t="s">
        <v>66</v>
      </c>
      <c r="G855" s="6" t="s">
        <v>42</v>
      </c>
      <c r="H855" s="6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21" t="str">
        <f t="shared" si="41"/>
        <v>Involuntary</v>
      </c>
      <c r="N855" s="4" t="s">
        <v>26</v>
      </c>
    </row>
    <row r="856" spans="1:14" x14ac:dyDescent="0.3">
      <c r="A856" s="4">
        <v>4694</v>
      </c>
      <c r="B856" s="5">
        <v>38393</v>
      </c>
      <c r="C856" s="5">
        <v>44095</v>
      </c>
      <c r="D856" s="4">
        <f t="shared" si="39"/>
        <v>15</v>
      </c>
      <c r="E856" s="21" t="str">
        <f t="shared" si="40"/>
        <v>Expert</v>
      </c>
      <c r="F856" s="4" t="s">
        <v>14</v>
      </c>
      <c r="G856" s="6" t="s">
        <v>35</v>
      </c>
      <c r="H856" s="6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21" t="str">
        <f t="shared" si="41"/>
        <v>Involuntary</v>
      </c>
      <c r="N856" s="4" t="s">
        <v>26</v>
      </c>
    </row>
    <row r="857" spans="1:14" x14ac:dyDescent="0.3">
      <c r="A857" s="4">
        <v>4697</v>
      </c>
      <c r="B857" s="5">
        <v>36129</v>
      </c>
      <c r="C857" s="5">
        <v>43948</v>
      </c>
      <c r="D857" s="4">
        <f t="shared" si="39"/>
        <v>22</v>
      </c>
      <c r="E857" s="21" t="str">
        <f t="shared" si="40"/>
        <v>Expert</v>
      </c>
      <c r="F857" s="4" t="s">
        <v>14</v>
      </c>
      <c r="G857" s="6" t="s">
        <v>35</v>
      </c>
      <c r="H857" s="6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21" t="str">
        <f t="shared" si="41"/>
        <v>Involuntary</v>
      </c>
      <c r="N857" s="4" t="s">
        <v>26</v>
      </c>
    </row>
    <row r="858" spans="1:14" x14ac:dyDescent="0.3">
      <c r="A858" s="4">
        <v>4702</v>
      </c>
      <c r="B858" s="5">
        <v>40271</v>
      </c>
      <c r="C858" s="5">
        <v>43878</v>
      </c>
      <c r="D858" s="4">
        <f t="shared" si="39"/>
        <v>10</v>
      </c>
      <c r="E858" s="21" t="str">
        <f t="shared" si="40"/>
        <v>Proficient</v>
      </c>
      <c r="F858" s="4" t="s">
        <v>78</v>
      </c>
      <c r="G858" s="6" t="s">
        <v>42</v>
      </c>
      <c r="H858" s="6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21" t="str">
        <f t="shared" si="41"/>
        <v>Involuntary</v>
      </c>
      <c r="N858" s="4" t="s">
        <v>26</v>
      </c>
    </row>
    <row r="859" spans="1:14" x14ac:dyDescent="0.3">
      <c r="A859" s="4">
        <v>4705</v>
      </c>
      <c r="B859" s="5">
        <v>40468</v>
      </c>
      <c r="C859" s="5">
        <v>44129</v>
      </c>
      <c r="D859" s="4">
        <f t="shared" si="39"/>
        <v>10</v>
      </c>
      <c r="E859" s="21" t="str">
        <f t="shared" si="40"/>
        <v>Proficient</v>
      </c>
      <c r="F859" s="4" t="s">
        <v>90</v>
      </c>
      <c r="G859" s="6" t="s">
        <v>42</v>
      </c>
      <c r="H859" s="6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21" t="str">
        <f t="shared" si="41"/>
        <v>Involuntary</v>
      </c>
      <c r="N859" s="4" t="s">
        <v>26</v>
      </c>
    </row>
    <row r="860" spans="1:14" x14ac:dyDescent="0.3">
      <c r="A860" s="4">
        <v>4707</v>
      </c>
      <c r="B860" s="5">
        <v>33210</v>
      </c>
      <c r="C860" s="5">
        <v>43982</v>
      </c>
      <c r="D860" s="4">
        <f t="shared" si="39"/>
        <v>30</v>
      </c>
      <c r="E860" s="21" t="str">
        <f t="shared" si="40"/>
        <v>Expert</v>
      </c>
      <c r="F860" s="4" t="s">
        <v>102</v>
      </c>
      <c r="G860" s="6" t="s">
        <v>47</v>
      </c>
      <c r="H860" s="6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21" t="str">
        <f t="shared" si="41"/>
        <v>Involuntary</v>
      </c>
      <c r="N860" s="4" t="s">
        <v>26</v>
      </c>
    </row>
    <row r="861" spans="1:14" x14ac:dyDescent="0.3">
      <c r="A861" s="4">
        <v>4708</v>
      </c>
      <c r="B861" s="5">
        <v>33682</v>
      </c>
      <c r="C861" s="5">
        <v>43969</v>
      </c>
      <c r="D861" s="4">
        <f t="shared" si="39"/>
        <v>28</v>
      </c>
      <c r="E861" s="21" t="str">
        <f t="shared" si="40"/>
        <v>Expert</v>
      </c>
      <c r="F861" s="4" t="s">
        <v>78</v>
      </c>
      <c r="G861" s="6" t="s">
        <v>42</v>
      </c>
      <c r="H861" s="6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21" t="str">
        <f t="shared" si="41"/>
        <v>Involuntary</v>
      </c>
      <c r="N861" s="4" t="s">
        <v>26</v>
      </c>
    </row>
    <row r="862" spans="1:14" x14ac:dyDescent="0.3">
      <c r="A862" s="4">
        <v>4710</v>
      </c>
      <c r="B862" s="5">
        <v>40934</v>
      </c>
      <c r="C862" s="5">
        <v>44084</v>
      </c>
      <c r="D862" s="4">
        <f t="shared" si="39"/>
        <v>8</v>
      </c>
      <c r="E862" s="21" t="str">
        <f t="shared" si="40"/>
        <v>Proficient</v>
      </c>
      <c r="F862" s="4" t="s">
        <v>100</v>
      </c>
      <c r="G862" s="6" t="s">
        <v>67</v>
      </c>
      <c r="H862" s="6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21" t="str">
        <f t="shared" si="41"/>
        <v>Involuntary</v>
      </c>
      <c r="N862" s="4" t="s">
        <v>26</v>
      </c>
    </row>
    <row r="863" spans="1:14" x14ac:dyDescent="0.3">
      <c r="A863" s="4">
        <v>4711</v>
      </c>
      <c r="B863" s="5">
        <v>35055</v>
      </c>
      <c r="C863" s="5">
        <v>43837</v>
      </c>
      <c r="D863" s="4">
        <f t="shared" si="39"/>
        <v>25</v>
      </c>
      <c r="E863" s="21" t="str">
        <f t="shared" si="40"/>
        <v>Expert</v>
      </c>
      <c r="F863" s="4" t="s">
        <v>14</v>
      </c>
      <c r="G863" s="6" t="s">
        <v>67</v>
      </c>
      <c r="H863" s="6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21" t="str">
        <f t="shared" si="41"/>
        <v>Voluntary</v>
      </c>
      <c r="N863" s="4" t="s">
        <v>26</v>
      </c>
    </row>
    <row r="864" spans="1:14" x14ac:dyDescent="0.3">
      <c r="A864" s="4">
        <v>4717</v>
      </c>
      <c r="B864" s="5">
        <v>37396</v>
      </c>
      <c r="C864" s="5">
        <v>43915</v>
      </c>
      <c r="D864" s="4">
        <f t="shared" si="39"/>
        <v>18</v>
      </c>
      <c r="E864" s="21" t="str">
        <f t="shared" si="40"/>
        <v>Expert</v>
      </c>
      <c r="F864" s="4" t="s">
        <v>41</v>
      </c>
      <c r="G864" s="6" t="s">
        <v>47</v>
      </c>
      <c r="H864" s="6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21" t="str">
        <f t="shared" si="41"/>
        <v>Involuntary</v>
      </c>
      <c r="N864" s="4" t="s">
        <v>26</v>
      </c>
    </row>
    <row r="865" spans="1:14" x14ac:dyDescent="0.3">
      <c r="A865" s="4">
        <v>4719</v>
      </c>
      <c r="B865" s="5">
        <v>36478</v>
      </c>
      <c r="C865" s="5">
        <v>43902</v>
      </c>
      <c r="D865" s="4">
        <f t="shared" si="39"/>
        <v>21</v>
      </c>
      <c r="E865" s="21" t="str">
        <f t="shared" si="40"/>
        <v>Expert</v>
      </c>
      <c r="F865" s="4" t="s">
        <v>106</v>
      </c>
      <c r="G865" s="6" t="s">
        <v>42</v>
      </c>
      <c r="H865" s="6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21" t="str">
        <f t="shared" si="41"/>
        <v>Involuntary</v>
      </c>
      <c r="N865" s="4" t="s">
        <v>26</v>
      </c>
    </row>
    <row r="866" spans="1:14" x14ac:dyDescent="0.3">
      <c r="A866" s="4">
        <v>4721</v>
      </c>
      <c r="B866" s="5">
        <v>36021</v>
      </c>
      <c r="C866" s="5">
        <v>43991</v>
      </c>
      <c r="D866" s="4">
        <f t="shared" si="39"/>
        <v>22</v>
      </c>
      <c r="E866" s="21" t="str">
        <f t="shared" si="40"/>
        <v>Expert</v>
      </c>
      <c r="F866" s="4" t="s">
        <v>115</v>
      </c>
      <c r="G866" s="6" t="s">
        <v>42</v>
      </c>
      <c r="H866" s="6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21" t="str">
        <f t="shared" si="41"/>
        <v>Involuntary</v>
      </c>
      <c r="N866" s="4" t="s">
        <v>26</v>
      </c>
    </row>
    <row r="867" spans="1:14" x14ac:dyDescent="0.3">
      <c r="A867" s="4">
        <v>4723</v>
      </c>
      <c r="B867" s="5">
        <v>42306</v>
      </c>
      <c r="C867" s="5">
        <v>44145</v>
      </c>
      <c r="D867" s="4">
        <f t="shared" si="39"/>
        <v>5</v>
      </c>
      <c r="E867" s="21" t="str">
        <f t="shared" si="40"/>
        <v>Newcomer</v>
      </c>
      <c r="F867" s="4" t="s">
        <v>14</v>
      </c>
      <c r="G867" s="6" t="s">
        <v>35</v>
      </c>
      <c r="H867" s="6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21" t="str">
        <f t="shared" si="41"/>
        <v>Involuntary</v>
      </c>
      <c r="N867" s="4" t="s">
        <v>26</v>
      </c>
    </row>
    <row r="868" spans="1:14" x14ac:dyDescent="0.3">
      <c r="A868" s="4">
        <v>4726</v>
      </c>
      <c r="B868" s="5">
        <v>37271</v>
      </c>
      <c r="C868" s="5">
        <v>44081</v>
      </c>
      <c r="D868" s="4">
        <f t="shared" si="39"/>
        <v>18</v>
      </c>
      <c r="E868" s="21" t="str">
        <f t="shared" si="40"/>
        <v>Expert</v>
      </c>
      <c r="F868" s="4" t="s">
        <v>44</v>
      </c>
      <c r="G868" s="6" t="s">
        <v>42</v>
      </c>
      <c r="H868" s="6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21" t="str">
        <f t="shared" si="41"/>
        <v>Involuntary</v>
      </c>
      <c r="N868" s="4" t="s">
        <v>26</v>
      </c>
    </row>
    <row r="869" spans="1:14" x14ac:dyDescent="0.3">
      <c r="A869" s="4">
        <v>4727</v>
      </c>
      <c r="B869" s="5">
        <v>33444</v>
      </c>
      <c r="C869" s="5">
        <v>43861</v>
      </c>
      <c r="D869" s="4">
        <f t="shared" si="39"/>
        <v>29</v>
      </c>
      <c r="E869" s="21" t="str">
        <f t="shared" si="40"/>
        <v>Expert</v>
      </c>
      <c r="F869" s="4" t="s">
        <v>14</v>
      </c>
      <c r="G869" s="6" t="s">
        <v>35</v>
      </c>
      <c r="H869" s="6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21" t="str">
        <f t="shared" si="41"/>
        <v>Involuntary</v>
      </c>
      <c r="N869" s="4" t="s">
        <v>26</v>
      </c>
    </row>
    <row r="870" spans="1:14" x14ac:dyDescent="0.3">
      <c r="A870" s="4">
        <v>4731</v>
      </c>
      <c r="B870" s="5">
        <v>38701</v>
      </c>
      <c r="C870" s="5">
        <v>44035</v>
      </c>
      <c r="D870" s="4">
        <f t="shared" si="39"/>
        <v>15</v>
      </c>
      <c r="E870" s="21" t="str">
        <f t="shared" si="40"/>
        <v>Expert</v>
      </c>
      <c r="F870" s="4" t="s">
        <v>107</v>
      </c>
      <c r="G870" s="6" t="s">
        <v>47</v>
      </c>
      <c r="H870" s="6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21" t="str">
        <f t="shared" si="41"/>
        <v>Involuntary</v>
      </c>
      <c r="N870" s="4" t="s">
        <v>26</v>
      </c>
    </row>
    <row r="871" spans="1:14" x14ac:dyDescent="0.3">
      <c r="A871" s="4">
        <v>4733</v>
      </c>
      <c r="B871" s="5">
        <v>42239</v>
      </c>
      <c r="C871" s="5">
        <v>43915</v>
      </c>
      <c r="D871" s="4">
        <f t="shared" si="39"/>
        <v>5</v>
      </c>
      <c r="E871" s="21" t="str">
        <f t="shared" si="40"/>
        <v>Newcomer</v>
      </c>
      <c r="F871" s="4" t="s">
        <v>81</v>
      </c>
      <c r="G871" s="6" t="s">
        <v>42</v>
      </c>
      <c r="H871" s="6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21" t="str">
        <f t="shared" si="41"/>
        <v>Involuntary</v>
      </c>
      <c r="N871" s="4" t="s">
        <v>26</v>
      </c>
    </row>
    <row r="872" spans="1:14" x14ac:dyDescent="0.3">
      <c r="A872" s="4">
        <v>4735</v>
      </c>
      <c r="B872" s="5">
        <v>41325</v>
      </c>
      <c r="C872" s="5">
        <v>44183</v>
      </c>
      <c r="D872" s="4">
        <f t="shared" si="39"/>
        <v>7</v>
      </c>
      <c r="E872" s="21" t="str">
        <f t="shared" si="40"/>
        <v>Proficient</v>
      </c>
      <c r="F872" s="4" t="s">
        <v>30</v>
      </c>
      <c r="G872" s="6" t="s">
        <v>42</v>
      </c>
      <c r="H872" s="6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21" t="str">
        <f t="shared" si="41"/>
        <v>Involuntary</v>
      </c>
      <c r="N872" s="4" t="s">
        <v>26</v>
      </c>
    </row>
    <row r="873" spans="1:14" x14ac:dyDescent="0.3">
      <c r="A873" s="4">
        <v>4738</v>
      </c>
      <c r="B873" s="5">
        <v>33474</v>
      </c>
      <c r="C873" s="5">
        <v>43862</v>
      </c>
      <c r="D873" s="4">
        <f t="shared" si="39"/>
        <v>29</v>
      </c>
      <c r="E873" s="21" t="str">
        <f t="shared" si="40"/>
        <v>Expert</v>
      </c>
      <c r="F873" s="4" t="s">
        <v>53</v>
      </c>
      <c r="G873" s="6" t="s">
        <v>42</v>
      </c>
      <c r="H873" s="6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21" t="str">
        <f t="shared" si="41"/>
        <v>Involuntary</v>
      </c>
      <c r="N873" s="4" t="s">
        <v>26</v>
      </c>
    </row>
    <row r="874" spans="1:14" x14ac:dyDescent="0.3">
      <c r="A874" s="4">
        <v>4741</v>
      </c>
      <c r="B874" s="5">
        <v>39198</v>
      </c>
      <c r="C874" s="5">
        <v>44020</v>
      </c>
      <c r="D874" s="4">
        <f t="shared" si="39"/>
        <v>13</v>
      </c>
      <c r="E874" s="21" t="str">
        <f t="shared" si="40"/>
        <v>Expert</v>
      </c>
      <c r="F874" s="4" t="s">
        <v>86</v>
      </c>
      <c r="G874" s="6" t="s">
        <v>42</v>
      </c>
      <c r="H874" s="6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21" t="str">
        <f t="shared" si="41"/>
        <v>Voluntary</v>
      </c>
      <c r="N874" s="4" t="s">
        <v>26</v>
      </c>
    </row>
    <row r="875" spans="1:14" x14ac:dyDescent="0.3">
      <c r="A875" s="4">
        <v>4742</v>
      </c>
      <c r="B875" s="5">
        <v>40743</v>
      </c>
      <c r="C875" s="5">
        <v>44022</v>
      </c>
      <c r="D875" s="4">
        <f t="shared" si="39"/>
        <v>9</v>
      </c>
      <c r="E875" s="21" t="str">
        <f t="shared" si="40"/>
        <v>Proficient</v>
      </c>
      <c r="F875" s="4" t="s">
        <v>27</v>
      </c>
      <c r="G875" s="6" t="s">
        <v>47</v>
      </c>
      <c r="H875" s="6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21" t="str">
        <f t="shared" si="41"/>
        <v>Voluntary</v>
      </c>
      <c r="N875" s="4" t="s">
        <v>26</v>
      </c>
    </row>
    <row r="876" spans="1:14" x14ac:dyDescent="0.3">
      <c r="A876" s="4">
        <v>4743</v>
      </c>
      <c r="B876" s="5">
        <v>38996</v>
      </c>
      <c r="C876" s="5">
        <v>44055</v>
      </c>
      <c r="D876" s="4">
        <f t="shared" si="39"/>
        <v>14</v>
      </c>
      <c r="E876" s="21" t="str">
        <f t="shared" si="40"/>
        <v>Expert</v>
      </c>
      <c r="F876" s="4" t="s">
        <v>14</v>
      </c>
      <c r="G876" s="6" t="s">
        <v>35</v>
      </c>
      <c r="H876" s="6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21" t="str">
        <f t="shared" si="41"/>
        <v>Involuntary</v>
      </c>
      <c r="N876" s="4" t="s">
        <v>26</v>
      </c>
    </row>
    <row r="877" spans="1:14" x14ac:dyDescent="0.3">
      <c r="A877" s="4">
        <v>4747</v>
      </c>
      <c r="B877" s="5">
        <v>34615</v>
      </c>
      <c r="C877" s="5">
        <v>44028</v>
      </c>
      <c r="D877" s="4">
        <f t="shared" si="39"/>
        <v>26</v>
      </c>
      <c r="E877" s="21" t="str">
        <f t="shared" si="40"/>
        <v>Expert</v>
      </c>
      <c r="F877" s="4" t="s">
        <v>73</v>
      </c>
      <c r="G877" s="6" t="s">
        <v>42</v>
      </c>
      <c r="H877" s="6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21" t="str">
        <f t="shared" si="41"/>
        <v>Involuntary</v>
      </c>
      <c r="N877" s="4" t="s">
        <v>26</v>
      </c>
    </row>
    <row r="878" spans="1:14" x14ac:dyDescent="0.3">
      <c r="A878" s="4">
        <v>4748</v>
      </c>
      <c r="B878" s="5">
        <v>35841</v>
      </c>
      <c r="C878" s="5">
        <v>43915</v>
      </c>
      <c r="D878" s="4">
        <f t="shared" si="39"/>
        <v>22</v>
      </c>
      <c r="E878" s="21" t="str">
        <f t="shared" si="40"/>
        <v>Expert</v>
      </c>
      <c r="F878" s="4" t="s">
        <v>106</v>
      </c>
      <c r="G878" s="6" t="s">
        <v>42</v>
      </c>
      <c r="H878" s="6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21" t="str">
        <f t="shared" si="41"/>
        <v>Involuntary</v>
      </c>
      <c r="N878" s="4" t="s">
        <v>26</v>
      </c>
    </row>
    <row r="879" spans="1:14" x14ac:dyDescent="0.3">
      <c r="A879" s="4">
        <v>4750</v>
      </c>
      <c r="B879" s="5">
        <v>41601</v>
      </c>
      <c r="C879" s="5">
        <v>44004</v>
      </c>
      <c r="D879" s="4">
        <f t="shared" si="39"/>
        <v>7</v>
      </c>
      <c r="E879" s="21" t="str">
        <f t="shared" si="40"/>
        <v>Proficient</v>
      </c>
      <c r="F879" s="4" t="s">
        <v>14</v>
      </c>
      <c r="G879" s="6" t="s">
        <v>35</v>
      </c>
      <c r="H879" s="6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21" t="str">
        <f t="shared" si="41"/>
        <v>Involuntary</v>
      </c>
      <c r="N879" s="4" t="s">
        <v>26</v>
      </c>
    </row>
    <row r="880" spans="1:14" x14ac:dyDescent="0.3">
      <c r="A880" s="4">
        <v>4752</v>
      </c>
      <c r="B880" s="5">
        <v>36024</v>
      </c>
      <c r="C880" s="5">
        <v>43987</v>
      </c>
      <c r="D880" s="4">
        <f t="shared" si="39"/>
        <v>22</v>
      </c>
      <c r="E880" s="21" t="str">
        <f t="shared" si="40"/>
        <v>Expert</v>
      </c>
      <c r="F880" s="4" t="s">
        <v>14</v>
      </c>
      <c r="G880" s="6" t="s">
        <v>35</v>
      </c>
      <c r="H880" s="6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21" t="str">
        <f t="shared" si="41"/>
        <v>Involuntary</v>
      </c>
      <c r="N880" s="4" t="s">
        <v>26</v>
      </c>
    </row>
    <row r="881" spans="1:14" x14ac:dyDescent="0.3">
      <c r="A881" s="4">
        <v>4755</v>
      </c>
      <c r="B881" s="5">
        <v>33099</v>
      </c>
      <c r="C881" s="5">
        <v>44000</v>
      </c>
      <c r="D881" s="4">
        <f t="shared" si="39"/>
        <v>30</v>
      </c>
      <c r="E881" s="21" t="str">
        <f t="shared" si="40"/>
        <v>Expert</v>
      </c>
      <c r="F881" s="4" t="s">
        <v>115</v>
      </c>
      <c r="G881" s="6" t="s">
        <v>42</v>
      </c>
      <c r="H881" s="6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21" t="str">
        <f t="shared" si="41"/>
        <v>Involuntary</v>
      </c>
      <c r="N881" s="4" t="s">
        <v>26</v>
      </c>
    </row>
    <row r="882" spans="1:14" x14ac:dyDescent="0.3">
      <c r="A882" s="4">
        <v>4756</v>
      </c>
      <c r="B882" s="5">
        <v>34655</v>
      </c>
      <c r="C882" s="5">
        <v>43882</v>
      </c>
      <c r="D882" s="4">
        <f t="shared" si="39"/>
        <v>26</v>
      </c>
      <c r="E882" s="21" t="str">
        <f t="shared" si="40"/>
        <v>Expert</v>
      </c>
      <c r="F882" s="4" t="s">
        <v>49</v>
      </c>
      <c r="G882" s="6" t="s">
        <v>47</v>
      </c>
      <c r="H882" s="6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21" t="str">
        <f t="shared" si="41"/>
        <v>Involuntary</v>
      </c>
      <c r="N882" s="4" t="s">
        <v>26</v>
      </c>
    </row>
    <row r="883" spans="1:14" x14ac:dyDescent="0.3">
      <c r="A883" s="4">
        <v>4757</v>
      </c>
      <c r="B883" s="5">
        <v>41913</v>
      </c>
      <c r="C883" s="5">
        <v>44042</v>
      </c>
      <c r="D883" s="4">
        <f t="shared" si="39"/>
        <v>6</v>
      </c>
      <c r="E883" s="21" t="str">
        <f t="shared" si="40"/>
        <v>Proficient</v>
      </c>
      <c r="F883" s="4" t="s">
        <v>14</v>
      </c>
      <c r="G883" s="6" t="s">
        <v>35</v>
      </c>
      <c r="H883" s="6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21" t="str">
        <f t="shared" si="41"/>
        <v>Involuntary</v>
      </c>
      <c r="N883" s="4" t="s">
        <v>26</v>
      </c>
    </row>
    <row r="884" spans="1:14" x14ac:dyDescent="0.3">
      <c r="A884" s="4">
        <v>4760</v>
      </c>
      <c r="B884" s="5">
        <v>40207</v>
      </c>
      <c r="C884" s="5">
        <v>43941</v>
      </c>
      <c r="D884" s="4">
        <f t="shared" si="39"/>
        <v>10</v>
      </c>
      <c r="E884" s="21" t="str">
        <f t="shared" si="40"/>
        <v>Proficient</v>
      </c>
      <c r="F884" s="4" t="s">
        <v>79</v>
      </c>
      <c r="G884" s="6" t="s">
        <v>62</v>
      </c>
      <c r="H884" s="6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21" t="str">
        <f t="shared" si="41"/>
        <v>Voluntary</v>
      </c>
      <c r="N884" s="4" t="s">
        <v>26</v>
      </c>
    </row>
    <row r="885" spans="1:14" x14ac:dyDescent="0.3">
      <c r="A885" s="4">
        <v>4762</v>
      </c>
      <c r="B885" s="5">
        <v>37580</v>
      </c>
      <c r="C885" s="5">
        <v>43942</v>
      </c>
      <c r="D885" s="4">
        <f t="shared" si="39"/>
        <v>18</v>
      </c>
      <c r="E885" s="21" t="str">
        <f t="shared" si="40"/>
        <v>Expert</v>
      </c>
      <c r="F885" s="4" t="s">
        <v>70</v>
      </c>
      <c r="G885" s="6" t="s">
        <v>42</v>
      </c>
      <c r="H885" s="6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21" t="str">
        <f t="shared" si="41"/>
        <v>Involuntary</v>
      </c>
      <c r="N885" s="4" t="s">
        <v>26</v>
      </c>
    </row>
    <row r="886" spans="1:14" x14ac:dyDescent="0.3">
      <c r="A886" s="4">
        <v>4763</v>
      </c>
      <c r="B886" s="5">
        <v>34788</v>
      </c>
      <c r="C886" s="5">
        <v>44005</v>
      </c>
      <c r="D886" s="4">
        <f t="shared" si="39"/>
        <v>25</v>
      </c>
      <c r="E886" s="21" t="str">
        <f t="shared" si="40"/>
        <v>Expert</v>
      </c>
      <c r="F886" s="4" t="s">
        <v>30</v>
      </c>
      <c r="G886" s="6" t="s">
        <v>42</v>
      </c>
      <c r="H886" s="6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21" t="str">
        <f t="shared" si="41"/>
        <v>Involuntary</v>
      </c>
      <c r="N886" s="4" t="s">
        <v>26</v>
      </c>
    </row>
    <row r="887" spans="1:14" x14ac:dyDescent="0.3">
      <c r="A887" s="4">
        <v>4765</v>
      </c>
      <c r="B887" s="5">
        <v>32925</v>
      </c>
      <c r="C887" s="5">
        <v>43983</v>
      </c>
      <c r="D887" s="4">
        <f t="shared" si="39"/>
        <v>30</v>
      </c>
      <c r="E887" s="21" t="str">
        <f t="shared" si="40"/>
        <v>Expert</v>
      </c>
      <c r="F887" s="4" t="s">
        <v>101</v>
      </c>
      <c r="G887" s="6" t="s">
        <v>42</v>
      </c>
      <c r="H887" s="6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21" t="str">
        <f t="shared" si="41"/>
        <v>Involuntary</v>
      </c>
      <c r="N887" s="4" t="s">
        <v>26</v>
      </c>
    </row>
    <row r="888" spans="1:14" x14ac:dyDescent="0.3">
      <c r="A888" s="4">
        <v>4767</v>
      </c>
      <c r="B888" s="5">
        <v>37346</v>
      </c>
      <c r="C888" s="5">
        <v>44032</v>
      </c>
      <c r="D888" s="4">
        <f t="shared" si="39"/>
        <v>18</v>
      </c>
      <c r="E888" s="21" t="str">
        <f t="shared" si="40"/>
        <v>Expert</v>
      </c>
      <c r="F888" s="4" t="s">
        <v>107</v>
      </c>
      <c r="G888" s="6" t="s">
        <v>35</v>
      </c>
      <c r="H888" s="6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21" t="str">
        <f t="shared" si="41"/>
        <v>Involuntary</v>
      </c>
      <c r="N888" s="4" t="s">
        <v>26</v>
      </c>
    </row>
    <row r="889" spans="1:14" x14ac:dyDescent="0.3">
      <c r="A889" s="4">
        <v>4769</v>
      </c>
      <c r="B889" s="5">
        <v>42204</v>
      </c>
      <c r="C889" s="5">
        <v>44163</v>
      </c>
      <c r="D889" s="4">
        <f t="shared" si="39"/>
        <v>5</v>
      </c>
      <c r="E889" s="21" t="str">
        <f t="shared" si="40"/>
        <v>Newcomer</v>
      </c>
      <c r="F889" s="4" t="s">
        <v>14</v>
      </c>
      <c r="G889" s="6" t="s">
        <v>35</v>
      </c>
      <c r="H889" s="6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21" t="str">
        <f t="shared" si="41"/>
        <v>Involuntary</v>
      </c>
      <c r="N889" s="4" t="s">
        <v>26</v>
      </c>
    </row>
    <row r="890" spans="1:14" x14ac:dyDescent="0.3">
      <c r="A890" s="4">
        <v>4770</v>
      </c>
      <c r="B890" s="5">
        <v>38133</v>
      </c>
      <c r="C890" s="5">
        <v>44104</v>
      </c>
      <c r="D890" s="4">
        <f t="shared" si="39"/>
        <v>16</v>
      </c>
      <c r="E890" s="21" t="str">
        <f t="shared" si="40"/>
        <v>Expert</v>
      </c>
      <c r="F890" s="4" t="s">
        <v>30</v>
      </c>
      <c r="G890" s="6" t="s">
        <v>42</v>
      </c>
      <c r="H890" s="6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21" t="str">
        <f t="shared" si="41"/>
        <v>Involuntary</v>
      </c>
      <c r="N890" s="4" t="s">
        <v>26</v>
      </c>
    </row>
    <row r="891" spans="1:14" x14ac:dyDescent="0.3">
      <c r="A891" s="4">
        <v>4771</v>
      </c>
      <c r="B891" s="5">
        <v>36867</v>
      </c>
      <c r="C891" s="5">
        <v>44144</v>
      </c>
      <c r="D891" s="4">
        <f t="shared" si="39"/>
        <v>20</v>
      </c>
      <c r="E891" s="21" t="str">
        <f t="shared" si="40"/>
        <v>Expert</v>
      </c>
      <c r="F891" s="4" t="s">
        <v>30</v>
      </c>
      <c r="G891" s="6" t="s">
        <v>42</v>
      </c>
      <c r="H891" s="6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21" t="str">
        <f t="shared" si="41"/>
        <v>Involuntary</v>
      </c>
      <c r="N891" s="4" t="s">
        <v>26</v>
      </c>
    </row>
    <row r="892" spans="1:14" x14ac:dyDescent="0.3">
      <c r="A892" s="4">
        <v>4772</v>
      </c>
      <c r="B892" s="5">
        <v>39651</v>
      </c>
      <c r="C892" s="5">
        <v>44037</v>
      </c>
      <c r="D892" s="4">
        <f t="shared" si="39"/>
        <v>12</v>
      </c>
      <c r="E892" s="21" t="str">
        <f t="shared" si="40"/>
        <v>Expert</v>
      </c>
      <c r="F892" s="4" t="s">
        <v>30</v>
      </c>
      <c r="G892" s="6" t="s">
        <v>42</v>
      </c>
      <c r="H892" s="6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21" t="str">
        <f t="shared" si="41"/>
        <v>Involuntary</v>
      </c>
      <c r="N892" s="4" t="s">
        <v>26</v>
      </c>
    </row>
    <row r="893" spans="1:14" x14ac:dyDescent="0.3">
      <c r="A893" s="4">
        <v>4775</v>
      </c>
      <c r="B893" s="5">
        <v>35227</v>
      </c>
      <c r="C893" s="5">
        <v>44044</v>
      </c>
      <c r="D893" s="4">
        <f t="shared" si="39"/>
        <v>24</v>
      </c>
      <c r="E893" s="21" t="str">
        <f t="shared" si="40"/>
        <v>Expert</v>
      </c>
      <c r="F893" s="4" t="s">
        <v>14</v>
      </c>
      <c r="G893" s="6" t="s">
        <v>35</v>
      </c>
      <c r="H893" s="6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21" t="str">
        <f t="shared" si="41"/>
        <v>Involuntary</v>
      </c>
      <c r="N893" s="4" t="s">
        <v>26</v>
      </c>
    </row>
    <row r="894" spans="1:14" x14ac:dyDescent="0.3">
      <c r="A894" s="4">
        <v>4778</v>
      </c>
      <c r="B894" s="5">
        <v>37221</v>
      </c>
      <c r="C894" s="5">
        <v>44091</v>
      </c>
      <c r="D894" s="4">
        <f t="shared" si="39"/>
        <v>19</v>
      </c>
      <c r="E894" s="21" t="str">
        <f t="shared" si="40"/>
        <v>Expert</v>
      </c>
      <c r="F894" s="4" t="s">
        <v>90</v>
      </c>
      <c r="G894" s="6" t="s">
        <v>42</v>
      </c>
      <c r="H894" s="6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21" t="str">
        <f t="shared" si="41"/>
        <v>Involuntary</v>
      </c>
      <c r="N894" s="4" t="s">
        <v>26</v>
      </c>
    </row>
    <row r="895" spans="1:14" x14ac:dyDescent="0.3">
      <c r="A895" s="4">
        <v>4779</v>
      </c>
      <c r="B895" s="5">
        <v>41214</v>
      </c>
      <c r="C895" s="5">
        <v>44156</v>
      </c>
      <c r="D895" s="4">
        <f t="shared" si="39"/>
        <v>8</v>
      </c>
      <c r="E895" s="21" t="str">
        <f t="shared" si="40"/>
        <v>Proficient</v>
      </c>
      <c r="F895" s="4" t="s">
        <v>69</v>
      </c>
      <c r="G895" s="6" t="s">
        <v>42</v>
      </c>
      <c r="H895" s="6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21" t="str">
        <f t="shared" si="41"/>
        <v>Involuntary</v>
      </c>
      <c r="N895" s="4" t="s">
        <v>26</v>
      </c>
    </row>
    <row r="896" spans="1:14" x14ac:dyDescent="0.3">
      <c r="A896" s="4">
        <v>4786</v>
      </c>
      <c r="B896" s="5">
        <v>33429</v>
      </c>
      <c r="C896" s="5">
        <v>44007</v>
      </c>
      <c r="D896" s="4">
        <f t="shared" si="39"/>
        <v>29</v>
      </c>
      <c r="E896" s="21" t="str">
        <f t="shared" si="40"/>
        <v>Expert</v>
      </c>
      <c r="F896" s="4" t="s">
        <v>78</v>
      </c>
      <c r="G896" s="6" t="s">
        <v>47</v>
      </c>
      <c r="H896" s="6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21" t="str">
        <f t="shared" si="41"/>
        <v>Voluntary</v>
      </c>
      <c r="N896" s="4" t="s">
        <v>26</v>
      </c>
    </row>
    <row r="897" spans="1:14" x14ac:dyDescent="0.3">
      <c r="A897" s="4">
        <v>4792</v>
      </c>
      <c r="B897" s="5">
        <v>40523</v>
      </c>
      <c r="C897" s="5">
        <v>43979</v>
      </c>
      <c r="D897" s="4">
        <f t="shared" si="39"/>
        <v>10</v>
      </c>
      <c r="E897" s="21" t="str">
        <f t="shared" si="40"/>
        <v>Proficient</v>
      </c>
      <c r="F897" s="4" t="s">
        <v>107</v>
      </c>
      <c r="G897" s="6" t="s">
        <v>35</v>
      </c>
      <c r="H897" s="6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21" t="str">
        <f t="shared" si="41"/>
        <v>Involuntary</v>
      </c>
      <c r="N897" s="4" t="s">
        <v>26</v>
      </c>
    </row>
    <row r="898" spans="1:14" x14ac:dyDescent="0.3">
      <c r="A898" s="4">
        <v>4794</v>
      </c>
      <c r="B898" s="5">
        <v>33225</v>
      </c>
      <c r="C898" s="5">
        <v>44125</v>
      </c>
      <c r="D898" s="4">
        <f t="shared" si="39"/>
        <v>30</v>
      </c>
      <c r="E898" s="21" t="str">
        <f t="shared" si="40"/>
        <v>Expert</v>
      </c>
      <c r="F898" s="4" t="s">
        <v>53</v>
      </c>
      <c r="G898" s="6" t="s">
        <v>42</v>
      </c>
      <c r="H898" s="6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21" t="str">
        <f t="shared" si="41"/>
        <v>Involuntary</v>
      </c>
      <c r="N898" s="4" t="s">
        <v>26</v>
      </c>
    </row>
    <row r="899" spans="1:14" x14ac:dyDescent="0.3">
      <c r="A899" s="4">
        <v>4795</v>
      </c>
      <c r="B899" s="5">
        <v>34941</v>
      </c>
      <c r="C899" s="5">
        <v>44055</v>
      </c>
      <c r="D899" s="4">
        <f t="shared" ref="D899:D962" si="42">YEAR(C899)-YEAR(B899)</f>
        <v>25</v>
      </c>
      <c r="E899" s="21" t="str">
        <f t="shared" ref="E899:E962" si="43">IF(D899&lt;=5, "Newcomer", IF(D899&lt;=10, "Proficient", "Expert"))</f>
        <v>Expert</v>
      </c>
      <c r="F899" s="4" t="s">
        <v>53</v>
      </c>
      <c r="G899" s="6" t="s">
        <v>42</v>
      </c>
      <c r="H899" s="6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21" t="str">
        <f t="shared" ref="M899:M962" si="44">IF(OR(L899="Retirement",L899="Resignation"),"Voluntary",IF(L899="Layoff","Involuntary","unknown"))</f>
        <v>Involuntary</v>
      </c>
      <c r="N899" s="4" t="s">
        <v>26</v>
      </c>
    </row>
    <row r="900" spans="1:14" x14ac:dyDescent="0.3">
      <c r="A900" s="4">
        <v>4797</v>
      </c>
      <c r="B900" s="5">
        <v>37743</v>
      </c>
      <c r="C900" s="5">
        <v>43996</v>
      </c>
      <c r="D900" s="4">
        <f t="shared" si="42"/>
        <v>17</v>
      </c>
      <c r="E900" s="21" t="str">
        <f t="shared" si="43"/>
        <v>Expert</v>
      </c>
      <c r="F900" s="4" t="s">
        <v>107</v>
      </c>
      <c r="G900" s="6" t="s">
        <v>42</v>
      </c>
      <c r="H900" s="6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21" t="str">
        <f t="shared" si="44"/>
        <v>Voluntary</v>
      </c>
      <c r="N900" s="4" t="s">
        <v>26</v>
      </c>
    </row>
    <row r="901" spans="1:14" x14ac:dyDescent="0.3">
      <c r="A901" s="4">
        <v>4800</v>
      </c>
      <c r="B901" s="5">
        <v>35381</v>
      </c>
      <c r="C901" s="5">
        <v>44044</v>
      </c>
      <c r="D901" s="4">
        <f t="shared" si="42"/>
        <v>24</v>
      </c>
      <c r="E901" s="21" t="str">
        <f t="shared" si="43"/>
        <v>Expert</v>
      </c>
      <c r="F901" s="4" t="s">
        <v>108</v>
      </c>
      <c r="G901" s="6" t="s">
        <v>35</v>
      </c>
      <c r="H901" s="6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21" t="str">
        <f t="shared" si="44"/>
        <v>Involuntary</v>
      </c>
      <c r="N901" s="4" t="s">
        <v>26</v>
      </c>
    </row>
    <row r="902" spans="1:14" x14ac:dyDescent="0.3">
      <c r="A902" s="4">
        <v>4805</v>
      </c>
      <c r="B902" s="5">
        <v>41742</v>
      </c>
      <c r="C902" s="5">
        <v>43898</v>
      </c>
      <c r="D902" s="4">
        <f t="shared" si="42"/>
        <v>6</v>
      </c>
      <c r="E902" s="21" t="str">
        <f t="shared" si="43"/>
        <v>Proficient</v>
      </c>
      <c r="F902" s="4" t="s">
        <v>107</v>
      </c>
      <c r="G902" s="6" t="s">
        <v>47</v>
      </c>
      <c r="H902" s="6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21" t="str">
        <f t="shared" si="44"/>
        <v>Involuntary</v>
      </c>
      <c r="N902" s="4" t="s">
        <v>26</v>
      </c>
    </row>
    <row r="903" spans="1:14" x14ac:dyDescent="0.3">
      <c r="A903" s="4">
        <v>4806</v>
      </c>
      <c r="B903" s="5">
        <v>40848</v>
      </c>
      <c r="C903" s="5">
        <v>44080</v>
      </c>
      <c r="D903" s="4">
        <f t="shared" si="42"/>
        <v>9</v>
      </c>
      <c r="E903" s="21" t="str">
        <f t="shared" si="43"/>
        <v>Proficient</v>
      </c>
      <c r="F903" s="4" t="s">
        <v>79</v>
      </c>
      <c r="G903" s="6" t="s">
        <v>42</v>
      </c>
      <c r="H903" s="6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21" t="str">
        <f t="shared" si="44"/>
        <v>Involuntary</v>
      </c>
      <c r="N903" s="4" t="s">
        <v>26</v>
      </c>
    </row>
    <row r="904" spans="1:14" x14ac:dyDescent="0.3">
      <c r="A904" s="4">
        <v>4807</v>
      </c>
      <c r="B904" s="5">
        <v>36828</v>
      </c>
      <c r="C904" s="5">
        <v>44186</v>
      </c>
      <c r="D904" s="4">
        <f t="shared" si="42"/>
        <v>20</v>
      </c>
      <c r="E904" s="21" t="str">
        <f t="shared" si="43"/>
        <v>Expert</v>
      </c>
      <c r="F904" s="4" t="s">
        <v>14</v>
      </c>
      <c r="G904" s="6" t="s">
        <v>35</v>
      </c>
      <c r="H904" s="6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21" t="str">
        <f t="shared" si="44"/>
        <v>Involuntary</v>
      </c>
      <c r="N904" s="4" t="s">
        <v>26</v>
      </c>
    </row>
    <row r="905" spans="1:14" x14ac:dyDescent="0.3">
      <c r="A905" s="4">
        <v>4808</v>
      </c>
      <c r="B905" s="5">
        <v>34567</v>
      </c>
      <c r="C905" s="5">
        <v>44008</v>
      </c>
      <c r="D905" s="4">
        <f t="shared" si="42"/>
        <v>26</v>
      </c>
      <c r="E905" s="21" t="str">
        <f t="shared" si="43"/>
        <v>Expert</v>
      </c>
      <c r="F905" s="4" t="s">
        <v>78</v>
      </c>
      <c r="G905" s="6" t="s">
        <v>42</v>
      </c>
      <c r="H905" s="6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21" t="str">
        <f t="shared" si="44"/>
        <v>Involuntary</v>
      </c>
      <c r="N905" s="4" t="s">
        <v>26</v>
      </c>
    </row>
    <row r="906" spans="1:14" x14ac:dyDescent="0.3">
      <c r="A906" s="4">
        <v>4809</v>
      </c>
      <c r="B906" s="5">
        <v>42042</v>
      </c>
      <c r="C906" s="5">
        <v>43976</v>
      </c>
      <c r="D906" s="4">
        <f t="shared" si="42"/>
        <v>5</v>
      </c>
      <c r="E906" s="21" t="str">
        <f t="shared" si="43"/>
        <v>Newcomer</v>
      </c>
      <c r="F906" s="4" t="s">
        <v>30</v>
      </c>
      <c r="G906" s="6" t="s">
        <v>42</v>
      </c>
      <c r="H906" s="6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21" t="str">
        <f t="shared" si="44"/>
        <v>Involuntary</v>
      </c>
      <c r="N906" s="4" t="s">
        <v>26</v>
      </c>
    </row>
    <row r="907" spans="1:14" x14ac:dyDescent="0.3">
      <c r="A907" s="4">
        <v>4811</v>
      </c>
      <c r="B907" s="5">
        <v>41060</v>
      </c>
      <c r="C907" s="5">
        <v>43861</v>
      </c>
      <c r="D907" s="4">
        <f t="shared" si="42"/>
        <v>8</v>
      </c>
      <c r="E907" s="21" t="str">
        <f t="shared" si="43"/>
        <v>Proficient</v>
      </c>
      <c r="F907" s="4" t="s">
        <v>14</v>
      </c>
      <c r="G907" s="6" t="s">
        <v>35</v>
      </c>
      <c r="H907" s="6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21" t="str">
        <f t="shared" si="44"/>
        <v>Involuntary</v>
      </c>
      <c r="N907" s="4" t="s">
        <v>26</v>
      </c>
    </row>
    <row r="908" spans="1:14" x14ac:dyDescent="0.3">
      <c r="A908" s="4">
        <v>4815</v>
      </c>
      <c r="B908" s="5">
        <v>33234</v>
      </c>
      <c r="C908" s="5">
        <v>44029</v>
      </c>
      <c r="D908" s="4">
        <f t="shared" si="42"/>
        <v>30</v>
      </c>
      <c r="E908" s="21" t="str">
        <f t="shared" si="43"/>
        <v>Expert</v>
      </c>
      <c r="F908" s="4" t="s">
        <v>41</v>
      </c>
      <c r="G908" s="6" t="s">
        <v>47</v>
      </c>
      <c r="H908" s="6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21" t="str">
        <f t="shared" si="44"/>
        <v>Involuntary</v>
      </c>
      <c r="N908" s="4" t="s">
        <v>26</v>
      </c>
    </row>
    <row r="909" spans="1:14" x14ac:dyDescent="0.3">
      <c r="A909" s="4">
        <v>4819</v>
      </c>
      <c r="B909" s="5">
        <v>35714</v>
      </c>
      <c r="C909" s="5">
        <v>44087</v>
      </c>
      <c r="D909" s="4">
        <f t="shared" si="42"/>
        <v>23</v>
      </c>
      <c r="E909" s="21" t="str">
        <f t="shared" si="43"/>
        <v>Expert</v>
      </c>
      <c r="F909" s="4" t="s">
        <v>106</v>
      </c>
      <c r="G909" s="6" t="s">
        <v>35</v>
      </c>
      <c r="H909" s="6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21" t="str">
        <f t="shared" si="44"/>
        <v>Involuntary</v>
      </c>
      <c r="N909" s="4" t="s">
        <v>26</v>
      </c>
    </row>
    <row r="910" spans="1:14" x14ac:dyDescent="0.3">
      <c r="A910" s="4">
        <v>4820</v>
      </c>
      <c r="B910" s="5">
        <v>36594</v>
      </c>
      <c r="C910" s="5">
        <v>43870</v>
      </c>
      <c r="D910" s="4">
        <f t="shared" si="42"/>
        <v>20</v>
      </c>
      <c r="E910" s="21" t="str">
        <f t="shared" si="43"/>
        <v>Expert</v>
      </c>
      <c r="F910" s="4" t="s">
        <v>74</v>
      </c>
      <c r="G910" s="6" t="s">
        <v>71</v>
      </c>
      <c r="H910" s="6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21" t="str">
        <f t="shared" si="44"/>
        <v>Involuntary</v>
      </c>
      <c r="N910" s="4" t="s">
        <v>26</v>
      </c>
    </row>
    <row r="911" spans="1:14" x14ac:dyDescent="0.3">
      <c r="A911" s="4">
        <v>4823</v>
      </c>
      <c r="B911" s="5">
        <v>36788</v>
      </c>
      <c r="C911" s="5">
        <v>44130</v>
      </c>
      <c r="D911" s="4">
        <f t="shared" si="42"/>
        <v>20</v>
      </c>
      <c r="E911" s="21" t="str">
        <f t="shared" si="43"/>
        <v>Expert</v>
      </c>
      <c r="F911" s="4" t="s">
        <v>30</v>
      </c>
      <c r="G911" s="6" t="s">
        <v>42</v>
      </c>
      <c r="H911" s="6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21" t="str">
        <f t="shared" si="44"/>
        <v>Involuntary</v>
      </c>
      <c r="N911" s="4" t="s">
        <v>26</v>
      </c>
    </row>
    <row r="912" spans="1:14" x14ac:dyDescent="0.3">
      <c r="A912" s="4">
        <v>4827</v>
      </c>
      <c r="B912" s="5">
        <v>36776</v>
      </c>
      <c r="C912" s="5">
        <v>44184</v>
      </c>
      <c r="D912" s="4">
        <f t="shared" si="42"/>
        <v>20</v>
      </c>
      <c r="E912" s="21" t="str">
        <f t="shared" si="43"/>
        <v>Expert</v>
      </c>
      <c r="F912" s="4" t="s">
        <v>14</v>
      </c>
      <c r="G912" s="6" t="s">
        <v>35</v>
      </c>
      <c r="H912" s="6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21" t="str">
        <f t="shared" si="44"/>
        <v>Involuntary</v>
      </c>
      <c r="N912" s="4" t="s">
        <v>26</v>
      </c>
    </row>
    <row r="913" spans="1:14" x14ac:dyDescent="0.3">
      <c r="A913" s="4">
        <v>4828</v>
      </c>
      <c r="B913" s="5">
        <v>40513</v>
      </c>
      <c r="C913" s="5">
        <v>44169</v>
      </c>
      <c r="D913" s="4">
        <f t="shared" si="42"/>
        <v>10</v>
      </c>
      <c r="E913" s="21" t="str">
        <f t="shared" si="43"/>
        <v>Proficient</v>
      </c>
      <c r="F913" s="4" t="s">
        <v>14</v>
      </c>
      <c r="G913" s="6" t="s">
        <v>35</v>
      </c>
      <c r="H913" s="6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21" t="str">
        <f t="shared" si="44"/>
        <v>Involuntary</v>
      </c>
      <c r="N913" s="4" t="s">
        <v>26</v>
      </c>
    </row>
    <row r="914" spans="1:14" x14ac:dyDescent="0.3">
      <c r="A914" s="4">
        <v>4833</v>
      </c>
      <c r="B914" s="5">
        <v>38401</v>
      </c>
      <c r="C914" s="5">
        <v>44016</v>
      </c>
      <c r="D914" s="4">
        <f t="shared" si="42"/>
        <v>15</v>
      </c>
      <c r="E914" s="21" t="str">
        <f t="shared" si="43"/>
        <v>Expert</v>
      </c>
      <c r="F914" s="4" t="s">
        <v>30</v>
      </c>
      <c r="G914" s="6" t="s">
        <v>42</v>
      </c>
      <c r="H914" s="6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21" t="str">
        <f t="shared" si="44"/>
        <v>Involuntary</v>
      </c>
      <c r="N914" s="4" t="s">
        <v>26</v>
      </c>
    </row>
    <row r="915" spans="1:14" x14ac:dyDescent="0.3">
      <c r="A915" s="4">
        <v>4835</v>
      </c>
      <c r="B915" s="5">
        <v>37426</v>
      </c>
      <c r="C915" s="5">
        <v>44000</v>
      </c>
      <c r="D915" s="4">
        <f t="shared" si="42"/>
        <v>18</v>
      </c>
      <c r="E915" s="21" t="str">
        <f t="shared" si="43"/>
        <v>Expert</v>
      </c>
      <c r="F915" s="4" t="s">
        <v>14</v>
      </c>
      <c r="G915" s="6" t="s">
        <v>35</v>
      </c>
      <c r="H915" s="6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21" t="str">
        <f t="shared" si="44"/>
        <v>Involuntary</v>
      </c>
      <c r="N915" s="4" t="s">
        <v>26</v>
      </c>
    </row>
    <row r="916" spans="1:14" x14ac:dyDescent="0.3">
      <c r="A916" s="4">
        <v>4836</v>
      </c>
      <c r="B916" s="5">
        <v>34627</v>
      </c>
      <c r="C916" s="5">
        <v>44036</v>
      </c>
      <c r="D916" s="4">
        <f t="shared" si="42"/>
        <v>26</v>
      </c>
      <c r="E916" s="21" t="str">
        <f t="shared" si="43"/>
        <v>Expert</v>
      </c>
      <c r="F916" s="4" t="s">
        <v>73</v>
      </c>
      <c r="G916" s="6" t="s">
        <v>42</v>
      </c>
      <c r="H916" s="6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21" t="str">
        <f t="shared" si="44"/>
        <v>Involuntary</v>
      </c>
      <c r="N916" s="4" t="s">
        <v>26</v>
      </c>
    </row>
    <row r="917" spans="1:14" x14ac:dyDescent="0.3">
      <c r="A917" s="4">
        <v>4841</v>
      </c>
      <c r="B917" s="5">
        <v>33758</v>
      </c>
      <c r="C917" s="5">
        <v>44074</v>
      </c>
      <c r="D917" s="4">
        <f t="shared" si="42"/>
        <v>28</v>
      </c>
      <c r="E917" s="21" t="str">
        <f t="shared" si="43"/>
        <v>Expert</v>
      </c>
      <c r="F917" s="4" t="s">
        <v>27</v>
      </c>
      <c r="G917" s="6" t="s">
        <v>42</v>
      </c>
      <c r="H917" s="6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21" t="str">
        <f t="shared" si="44"/>
        <v>Involuntary</v>
      </c>
      <c r="N917" s="4" t="s">
        <v>26</v>
      </c>
    </row>
    <row r="918" spans="1:14" x14ac:dyDescent="0.3">
      <c r="A918" s="4">
        <v>4848</v>
      </c>
      <c r="B918" s="5">
        <v>37469</v>
      </c>
      <c r="C918" s="5">
        <v>43962</v>
      </c>
      <c r="D918" s="4">
        <f t="shared" si="42"/>
        <v>18</v>
      </c>
      <c r="E918" s="21" t="str">
        <f t="shared" si="43"/>
        <v>Expert</v>
      </c>
      <c r="F918" s="4" t="s">
        <v>30</v>
      </c>
      <c r="G918" s="6" t="s">
        <v>42</v>
      </c>
      <c r="H918" s="6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21" t="str">
        <f t="shared" si="44"/>
        <v>Involuntary</v>
      </c>
      <c r="N918" s="4" t="s">
        <v>26</v>
      </c>
    </row>
    <row r="919" spans="1:14" x14ac:dyDescent="0.3">
      <c r="A919" s="4">
        <v>4854</v>
      </c>
      <c r="B919" s="5">
        <v>36828</v>
      </c>
      <c r="C919" s="5">
        <v>43857</v>
      </c>
      <c r="D919" s="4">
        <f t="shared" si="42"/>
        <v>20</v>
      </c>
      <c r="E919" s="21" t="str">
        <f t="shared" si="43"/>
        <v>Expert</v>
      </c>
      <c r="F919" s="4" t="s">
        <v>30</v>
      </c>
      <c r="G919" s="6" t="s">
        <v>42</v>
      </c>
      <c r="H919" s="6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21" t="str">
        <f t="shared" si="44"/>
        <v>Involuntary</v>
      </c>
      <c r="N919" s="4" t="s">
        <v>26</v>
      </c>
    </row>
    <row r="920" spans="1:14" x14ac:dyDescent="0.3">
      <c r="A920" s="4">
        <v>4856</v>
      </c>
      <c r="B920" s="5">
        <v>38694</v>
      </c>
      <c r="C920" s="5">
        <v>43966</v>
      </c>
      <c r="D920" s="4">
        <f t="shared" si="42"/>
        <v>15</v>
      </c>
      <c r="E920" s="21" t="str">
        <f t="shared" si="43"/>
        <v>Expert</v>
      </c>
      <c r="F920" s="4" t="s">
        <v>79</v>
      </c>
      <c r="G920" s="6" t="s">
        <v>42</v>
      </c>
      <c r="H920" s="6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21" t="str">
        <f t="shared" si="44"/>
        <v>Involuntary</v>
      </c>
      <c r="N920" s="4" t="s">
        <v>26</v>
      </c>
    </row>
    <row r="921" spans="1:14" x14ac:dyDescent="0.3">
      <c r="A921" s="4">
        <v>4857</v>
      </c>
      <c r="B921" s="5">
        <v>36850</v>
      </c>
      <c r="C921" s="5">
        <v>43880</v>
      </c>
      <c r="D921" s="4">
        <f t="shared" si="42"/>
        <v>20</v>
      </c>
      <c r="E921" s="21" t="str">
        <f t="shared" si="43"/>
        <v>Expert</v>
      </c>
      <c r="F921" s="4" t="s">
        <v>30</v>
      </c>
      <c r="G921" s="6" t="s">
        <v>42</v>
      </c>
      <c r="H921" s="6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21" t="str">
        <f t="shared" si="44"/>
        <v>Involuntary</v>
      </c>
      <c r="N921" s="4" t="s">
        <v>26</v>
      </c>
    </row>
    <row r="922" spans="1:14" x14ac:dyDescent="0.3">
      <c r="A922" s="4">
        <v>4858</v>
      </c>
      <c r="B922" s="5">
        <v>37049</v>
      </c>
      <c r="C922" s="5">
        <v>43849</v>
      </c>
      <c r="D922" s="4">
        <f t="shared" si="42"/>
        <v>19</v>
      </c>
      <c r="E922" s="21" t="str">
        <f t="shared" si="43"/>
        <v>Expert</v>
      </c>
      <c r="F922" s="4" t="s">
        <v>115</v>
      </c>
      <c r="G922" s="6" t="s">
        <v>42</v>
      </c>
      <c r="H922" s="6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21" t="str">
        <f t="shared" si="44"/>
        <v>Involuntary</v>
      </c>
      <c r="N922" s="4" t="s">
        <v>26</v>
      </c>
    </row>
    <row r="923" spans="1:14" x14ac:dyDescent="0.3">
      <c r="A923" s="4">
        <v>4862</v>
      </c>
      <c r="B923" s="5">
        <v>38611</v>
      </c>
      <c r="C923" s="5">
        <v>43921</v>
      </c>
      <c r="D923" s="4">
        <f t="shared" si="42"/>
        <v>15</v>
      </c>
      <c r="E923" s="21" t="str">
        <f t="shared" si="43"/>
        <v>Expert</v>
      </c>
      <c r="F923" s="4" t="s">
        <v>86</v>
      </c>
      <c r="G923" s="6" t="s">
        <v>42</v>
      </c>
      <c r="H923" s="6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21" t="str">
        <f t="shared" si="44"/>
        <v>Involuntary</v>
      </c>
      <c r="N923" s="4" t="s">
        <v>26</v>
      </c>
    </row>
    <row r="924" spans="1:14" x14ac:dyDescent="0.3">
      <c r="A924" s="4">
        <v>4863</v>
      </c>
      <c r="B924" s="5">
        <v>39683</v>
      </c>
      <c r="C924" s="5">
        <v>43927</v>
      </c>
      <c r="D924" s="4">
        <f t="shared" si="42"/>
        <v>12</v>
      </c>
      <c r="E924" s="21" t="str">
        <f t="shared" si="43"/>
        <v>Expert</v>
      </c>
      <c r="F924" s="4" t="s">
        <v>14</v>
      </c>
      <c r="G924" s="6" t="s">
        <v>35</v>
      </c>
      <c r="H924" s="6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21" t="str">
        <f t="shared" si="44"/>
        <v>Involuntary</v>
      </c>
      <c r="N924" s="4" t="s">
        <v>26</v>
      </c>
    </row>
    <row r="925" spans="1:14" x14ac:dyDescent="0.3">
      <c r="A925" s="4">
        <v>4864</v>
      </c>
      <c r="B925" s="5">
        <v>40538</v>
      </c>
      <c r="C925" s="5">
        <v>43891</v>
      </c>
      <c r="D925" s="4">
        <f t="shared" si="42"/>
        <v>10</v>
      </c>
      <c r="E925" s="21" t="str">
        <f t="shared" si="43"/>
        <v>Proficient</v>
      </c>
      <c r="F925" s="4" t="s">
        <v>70</v>
      </c>
      <c r="G925" s="6" t="s">
        <v>47</v>
      </c>
      <c r="H925" s="6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21" t="str">
        <f t="shared" si="44"/>
        <v>Involuntary</v>
      </c>
      <c r="N925" s="4" t="s">
        <v>26</v>
      </c>
    </row>
    <row r="926" spans="1:14" x14ac:dyDescent="0.3">
      <c r="A926" s="4">
        <v>4865</v>
      </c>
      <c r="B926" s="5">
        <v>40858</v>
      </c>
      <c r="C926" s="5">
        <v>44026</v>
      </c>
      <c r="D926" s="4">
        <f t="shared" si="42"/>
        <v>9</v>
      </c>
      <c r="E926" s="21" t="str">
        <f t="shared" si="43"/>
        <v>Proficient</v>
      </c>
      <c r="F926" s="4" t="s">
        <v>73</v>
      </c>
      <c r="G926" s="6" t="s">
        <v>42</v>
      </c>
      <c r="H926" s="6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21" t="str">
        <f t="shared" si="44"/>
        <v>Involuntary</v>
      </c>
      <c r="N926" s="4" t="s">
        <v>26</v>
      </c>
    </row>
    <row r="927" spans="1:14" x14ac:dyDescent="0.3">
      <c r="A927" s="4">
        <v>4867</v>
      </c>
      <c r="B927" s="5">
        <v>38401</v>
      </c>
      <c r="C927" s="5">
        <v>44073</v>
      </c>
      <c r="D927" s="4">
        <f t="shared" si="42"/>
        <v>15</v>
      </c>
      <c r="E927" s="21" t="str">
        <f t="shared" si="43"/>
        <v>Expert</v>
      </c>
      <c r="F927" s="4" t="s">
        <v>91</v>
      </c>
      <c r="G927" s="6" t="s">
        <v>42</v>
      </c>
      <c r="H927" s="6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21" t="str">
        <f t="shared" si="44"/>
        <v>Involuntary</v>
      </c>
      <c r="N927" s="4" t="s">
        <v>26</v>
      </c>
    </row>
    <row r="928" spans="1:14" x14ac:dyDescent="0.3">
      <c r="A928" s="4">
        <v>4874</v>
      </c>
      <c r="B928" s="5">
        <v>39918</v>
      </c>
      <c r="C928" s="5">
        <v>44025</v>
      </c>
      <c r="D928" s="4">
        <f t="shared" si="42"/>
        <v>11</v>
      </c>
      <c r="E928" s="21" t="str">
        <f t="shared" si="43"/>
        <v>Expert</v>
      </c>
      <c r="F928" s="4" t="s">
        <v>27</v>
      </c>
      <c r="G928" s="6" t="s">
        <v>47</v>
      </c>
      <c r="H928" s="6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21" t="str">
        <f t="shared" si="44"/>
        <v>Involuntary</v>
      </c>
      <c r="N928" s="4" t="s">
        <v>26</v>
      </c>
    </row>
    <row r="929" spans="1:14" x14ac:dyDescent="0.3">
      <c r="A929" s="4">
        <v>4875</v>
      </c>
      <c r="B929" s="5">
        <v>34001</v>
      </c>
      <c r="C929" s="5">
        <v>43927</v>
      </c>
      <c r="D929" s="4">
        <f t="shared" si="42"/>
        <v>27</v>
      </c>
      <c r="E929" s="21" t="str">
        <f t="shared" si="43"/>
        <v>Expert</v>
      </c>
      <c r="F929" s="4" t="s">
        <v>27</v>
      </c>
      <c r="G929" s="6" t="s">
        <v>47</v>
      </c>
      <c r="H929" s="6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21" t="str">
        <f t="shared" si="44"/>
        <v>Involuntary</v>
      </c>
      <c r="N929" s="4" t="s">
        <v>26</v>
      </c>
    </row>
    <row r="930" spans="1:14" x14ac:dyDescent="0.3">
      <c r="A930" s="4">
        <v>4877</v>
      </c>
      <c r="B930" s="5">
        <v>33011</v>
      </c>
      <c r="C930" s="5">
        <v>43933</v>
      </c>
      <c r="D930" s="4">
        <f t="shared" si="42"/>
        <v>30</v>
      </c>
      <c r="E930" s="21" t="str">
        <f t="shared" si="43"/>
        <v>Expert</v>
      </c>
      <c r="F930" s="4" t="s">
        <v>30</v>
      </c>
      <c r="G930" s="6" t="s">
        <v>42</v>
      </c>
      <c r="H930" s="6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21" t="str">
        <f t="shared" si="44"/>
        <v>Involuntary</v>
      </c>
      <c r="N930" s="4" t="s">
        <v>26</v>
      </c>
    </row>
    <row r="931" spans="1:14" x14ac:dyDescent="0.3">
      <c r="A931" s="4">
        <v>4881</v>
      </c>
      <c r="B931" s="5">
        <v>40626</v>
      </c>
      <c r="C931" s="5">
        <v>44062</v>
      </c>
      <c r="D931" s="4">
        <f t="shared" si="42"/>
        <v>9</v>
      </c>
      <c r="E931" s="21" t="str">
        <f t="shared" si="43"/>
        <v>Proficient</v>
      </c>
      <c r="F931" s="4" t="s">
        <v>89</v>
      </c>
      <c r="G931" s="6" t="s">
        <v>42</v>
      </c>
      <c r="H931" s="6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21" t="str">
        <f t="shared" si="44"/>
        <v>Involuntary</v>
      </c>
      <c r="N931" s="4" t="s">
        <v>26</v>
      </c>
    </row>
    <row r="932" spans="1:14" x14ac:dyDescent="0.3">
      <c r="A932" s="4">
        <v>4885</v>
      </c>
      <c r="B932" s="5">
        <v>37498</v>
      </c>
      <c r="C932" s="5">
        <v>44113</v>
      </c>
      <c r="D932" s="4">
        <f t="shared" si="42"/>
        <v>18</v>
      </c>
      <c r="E932" s="21" t="str">
        <f t="shared" si="43"/>
        <v>Expert</v>
      </c>
      <c r="F932" s="4" t="s">
        <v>14</v>
      </c>
      <c r="G932" s="6" t="s">
        <v>35</v>
      </c>
      <c r="H932" s="6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21" t="str">
        <f t="shared" si="44"/>
        <v>Involuntary</v>
      </c>
      <c r="N932" s="4" t="s">
        <v>26</v>
      </c>
    </row>
    <row r="933" spans="1:14" x14ac:dyDescent="0.3">
      <c r="A933" s="4">
        <v>4886</v>
      </c>
      <c r="B933" s="5">
        <v>35815</v>
      </c>
      <c r="C933" s="5">
        <v>43882</v>
      </c>
      <c r="D933" s="4">
        <f t="shared" si="42"/>
        <v>22</v>
      </c>
      <c r="E933" s="21" t="str">
        <f t="shared" si="43"/>
        <v>Expert</v>
      </c>
      <c r="F933" s="4" t="s">
        <v>14</v>
      </c>
      <c r="G933" s="6" t="s">
        <v>35</v>
      </c>
      <c r="H933" s="6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21" t="str">
        <f t="shared" si="44"/>
        <v>Involuntary</v>
      </c>
      <c r="N933" s="4" t="s">
        <v>26</v>
      </c>
    </row>
    <row r="934" spans="1:14" x14ac:dyDescent="0.3">
      <c r="A934" s="4">
        <v>4889</v>
      </c>
      <c r="B934" s="5">
        <v>34508</v>
      </c>
      <c r="C934" s="5">
        <v>44056</v>
      </c>
      <c r="D934" s="4">
        <f t="shared" si="42"/>
        <v>26</v>
      </c>
      <c r="E934" s="21" t="str">
        <f t="shared" si="43"/>
        <v>Expert</v>
      </c>
      <c r="F934" s="4" t="s">
        <v>14</v>
      </c>
      <c r="G934" s="6" t="s">
        <v>35</v>
      </c>
      <c r="H934" s="6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21" t="str">
        <f t="shared" si="44"/>
        <v>Involuntary</v>
      </c>
      <c r="N934" s="4" t="s">
        <v>26</v>
      </c>
    </row>
    <row r="935" spans="1:14" x14ac:dyDescent="0.3">
      <c r="A935" s="4">
        <v>4894</v>
      </c>
      <c r="B935" s="5">
        <v>34561</v>
      </c>
      <c r="C935" s="5">
        <v>44003</v>
      </c>
      <c r="D935" s="4">
        <f t="shared" si="42"/>
        <v>26</v>
      </c>
      <c r="E935" s="21" t="str">
        <f t="shared" si="43"/>
        <v>Expert</v>
      </c>
      <c r="F935" s="4" t="s">
        <v>78</v>
      </c>
      <c r="G935" s="6" t="s">
        <v>42</v>
      </c>
      <c r="H935" s="6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21" t="str">
        <f t="shared" si="44"/>
        <v>Involuntary</v>
      </c>
      <c r="N935" s="4" t="s">
        <v>26</v>
      </c>
    </row>
    <row r="936" spans="1:14" x14ac:dyDescent="0.3">
      <c r="A936" s="4">
        <v>4896</v>
      </c>
      <c r="B936" s="5">
        <v>34825</v>
      </c>
      <c r="C936" s="5">
        <v>44122</v>
      </c>
      <c r="D936" s="4">
        <f t="shared" si="42"/>
        <v>25</v>
      </c>
      <c r="E936" s="21" t="str">
        <f t="shared" si="43"/>
        <v>Expert</v>
      </c>
      <c r="F936" s="4" t="s">
        <v>14</v>
      </c>
      <c r="G936" s="6" t="s">
        <v>35</v>
      </c>
      <c r="H936" s="6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21" t="str">
        <f t="shared" si="44"/>
        <v>Involuntary</v>
      </c>
      <c r="N936" s="4" t="s">
        <v>26</v>
      </c>
    </row>
    <row r="937" spans="1:14" x14ac:dyDescent="0.3">
      <c r="A937" s="4">
        <v>4897</v>
      </c>
      <c r="B937" s="5">
        <v>41284</v>
      </c>
      <c r="C937" s="5">
        <v>44062</v>
      </c>
      <c r="D937" s="4">
        <f t="shared" si="42"/>
        <v>7</v>
      </c>
      <c r="E937" s="21" t="str">
        <f t="shared" si="43"/>
        <v>Proficient</v>
      </c>
      <c r="F937" s="4" t="s">
        <v>70</v>
      </c>
      <c r="G937" s="6" t="s">
        <v>47</v>
      </c>
      <c r="H937" s="6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21" t="str">
        <f t="shared" si="44"/>
        <v>Involuntary</v>
      </c>
      <c r="N937" s="4" t="s">
        <v>26</v>
      </c>
    </row>
    <row r="938" spans="1:14" x14ac:dyDescent="0.3">
      <c r="A938" s="4">
        <v>4899</v>
      </c>
      <c r="B938" s="5">
        <v>38091</v>
      </c>
      <c r="C938" s="5">
        <v>43880</v>
      </c>
      <c r="D938" s="4">
        <f t="shared" si="42"/>
        <v>16</v>
      </c>
      <c r="E938" s="21" t="str">
        <f t="shared" si="43"/>
        <v>Expert</v>
      </c>
      <c r="F938" s="4" t="s">
        <v>90</v>
      </c>
      <c r="G938" s="6" t="s">
        <v>42</v>
      </c>
      <c r="H938" s="6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21" t="str">
        <f t="shared" si="44"/>
        <v>Involuntary</v>
      </c>
      <c r="N938" s="4" t="s">
        <v>26</v>
      </c>
    </row>
    <row r="939" spans="1:14" x14ac:dyDescent="0.3">
      <c r="A939" s="4">
        <v>4901</v>
      </c>
      <c r="B939" s="5">
        <v>35103</v>
      </c>
      <c r="C939" s="5">
        <v>44161</v>
      </c>
      <c r="D939" s="4">
        <f t="shared" si="42"/>
        <v>24</v>
      </c>
      <c r="E939" s="21" t="str">
        <f t="shared" si="43"/>
        <v>Expert</v>
      </c>
      <c r="F939" s="4" t="s">
        <v>14</v>
      </c>
      <c r="G939" s="6" t="s">
        <v>35</v>
      </c>
      <c r="H939" s="6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21" t="str">
        <f t="shared" si="44"/>
        <v>Involuntary</v>
      </c>
      <c r="N939" s="4" t="s">
        <v>26</v>
      </c>
    </row>
    <row r="940" spans="1:14" x14ac:dyDescent="0.3">
      <c r="A940" s="4">
        <v>4902</v>
      </c>
      <c r="B940" s="5">
        <v>37919</v>
      </c>
      <c r="C940" s="5">
        <v>44135</v>
      </c>
      <c r="D940" s="4">
        <f t="shared" si="42"/>
        <v>17</v>
      </c>
      <c r="E940" s="21" t="str">
        <f t="shared" si="43"/>
        <v>Expert</v>
      </c>
      <c r="F940" s="4" t="s">
        <v>14</v>
      </c>
      <c r="G940" s="6" t="s">
        <v>35</v>
      </c>
      <c r="H940" s="6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21" t="str">
        <f t="shared" si="44"/>
        <v>Involuntary</v>
      </c>
      <c r="N940" s="4" t="s">
        <v>26</v>
      </c>
    </row>
    <row r="941" spans="1:14" x14ac:dyDescent="0.3">
      <c r="A941" s="4">
        <v>4903</v>
      </c>
      <c r="B941" s="5">
        <v>41247</v>
      </c>
      <c r="C941" s="5">
        <v>44034</v>
      </c>
      <c r="D941" s="4">
        <f t="shared" si="42"/>
        <v>8</v>
      </c>
      <c r="E941" s="21" t="str">
        <f t="shared" si="43"/>
        <v>Proficient</v>
      </c>
      <c r="F941" s="4" t="s">
        <v>14</v>
      </c>
      <c r="G941" s="6" t="s">
        <v>35</v>
      </c>
      <c r="H941" s="6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21" t="str">
        <f t="shared" si="44"/>
        <v>Involuntary</v>
      </c>
      <c r="N941" s="4" t="s">
        <v>26</v>
      </c>
    </row>
    <row r="942" spans="1:14" x14ac:dyDescent="0.3">
      <c r="A942" s="4">
        <v>4904</v>
      </c>
      <c r="B942" s="5">
        <v>41759</v>
      </c>
      <c r="C942" s="5">
        <v>44185</v>
      </c>
      <c r="D942" s="4">
        <f t="shared" si="42"/>
        <v>6</v>
      </c>
      <c r="E942" s="21" t="str">
        <f t="shared" si="43"/>
        <v>Proficient</v>
      </c>
      <c r="F942" s="4" t="s">
        <v>77</v>
      </c>
      <c r="G942" s="6" t="s">
        <v>42</v>
      </c>
      <c r="H942" s="6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21" t="str">
        <f t="shared" si="44"/>
        <v>Voluntary</v>
      </c>
      <c r="N942" s="4" t="s">
        <v>26</v>
      </c>
    </row>
    <row r="943" spans="1:14" x14ac:dyDescent="0.3">
      <c r="A943" s="4">
        <v>4905</v>
      </c>
      <c r="B943" s="5">
        <v>41251</v>
      </c>
      <c r="C943" s="5">
        <v>44129</v>
      </c>
      <c r="D943" s="4">
        <f t="shared" si="42"/>
        <v>8</v>
      </c>
      <c r="E943" s="21" t="str">
        <f t="shared" si="43"/>
        <v>Proficient</v>
      </c>
      <c r="F943" s="4" t="s">
        <v>81</v>
      </c>
      <c r="G943" s="6" t="s">
        <v>42</v>
      </c>
      <c r="H943" s="6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21" t="str">
        <f t="shared" si="44"/>
        <v>Involuntary</v>
      </c>
      <c r="N943" s="4" t="s">
        <v>26</v>
      </c>
    </row>
    <row r="944" spans="1:14" x14ac:dyDescent="0.3">
      <c r="A944" s="4">
        <v>4908</v>
      </c>
      <c r="B944" s="5">
        <v>33605</v>
      </c>
      <c r="C944" s="5">
        <v>44047</v>
      </c>
      <c r="D944" s="4">
        <f t="shared" si="42"/>
        <v>28</v>
      </c>
      <c r="E944" s="21" t="str">
        <f t="shared" si="43"/>
        <v>Expert</v>
      </c>
      <c r="F944" s="4" t="s">
        <v>78</v>
      </c>
      <c r="G944" s="6" t="s">
        <v>42</v>
      </c>
      <c r="H944" s="6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21" t="str">
        <f t="shared" si="44"/>
        <v>Involuntary</v>
      </c>
      <c r="N944" s="4" t="s">
        <v>26</v>
      </c>
    </row>
    <row r="945" spans="1:14" x14ac:dyDescent="0.3">
      <c r="A945" s="4">
        <v>4910</v>
      </c>
      <c r="B945" s="5">
        <v>40930</v>
      </c>
      <c r="C945" s="5">
        <v>44095</v>
      </c>
      <c r="D945" s="4">
        <f t="shared" si="42"/>
        <v>8</v>
      </c>
      <c r="E945" s="21" t="str">
        <f t="shared" si="43"/>
        <v>Proficient</v>
      </c>
      <c r="F945" s="4" t="s">
        <v>70</v>
      </c>
      <c r="G945" s="6" t="s">
        <v>47</v>
      </c>
      <c r="H945" s="6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21" t="str">
        <f t="shared" si="44"/>
        <v>Involuntary</v>
      </c>
      <c r="N945" s="4" t="s">
        <v>26</v>
      </c>
    </row>
    <row r="946" spans="1:14" x14ac:dyDescent="0.3">
      <c r="A946" s="4">
        <v>4911</v>
      </c>
      <c r="B946" s="5">
        <v>37616</v>
      </c>
      <c r="C946" s="5">
        <v>44139</v>
      </c>
      <c r="D946" s="4">
        <f t="shared" si="42"/>
        <v>18</v>
      </c>
      <c r="E946" s="21" t="str">
        <f t="shared" si="43"/>
        <v>Expert</v>
      </c>
      <c r="F946" s="4" t="s">
        <v>78</v>
      </c>
      <c r="G946" s="6" t="s">
        <v>42</v>
      </c>
      <c r="H946" s="6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21" t="str">
        <f t="shared" si="44"/>
        <v>Involuntary</v>
      </c>
      <c r="N946" s="4" t="s">
        <v>26</v>
      </c>
    </row>
    <row r="947" spans="1:14" x14ac:dyDescent="0.3">
      <c r="A947" s="4">
        <v>4912</v>
      </c>
      <c r="B947" s="5">
        <v>35115</v>
      </c>
      <c r="C947" s="5">
        <v>43950</v>
      </c>
      <c r="D947" s="4">
        <f t="shared" si="42"/>
        <v>24</v>
      </c>
      <c r="E947" s="21" t="str">
        <f t="shared" si="43"/>
        <v>Expert</v>
      </c>
      <c r="F947" s="4" t="s">
        <v>41</v>
      </c>
      <c r="G947" s="6" t="s">
        <v>47</v>
      </c>
      <c r="H947" s="6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21" t="str">
        <f t="shared" si="44"/>
        <v>Involuntary</v>
      </c>
      <c r="N947" s="4" t="s">
        <v>26</v>
      </c>
    </row>
    <row r="948" spans="1:14" x14ac:dyDescent="0.3">
      <c r="A948" s="4">
        <v>4913</v>
      </c>
      <c r="B948" s="5">
        <v>41394</v>
      </c>
      <c r="C948" s="5">
        <v>44019</v>
      </c>
      <c r="D948" s="4">
        <f t="shared" si="42"/>
        <v>7</v>
      </c>
      <c r="E948" s="21" t="str">
        <f t="shared" si="43"/>
        <v>Proficient</v>
      </c>
      <c r="F948" s="4" t="s">
        <v>14</v>
      </c>
      <c r="G948" s="6" t="s">
        <v>35</v>
      </c>
      <c r="H948" s="6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21" t="str">
        <f t="shared" si="44"/>
        <v>Involuntary</v>
      </c>
      <c r="N948" s="4" t="s">
        <v>26</v>
      </c>
    </row>
    <row r="949" spans="1:14" x14ac:dyDescent="0.3">
      <c r="A949" s="4">
        <v>4914</v>
      </c>
      <c r="B949" s="5">
        <v>34557</v>
      </c>
      <c r="C949" s="5">
        <v>44190</v>
      </c>
      <c r="D949" s="4">
        <f t="shared" si="42"/>
        <v>26</v>
      </c>
      <c r="E949" s="21" t="str">
        <f t="shared" si="43"/>
        <v>Expert</v>
      </c>
      <c r="F949" s="4" t="s">
        <v>14</v>
      </c>
      <c r="G949" s="6" t="s">
        <v>67</v>
      </c>
      <c r="H949" s="6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21" t="str">
        <f t="shared" si="44"/>
        <v>Voluntary</v>
      </c>
      <c r="N949" s="4" t="s">
        <v>26</v>
      </c>
    </row>
    <row r="950" spans="1:14" x14ac:dyDescent="0.3">
      <c r="A950" s="4">
        <v>4915</v>
      </c>
      <c r="B950" s="5">
        <v>39107</v>
      </c>
      <c r="C950" s="5">
        <v>43851</v>
      </c>
      <c r="D950" s="4">
        <f t="shared" si="42"/>
        <v>13</v>
      </c>
      <c r="E950" s="21" t="str">
        <f t="shared" si="43"/>
        <v>Expert</v>
      </c>
      <c r="F950" s="4" t="s">
        <v>109</v>
      </c>
      <c r="G950" s="6" t="s">
        <v>42</v>
      </c>
      <c r="H950" s="6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21" t="str">
        <f t="shared" si="44"/>
        <v>Involuntary</v>
      </c>
      <c r="N950" s="4" t="s">
        <v>26</v>
      </c>
    </row>
    <row r="951" spans="1:14" x14ac:dyDescent="0.3">
      <c r="A951" s="4">
        <v>4916</v>
      </c>
      <c r="B951" s="5">
        <v>40049</v>
      </c>
      <c r="C951" s="5">
        <v>43986</v>
      </c>
      <c r="D951" s="4">
        <f t="shared" si="42"/>
        <v>11</v>
      </c>
      <c r="E951" s="21" t="str">
        <f t="shared" si="43"/>
        <v>Expert</v>
      </c>
      <c r="F951" s="4" t="s">
        <v>77</v>
      </c>
      <c r="G951" s="6" t="s">
        <v>42</v>
      </c>
      <c r="H951" s="6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21" t="str">
        <f t="shared" si="44"/>
        <v>Involuntary</v>
      </c>
      <c r="N951" s="4" t="s">
        <v>26</v>
      </c>
    </row>
    <row r="952" spans="1:14" x14ac:dyDescent="0.3">
      <c r="A952" s="4">
        <v>4918</v>
      </c>
      <c r="B952" s="5">
        <v>36111</v>
      </c>
      <c r="C952" s="5">
        <v>44072</v>
      </c>
      <c r="D952" s="4">
        <f t="shared" si="42"/>
        <v>22</v>
      </c>
      <c r="E952" s="21" t="str">
        <f t="shared" si="43"/>
        <v>Expert</v>
      </c>
      <c r="F952" s="4" t="s">
        <v>30</v>
      </c>
      <c r="G952" s="6" t="s">
        <v>42</v>
      </c>
      <c r="H952" s="6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21" t="str">
        <f t="shared" si="44"/>
        <v>Involuntary</v>
      </c>
      <c r="N952" s="4" t="s">
        <v>26</v>
      </c>
    </row>
    <row r="953" spans="1:14" x14ac:dyDescent="0.3">
      <c r="A953" s="4">
        <v>4920</v>
      </c>
      <c r="B953" s="5">
        <v>38533</v>
      </c>
      <c r="C953" s="5">
        <v>43860</v>
      </c>
      <c r="D953" s="4">
        <f t="shared" si="42"/>
        <v>15</v>
      </c>
      <c r="E953" s="21" t="str">
        <f t="shared" si="43"/>
        <v>Expert</v>
      </c>
      <c r="F953" s="4" t="s">
        <v>44</v>
      </c>
      <c r="G953" s="6" t="s">
        <v>42</v>
      </c>
      <c r="H953" s="6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21" t="str">
        <f t="shared" si="44"/>
        <v>Involuntary</v>
      </c>
      <c r="N953" s="4" t="s">
        <v>26</v>
      </c>
    </row>
    <row r="954" spans="1:14" x14ac:dyDescent="0.3">
      <c r="A954" s="4">
        <v>4921</v>
      </c>
      <c r="B954" s="5">
        <v>33369</v>
      </c>
      <c r="C954" s="5">
        <v>44072</v>
      </c>
      <c r="D954" s="4">
        <f t="shared" si="42"/>
        <v>29</v>
      </c>
      <c r="E954" s="21" t="str">
        <f t="shared" si="43"/>
        <v>Expert</v>
      </c>
      <c r="F954" s="4" t="s">
        <v>14</v>
      </c>
      <c r="G954" s="6" t="s">
        <v>35</v>
      </c>
      <c r="H954" s="6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21" t="str">
        <f t="shared" si="44"/>
        <v>Involuntary</v>
      </c>
      <c r="N954" s="4" t="s">
        <v>26</v>
      </c>
    </row>
    <row r="955" spans="1:14" x14ac:dyDescent="0.3">
      <c r="A955" s="4">
        <v>4924</v>
      </c>
      <c r="B955" s="5">
        <v>35751</v>
      </c>
      <c r="C955" s="5">
        <v>44113</v>
      </c>
      <c r="D955" s="4">
        <f t="shared" si="42"/>
        <v>23</v>
      </c>
      <c r="E955" s="21" t="str">
        <f t="shared" si="43"/>
        <v>Expert</v>
      </c>
      <c r="F955" s="4" t="s">
        <v>115</v>
      </c>
      <c r="G955" s="6" t="s">
        <v>42</v>
      </c>
      <c r="H955" s="6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21" t="str">
        <f t="shared" si="44"/>
        <v>Involuntary</v>
      </c>
      <c r="N955" s="4" t="s">
        <v>26</v>
      </c>
    </row>
    <row r="956" spans="1:14" x14ac:dyDescent="0.3">
      <c r="A956" s="4">
        <v>4926</v>
      </c>
      <c r="B956" s="5">
        <v>36596</v>
      </c>
      <c r="C956" s="5">
        <v>43937</v>
      </c>
      <c r="D956" s="4">
        <f t="shared" si="42"/>
        <v>20</v>
      </c>
      <c r="E956" s="21" t="str">
        <f t="shared" si="43"/>
        <v>Expert</v>
      </c>
      <c r="F956" s="4" t="s">
        <v>30</v>
      </c>
      <c r="G956" s="6" t="s">
        <v>42</v>
      </c>
      <c r="H956" s="6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21" t="str">
        <f t="shared" si="44"/>
        <v>Involuntary</v>
      </c>
      <c r="N956" s="4" t="s">
        <v>26</v>
      </c>
    </row>
    <row r="957" spans="1:14" x14ac:dyDescent="0.3">
      <c r="A957" s="4">
        <v>4929</v>
      </c>
      <c r="B957" s="5">
        <v>38367</v>
      </c>
      <c r="C957" s="5">
        <v>43977</v>
      </c>
      <c r="D957" s="4">
        <f t="shared" si="42"/>
        <v>15</v>
      </c>
      <c r="E957" s="21" t="str">
        <f t="shared" si="43"/>
        <v>Expert</v>
      </c>
      <c r="F957" s="4" t="s">
        <v>78</v>
      </c>
      <c r="G957" s="6" t="s">
        <v>42</v>
      </c>
      <c r="H957" s="6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21" t="str">
        <f t="shared" si="44"/>
        <v>Involuntary</v>
      </c>
      <c r="N957" s="4" t="s">
        <v>26</v>
      </c>
    </row>
    <row r="958" spans="1:14" x14ac:dyDescent="0.3">
      <c r="A958" s="4">
        <v>4932</v>
      </c>
      <c r="B958" s="5">
        <v>41108</v>
      </c>
      <c r="C958" s="5">
        <v>43902</v>
      </c>
      <c r="D958" s="4">
        <f t="shared" si="42"/>
        <v>8</v>
      </c>
      <c r="E958" s="21" t="str">
        <f t="shared" si="43"/>
        <v>Proficient</v>
      </c>
      <c r="F958" s="4" t="s">
        <v>44</v>
      </c>
      <c r="G958" s="6" t="s">
        <v>47</v>
      </c>
      <c r="H958" s="6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21" t="str">
        <f t="shared" si="44"/>
        <v>Voluntary</v>
      </c>
      <c r="N958" s="4" t="s">
        <v>26</v>
      </c>
    </row>
    <row r="959" spans="1:14" x14ac:dyDescent="0.3">
      <c r="A959" s="4">
        <v>4941</v>
      </c>
      <c r="B959" s="5">
        <v>41186</v>
      </c>
      <c r="C959" s="5">
        <v>44110</v>
      </c>
      <c r="D959" s="4">
        <f t="shared" si="42"/>
        <v>8</v>
      </c>
      <c r="E959" s="21" t="str">
        <f t="shared" si="43"/>
        <v>Proficient</v>
      </c>
      <c r="F959" s="4" t="s">
        <v>41</v>
      </c>
      <c r="G959" s="6" t="s">
        <v>47</v>
      </c>
      <c r="H959" s="6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21" t="str">
        <f t="shared" si="44"/>
        <v>Involuntary</v>
      </c>
      <c r="N959" s="4" t="s">
        <v>26</v>
      </c>
    </row>
    <row r="960" spans="1:14" x14ac:dyDescent="0.3">
      <c r="A960" s="4">
        <v>4942</v>
      </c>
      <c r="B960" s="5">
        <v>38327</v>
      </c>
      <c r="C960" s="5">
        <v>44034</v>
      </c>
      <c r="D960" s="4">
        <f t="shared" si="42"/>
        <v>16</v>
      </c>
      <c r="E960" s="21" t="str">
        <f t="shared" si="43"/>
        <v>Expert</v>
      </c>
      <c r="F960" s="4" t="s">
        <v>27</v>
      </c>
      <c r="G960" s="6" t="s">
        <v>47</v>
      </c>
      <c r="H960" s="6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21" t="str">
        <f t="shared" si="44"/>
        <v>Voluntary</v>
      </c>
      <c r="N960" s="4" t="s">
        <v>26</v>
      </c>
    </row>
    <row r="961" spans="1:14" x14ac:dyDescent="0.3">
      <c r="A961" s="4">
        <v>4948</v>
      </c>
      <c r="B961" s="5">
        <v>35626</v>
      </c>
      <c r="C961" s="5">
        <v>44155</v>
      </c>
      <c r="D961" s="4">
        <f t="shared" si="42"/>
        <v>23</v>
      </c>
      <c r="E961" s="21" t="str">
        <f t="shared" si="43"/>
        <v>Expert</v>
      </c>
      <c r="F961" s="4" t="s">
        <v>81</v>
      </c>
      <c r="G961" s="6" t="s">
        <v>42</v>
      </c>
      <c r="H961" s="6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21" t="str">
        <f t="shared" si="44"/>
        <v>Involuntary</v>
      </c>
      <c r="N961" s="4" t="s">
        <v>26</v>
      </c>
    </row>
    <row r="962" spans="1:14" x14ac:dyDescent="0.3">
      <c r="A962" s="4">
        <v>4949</v>
      </c>
      <c r="B962" s="5">
        <v>37036</v>
      </c>
      <c r="C962" s="5">
        <v>44164</v>
      </c>
      <c r="D962" s="4">
        <f t="shared" si="42"/>
        <v>19</v>
      </c>
      <c r="E962" s="21" t="str">
        <f t="shared" si="43"/>
        <v>Expert</v>
      </c>
      <c r="F962" s="4" t="s">
        <v>81</v>
      </c>
      <c r="G962" s="6" t="s">
        <v>42</v>
      </c>
      <c r="H962" s="6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21" t="str">
        <f t="shared" si="44"/>
        <v>Involuntary</v>
      </c>
      <c r="N962" s="4" t="s">
        <v>26</v>
      </c>
    </row>
    <row r="963" spans="1:14" x14ac:dyDescent="0.3">
      <c r="A963" s="4">
        <v>4950</v>
      </c>
      <c r="B963" s="5">
        <v>39244</v>
      </c>
      <c r="C963" s="5">
        <v>44195</v>
      </c>
      <c r="D963" s="4">
        <f t="shared" ref="D963:D1026" si="45">YEAR(C963)-YEAR(B963)</f>
        <v>13</v>
      </c>
      <c r="E963" s="21" t="str">
        <f t="shared" ref="E963:E1026" si="46">IF(D963&lt;=5, "Newcomer", IF(D963&lt;=10, "Proficient", "Expert"))</f>
        <v>Expert</v>
      </c>
      <c r="F963" s="4" t="s">
        <v>81</v>
      </c>
      <c r="G963" s="6" t="s">
        <v>42</v>
      </c>
      <c r="H963" s="6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21" t="str">
        <f t="shared" ref="M963:M1026" si="47">IF(OR(L963="Retirement",L963="Resignation"),"Voluntary",IF(L963="Layoff","Involuntary","unknown"))</f>
        <v>Involuntary</v>
      </c>
      <c r="N963" s="4" t="s">
        <v>26</v>
      </c>
    </row>
    <row r="964" spans="1:14" x14ac:dyDescent="0.3">
      <c r="A964" s="4">
        <v>4951</v>
      </c>
      <c r="B964" s="5">
        <v>41096</v>
      </c>
      <c r="C964" s="5">
        <v>44124</v>
      </c>
      <c r="D964" s="4">
        <f t="shared" si="45"/>
        <v>8</v>
      </c>
      <c r="E964" s="21" t="str">
        <f t="shared" si="46"/>
        <v>Proficient</v>
      </c>
      <c r="F964" s="4" t="s">
        <v>69</v>
      </c>
      <c r="G964" s="6" t="s">
        <v>42</v>
      </c>
      <c r="H964" s="6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21" t="str">
        <f t="shared" si="47"/>
        <v>Involuntary</v>
      </c>
      <c r="N964" s="4" t="s">
        <v>26</v>
      </c>
    </row>
    <row r="965" spans="1:14" x14ac:dyDescent="0.3">
      <c r="A965" s="4">
        <v>4953</v>
      </c>
      <c r="B965" s="5">
        <v>39894</v>
      </c>
      <c r="C965" s="5">
        <v>43989</v>
      </c>
      <c r="D965" s="4">
        <f t="shared" si="45"/>
        <v>11</v>
      </c>
      <c r="E965" s="21" t="str">
        <f t="shared" si="46"/>
        <v>Expert</v>
      </c>
      <c r="F965" s="4" t="s">
        <v>101</v>
      </c>
      <c r="G965" s="6" t="s">
        <v>42</v>
      </c>
      <c r="H965" s="6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21" t="str">
        <f t="shared" si="47"/>
        <v>Involuntary</v>
      </c>
      <c r="N965" s="4" t="s">
        <v>26</v>
      </c>
    </row>
    <row r="966" spans="1:14" x14ac:dyDescent="0.3">
      <c r="A966" s="4">
        <v>4955</v>
      </c>
      <c r="B966" s="5">
        <v>37737</v>
      </c>
      <c r="C966" s="5">
        <v>44050</v>
      </c>
      <c r="D966" s="4">
        <f t="shared" si="45"/>
        <v>17</v>
      </c>
      <c r="E966" s="21" t="str">
        <f t="shared" si="46"/>
        <v>Expert</v>
      </c>
      <c r="F966" s="4" t="s">
        <v>30</v>
      </c>
      <c r="G966" s="6" t="s">
        <v>42</v>
      </c>
      <c r="H966" s="6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21" t="str">
        <f t="shared" si="47"/>
        <v>Involuntary</v>
      </c>
      <c r="N966" s="4" t="s">
        <v>26</v>
      </c>
    </row>
    <row r="967" spans="1:14" x14ac:dyDescent="0.3">
      <c r="A967" s="4">
        <v>4958</v>
      </c>
      <c r="B967" s="5">
        <v>40926</v>
      </c>
      <c r="C967" s="5">
        <v>44081</v>
      </c>
      <c r="D967" s="4">
        <f t="shared" si="45"/>
        <v>8</v>
      </c>
      <c r="E967" s="21" t="str">
        <f t="shared" si="46"/>
        <v>Proficient</v>
      </c>
      <c r="F967" s="4" t="s">
        <v>78</v>
      </c>
      <c r="G967" s="6" t="s">
        <v>42</v>
      </c>
      <c r="H967" s="6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21" t="str">
        <f t="shared" si="47"/>
        <v>Involuntary</v>
      </c>
      <c r="N967" s="4" t="s">
        <v>26</v>
      </c>
    </row>
    <row r="968" spans="1:14" x14ac:dyDescent="0.3">
      <c r="A968" s="4">
        <v>4960</v>
      </c>
      <c r="B968" s="5">
        <v>38228</v>
      </c>
      <c r="C968" s="5">
        <v>44131</v>
      </c>
      <c r="D968" s="4">
        <f t="shared" si="45"/>
        <v>16</v>
      </c>
      <c r="E968" s="21" t="str">
        <f t="shared" si="46"/>
        <v>Expert</v>
      </c>
      <c r="F968" s="4" t="s">
        <v>14</v>
      </c>
      <c r="G968" s="6" t="s">
        <v>35</v>
      </c>
      <c r="H968" s="6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21" t="str">
        <f t="shared" si="47"/>
        <v>Involuntary</v>
      </c>
      <c r="N968" s="4" t="s">
        <v>26</v>
      </c>
    </row>
    <row r="969" spans="1:14" x14ac:dyDescent="0.3">
      <c r="A969" s="4">
        <v>4964</v>
      </c>
      <c r="B969" s="5">
        <v>35699</v>
      </c>
      <c r="C969" s="5">
        <v>43945</v>
      </c>
      <c r="D969" s="4">
        <f t="shared" si="45"/>
        <v>23</v>
      </c>
      <c r="E969" s="21" t="str">
        <f t="shared" si="46"/>
        <v>Expert</v>
      </c>
      <c r="F969" s="4" t="s">
        <v>14</v>
      </c>
      <c r="G969" s="6" t="s">
        <v>35</v>
      </c>
      <c r="H969" s="6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21" t="str">
        <f t="shared" si="47"/>
        <v>Involuntary</v>
      </c>
      <c r="N969" s="4" t="s">
        <v>26</v>
      </c>
    </row>
    <row r="970" spans="1:14" x14ac:dyDescent="0.3">
      <c r="A970" s="4">
        <v>4965</v>
      </c>
      <c r="B970" s="5">
        <v>36621</v>
      </c>
      <c r="C970" s="5">
        <v>43965</v>
      </c>
      <c r="D970" s="4">
        <f t="shared" si="45"/>
        <v>20</v>
      </c>
      <c r="E970" s="21" t="str">
        <f t="shared" si="46"/>
        <v>Expert</v>
      </c>
      <c r="F970" s="4" t="s">
        <v>86</v>
      </c>
      <c r="G970" s="6" t="s">
        <v>42</v>
      </c>
      <c r="H970" s="6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21" t="str">
        <f t="shared" si="47"/>
        <v>Involuntary</v>
      </c>
      <c r="N970" s="4" t="s">
        <v>26</v>
      </c>
    </row>
    <row r="971" spans="1:14" x14ac:dyDescent="0.3">
      <c r="A971" s="4">
        <v>4972</v>
      </c>
      <c r="B971" s="5">
        <v>38134</v>
      </c>
      <c r="C971" s="5">
        <v>44024</v>
      </c>
      <c r="D971" s="4">
        <f t="shared" si="45"/>
        <v>16</v>
      </c>
      <c r="E971" s="21" t="str">
        <f t="shared" si="46"/>
        <v>Expert</v>
      </c>
      <c r="F971" s="4" t="s">
        <v>14</v>
      </c>
      <c r="G971" s="6" t="s">
        <v>35</v>
      </c>
      <c r="H971" s="6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21" t="str">
        <f t="shared" si="47"/>
        <v>Involuntary</v>
      </c>
      <c r="N971" s="4" t="s">
        <v>26</v>
      </c>
    </row>
    <row r="972" spans="1:14" x14ac:dyDescent="0.3">
      <c r="A972" s="4">
        <v>4974</v>
      </c>
      <c r="B972" s="5">
        <v>42132</v>
      </c>
      <c r="C972" s="5">
        <v>44018</v>
      </c>
      <c r="D972" s="4">
        <f t="shared" si="45"/>
        <v>5</v>
      </c>
      <c r="E972" s="21" t="str">
        <f t="shared" si="46"/>
        <v>Newcomer</v>
      </c>
      <c r="F972" s="4" t="s">
        <v>41</v>
      </c>
      <c r="G972" s="6" t="s">
        <v>47</v>
      </c>
      <c r="H972" s="6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21" t="str">
        <f t="shared" si="47"/>
        <v>Involuntary</v>
      </c>
      <c r="N972" s="4" t="s">
        <v>26</v>
      </c>
    </row>
    <row r="973" spans="1:14" x14ac:dyDescent="0.3">
      <c r="A973" s="4">
        <v>4975</v>
      </c>
      <c r="B973" s="5">
        <v>42115</v>
      </c>
      <c r="C973" s="5">
        <v>43889</v>
      </c>
      <c r="D973" s="4">
        <f t="shared" si="45"/>
        <v>5</v>
      </c>
      <c r="E973" s="21" t="str">
        <f t="shared" si="46"/>
        <v>Newcomer</v>
      </c>
      <c r="F973" s="4" t="s">
        <v>27</v>
      </c>
      <c r="G973" s="6" t="s">
        <v>47</v>
      </c>
      <c r="H973" s="6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21" t="str">
        <f t="shared" si="47"/>
        <v>Involuntary</v>
      </c>
      <c r="N973" s="4" t="s">
        <v>26</v>
      </c>
    </row>
    <row r="974" spans="1:14" x14ac:dyDescent="0.3">
      <c r="A974" s="4">
        <v>4980</v>
      </c>
      <c r="B974" s="5">
        <v>40790</v>
      </c>
      <c r="C974" s="5">
        <v>44095</v>
      </c>
      <c r="D974" s="4">
        <f t="shared" si="45"/>
        <v>9</v>
      </c>
      <c r="E974" s="21" t="str">
        <f t="shared" si="46"/>
        <v>Proficient</v>
      </c>
      <c r="F974" s="4" t="s">
        <v>79</v>
      </c>
      <c r="G974" s="6" t="s">
        <v>62</v>
      </c>
      <c r="H974" s="6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21" t="str">
        <f t="shared" si="47"/>
        <v>Voluntary</v>
      </c>
      <c r="N974" s="4" t="s">
        <v>26</v>
      </c>
    </row>
    <row r="975" spans="1:14" x14ac:dyDescent="0.3">
      <c r="A975" s="4">
        <v>4981</v>
      </c>
      <c r="B975" s="5">
        <v>39691</v>
      </c>
      <c r="C975" s="5">
        <v>44194</v>
      </c>
      <c r="D975" s="4">
        <f t="shared" si="45"/>
        <v>12</v>
      </c>
      <c r="E975" s="21" t="str">
        <f t="shared" si="46"/>
        <v>Expert</v>
      </c>
      <c r="F975" s="4" t="s">
        <v>108</v>
      </c>
      <c r="G975" s="6" t="s">
        <v>71</v>
      </c>
      <c r="H975" s="6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21" t="str">
        <f t="shared" si="47"/>
        <v>Involuntary</v>
      </c>
      <c r="N975" s="4" t="s">
        <v>26</v>
      </c>
    </row>
    <row r="976" spans="1:14" x14ac:dyDescent="0.3">
      <c r="A976" s="4">
        <v>4983</v>
      </c>
      <c r="B976" s="5">
        <v>34536</v>
      </c>
      <c r="C976" s="5">
        <v>43860</v>
      </c>
      <c r="D976" s="4">
        <f t="shared" si="45"/>
        <v>26</v>
      </c>
      <c r="E976" s="21" t="str">
        <f t="shared" si="46"/>
        <v>Expert</v>
      </c>
      <c r="F976" s="4" t="s">
        <v>41</v>
      </c>
      <c r="G976" s="6" t="s">
        <v>47</v>
      </c>
      <c r="H976" s="6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21" t="str">
        <f t="shared" si="47"/>
        <v>Involuntary</v>
      </c>
      <c r="N976" s="4" t="s">
        <v>26</v>
      </c>
    </row>
    <row r="977" spans="1:14" x14ac:dyDescent="0.3">
      <c r="A977" s="4">
        <v>4991</v>
      </c>
      <c r="B977" s="5">
        <v>36846</v>
      </c>
      <c r="C977" s="5">
        <v>43885</v>
      </c>
      <c r="D977" s="4">
        <f t="shared" si="45"/>
        <v>20</v>
      </c>
      <c r="E977" s="21" t="str">
        <f t="shared" si="46"/>
        <v>Expert</v>
      </c>
      <c r="F977" s="4" t="s">
        <v>30</v>
      </c>
      <c r="G977" s="6" t="s">
        <v>42</v>
      </c>
      <c r="H977" s="6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21" t="str">
        <f t="shared" si="47"/>
        <v>Involuntary</v>
      </c>
      <c r="N977" s="4" t="s">
        <v>26</v>
      </c>
    </row>
    <row r="978" spans="1:14" x14ac:dyDescent="0.3">
      <c r="A978" s="4">
        <v>4995</v>
      </c>
      <c r="B978" s="5">
        <v>34458</v>
      </c>
      <c r="C978" s="5">
        <v>43965</v>
      </c>
      <c r="D978" s="4">
        <f t="shared" si="45"/>
        <v>26</v>
      </c>
      <c r="E978" s="21" t="str">
        <f t="shared" si="46"/>
        <v>Expert</v>
      </c>
      <c r="F978" s="4" t="s">
        <v>14</v>
      </c>
      <c r="G978" s="6" t="s">
        <v>35</v>
      </c>
      <c r="H978" s="6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21" t="str">
        <f t="shared" si="47"/>
        <v>Involuntary</v>
      </c>
      <c r="N978" s="4" t="s">
        <v>26</v>
      </c>
    </row>
    <row r="979" spans="1:14" x14ac:dyDescent="0.3">
      <c r="A979" s="4">
        <v>4999</v>
      </c>
      <c r="B979" s="5">
        <v>39337</v>
      </c>
      <c r="C979" s="5">
        <v>44129</v>
      </c>
      <c r="D979" s="4">
        <f t="shared" si="45"/>
        <v>13</v>
      </c>
      <c r="E979" s="21" t="str">
        <f t="shared" si="46"/>
        <v>Expert</v>
      </c>
      <c r="F979" s="4" t="s">
        <v>108</v>
      </c>
      <c r="G979" s="6" t="s">
        <v>35</v>
      </c>
      <c r="H979" s="6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21" t="str">
        <f t="shared" si="47"/>
        <v>Involuntary</v>
      </c>
      <c r="N979" s="4" t="s">
        <v>26</v>
      </c>
    </row>
    <row r="980" spans="1:14" x14ac:dyDescent="0.3">
      <c r="A980" s="4">
        <v>5000</v>
      </c>
      <c r="B980" s="5">
        <v>40567</v>
      </c>
      <c r="C980" s="5">
        <v>44084</v>
      </c>
      <c r="D980" s="4">
        <f t="shared" si="45"/>
        <v>9</v>
      </c>
      <c r="E980" s="21" t="str">
        <f t="shared" si="46"/>
        <v>Proficient</v>
      </c>
      <c r="F980" s="4" t="s">
        <v>104</v>
      </c>
      <c r="G980" s="6" t="s">
        <v>71</v>
      </c>
      <c r="H980" s="6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21" t="str">
        <f t="shared" si="47"/>
        <v>Involuntary</v>
      </c>
      <c r="N980" s="4" t="s">
        <v>26</v>
      </c>
    </row>
    <row r="981" spans="1:14" x14ac:dyDescent="0.3">
      <c r="A981" s="4">
        <v>5001</v>
      </c>
      <c r="B981" s="5">
        <v>40482</v>
      </c>
      <c r="C981" s="5">
        <v>44119</v>
      </c>
      <c r="D981" s="4">
        <f t="shared" si="45"/>
        <v>10</v>
      </c>
      <c r="E981" s="21" t="str">
        <f t="shared" si="46"/>
        <v>Proficient</v>
      </c>
      <c r="F981" s="4" t="s">
        <v>77</v>
      </c>
      <c r="G981" s="6" t="s">
        <v>42</v>
      </c>
      <c r="H981" s="6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21" t="str">
        <f t="shared" si="47"/>
        <v>Involuntary</v>
      </c>
      <c r="N981" s="4" t="s">
        <v>26</v>
      </c>
    </row>
    <row r="982" spans="1:14" x14ac:dyDescent="0.3">
      <c r="A982" s="4">
        <v>5002</v>
      </c>
      <c r="B982" s="5">
        <v>38932</v>
      </c>
      <c r="C982" s="5">
        <v>43849</v>
      </c>
      <c r="D982" s="4">
        <f t="shared" si="45"/>
        <v>14</v>
      </c>
      <c r="E982" s="21" t="str">
        <f t="shared" si="46"/>
        <v>Expert</v>
      </c>
      <c r="F982" s="4" t="s">
        <v>104</v>
      </c>
      <c r="G982" s="6" t="s">
        <v>71</v>
      </c>
      <c r="H982" s="6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21" t="str">
        <f t="shared" si="47"/>
        <v>Involuntary</v>
      </c>
      <c r="N982" s="4" t="s">
        <v>26</v>
      </c>
    </row>
    <row r="983" spans="1:14" x14ac:dyDescent="0.3">
      <c r="A983" s="4">
        <v>5004</v>
      </c>
      <c r="B983" s="5">
        <v>39440</v>
      </c>
      <c r="C983" s="5">
        <v>44175</v>
      </c>
      <c r="D983" s="4">
        <f t="shared" si="45"/>
        <v>13</v>
      </c>
      <c r="E983" s="21" t="str">
        <f t="shared" si="46"/>
        <v>Expert</v>
      </c>
      <c r="F983" s="4" t="s">
        <v>86</v>
      </c>
      <c r="G983" s="6" t="s">
        <v>47</v>
      </c>
      <c r="H983" s="6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21" t="str">
        <f t="shared" si="47"/>
        <v>Involuntary</v>
      </c>
      <c r="N983" s="4" t="s">
        <v>26</v>
      </c>
    </row>
    <row r="984" spans="1:14" x14ac:dyDescent="0.3">
      <c r="A984" s="4">
        <v>5005</v>
      </c>
      <c r="B984" s="5">
        <v>34815</v>
      </c>
      <c r="C984" s="5">
        <v>44052</v>
      </c>
      <c r="D984" s="4">
        <f t="shared" si="45"/>
        <v>25</v>
      </c>
      <c r="E984" s="21" t="str">
        <f t="shared" si="46"/>
        <v>Expert</v>
      </c>
      <c r="F984" s="4" t="s">
        <v>53</v>
      </c>
      <c r="G984" s="6" t="s">
        <v>42</v>
      </c>
      <c r="H984" s="6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21" t="str">
        <f t="shared" si="47"/>
        <v>Involuntary</v>
      </c>
      <c r="N984" s="4" t="s">
        <v>26</v>
      </c>
    </row>
    <row r="985" spans="1:14" x14ac:dyDescent="0.3">
      <c r="A985" s="4">
        <v>5006</v>
      </c>
      <c r="B985" s="5">
        <v>36500</v>
      </c>
      <c r="C985" s="5">
        <v>43888</v>
      </c>
      <c r="D985" s="4">
        <f t="shared" si="45"/>
        <v>21</v>
      </c>
      <c r="E985" s="21" t="str">
        <f t="shared" si="46"/>
        <v>Expert</v>
      </c>
      <c r="F985" s="4" t="s">
        <v>86</v>
      </c>
      <c r="G985" s="6" t="s">
        <v>47</v>
      </c>
      <c r="H985" s="6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21" t="str">
        <f t="shared" si="47"/>
        <v>Involuntary</v>
      </c>
      <c r="N985" s="4" t="s">
        <v>26</v>
      </c>
    </row>
    <row r="986" spans="1:14" x14ac:dyDescent="0.3">
      <c r="A986" s="4">
        <v>5007</v>
      </c>
      <c r="B986" s="5">
        <v>36398</v>
      </c>
      <c r="C986" s="5">
        <v>43859</v>
      </c>
      <c r="D986" s="4">
        <f t="shared" si="45"/>
        <v>21</v>
      </c>
      <c r="E986" s="21" t="str">
        <f t="shared" si="46"/>
        <v>Expert</v>
      </c>
      <c r="F986" s="4" t="s">
        <v>100</v>
      </c>
      <c r="G986" s="6" t="s">
        <v>71</v>
      </c>
      <c r="H986" s="6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21" t="str">
        <f t="shared" si="47"/>
        <v>Involuntary</v>
      </c>
      <c r="N986" s="4" t="s">
        <v>26</v>
      </c>
    </row>
    <row r="987" spans="1:14" x14ac:dyDescent="0.3">
      <c r="A987" s="4">
        <v>5008</v>
      </c>
      <c r="B987" s="5">
        <v>40168</v>
      </c>
      <c r="C987" s="5">
        <v>43991</v>
      </c>
      <c r="D987" s="4">
        <f t="shared" si="45"/>
        <v>11</v>
      </c>
      <c r="E987" s="21" t="str">
        <f t="shared" si="46"/>
        <v>Expert</v>
      </c>
      <c r="F987" s="4" t="s">
        <v>14</v>
      </c>
      <c r="G987" s="6" t="s">
        <v>35</v>
      </c>
      <c r="H987" s="6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21" t="str">
        <f t="shared" si="47"/>
        <v>Involuntary</v>
      </c>
      <c r="N987" s="4" t="s">
        <v>26</v>
      </c>
    </row>
    <row r="988" spans="1:14" x14ac:dyDescent="0.3">
      <c r="A988" s="4">
        <v>5011</v>
      </c>
      <c r="B988" s="5">
        <v>38477</v>
      </c>
      <c r="C988" s="5">
        <v>44165</v>
      </c>
      <c r="D988" s="4">
        <f t="shared" si="45"/>
        <v>15</v>
      </c>
      <c r="E988" s="21" t="str">
        <f t="shared" si="46"/>
        <v>Expert</v>
      </c>
      <c r="F988" s="4" t="s">
        <v>69</v>
      </c>
      <c r="G988" s="6" t="s">
        <v>42</v>
      </c>
      <c r="H988" s="6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21" t="str">
        <f t="shared" si="47"/>
        <v>Involuntary</v>
      </c>
      <c r="N988" s="4" t="s">
        <v>26</v>
      </c>
    </row>
    <row r="989" spans="1:14" x14ac:dyDescent="0.3">
      <c r="A989" s="4">
        <v>5012</v>
      </c>
      <c r="B989" s="5">
        <v>40300</v>
      </c>
      <c r="C989" s="5">
        <v>43946</v>
      </c>
      <c r="D989" s="4">
        <f t="shared" si="45"/>
        <v>10</v>
      </c>
      <c r="E989" s="21" t="str">
        <f t="shared" si="46"/>
        <v>Proficient</v>
      </c>
      <c r="F989" s="4" t="s">
        <v>90</v>
      </c>
      <c r="G989" s="6" t="s">
        <v>42</v>
      </c>
      <c r="H989" s="6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21" t="str">
        <f t="shared" si="47"/>
        <v>Involuntary</v>
      </c>
      <c r="N989" s="4" t="s">
        <v>26</v>
      </c>
    </row>
    <row r="990" spans="1:14" x14ac:dyDescent="0.3">
      <c r="A990" s="4">
        <v>5013</v>
      </c>
      <c r="B990" s="5">
        <v>33456</v>
      </c>
      <c r="C990" s="5">
        <v>44127</v>
      </c>
      <c r="D990" s="4">
        <f t="shared" si="45"/>
        <v>29</v>
      </c>
      <c r="E990" s="21" t="str">
        <f t="shared" si="46"/>
        <v>Expert</v>
      </c>
      <c r="F990" s="4" t="s">
        <v>27</v>
      </c>
      <c r="G990" s="6" t="s">
        <v>47</v>
      </c>
      <c r="H990" s="6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21" t="str">
        <f t="shared" si="47"/>
        <v>Involuntary</v>
      </c>
      <c r="N990" s="4" t="s">
        <v>26</v>
      </c>
    </row>
    <row r="991" spans="1:14" x14ac:dyDescent="0.3">
      <c r="A991" s="4">
        <v>5014</v>
      </c>
      <c r="B991" s="5">
        <v>33508</v>
      </c>
      <c r="C991" s="5">
        <v>44051</v>
      </c>
      <c r="D991" s="4">
        <f t="shared" si="45"/>
        <v>29</v>
      </c>
      <c r="E991" s="21" t="str">
        <f t="shared" si="46"/>
        <v>Expert</v>
      </c>
      <c r="F991" s="4" t="s">
        <v>107</v>
      </c>
      <c r="G991" s="6" t="s">
        <v>42</v>
      </c>
      <c r="H991" s="6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21" t="str">
        <f t="shared" si="47"/>
        <v>Involuntary</v>
      </c>
      <c r="N991" s="4" t="s">
        <v>26</v>
      </c>
    </row>
    <row r="992" spans="1:14" x14ac:dyDescent="0.3">
      <c r="A992" s="4">
        <v>5015</v>
      </c>
      <c r="B992" s="5">
        <v>41552</v>
      </c>
      <c r="C992" s="5">
        <v>43900</v>
      </c>
      <c r="D992" s="4">
        <f t="shared" si="45"/>
        <v>7</v>
      </c>
      <c r="E992" s="21" t="str">
        <f t="shared" si="46"/>
        <v>Proficient</v>
      </c>
      <c r="F992" s="4" t="s">
        <v>27</v>
      </c>
      <c r="G992" s="6" t="s">
        <v>47</v>
      </c>
      <c r="H992" s="6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21" t="str">
        <f t="shared" si="47"/>
        <v>Involuntary</v>
      </c>
      <c r="N992" s="4" t="s">
        <v>26</v>
      </c>
    </row>
    <row r="993" spans="1:14" x14ac:dyDescent="0.3">
      <c r="A993" s="4">
        <v>5018</v>
      </c>
      <c r="B993" s="5">
        <v>39599</v>
      </c>
      <c r="C993" s="5">
        <v>43876</v>
      </c>
      <c r="D993" s="4">
        <f t="shared" si="45"/>
        <v>12</v>
      </c>
      <c r="E993" s="21" t="str">
        <f t="shared" si="46"/>
        <v>Expert</v>
      </c>
      <c r="F993" s="4" t="s">
        <v>112</v>
      </c>
      <c r="G993" s="6" t="s">
        <v>47</v>
      </c>
      <c r="H993" s="6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21" t="str">
        <f t="shared" si="47"/>
        <v>Involuntary</v>
      </c>
      <c r="N993" s="4" t="s">
        <v>26</v>
      </c>
    </row>
    <row r="994" spans="1:14" x14ac:dyDescent="0.3">
      <c r="A994" s="4">
        <v>5020</v>
      </c>
      <c r="B994" s="5">
        <v>34330</v>
      </c>
      <c r="C994" s="5">
        <v>43831</v>
      </c>
      <c r="D994" s="4">
        <f t="shared" si="45"/>
        <v>27</v>
      </c>
      <c r="E994" s="21" t="str">
        <f t="shared" si="46"/>
        <v>Expert</v>
      </c>
      <c r="F994" s="4" t="s">
        <v>27</v>
      </c>
      <c r="G994" s="6" t="s">
        <v>47</v>
      </c>
      <c r="H994" s="6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21" t="str">
        <f t="shared" si="47"/>
        <v>Involuntary</v>
      </c>
      <c r="N994" s="4" t="s">
        <v>26</v>
      </c>
    </row>
    <row r="995" spans="1:14" x14ac:dyDescent="0.3">
      <c r="A995" s="4">
        <v>5021</v>
      </c>
      <c r="B995" s="5">
        <v>38270</v>
      </c>
      <c r="C995" s="5">
        <v>44045</v>
      </c>
      <c r="D995" s="4">
        <f t="shared" si="45"/>
        <v>16</v>
      </c>
      <c r="E995" s="21" t="str">
        <f t="shared" si="46"/>
        <v>Expert</v>
      </c>
      <c r="F995" s="4" t="s">
        <v>41</v>
      </c>
      <c r="G995" s="6" t="s">
        <v>47</v>
      </c>
      <c r="H995" s="6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21" t="str">
        <f t="shared" si="47"/>
        <v>Involuntary</v>
      </c>
      <c r="N995" s="4" t="s">
        <v>26</v>
      </c>
    </row>
    <row r="996" spans="1:14" x14ac:dyDescent="0.3">
      <c r="A996" s="4">
        <v>5025</v>
      </c>
      <c r="B996" s="5">
        <v>34964</v>
      </c>
      <c r="C996" s="5">
        <v>43861</v>
      </c>
      <c r="D996" s="4">
        <f t="shared" si="45"/>
        <v>25</v>
      </c>
      <c r="E996" s="21" t="str">
        <f t="shared" si="46"/>
        <v>Expert</v>
      </c>
      <c r="F996" s="4" t="s">
        <v>81</v>
      </c>
      <c r="G996" s="6" t="s">
        <v>42</v>
      </c>
      <c r="H996" s="6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21" t="str">
        <f t="shared" si="47"/>
        <v>Involuntary</v>
      </c>
      <c r="N996" s="4" t="s">
        <v>26</v>
      </c>
    </row>
    <row r="997" spans="1:14" x14ac:dyDescent="0.3">
      <c r="A997" s="4">
        <v>5028</v>
      </c>
      <c r="B997" s="5">
        <v>35606</v>
      </c>
      <c r="C997" s="5">
        <v>44079</v>
      </c>
      <c r="D997" s="4">
        <f t="shared" si="45"/>
        <v>23</v>
      </c>
      <c r="E997" s="21" t="str">
        <f t="shared" si="46"/>
        <v>Expert</v>
      </c>
      <c r="F997" s="4" t="s">
        <v>78</v>
      </c>
      <c r="G997" s="6" t="s">
        <v>42</v>
      </c>
      <c r="H997" s="6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21" t="str">
        <f t="shared" si="47"/>
        <v>Involuntary</v>
      </c>
      <c r="N997" s="4" t="s">
        <v>26</v>
      </c>
    </row>
    <row r="998" spans="1:14" x14ac:dyDescent="0.3">
      <c r="A998" s="4">
        <v>5037</v>
      </c>
      <c r="B998" s="5">
        <v>38734</v>
      </c>
      <c r="C998" s="5">
        <v>44071</v>
      </c>
      <c r="D998" s="4">
        <f t="shared" si="45"/>
        <v>14</v>
      </c>
      <c r="E998" s="21" t="str">
        <f t="shared" si="46"/>
        <v>Expert</v>
      </c>
      <c r="F998" s="4" t="s">
        <v>78</v>
      </c>
      <c r="G998" s="6" t="s">
        <v>42</v>
      </c>
      <c r="H998" s="6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21" t="str">
        <f t="shared" si="47"/>
        <v>Involuntary</v>
      </c>
      <c r="N998" s="4" t="s">
        <v>26</v>
      </c>
    </row>
    <row r="999" spans="1:14" x14ac:dyDescent="0.3">
      <c r="A999" s="4">
        <v>5038</v>
      </c>
      <c r="B999" s="5">
        <v>40471</v>
      </c>
      <c r="C999" s="5">
        <v>43876</v>
      </c>
      <c r="D999" s="4">
        <f t="shared" si="45"/>
        <v>10</v>
      </c>
      <c r="E999" s="21" t="str">
        <f t="shared" si="46"/>
        <v>Proficient</v>
      </c>
      <c r="F999" s="4" t="s">
        <v>49</v>
      </c>
      <c r="G999" s="6" t="s">
        <v>47</v>
      </c>
      <c r="H999" s="6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21" t="str">
        <f t="shared" si="47"/>
        <v>Involuntary</v>
      </c>
      <c r="N999" s="4" t="s">
        <v>26</v>
      </c>
    </row>
    <row r="1000" spans="1:14" x14ac:dyDescent="0.3">
      <c r="A1000" s="4">
        <v>5039</v>
      </c>
      <c r="B1000" s="5">
        <v>33691</v>
      </c>
      <c r="C1000" s="5">
        <v>44141</v>
      </c>
      <c r="D1000" s="4">
        <f t="shared" si="45"/>
        <v>28</v>
      </c>
      <c r="E1000" s="21" t="str">
        <f t="shared" si="46"/>
        <v>Expert</v>
      </c>
      <c r="F1000" s="4" t="s">
        <v>79</v>
      </c>
      <c r="G1000" s="6" t="s">
        <v>47</v>
      </c>
      <c r="H1000" s="6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21" t="str">
        <f t="shared" si="47"/>
        <v>Involuntary</v>
      </c>
      <c r="N1000" s="4" t="s">
        <v>26</v>
      </c>
    </row>
    <row r="1001" spans="1:14" x14ac:dyDescent="0.3">
      <c r="A1001" s="4">
        <v>5047</v>
      </c>
      <c r="B1001" s="5">
        <v>37267</v>
      </c>
      <c r="C1001" s="5">
        <v>44166</v>
      </c>
      <c r="D1001" s="4">
        <f t="shared" si="45"/>
        <v>18</v>
      </c>
      <c r="E1001" s="21" t="str">
        <f t="shared" si="46"/>
        <v>Expert</v>
      </c>
      <c r="F1001" s="4" t="s">
        <v>78</v>
      </c>
      <c r="G1001" s="6" t="s">
        <v>42</v>
      </c>
      <c r="H1001" s="6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21" t="str">
        <f t="shared" si="47"/>
        <v>Involuntary</v>
      </c>
      <c r="N1001" s="4" t="s">
        <v>26</v>
      </c>
    </row>
    <row r="1002" spans="1:14" x14ac:dyDescent="0.3">
      <c r="A1002" s="4">
        <v>5051</v>
      </c>
      <c r="B1002" s="5">
        <v>32876</v>
      </c>
      <c r="C1002" s="5">
        <v>44127</v>
      </c>
      <c r="D1002" s="4">
        <f t="shared" si="45"/>
        <v>30</v>
      </c>
      <c r="E1002" s="21" t="str">
        <f t="shared" si="46"/>
        <v>Expert</v>
      </c>
      <c r="F1002" s="4" t="s">
        <v>44</v>
      </c>
      <c r="G1002" s="6" t="s">
        <v>42</v>
      </c>
      <c r="H1002" s="6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21" t="str">
        <f t="shared" si="47"/>
        <v>Involuntary</v>
      </c>
      <c r="N1002" s="4" t="s">
        <v>26</v>
      </c>
    </row>
    <row r="1003" spans="1:14" x14ac:dyDescent="0.3">
      <c r="A1003" s="4">
        <v>5052</v>
      </c>
      <c r="B1003" s="5">
        <v>37829</v>
      </c>
      <c r="C1003" s="5">
        <v>44139</v>
      </c>
      <c r="D1003" s="4">
        <f t="shared" si="45"/>
        <v>17</v>
      </c>
      <c r="E1003" s="21" t="str">
        <f t="shared" si="46"/>
        <v>Expert</v>
      </c>
      <c r="F1003" s="4" t="s">
        <v>41</v>
      </c>
      <c r="G1003" s="6" t="s">
        <v>71</v>
      </c>
      <c r="H1003" s="6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21" t="str">
        <f t="shared" si="47"/>
        <v>Involuntary</v>
      </c>
      <c r="N1003" s="4" t="s">
        <v>26</v>
      </c>
    </row>
    <row r="1004" spans="1:14" x14ac:dyDescent="0.3">
      <c r="A1004" s="4">
        <v>5053</v>
      </c>
      <c r="B1004" s="5">
        <v>37994</v>
      </c>
      <c r="C1004" s="5">
        <v>44140</v>
      </c>
      <c r="D1004" s="4">
        <f t="shared" si="45"/>
        <v>16</v>
      </c>
      <c r="E1004" s="21" t="str">
        <f t="shared" si="46"/>
        <v>Expert</v>
      </c>
      <c r="F1004" s="4" t="s">
        <v>30</v>
      </c>
      <c r="G1004" s="6" t="s">
        <v>42</v>
      </c>
      <c r="H1004" s="6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21" t="str">
        <f t="shared" si="47"/>
        <v>Involuntary</v>
      </c>
      <c r="N1004" s="4" t="s">
        <v>26</v>
      </c>
    </row>
    <row r="1005" spans="1:14" x14ac:dyDescent="0.3">
      <c r="A1005" s="4">
        <v>5054</v>
      </c>
      <c r="B1005" s="5">
        <v>36593</v>
      </c>
      <c r="C1005" s="5">
        <v>44085</v>
      </c>
      <c r="D1005" s="4">
        <f t="shared" si="45"/>
        <v>20</v>
      </c>
      <c r="E1005" s="21" t="str">
        <f t="shared" si="46"/>
        <v>Expert</v>
      </c>
      <c r="F1005" s="4" t="s">
        <v>81</v>
      </c>
      <c r="G1005" s="6" t="s">
        <v>42</v>
      </c>
      <c r="H1005" s="6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21" t="str">
        <f t="shared" si="47"/>
        <v>Involuntary</v>
      </c>
      <c r="N1005" s="4" t="s">
        <v>26</v>
      </c>
    </row>
    <row r="1006" spans="1:14" x14ac:dyDescent="0.3">
      <c r="A1006" s="4">
        <v>5064</v>
      </c>
      <c r="B1006" s="5">
        <v>35883</v>
      </c>
      <c r="C1006" s="5">
        <v>44022</v>
      </c>
      <c r="D1006" s="4">
        <f t="shared" si="45"/>
        <v>22</v>
      </c>
      <c r="E1006" s="21" t="str">
        <f t="shared" si="46"/>
        <v>Expert</v>
      </c>
      <c r="F1006" s="4" t="s">
        <v>101</v>
      </c>
      <c r="G1006" s="6" t="s">
        <v>42</v>
      </c>
      <c r="H1006" s="6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21" t="str">
        <f t="shared" si="47"/>
        <v>Involuntary</v>
      </c>
      <c r="N1006" s="4" t="s">
        <v>26</v>
      </c>
    </row>
    <row r="1007" spans="1:14" x14ac:dyDescent="0.3">
      <c r="A1007" s="4">
        <v>5066</v>
      </c>
      <c r="B1007" s="5">
        <v>38879</v>
      </c>
      <c r="C1007" s="5">
        <v>44078</v>
      </c>
      <c r="D1007" s="4">
        <f t="shared" si="45"/>
        <v>14</v>
      </c>
      <c r="E1007" s="21" t="str">
        <f t="shared" si="46"/>
        <v>Expert</v>
      </c>
      <c r="F1007" s="4" t="s">
        <v>115</v>
      </c>
      <c r="G1007" s="6" t="s">
        <v>42</v>
      </c>
      <c r="H1007" s="6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21" t="str">
        <f t="shared" si="47"/>
        <v>Involuntary</v>
      </c>
      <c r="N1007" s="4" t="s">
        <v>26</v>
      </c>
    </row>
    <row r="1008" spans="1:14" x14ac:dyDescent="0.3">
      <c r="A1008" s="4">
        <v>5068</v>
      </c>
      <c r="B1008" s="5">
        <v>35394</v>
      </c>
      <c r="C1008" s="5">
        <v>44011</v>
      </c>
      <c r="D1008" s="4">
        <f t="shared" si="45"/>
        <v>24</v>
      </c>
      <c r="E1008" s="21" t="str">
        <f t="shared" si="46"/>
        <v>Expert</v>
      </c>
      <c r="F1008" s="4" t="s">
        <v>106</v>
      </c>
      <c r="G1008" s="6" t="s">
        <v>42</v>
      </c>
      <c r="H1008" s="6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21" t="str">
        <f t="shared" si="47"/>
        <v>Involuntary</v>
      </c>
      <c r="N1008" s="4" t="s">
        <v>26</v>
      </c>
    </row>
    <row r="1009" spans="1:14" x14ac:dyDescent="0.3">
      <c r="A1009" s="4">
        <v>5071</v>
      </c>
      <c r="B1009" s="5">
        <v>35671</v>
      </c>
      <c r="C1009" s="5">
        <v>43901</v>
      </c>
      <c r="D1009" s="4">
        <f t="shared" si="45"/>
        <v>23</v>
      </c>
      <c r="E1009" s="21" t="str">
        <f t="shared" si="46"/>
        <v>Expert</v>
      </c>
      <c r="F1009" s="4" t="s">
        <v>14</v>
      </c>
      <c r="G1009" s="6" t="s">
        <v>35</v>
      </c>
      <c r="H1009" s="6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21" t="str">
        <f t="shared" si="47"/>
        <v>Involuntary</v>
      </c>
      <c r="N1009" s="4" t="s">
        <v>26</v>
      </c>
    </row>
    <row r="1010" spans="1:14" x14ac:dyDescent="0.3">
      <c r="A1010" s="4">
        <v>5076</v>
      </c>
      <c r="B1010" s="5">
        <v>34529</v>
      </c>
      <c r="C1010" s="5">
        <v>43967</v>
      </c>
      <c r="D1010" s="4">
        <f t="shared" si="45"/>
        <v>26</v>
      </c>
      <c r="E1010" s="21" t="str">
        <f t="shared" si="46"/>
        <v>Expert</v>
      </c>
      <c r="F1010" s="4" t="s">
        <v>14</v>
      </c>
      <c r="G1010" s="6" t="s">
        <v>35</v>
      </c>
      <c r="H1010" s="6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21" t="str">
        <f t="shared" si="47"/>
        <v>Involuntary</v>
      </c>
      <c r="N1010" s="4" t="s">
        <v>26</v>
      </c>
    </row>
    <row r="1011" spans="1:14" x14ac:dyDescent="0.3">
      <c r="A1011" s="4">
        <v>5077</v>
      </c>
      <c r="B1011" s="5">
        <v>34851</v>
      </c>
      <c r="C1011" s="5">
        <v>43909</v>
      </c>
      <c r="D1011" s="4">
        <f t="shared" si="45"/>
        <v>25</v>
      </c>
      <c r="E1011" s="21" t="str">
        <f t="shared" si="46"/>
        <v>Expert</v>
      </c>
      <c r="F1011" s="4" t="s">
        <v>109</v>
      </c>
      <c r="G1011" s="6" t="s">
        <v>42</v>
      </c>
      <c r="H1011" s="6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21" t="str">
        <f t="shared" si="47"/>
        <v>Involuntary</v>
      </c>
      <c r="N1011" s="4" t="s">
        <v>26</v>
      </c>
    </row>
    <row r="1012" spans="1:14" x14ac:dyDescent="0.3">
      <c r="A1012" s="4">
        <v>5079</v>
      </c>
      <c r="B1012" s="5">
        <v>34204</v>
      </c>
      <c r="C1012" s="5">
        <v>44110</v>
      </c>
      <c r="D1012" s="4">
        <f t="shared" si="45"/>
        <v>27</v>
      </c>
      <c r="E1012" s="21" t="str">
        <f t="shared" si="46"/>
        <v>Expert</v>
      </c>
      <c r="F1012" s="4" t="s">
        <v>14</v>
      </c>
      <c r="G1012" s="6" t="s">
        <v>35</v>
      </c>
      <c r="H1012" s="6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21" t="str">
        <f t="shared" si="47"/>
        <v>Involuntary</v>
      </c>
      <c r="N1012" s="4" t="s">
        <v>26</v>
      </c>
    </row>
    <row r="1013" spans="1:14" x14ac:dyDescent="0.3">
      <c r="A1013" s="4">
        <v>5081</v>
      </c>
      <c r="B1013" s="5">
        <v>35043</v>
      </c>
      <c r="C1013" s="5">
        <v>44100</v>
      </c>
      <c r="D1013" s="4">
        <f t="shared" si="45"/>
        <v>25</v>
      </c>
      <c r="E1013" s="21" t="str">
        <f t="shared" si="46"/>
        <v>Expert</v>
      </c>
      <c r="F1013" s="4" t="s">
        <v>14</v>
      </c>
      <c r="G1013" s="6" t="s">
        <v>35</v>
      </c>
      <c r="H1013" s="6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21" t="str">
        <f t="shared" si="47"/>
        <v>Involuntary</v>
      </c>
      <c r="N1013" s="4" t="s">
        <v>26</v>
      </c>
    </row>
    <row r="1014" spans="1:14" x14ac:dyDescent="0.3">
      <c r="A1014" s="4">
        <v>5082</v>
      </c>
      <c r="B1014" s="5">
        <v>34885</v>
      </c>
      <c r="C1014" s="5">
        <v>43908</v>
      </c>
      <c r="D1014" s="4">
        <f t="shared" si="45"/>
        <v>25</v>
      </c>
      <c r="E1014" s="21" t="str">
        <f t="shared" si="46"/>
        <v>Expert</v>
      </c>
      <c r="F1014" s="4" t="s">
        <v>14</v>
      </c>
      <c r="G1014" s="6" t="s">
        <v>35</v>
      </c>
      <c r="H1014" s="6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21" t="str">
        <f t="shared" si="47"/>
        <v>Involuntary</v>
      </c>
      <c r="N1014" s="4" t="s">
        <v>26</v>
      </c>
    </row>
    <row r="1015" spans="1:14" x14ac:dyDescent="0.3">
      <c r="A1015" s="4">
        <v>5083</v>
      </c>
      <c r="B1015" s="5">
        <v>37997</v>
      </c>
      <c r="C1015" s="5">
        <v>43931</v>
      </c>
      <c r="D1015" s="4">
        <f t="shared" si="45"/>
        <v>16</v>
      </c>
      <c r="E1015" s="21" t="str">
        <f t="shared" si="46"/>
        <v>Expert</v>
      </c>
      <c r="F1015" s="4" t="s">
        <v>14</v>
      </c>
      <c r="G1015" s="6" t="s">
        <v>35</v>
      </c>
      <c r="H1015" s="6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21" t="str">
        <f t="shared" si="47"/>
        <v>Involuntary</v>
      </c>
      <c r="N1015" s="4" t="s">
        <v>26</v>
      </c>
    </row>
    <row r="1016" spans="1:14" x14ac:dyDescent="0.3">
      <c r="A1016" s="4">
        <v>5084</v>
      </c>
      <c r="B1016" s="5">
        <v>37009</v>
      </c>
      <c r="C1016" s="5">
        <v>44164</v>
      </c>
      <c r="D1016" s="4">
        <f t="shared" si="45"/>
        <v>19</v>
      </c>
      <c r="E1016" s="21" t="str">
        <f t="shared" si="46"/>
        <v>Expert</v>
      </c>
      <c r="F1016" s="4" t="s">
        <v>14</v>
      </c>
      <c r="G1016" s="6" t="s">
        <v>35</v>
      </c>
      <c r="H1016" s="6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21" t="str">
        <f t="shared" si="47"/>
        <v>Involuntary</v>
      </c>
      <c r="N1016" s="4" t="s">
        <v>26</v>
      </c>
    </row>
    <row r="1017" spans="1:14" x14ac:dyDescent="0.3">
      <c r="A1017" s="4">
        <v>5088</v>
      </c>
      <c r="B1017" s="5">
        <v>33861</v>
      </c>
      <c r="C1017" s="5">
        <v>44050</v>
      </c>
      <c r="D1017" s="4">
        <f t="shared" si="45"/>
        <v>28</v>
      </c>
      <c r="E1017" s="21" t="str">
        <f t="shared" si="46"/>
        <v>Expert</v>
      </c>
      <c r="F1017" s="4" t="s">
        <v>109</v>
      </c>
      <c r="G1017" s="6" t="s">
        <v>42</v>
      </c>
      <c r="H1017" s="6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21" t="str">
        <f t="shared" si="47"/>
        <v>Involuntary</v>
      </c>
      <c r="N1017" s="4" t="s">
        <v>26</v>
      </c>
    </row>
    <row r="1018" spans="1:14" x14ac:dyDescent="0.3">
      <c r="A1018" s="4">
        <v>5091</v>
      </c>
      <c r="B1018" s="5">
        <v>39418</v>
      </c>
      <c r="C1018" s="5">
        <v>44186</v>
      </c>
      <c r="D1018" s="4">
        <f t="shared" si="45"/>
        <v>13</v>
      </c>
      <c r="E1018" s="21" t="str">
        <f t="shared" si="46"/>
        <v>Expert</v>
      </c>
      <c r="F1018" s="4" t="s">
        <v>90</v>
      </c>
      <c r="G1018" s="6" t="s">
        <v>42</v>
      </c>
      <c r="H1018" s="6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21" t="str">
        <f t="shared" si="47"/>
        <v>Involuntary</v>
      </c>
      <c r="N1018" s="4" t="s">
        <v>26</v>
      </c>
    </row>
    <row r="1019" spans="1:14" x14ac:dyDescent="0.3">
      <c r="A1019" s="4">
        <v>5095</v>
      </c>
      <c r="B1019" s="5">
        <v>34704</v>
      </c>
      <c r="C1019" s="5">
        <v>43838</v>
      </c>
      <c r="D1019" s="4">
        <f t="shared" si="45"/>
        <v>25</v>
      </c>
      <c r="E1019" s="21" t="str">
        <f t="shared" si="46"/>
        <v>Expert</v>
      </c>
      <c r="F1019" s="4" t="s">
        <v>91</v>
      </c>
      <c r="G1019" s="6" t="s">
        <v>47</v>
      </c>
      <c r="H1019" s="6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21" t="str">
        <f t="shared" si="47"/>
        <v>Involuntary</v>
      </c>
      <c r="N1019" s="4" t="s">
        <v>26</v>
      </c>
    </row>
    <row r="1020" spans="1:14" x14ac:dyDescent="0.3">
      <c r="A1020" s="4">
        <v>5096</v>
      </c>
      <c r="B1020" s="5">
        <v>35014</v>
      </c>
      <c r="C1020" s="5">
        <v>43916</v>
      </c>
      <c r="D1020" s="4">
        <f t="shared" si="45"/>
        <v>25</v>
      </c>
      <c r="E1020" s="21" t="str">
        <f t="shared" si="46"/>
        <v>Expert</v>
      </c>
      <c r="F1020" s="4" t="s">
        <v>14</v>
      </c>
      <c r="G1020" s="6" t="s">
        <v>35</v>
      </c>
      <c r="H1020" s="6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21" t="str">
        <f t="shared" si="47"/>
        <v>Involuntary</v>
      </c>
      <c r="N1020" s="4" t="s">
        <v>26</v>
      </c>
    </row>
    <row r="1021" spans="1:14" x14ac:dyDescent="0.3">
      <c r="A1021" s="4">
        <v>5097</v>
      </c>
      <c r="B1021" s="5">
        <v>33616</v>
      </c>
      <c r="C1021" s="5">
        <v>43938</v>
      </c>
      <c r="D1021" s="4">
        <f t="shared" si="45"/>
        <v>28</v>
      </c>
      <c r="E1021" s="21" t="str">
        <f t="shared" si="46"/>
        <v>Expert</v>
      </c>
      <c r="F1021" s="4" t="s">
        <v>69</v>
      </c>
      <c r="G1021" s="6" t="s">
        <v>42</v>
      </c>
      <c r="H1021" s="6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21" t="str">
        <f t="shared" si="47"/>
        <v>Involuntary</v>
      </c>
      <c r="N1021" s="4" t="s">
        <v>26</v>
      </c>
    </row>
    <row r="1022" spans="1:14" x14ac:dyDescent="0.3">
      <c r="A1022" s="4">
        <v>5098</v>
      </c>
      <c r="B1022" s="5">
        <v>40037</v>
      </c>
      <c r="C1022" s="5">
        <v>44039</v>
      </c>
      <c r="D1022" s="4">
        <f t="shared" si="45"/>
        <v>11</v>
      </c>
      <c r="E1022" s="21" t="str">
        <f t="shared" si="46"/>
        <v>Expert</v>
      </c>
      <c r="F1022" s="4" t="s">
        <v>101</v>
      </c>
      <c r="G1022" s="6" t="s">
        <v>42</v>
      </c>
      <c r="H1022" s="6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21" t="str">
        <f t="shared" si="47"/>
        <v>Involuntary</v>
      </c>
      <c r="N1022" s="4" t="s">
        <v>26</v>
      </c>
    </row>
    <row r="1023" spans="1:14" x14ac:dyDescent="0.3">
      <c r="A1023" s="4">
        <v>5099</v>
      </c>
      <c r="B1023" s="5">
        <v>38924</v>
      </c>
      <c r="C1023" s="5">
        <v>44160</v>
      </c>
      <c r="D1023" s="4">
        <f t="shared" si="45"/>
        <v>14</v>
      </c>
      <c r="E1023" s="21" t="str">
        <f t="shared" si="46"/>
        <v>Expert</v>
      </c>
      <c r="F1023" s="4" t="s">
        <v>30</v>
      </c>
      <c r="G1023" s="6" t="s">
        <v>42</v>
      </c>
      <c r="H1023" s="6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21" t="str">
        <f t="shared" si="47"/>
        <v>Involuntary</v>
      </c>
      <c r="N1023" s="4" t="s">
        <v>26</v>
      </c>
    </row>
    <row r="1024" spans="1:14" x14ac:dyDescent="0.3">
      <c r="A1024" s="4">
        <v>5104</v>
      </c>
      <c r="B1024" s="5">
        <v>37133</v>
      </c>
      <c r="C1024" s="5">
        <v>43919</v>
      </c>
      <c r="D1024" s="4">
        <f t="shared" si="45"/>
        <v>19</v>
      </c>
      <c r="E1024" s="21" t="str">
        <f t="shared" si="46"/>
        <v>Expert</v>
      </c>
      <c r="F1024" s="4" t="s">
        <v>78</v>
      </c>
      <c r="G1024" s="6" t="s">
        <v>42</v>
      </c>
      <c r="H1024" s="6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21" t="str">
        <f t="shared" si="47"/>
        <v>Involuntary</v>
      </c>
      <c r="N1024" s="4" t="s">
        <v>26</v>
      </c>
    </row>
    <row r="1025" spans="1:14" x14ac:dyDescent="0.3">
      <c r="A1025" s="4">
        <v>5108</v>
      </c>
      <c r="B1025" s="5">
        <v>34378</v>
      </c>
      <c r="C1025" s="5">
        <v>44005</v>
      </c>
      <c r="D1025" s="4">
        <f t="shared" si="45"/>
        <v>26</v>
      </c>
      <c r="E1025" s="21" t="str">
        <f t="shared" si="46"/>
        <v>Expert</v>
      </c>
      <c r="F1025" s="4" t="s">
        <v>49</v>
      </c>
      <c r="G1025" s="6" t="s">
        <v>47</v>
      </c>
      <c r="H1025" s="6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21" t="str">
        <f t="shared" si="47"/>
        <v>Voluntary</v>
      </c>
      <c r="N1025" s="4" t="s">
        <v>26</v>
      </c>
    </row>
    <row r="1026" spans="1:14" x14ac:dyDescent="0.3">
      <c r="A1026" s="4">
        <v>5109</v>
      </c>
      <c r="B1026" s="5">
        <v>36624</v>
      </c>
      <c r="C1026" s="5">
        <v>44019</v>
      </c>
      <c r="D1026" s="4">
        <f t="shared" si="45"/>
        <v>20</v>
      </c>
      <c r="E1026" s="21" t="str">
        <f t="shared" si="46"/>
        <v>Expert</v>
      </c>
      <c r="F1026" s="4" t="s">
        <v>73</v>
      </c>
      <c r="G1026" s="6" t="s">
        <v>62</v>
      </c>
      <c r="H1026" s="6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21" t="str">
        <f t="shared" si="47"/>
        <v>Voluntary</v>
      </c>
      <c r="N1026" s="4" t="s">
        <v>26</v>
      </c>
    </row>
    <row r="1027" spans="1:14" x14ac:dyDescent="0.3">
      <c r="A1027" s="4">
        <v>5112</v>
      </c>
      <c r="B1027" s="5">
        <v>37841</v>
      </c>
      <c r="C1027" s="5">
        <v>44165</v>
      </c>
      <c r="D1027" s="4">
        <f t="shared" ref="D1027:D1090" si="48">YEAR(C1027)-YEAR(B1027)</f>
        <v>17</v>
      </c>
      <c r="E1027" s="21" t="str">
        <f t="shared" ref="E1027:E1090" si="49">IF(D1027&lt;=5, "Newcomer", IF(D1027&lt;=10, "Proficient", "Expert"))</f>
        <v>Expert</v>
      </c>
      <c r="F1027" s="4" t="s">
        <v>14</v>
      </c>
      <c r="G1027" s="6" t="s">
        <v>35</v>
      </c>
      <c r="H1027" s="6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21" t="str">
        <f t="shared" ref="M1027:M1090" si="50">IF(OR(L1027="Retirement",L1027="Resignation"),"Voluntary",IF(L1027="Layoff","Involuntary","unknown"))</f>
        <v>Voluntary</v>
      </c>
      <c r="N1027" s="4" t="s">
        <v>26</v>
      </c>
    </row>
    <row r="1028" spans="1:14" x14ac:dyDescent="0.3">
      <c r="A1028" s="4">
        <v>5121</v>
      </c>
      <c r="B1028" s="5">
        <v>40148</v>
      </c>
      <c r="C1028" s="5">
        <v>44118</v>
      </c>
      <c r="D1028" s="4">
        <f t="shared" si="48"/>
        <v>11</v>
      </c>
      <c r="E1028" s="21" t="str">
        <f t="shared" si="49"/>
        <v>Expert</v>
      </c>
      <c r="F1028" s="4" t="s">
        <v>106</v>
      </c>
      <c r="G1028" s="6" t="s">
        <v>35</v>
      </c>
      <c r="H1028" s="6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21" t="str">
        <f t="shared" si="50"/>
        <v>Involuntary</v>
      </c>
      <c r="N1028" s="4" t="s">
        <v>26</v>
      </c>
    </row>
    <row r="1029" spans="1:14" x14ac:dyDescent="0.3">
      <c r="A1029" s="4">
        <v>5125</v>
      </c>
      <c r="B1029" s="5">
        <v>36836</v>
      </c>
      <c r="C1029" s="5">
        <v>44036</v>
      </c>
      <c r="D1029" s="4">
        <f t="shared" si="48"/>
        <v>20</v>
      </c>
      <c r="E1029" s="21" t="str">
        <f t="shared" si="49"/>
        <v>Expert</v>
      </c>
      <c r="F1029" s="4" t="s">
        <v>108</v>
      </c>
      <c r="G1029" s="6" t="s">
        <v>62</v>
      </c>
      <c r="H1029" s="6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21" t="str">
        <f t="shared" si="50"/>
        <v>Involuntary</v>
      </c>
      <c r="N1029" s="4" t="s">
        <v>26</v>
      </c>
    </row>
    <row r="1030" spans="1:14" x14ac:dyDescent="0.3">
      <c r="A1030" s="4">
        <v>5156</v>
      </c>
      <c r="B1030" s="5">
        <v>38099</v>
      </c>
      <c r="C1030" s="5">
        <v>43908</v>
      </c>
      <c r="D1030" s="4">
        <f t="shared" si="48"/>
        <v>16</v>
      </c>
      <c r="E1030" s="21" t="str">
        <f t="shared" si="49"/>
        <v>Expert</v>
      </c>
      <c r="F1030" s="4" t="s">
        <v>74</v>
      </c>
      <c r="G1030" s="6" t="s">
        <v>71</v>
      </c>
      <c r="H1030" s="6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21" t="str">
        <f t="shared" si="50"/>
        <v>Voluntary</v>
      </c>
      <c r="N1030" s="4" t="s">
        <v>26</v>
      </c>
    </row>
    <row r="1031" spans="1:14" x14ac:dyDescent="0.3">
      <c r="A1031" s="4">
        <v>5178</v>
      </c>
      <c r="B1031" s="5">
        <v>38869</v>
      </c>
      <c r="C1031" s="5">
        <v>43951</v>
      </c>
      <c r="D1031" s="4">
        <f t="shared" si="48"/>
        <v>14</v>
      </c>
      <c r="E1031" s="21" t="str">
        <f t="shared" si="49"/>
        <v>Expert</v>
      </c>
      <c r="F1031" s="4" t="s">
        <v>100</v>
      </c>
      <c r="G1031" s="6" t="s">
        <v>35</v>
      </c>
      <c r="H1031" s="6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21" t="str">
        <f t="shared" si="50"/>
        <v>Involuntary</v>
      </c>
      <c r="N1031" s="4" t="s">
        <v>26</v>
      </c>
    </row>
    <row r="1032" spans="1:14" x14ac:dyDescent="0.3">
      <c r="A1032" s="4">
        <v>5200</v>
      </c>
      <c r="B1032" s="5">
        <v>39808</v>
      </c>
      <c r="C1032" s="5">
        <v>43943</v>
      </c>
      <c r="D1032" s="4">
        <f t="shared" si="48"/>
        <v>12</v>
      </c>
      <c r="E1032" s="21" t="str">
        <f t="shared" si="49"/>
        <v>Expert</v>
      </c>
      <c r="F1032" s="4" t="s">
        <v>106</v>
      </c>
      <c r="G1032" s="6" t="s">
        <v>35</v>
      </c>
      <c r="H1032" s="6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21" t="str">
        <f t="shared" si="50"/>
        <v>Involuntary</v>
      </c>
      <c r="N1032" s="4" t="s">
        <v>26</v>
      </c>
    </row>
    <row r="1033" spans="1:14" x14ac:dyDescent="0.3">
      <c r="A1033" s="4">
        <v>5218</v>
      </c>
      <c r="B1033" s="5">
        <v>40729</v>
      </c>
      <c r="C1033" s="5">
        <v>43991</v>
      </c>
      <c r="D1033" s="4">
        <f t="shared" si="48"/>
        <v>9</v>
      </c>
      <c r="E1033" s="21" t="str">
        <f t="shared" si="49"/>
        <v>Proficient</v>
      </c>
      <c r="F1033" s="4" t="s">
        <v>107</v>
      </c>
      <c r="G1033" s="6" t="s">
        <v>42</v>
      </c>
      <c r="H1033" s="6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21" t="str">
        <f t="shared" si="50"/>
        <v>Involuntary</v>
      </c>
      <c r="N1033" s="4" t="s">
        <v>26</v>
      </c>
    </row>
    <row r="1034" spans="1:14" x14ac:dyDescent="0.3">
      <c r="A1034" s="4">
        <v>5236</v>
      </c>
      <c r="B1034" s="5">
        <v>35463</v>
      </c>
      <c r="C1034" s="5">
        <v>44021</v>
      </c>
      <c r="D1034" s="4">
        <f t="shared" si="48"/>
        <v>23</v>
      </c>
      <c r="E1034" s="21" t="str">
        <f t="shared" si="49"/>
        <v>Expert</v>
      </c>
      <c r="F1034" s="4" t="s">
        <v>117</v>
      </c>
      <c r="G1034" s="6" t="s">
        <v>62</v>
      </c>
      <c r="H1034" s="6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21" t="str">
        <f t="shared" si="50"/>
        <v>Involuntary</v>
      </c>
      <c r="N1034" s="4" t="s">
        <v>26</v>
      </c>
    </row>
    <row r="1035" spans="1:14" x14ac:dyDescent="0.3">
      <c r="A1035" s="4">
        <v>5245</v>
      </c>
      <c r="B1035" s="5">
        <v>34694</v>
      </c>
      <c r="C1035" s="5">
        <v>44054</v>
      </c>
      <c r="D1035" s="4">
        <f t="shared" si="48"/>
        <v>26</v>
      </c>
      <c r="E1035" s="21" t="str">
        <f t="shared" si="49"/>
        <v>Expert</v>
      </c>
      <c r="F1035" s="4" t="s">
        <v>27</v>
      </c>
      <c r="G1035" s="6" t="s">
        <v>47</v>
      </c>
      <c r="H1035" s="6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21" t="str">
        <f t="shared" si="50"/>
        <v>Voluntary</v>
      </c>
      <c r="N1035" s="4" t="s">
        <v>26</v>
      </c>
    </row>
    <row r="1036" spans="1:14" x14ac:dyDescent="0.3">
      <c r="A1036" s="4">
        <v>5246</v>
      </c>
      <c r="B1036" s="5">
        <v>40589</v>
      </c>
      <c r="C1036" s="5">
        <v>43872</v>
      </c>
      <c r="D1036" s="4">
        <f t="shared" si="48"/>
        <v>9</v>
      </c>
      <c r="E1036" s="21" t="str">
        <f t="shared" si="49"/>
        <v>Proficient</v>
      </c>
      <c r="F1036" s="4" t="s">
        <v>100</v>
      </c>
      <c r="G1036" s="6" t="s">
        <v>35</v>
      </c>
      <c r="H1036" s="6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21" t="str">
        <f t="shared" si="50"/>
        <v>Involuntary</v>
      </c>
      <c r="N1036" s="4" t="s">
        <v>26</v>
      </c>
    </row>
    <row r="1037" spans="1:14" x14ac:dyDescent="0.3">
      <c r="A1037" s="4">
        <v>5251</v>
      </c>
      <c r="B1037" s="5">
        <v>33324</v>
      </c>
      <c r="C1037" s="5">
        <v>44067</v>
      </c>
      <c r="D1037" s="4">
        <f t="shared" si="48"/>
        <v>29</v>
      </c>
      <c r="E1037" s="21" t="str">
        <f t="shared" si="49"/>
        <v>Expert</v>
      </c>
      <c r="F1037" s="4" t="s">
        <v>86</v>
      </c>
      <c r="G1037" s="6" t="s">
        <v>42</v>
      </c>
      <c r="H1037" s="6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21" t="str">
        <f t="shared" si="50"/>
        <v>Voluntary</v>
      </c>
      <c r="N1037" s="4" t="s">
        <v>26</v>
      </c>
    </row>
    <row r="1038" spans="1:14" x14ac:dyDescent="0.3">
      <c r="A1038" s="4">
        <v>5263</v>
      </c>
      <c r="B1038" s="5">
        <v>38511</v>
      </c>
      <c r="C1038" s="5">
        <v>44040</v>
      </c>
      <c r="D1038" s="4">
        <f t="shared" si="48"/>
        <v>15</v>
      </c>
      <c r="E1038" s="21" t="str">
        <f t="shared" si="49"/>
        <v>Expert</v>
      </c>
      <c r="F1038" s="4" t="s">
        <v>85</v>
      </c>
      <c r="G1038" s="6" t="s">
        <v>71</v>
      </c>
      <c r="H1038" s="6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21" t="str">
        <f t="shared" si="50"/>
        <v>Voluntary</v>
      </c>
      <c r="N1038" s="4" t="s">
        <v>26</v>
      </c>
    </row>
    <row r="1039" spans="1:14" x14ac:dyDescent="0.3">
      <c r="A1039" s="4">
        <v>5279</v>
      </c>
      <c r="B1039" s="5">
        <v>40953</v>
      </c>
      <c r="C1039" s="5">
        <v>44047</v>
      </c>
      <c r="D1039" s="4">
        <f t="shared" si="48"/>
        <v>8</v>
      </c>
      <c r="E1039" s="21" t="str">
        <f t="shared" si="49"/>
        <v>Proficient</v>
      </c>
      <c r="F1039" s="4" t="s">
        <v>14</v>
      </c>
      <c r="G1039" s="6" t="s">
        <v>71</v>
      </c>
      <c r="H1039" s="6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21" t="str">
        <f t="shared" si="50"/>
        <v>Voluntary</v>
      </c>
      <c r="N1039" s="4" t="s">
        <v>26</v>
      </c>
    </row>
    <row r="1040" spans="1:14" x14ac:dyDescent="0.3">
      <c r="A1040" s="4">
        <v>5288</v>
      </c>
      <c r="B1040" s="5">
        <v>33247</v>
      </c>
      <c r="C1040" s="5">
        <v>44071</v>
      </c>
      <c r="D1040" s="4">
        <f t="shared" si="48"/>
        <v>29</v>
      </c>
      <c r="E1040" s="21" t="str">
        <f t="shared" si="49"/>
        <v>Expert</v>
      </c>
      <c r="F1040" s="4" t="s">
        <v>118</v>
      </c>
      <c r="G1040" s="6" t="s">
        <v>62</v>
      </c>
      <c r="H1040" s="6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21" t="str">
        <f t="shared" si="50"/>
        <v>Involuntary</v>
      </c>
      <c r="N1040" s="4" t="s">
        <v>26</v>
      </c>
    </row>
    <row r="1041" spans="1:14" x14ac:dyDescent="0.3">
      <c r="A1041" s="4">
        <v>5303</v>
      </c>
      <c r="B1041" s="5">
        <v>38503</v>
      </c>
      <c r="C1041" s="5">
        <v>44076</v>
      </c>
      <c r="D1041" s="4">
        <f t="shared" si="48"/>
        <v>15</v>
      </c>
      <c r="E1041" s="21" t="str">
        <f t="shared" si="49"/>
        <v>Expert</v>
      </c>
      <c r="F1041" s="4" t="s">
        <v>44</v>
      </c>
      <c r="G1041" s="6" t="s">
        <v>62</v>
      </c>
      <c r="H1041" s="6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21" t="str">
        <f t="shared" si="50"/>
        <v>Voluntary</v>
      </c>
      <c r="N1041" s="4" t="s">
        <v>26</v>
      </c>
    </row>
    <row r="1042" spans="1:14" x14ac:dyDescent="0.3">
      <c r="A1042" s="4">
        <v>5347</v>
      </c>
      <c r="B1042" s="5">
        <v>34744</v>
      </c>
      <c r="C1042" s="5">
        <v>44106</v>
      </c>
      <c r="D1042" s="4">
        <f t="shared" si="48"/>
        <v>25</v>
      </c>
      <c r="E1042" s="21" t="str">
        <f t="shared" si="49"/>
        <v>Expert</v>
      </c>
      <c r="F1042" s="4" t="s">
        <v>73</v>
      </c>
      <c r="G1042" s="6" t="s">
        <v>62</v>
      </c>
      <c r="H1042" s="6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21" t="str">
        <f t="shared" si="50"/>
        <v>Voluntary</v>
      </c>
      <c r="N1042" s="4" t="s">
        <v>26</v>
      </c>
    </row>
    <row r="1043" spans="1:14" x14ac:dyDescent="0.3">
      <c r="A1043" s="4">
        <v>5356</v>
      </c>
      <c r="B1043" s="5">
        <v>37350</v>
      </c>
      <c r="C1043" s="5">
        <v>43926</v>
      </c>
      <c r="D1043" s="4">
        <f t="shared" si="48"/>
        <v>18</v>
      </c>
      <c r="E1043" s="21" t="str">
        <f t="shared" si="49"/>
        <v>Expert</v>
      </c>
      <c r="F1043" s="4" t="s">
        <v>44</v>
      </c>
      <c r="G1043" s="6" t="s">
        <v>62</v>
      </c>
      <c r="H1043" s="6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21" t="str">
        <f t="shared" si="50"/>
        <v>Voluntary</v>
      </c>
      <c r="N1043" s="4" t="s">
        <v>26</v>
      </c>
    </row>
    <row r="1044" spans="1:14" x14ac:dyDescent="0.3">
      <c r="A1044" s="4">
        <v>5357</v>
      </c>
      <c r="B1044" s="5">
        <v>38840</v>
      </c>
      <c r="C1044" s="5">
        <v>43944</v>
      </c>
      <c r="D1044" s="4">
        <f t="shared" si="48"/>
        <v>14</v>
      </c>
      <c r="E1044" s="21" t="str">
        <f t="shared" si="49"/>
        <v>Expert</v>
      </c>
      <c r="F1044" s="4" t="s">
        <v>49</v>
      </c>
      <c r="G1044" s="6" t="s">
        <v>47</v>
      </c>
      <c r="H1044" s="6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21" t="str">
        <f t="shared" si="50"/>
        <v>Voluntary</v>
      </c>
      <c r="N1044" s="4" t="s">
        <v>26</v>
      </c>
    </row>
    <row r="1045" spans="1:14" x14ac:dyDescent="0.3">
      <c r="A1045" s="4">
        <v>5361</v>
      </c>
      <c r="B1045" s="5">
        <v>38353</v>
      </c>
      <c r="C1045" s="5">
        <v>44143</v>
      </c>
      <c r="D1045" s="4">
        <f t="shared" si="48"/>
        <v>15</v>
      </c>
      <c r="E1045" s="21" t="str">
        <f t="shared" si="49"/>
        <v>Expert</v>
      </c>
      <c r="F1045" s="4" t="s">
        <v>107</v>
      </c>
      <c r="G1045" s="6" t="s">
        <v>42</v>
      </c>
      <c r="H1045" s="6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21" t="str">
        <f t="shared" si="50"/>
        <v>Involuntary</v>
      </c>
      <c r="N1045" s="4" t="s">
        <v>26</v>
      </c>
    </row>
    <row r="1046" spans="1:14" x14ac:dyDescent="0.3">
      <c r="A1046" s="4">
        <v>5366</v>
      </c>
      <c r="B1046" s="5">
        <v>41025</v>
      </c>
      <c r="C1046" s="5">
        <v>43849</v>
      </c>
      <c r="D1046" s="4">
        <f t="shared" si="48"/>
        <v>8</v>
      </c>
      <c r="E1046" s="21" t="str">
        <f t="shared" si="49"/>
        <v>Proficient</v>
      </c>
      <c r="F1046" s="4" t="s">
        <v>41</v>
      </c>
      <c r="G1046" s="6" t="s">
        <v>47</v>
      </c>
      <c r="H1046" s="6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21" t="str">
        <f t="shared" si="50"/>
        <v>Voluntary</v>
      </c>
      <c r="N1046" s="4" t="s">
        <v>26</v>
      </c>
    </row>
    <row r="1047" spans="1:14" x14ac:dyDescent="0.3">
      <c r="A1047" s="4">
        <v>5387</v>
      </c>
      <c r="B1047" s="5">
        <v>36550</v>
      </c>
      <c r="C1047" s="5">
        <v>44090</v>
      </c>
      <c r="D1047" s="4">
        <f t="shared" si="48"/>
        <v>20</v>
      </c>
      <c r="E1047" s="21" t="str">
        <f t="shared" si="49"/>
        <v>Expert</v>
      </c>
      <c r="F1047" s="4" t="s">
        <v>100</v>
      </c>
      <c r="G1047" s="6" t="s">
        <v>35</v>
      </c>
      <c r="H1047" s="6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21" t="str">
        <f t="shared" si="50"/>
        <v>Involuntary</v>
      </c>
      <c r="N1047" s="4" t="s">
        <v>26</v>
      </c>
    </row>
    <row r="1048" spans="1:14" x14ac:dyDescent="0.3">
      <c r="A1048" s="4">
        <v>5399</v>
      </c>
      <c r="B1048" s="5">
        <v>39610</v>
      </c>
      <c r="C1048" s="5">
        <v>43944</v>
      </c>
      <c r="D1048" s="4">
        <f t="shared" si="48"/>
        <v>12</v>
      </c>
      <c r="E1048" s="21" t="str">
        <f t="shared" si="49"/>
        <v>Expert</v>
      </c>
      <c r="F1048" s="4" t="s">
        <v>101</v>
      </c>
      <c r="G1048" s="6" t="s">
        <v>62</v>
      </c>
      <c r="H1048" s="6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21" t="str">
        <f t="shared" si="50"/>
        <v>Voluntary</v>
      </c>
      <c r="N1048" s="4" t="s">
        <v>26</v>
      </c>
    </row>
    <row r="1049" spans="1:14" x14ac:dyDescent="0.3">
      <c r="A1049" s="4">
        <v>5407</v>
      </c>
      <c r="B1049" s="5">
        <v>35738</v>
      </c>
      <c r="C1049" s="5">
        <v>44065</v>
      </c>
      <c r="D1049" s="4">
        <f t="shared" si="48"/>
        <v>23</v>
      </c>
      <c r="E1049" s="21" t="str">
        <f t="shared" si="49"/>
        <v>Expert</v>
      </c>
      <c r="F1049" s="4" t="s">
        <v>73</v>
      </c>
      <c r="G1049" s="6" t="s">
        <v>67</v>
      </c>
      <c r="H1049" s="6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21" t="str">
        <f t="shared" si="50"/>
        <v>Voluntary</v>
      </c>
      <c r="N1049" s="4" t="s">
        <v>26</v>
      </c>
    </row>
    <row r="1050" spans="1:14" x14ac:dyDescent="0.3">
      <c r="A1050" s="4">
        <v>5416</v>
      </c>
      <c r="B1050" s="5">
        <v>36571</v>
      </c>
      <c r="C1050" s="5">
        <v>43909</v>
      </c>
      <c r="D1050" s="4">
        <f t="shared" si="48"/>
        <v>20</v>
      </c>
      <c r="E1050" s="21" t="str">
        <f t="shared" si="49"/>
        <v>Expert</v>
      </c>
      <c r="F1050" s="4" t="s">
        <v>30</v>
      </c>
      <c r="G1050" s="6" t="s">
        <v>42</v>
      </c>
      <c r="H1050" s="6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21" t="str">
        <f t="shared" si="50"/>
        <v>Voluntary</v>
      </c>
      <c r="N1050" s="4" t="s">
        <v>26</v>
      </c>
    </row>
    <row r="1051" spans="1:14" x14ac:dyDescent="0.3">
      <c r="A1051" s="4">
        <v>5421</v>
      </c>
      <c r="B1051" s="5">
        <v>36023</v>
      </c>
      <c r="C1051" s="5">
        <v>43899</v>
      </c>
      <c r="D1051" s="4">
        <f t="shared" si="48"/>
        <v>22</v>
      </c>
      <c r="E1051" s="21" t="str">
        <f t="shared" si="49"/>
        <v>Expert</v>
      </c>
      <c r="F1051" s="4" t="s">
        <v>14</v>
      </c>
      <c r="G1051" s="6" t="s">
        <v>71</v>
      </c>
      <c r="H1051" s="6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21" t="str">
        <f t="shared" si="50"/>
        <v>Voluntary</v>
      </c>
      <c r="N1051" s="4" t="s">
        <v>26</v>
      </c>
    </row>
    <row r="1052" spans="1:14" x14ac:dyDescent="0.3">
      <c r="A1052" s="4">
        <v>5429</v>
      </c>
      <c r="B1052" s="5">
        <v>36319</v>
      </c>
      <c r="C1052" s="5">
        <v>44186</v>
      </c>
      <c r="D1052" s="4">
        <f t="shared" si="48"/>
        <v>21</v>
      </c>
      <c r="E1052" s="21" t="str">
        <f t="shared" si="49"/>
        <v>Expert</v>
      </c>
      <c r="F1052" s="4" t="s">
        <v>107</v>
      </c>
      <c r="G1052" s="6" t="s">
        <v>42</v>
      </c>
      <c r="H1052" s="6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21" t="str">
        <f t="shared" si="50"/>
        <v>Involuntary</v>
      </c>
      <c r="N1052" s="4" t="s">
        <v>26</v>
      </c>
    </row>
    <row r="1053" spans="1:14" x14ac:dyDescent="0.3">
      <c r="A1053" s="4">
        <v>5462</v>
      </c>
      <c r="B1053" s="5">
        <v>41864</v>
      </c>
      <c r="C1053" s="5">
        <v>44079</v>
      </c>
      <c r="D1053" s="4">
        <f t="shared" si="48"/>
        <v>6</v>
      </c>
      <c r="E1053" s="21" t="str">
        <f t="shared" si="49"/>
        <v>Proficient</v>
      </c>
      <c r="F1053" s="4" t="s">
        <v>106</v>
      </c>
      <c r="G1053" s="6" t="s">
        <v>35</v>
      </c>
      <c r="H1053" s="6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21" t="str">
        <f t="shared" si="50"/>
        <v>Involuntary</v>
      </c>
      <c r="N1053" s="4" t="s">
        <v>26</v>
      </c>
    </row>
    <row r="1054" spans="1:14" x14ac:dyDescent="0.3">
      <c r="A1054" s="4">
        <v>5475</v>
      </c>
      <c r="B1054" s="5">
        <v>35769</v>
      </c>
      <c r="C1054" s="5">
        <v>43927</v>
      </c>
      <c r="D1054" s="4">
        <f t="shared" si="48"/>
        <v>23</v>
      </c>
      <c r="E1054" s="21" t="str">
        <f t="shared" si="49"/>
        <v>Expert</v>
      </c>
      <c r="F1054" s="4" t="s">
        <v>87</v>
      </c>
      <c r="G1054" s="6" t="s">
        <v>47</v>
      </c>
      <c r="H1054" s="6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21" t="str">
        <f t="shared" si="50"/>
        <v>Voluntary</v>
      </c>
      <c r="N1054" s="4" t="s">
        <v>26</v>
      </c>
    </row>
    <row r="1055" spans="1:14" x14ac:dyDescent="0.3">
      <c r="A1055" s="4">
        <v>5476</v>
      </c>
      <c r="B1055" s="5">
        <v>40949</v>
      </c>
      <c r="C1055" s="5">
        <v>43915</v>
      </c>
      <c r="D1055" s="4">
        <f t="shared" si="48"/>
        <v>8</v>
      </c>
      <c r="E1055" s="21" t="str">
        <f t="shared" si="49"/>
        <v>Proficient</v>
      </c>
      <c r="F1055" s="4" t="s">
        <v>14</v>
      </c>
      <c r="G1055" s="6" t="s">
        <v>71</v>
      </c>
      <c r="H1055" s="6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21" t="str">
        <f t="shared" si="50"/>
        <v>Voluntary</v>
      </c>
      <c r="N1055" s="4" t="s">
        <v>26</v>
      </c>
    </row>
    <row r="1056" spans="1:14" x14ac:dyDescent="0.3">
      <c r="A1056" s="4">
        <v>5477</v>
      </c>
      <c r="B1056" s="5">
        <v>33716</v>
      </c>
      <c r="C1056" s="5">
        <v>43973</v>
      </c>
      <c r="D1056" s="4">
        <f t="shared" si="48"/>
        <v>28</v>
      </c>
      <c r="E1056" s="21" t="str">
        <f t="shared" si="49"/>
        <v>Expert</v>
      </c>
      <c r="F1056" s="4" t="s">
        <v>111</v>
      </c>
      <c r="G1056" s="6" t="s">
        <v>62</v>
      </c>
      <c r="H1056" s="6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21" t="str">
        <f t="shared" si="50"/>
        <v>Involuntary</v>
      </c>
      <c r="N1056" s="4" t="s">
        <v>26</v>
      </c>
    </row>
    <row r="1057" spans="1:14" x14ac:dyDescent="0.3">
      <c r="A1057" s="4">
        <v>5481</v>
      </c>
      <c r="B1057" s="5">
        <v>37270</v>
      </c>
      <c r="C1057" s="5">
        <v>43946</v>
      </c>
      <c r="D1057" s="4">
        <f t="shared" si="48"/>
        <v>18</v>
      </c>
      <c r="E1057" s="21" t="str">
        <f t="shared" si="49"/>
        <v>Expert</v>
      </c>
      <c r="F1057" s="4" t="s">
        <v>14</v>
      </c>
      <c r="G1057" s="6" t="s">
        <v>71</v>
      </c>
      <c r="H1057" s="6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21" t="str">
        <f t="shared" si="50"/>
        <v>Voluntary</v>
      </c>
      <c r="N1057" s="4" t="s">
        <v>26</v>
      </c>
    </row>
    <row r="1058" spans="1:14" x14ac:dyDescent="0.3">
      <c r="A1058" s="4">
        <v>5502</v>
      </c>
      <c r="B1058" s="5">
        <v>40251</v>
      </c>
      <c r="C1058" s="5">
        <v>43832</v>
      </c>
      <c r="D1058" s="4">
        <f t="shared" si="48"/>
        <v>10</v>
      </c>
      <c r="E1058" s="21" t="str">
        <f t="shared" si="49"/>
        <v>Proficient</v>
      </c>
      <c r="F1058" s="4" t="s">
        <v>107</v>
      </c>
      <c r="G1058" s="6" t="s">
        <v>47</v>
      </c>
      <c r="H1058" s="6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21" t="str">
        <f t="shared" si="50"/>
        <v>Voluntary</v>
      </c>
      <c r="N1058" s="4" t="s">
        <v>26</v>
      </c>
    </row>
    <row r="1059" spans="1:14" x14ac:dyDescent="0.3">
      <c r="A1059" s="4">
        <v>5509</v>
      </c>
      <c r="B1059" s="5">
        <v>36446</v>
      </c>
      <c r="C1059" s="5">
        <v>44097</v>
      </c>
      <c r="D1059" s="4">
        <f t="shared" si="48"/>
        <v>21</v>
      </c>
      <c r="E1059" s="21" t="str">
        <f t="shared" si="49"/>
        <v>Expert</v>
      </c>
      <c r="F1059" s="4" t="s">
        <v>104</v>
      </c>
      <c r="G1059" s="6" t="s">
        <v>71</v>
      </c>
      <c r="H1059" s="6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21" t="str">
        <f t="shared" si="50"/>
        <v>Involuntary</v>
      </c>
      <c r="N1059" s="4" t="s">
        <v>26</v>
      </c>
    </row>
    <row r="1060" spans="1:14" x14ac:dyDescent="0.3">
      <c r="A1060" s="4">
        <v>5517</v>
      </c>
      <c r="B1060" s="5">
        <v>37664</v>
      </c>
      <c r="C1060" s="5">
        <v>43958</v>
      </c>
      <c r="D1060" s="4">
        <f t="shared" si="48"/>
        <v>17</v>
      </c>
      <c r="E1060" s="21" t="str">
        <f t="shared" si="49"/>
        <v>Expert</v>
      </c>
      <c r="F1060" s="4" t="s">
        <v>80</v>
      </c>
      <c r="G1060" s="6" t="s">
        <v>62</v>
      </c>
      <c r="H1060" s="6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21" t="str">
        <f t="shared" si="50"/>
        <v>Involuntary</v>
      </c>
      <c r="N1060" s="4" t="s">
        <v>26</v>
      </c>
    </row>
    <row r="1061" spans="1:14" x14ac:dyDescent="0.3">
      <c r="A1061" s="4">
        <v>5520</v>
      </c>
      <c r="B1061" s="5">
        <v>37380</v>
      </c>
      <c r="C1061" s="5">
        <v>44144</v>
      </c>
      <c r="D1061" s="4">
        <f t="shared" si="48"/>
        <v>18</v>
      </c>
      <c r="E1061" s="21" t="str">
        <f t="shared" si="49"/>
        <v>Expert</v>
      </c>
      <c r="F1061" s="4" t="s">
        <v>107</v>
      </c>
      <c r="G1061" s="6" t="s">
        <v>47</v>
      </c>
      <c r="H1061" s="6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21" t="str">
        <f t="shared" si="50"/>
        <v>Voluntary</v>
      </c>
      <c r="N1061" s="4" t="s">
        <v>26</v>
      </c>
    </row>
    <row r="1062" spans="1:14" x14ac:dyDescent="0.3">
      <c r="A1062" s="4">
        <v>5536</v>
      </c>
      <c r="B1062" s="5">
        <v>40783</v>
      </c>
      <c r="C1062" s="5">
        <v>43973</v>
      </c>
      <c r="D1062" s="4">
        <f t="shared" si="48"/>
        <v>9</v>
      </c>
      <c r="E1062" s="21" t="str">
        <f t="shared" si="49"/>
        <v>Proficient</v>
      </c>
      <c r="F1062" s="4" t="s">
        <v>91</v>
      </c>
      <c r="G1062" s="6" t="s">
        <v>47</v>
      </c>
      <c r="H1062" s="6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21" t="str">
        <f t="shared" si="50"/>
        <v>Voluntary</v>
      </c>
      <c r="N1062" s="4" t="s">
        <v>26</v>
      </c>
    </row>
    <row r="1063" spans="1:14" x14ac:dyDescent="0.3">
      <c r="A1063" s="4">
        <v>5569</v>
      </c>
      <c r="B1063" s="5">
        <v>39371</v>
      </c>
      <c r="C1063" s="5">
        <v>44173</v>
      </c>
      <c r="D1063" s="4">
        <f t="shared" si="48"/>
        <v>13</v>
      </c>
      <c r="E1063" s="21" t="str">
        <f t="shared" si="49"/>
        <v>Expert</v>
      </c>
      <c r="F1063" s="4" t="s">
        <v>27</v>
      </c>
      <c r="G1063" s="6" t="s">
        <v>47</v>
      </c>
      <c r="H1063" s="6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21" t="str">
        <f t="shared" si="50"/>
        <v>Voluntary</v>
      </c>
      <c r="N1063" s="4" t="s">
        <v>26</v>
      </c>
    </row>
    <row r="1064" spans="1:14" x14ac:dyDescent="0.3">
      <c r="A1064" s="4">
        <v>5570</v>
      </c>
      <c r="B1064" s="5">
        <v>40560</v>
      </c>
      <c r="C1064" s="5">
        <v>44018</v>
      </c>
      <c r="D1064" s="4">
        <f t="shared" si="48"/>
        <v>9</v>
      </c>
      <c r="E1064" s="21" t="str">
        <f t="shared" si="49"/>
        <v>Proficient</v>
      </c>
      <c r="F1064" s="4" t="s">
        <v>14</v>
      </c>
      <c r="G1064" s="6" t="s">
        <v>71</v>
      </c>
      <c r="H1064" s="6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21" t="str">
        <f t="shared" si="50"/>
        <v>Voluntary</v>
      </c>
      <c r="N1064" s="4" t="s">
        <v>26</v>
      </c>
    </row>
    <row r="1065" spans="1:14" x14ac:dyDescent="0.3">
      <c r="A1065" s="4">
        <v>5583</v>
      </c>
      <c r="B1065" s="5">
        <v>37292</v>
      </c>
      <c r="C1065" s="5">
        <v>43916</v>
      </c>
      <c r="D1065" s="4">
        <f t="shared" si="48"/>
        <v>18</v>
      </c>
      <c r="E1065" s="21" t="str">
        <f t="shared" si="49"/>
        <v>Expert</v>
      </c>
      <c r="F1065" s="4" t="s">
        <v>108</v>
      </c>
      <c r="G1065" s="6" t="s">
        <v>71</v>
      </c>
      <c r="H1065" s="6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21" t="str">
        <f t="shared" si="50"/>
        <v>Involuntary</v>
      </c>
      <c r="N1065" s="4" t="s">
        <v>26</v>
      </c>
    </row>
    <row r="1066" spans="1:14" x14ac:dyDescent="0.3">
      <c r="A1066" s="4">
        <v>5585</v>
      </c>
      <c r="B1066" s="5">
        <v>36470</v>
      </c>
      <c r="C1066" s="5">
        <v>44164</v>
      </c>
      <c r="D1066" s="4">
        <f t="shared" si="48"/>
        <v>21</v>
      </c>
      <c r="E1066" s="21" t="str">
        <f t="shared" si="49"/>
        <v>Expert</v>
      </c>
      <c r="F1066" s="4" t="s">
        <v>14</v>
      </c>
      <c r="G1066" s="6" t="s">
        <v>71</v>
      </c>
      <c r="H1066" s="6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21" t="str">
        <f t="shared" si="50"/>
        <v>Voluntary</v>
      </c>
      <c r="N1066" s="4" t="s">
        <v>26</v>
      </c>
    </row>
    <row r="1067" spans="1:14" x14ac:dyDescent="0.3">
      <c r="A1067" s="4">
        <v>5591</v>
      </c>
      <c r="B1067" s="5">
        <v>41889</v>
      </c>
      <c r="C1067" s="5">
        <v>44017</v>
      </c>
      <c r="D1067" s="4">
        <f t="shared" si="48"/>
        <v>6</v>
      </c>
      <c r="E1067" s="21" t="str">
        <f t="shared" si="49"/>
        <v>Proficient</v>
      </c>
      <c r="F1067" s="4" t="s">
        <v>100</v>
      </c>
      <c r="G1067" s="6" t="s">
        <v>35</v>
      </c>
      <c r="H1067" s="6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21" t="str">
        <f t="shared" si="50"/>
        <v>Involuntary</v>
      </c>
      <c r="N1067" s="4" t="s">
        <v>26</v>
      </c>
    </row>
    <row r="1068" spans="1:14" x14ac:dyDescent="0.3">
      <c r="A1068" s="4">
        <v>5604</v>
      </c>
      <c r="B1068" s="5">
        <v>38679</v>
      </c>
      <c r="C1068" s="5">
        <v>43856</v>
      </c>
      <c r="D1068" s="4">
        <f t="shared" si="48"/>
        <v>15</v>
      </c>
      <c r="E1068" s="21" t="str">
        <f t="shared" si="49"/>
        <v>Expert</v>
      </c>
      <c r="F1068" s="4" t="s">
        <v>14</v>
      </c>
      <c r="G1068" s="6" t="s">
        <v>71</v>
      </c>
      <c r="H1068" s="6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21" t="str">
        <f t="shared" si="50"/>
        <v>Voluntary</v>
      </c>
      <c r="N1068" s="4" t="s">
        <v>26</v>
      </c>
    </row>
    <row r="1069" spans="1:14" x14ac:dyDescent="0.3">
      <c r="A1069" s="4">
        <v>5630</v>
      </c>
      <c r="B1069" s="5">
        <v>33999</v>
      </c>
      <c r="C1069" s="5">
        <v>44138</v>
      </c>
      <c r="D1069" s="4">
        <f t="shared" si="48"/>
        <v>27</v>
      </c>
      <c r="E1069" s="21" t="str">
        <f t="shared" si="49"/>
        <v>Expert</v>
      </c>
      <c r="F1069" s="4" t="s">
        <v>53</v>
      </c>
      <c r="G1069" s="6" t="s">
        <v>62</v>
      </c>
      <c r="H1069" s="6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21" t="str">
        <f t="shared" si="50"/>
        <v>Voluntary</v>
      </c>
      <c r="N1069" s="4" t="s">
        <v>26</v>
      </c>
    </row>
    <row r="1070" spans="1:14" x14ac:dyDescent="0.3">
      <c r="A1070" s="4">
        <v>5652</v>
      </c>
      <c r="B1070" s="5">
        <v>37427</v>
      </c>
      <c r="C1070" s="5">
        <v>44045</v>
      </c>
      <c r="D1070" s="4">
        <f t="shared" si="48"/>
        <v>18</v>
      </c>
      <c r="E1070" s="21" t="str">
        <f t="shared" si="49"/>
        <v>Expert</v>
      </c>
      <c r="F1070" s="4" t="s">
        <v>74</v>
      </c>
      <c r="G1070" s="6" t="s">
        <v>71</v>
      </c>
      <c r="H1070" s="6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21" t="str">
        <f t="shared" si="50"/>
        <v>Involuntary</v>
      </c>
      <c r="N1070" s="4" t="s">
        <v>26</v>
      </c>
    </row>
    <row r="1071" spans="1:14" x14ac:dyDescent="0.3">
      <c r="A1071" s="4">
        <v>5653</v>
      </c>
      <c r="B1071" s="5">
        <v>38131</v>
      </c>
      <c r="C1071" s="5">
        <v>43854</v>
      </c>
      <c r="D1071" s="4">
        <f t="shared" si="48"/>
        <v>16</v>
      </c>
      <c r="E1071" s="21" t="str">
        <f t="shared" si="49"/>
        <v>Expert</v>
      </c>
      <c r="F1071" s="4" t="s">
        <v>107</v>
      </c>
      <c r="G1071" s="6" t="s">
        <v>47</v>
      </c>
      <c r="H1071" s="6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21" t="str">
        <f t="shared" si="50"/>
        <v>Involuntary</v>
      </c>
      <c r="N1071" s="4" t="s">
        <v>26</v>
      </c>
    </row>
    <row r="1072" spans="1:14" x14ac:dyDescent="0.3">
      <c r="A1072" s="4">
        <v>5654</v>
      </c>
      <c r="B1072" s="5">
        <v>35848</v>
      </c>
      <c r="C1072" s="5">
        <v>43940</v>
      </c>
      <c r="D1072" s="4">
        <f t="shared" si="48"/>
        <v>22</v>
      </c>
      <c r="E1072" s="21" t="str">
        <f t="shared" si="49"/>
        <v>Expert</v>
      </c>
      <c r="F1072" s="4" t="s">
        <v>69</v>
      </c>
      <c r="G1072" s="6" t="s">
        <v>62</v>
      </c>
      <c r="H1072" s="6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21" t="str">
        <f t="shared" si="50"/>
        <v>Voluntary</v>
      </c>
      <c r="N1072" s="4" t="s">
        <v>26</v>
      </c>
    </row>
    <row r="1073" spans="1:14" x14ac:dyDescent="0.3">
      <c r="A1073" s="4">
        <v>5674</v>
      </c>
      <c r="B1073" s="5">
        <v>41650</v>
      </c>
      <c r="C1073" s="5">
        <v>43948</v>
      </c>
      <c r="D1073" s="4">
        <f t="shared" si="48"/>
        <v>6</v>
      </c>
      <c r="E1073" s="21" t="str">
        <f t="shared" si="49"/>
        <v>Proficient</v>
      </c>
      <c r="F1073" s="4" t="s">
        <v>14</v>
      </c>
      <c r="G1073" s="6" t="s">
        <v>71</v>
      </c>
      <c r="H1073" s="6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21" t="str">
        <f t="shared" si="50"/>
        <v>Voluntary</v>
      </c>
      <c r="N1073" s="4" t="s">
        <v>26</v>
      </c>
    </row>
    <row r="1074" spans="1:14" x14ac:dyDescent="0.3">
      <c r="A1074" s="4">
        <v>5688</v>
      </c>
      <c r="B1074" s="5">
        <v>33203</v>
      </c>
      <c r="C1074" s="5">
        <v>43888</v>
      </c>
      <c r="D1074" s="4">
        <f t="shared" si="48"/>
        <v>30</v>
      </c>
      <c r="E1074" s="21" t="str">
        <f t="shared" si="49"/>
        <v>Expert</v>
      </c>
      <c r="F1074" s="4" t="s">
        <v>106</v>
      </c>
      <c r="G1074" s="6" t="s">
        <v>42</v>
      </c>
      <c r="H1074" s="6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21" t="str">
        <f t="shared" si="50"/>
        <v>Voluntary</v>
      </c>
      <c r="N1074" s="4" t="s">
        <v>26</v>
      </c>
    </row>
    <row r="1075" spans="1:14" x14ac:dyDescent="0.3">
      <c r="A1075" s="4">
        <v>5696</v>
      </c>
      <c r="B1075" s="5">
        <v>39249</v>
      </c>
      <c r="C1075" s="5">
        <v>44070</v>
      </c>
      <c r="D1075" s="4">
        <f t="shared" si="48"/>
        <v>13</v>
      </c>
      <c r="E1075" s="21" t="str">
        <f t="shared" si="49"/>
        <v>Expert</v>
      </c>
      <c r="F1075" s="4" t="s">
        <v>14</v>
      </c>
      <c r="G1075" s="6" t="s">
        <v>71</v>
      </c>
      <c r="H1075" s="6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21" t="str">
        <f t="shared" si="50"/>
        <v>Voluntary</v>
      </c>
      <c r="N1075" s="4" t="s">
        <v>26</v>
      </c>
    </row>
    <row r="1076" spans="1:14" x14ac:dyDescent="0.3">
      <c r="A1076" s="4">
        <v>5716</v>
      </c>
      <c r="B1076" s="5">
        <v>36332</v>
      </c>
      <c r="C1076" s="5">
        <v>44184</v>
      </c>
      <c r="D1076" s="4">
        <f t="shared" si="48"/>
        <v>21</v>
      </c>
      <c r="E1076" s="21" t="str">
        <f t="shared" si="49"/>
        <v>Expert</v>
      </c>
      <c r="F1076" s="4" t="s">
        <v>100</v>
      </c>
      <c r="G1076" s="6" t="s">
        <v>42</v>
      </c>
      <c r="H1076" s="6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21" t="str">
        <f t="shared" si="50"/>
        <v>Involuntary</v>
      </c>
      <c r="N1076" s="4" t="s">
        <v>26</v>
      </c>
    </row>
    <row r="1077" spans="1:14" x14ac:dyDescent="0.3">
      <c r="A1077" s="4">
        <v>5724</v>
      </c>
      <c r="B1077" s="5">
        <v>38199</v>
      </c>
      <c r="C1077" s="5">
        <v>44129</v>
      </c>
      <c r="D1077" s="4">
        <f t="shared" si="48"/>
        <v>16</v>
      </c>
      <c r="E1077" s="21" t="str">
        <f t="shared" si="49"/>
        <v>Expert</v>
      </c>
      <c r="F1077" s="4" t="s">
        <v>107</v>
      </c>
      <c r="G1077" s="6" t="s">
        <v>47</v>
      </c>
      <c r="H1077" s="6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21" t="str">
        <f t="shared" si="50"/>
        <v>Involuntary</v>
      </c>
      <c r="N1077" s="4" t="s">
        <v>26</v>
      </c>
    </row>
    <row r="1078" spans="1:14" x14ac:dyDescent="0.3">
      <c r="A1078" s="4">
        <v>5742</v>
      </c>
      <c r="B1078" s="5">
        <v>40821</v>
      </c>
      <c r="C1078" s="5">
        <v>43938</v>
      </c>
      <c r="D1078" s="4">
        <f t="shared" si="48"/>
        <v>9</v>
      </c>
      <c r="E1078" s="21" t="str">
        <f t="shared" si="49"/>
        <v>Proficient</v>
      </c>
      <c r="F1078" s="4" t="s">
        <v>27</v>
      </c>
      <c r="G1078" s="6" t="s">
        <v>62</v>
      </c>
      <c r="H1078" s="6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21" t="str">
        <f t="shared" si="50"/>
        <v>Voluntary</v>
      </c>
      <c r="N1078" s="4" t="s">
        <v>26</v>
      </c>
    </row>
    <row r="1079" spans="1:14" x14ac:dyDescent="0.3">
      <c r="A1079" s="4">
        <v>5745</v>
      </c>
      <c r="B1079" s="5">
        <v>42339</v>
      </c>
      <c r="C1079" s="5">
        <v>43899</v>
      </c>
      <c r="D1079" s="4">
        <f t="shared" si="48"/>
        <v>5</v>
      </c>
      <c r="E1079" s="21" t="str">
        <f t="shared" si="49"/>
        <v>Newcomer</v>
      </c>
      <c r="F1079" s="4" t="s">
        <v>114</v>
      </c>
      <c r="G1079" s="6" t="s">
        <v>71</v>
      </c>
      <c r="H1079" s="6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21" t="str">
        <f t="shared" si="50"/>
        <v>Involuntary</v>
      </c>
      <c r="N1079" s="4" t="s">
        <v>26</v>
      </c>
    </row>
    <row r="1080" spans="1:14" x14ac:dyDescent="0.3">
      <c r="A1080" s="4">
        <v>5775</v>
      </c>
      <c r="B1080" s="5">
        <v>39506</v>
      </c>
      <c r="C1080" s="5">
        <v>44139</v>
      </c>
      <c r="D1080" s="4">
        <f t="shared" si="48"/>
        <v>12</v>
      </c>
      <c r="E1080" s="21" t="str">
        <f t="shared" si="49"/>
        <v>Expert</v>
      </c>
      <c r="F1080" s="4" t="s">
        <v>86</v>
      </c>
      <c r="G1080" s="6" t="s">
        <v>47</v>
      </c>
      <c r="H1080" s="6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21" t="str">
        <f t="shared" si="50"/>
        <v>Voluntary</v>
      </c>
      <c r="N1080" s="4" t="s">
        <v>26</v>
      </c>
    </row>
    <row r="1081" spans="1:14" x14ac:dyDescent="0.3">
      <c r="A1081" s="4">
        <v>5786</v>
      </c>
      <c r="B1081" s="5">
        <v>38801</v>
      </c>
      <c r="C1081" s="5">
        <v>44150</v>
      </c>
      <c r="D1081" s="4">
        <f t="shared" si="48"/>
        <v>14</v>
      </c>
      <c r="E1081" s="21" t="str">
        <f t="shared" si="49"/>
        <v>Expert</v>
      </c>
      <c r="F1081" s="4" t="s">
        <v>115</v>
      </c>
      <c r="G1081" s="6" t="s">
        <v>62</v>
      </c>
      <c r="H1081" s="6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21" t="str">
        <f t="shared" si="50"/>
        <v>Voluntary</v>
      </c>
      <c r="N1081" s="4" t="s">
        <v>26</v>
      </c>
    </row>
    <row r="1082" spans="1:14" x14ac:dyDescent="0.3">
      <c r="A1082" s="4">
        <v>5836</v>
      </c>
      <c r="B1082" s="5">
        <v>33604</v>
      </c>
      <c r="C1082" s="5">
        <v>44028</v>
      </c>
      <c r="D1082" s="4">
        <f t="shared" si="48"/>
        <v>28</v>
      </c>
      <c r="E1082" s="21" t="str">
        <f t="shared" si="49"/>
        <v>Expert</v>
      </c>
      <c r="F1082" s="4" t="s">
        <v>100</v>
      </c>
      <c r="G1082" s="6" t="s">
        <v>42</v>
      </c>
      <c r="H1082" s="6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21" t="str">
        <f t="shared" si="50"/>
        <v>Involuntary</v>
      </c>
      <c r="N1082" s="4" t="s">
        <v>26</v>
      </c>
    </row>
    <row r="1083" spans="1:14" x14ac:dyDescent="0.3">
      <c r="A1083" s="4">
        <v>5837</v>
      </c>
      <c r="B1083" s="5">
        <v>34001</v>
      </c>
      <c r="C1083" s="5">
        <v>44032</v>
      </c>
      <c r="D1083" s="4">
        <f t="shared" si="48"/>
        <v>27</v>
      </c>
      <c r="E1083" s="21" t="str">
        <f t="shared" si="49"/>
        <v>Expert</v>
      </c>
      <c r="F1083" s="4" t="s">
        <v>107</v>
      </c>
      <c r="G1083" s="6" t="s">
        <v>47</v>
      </c>
      <c r="H1083" s="6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21" t="str">
        <f t="shared" si="50"/>
        <v>Involuntary</v>
      </c>
      <c r="N1083" s="4" t="s">
        <v>26</v>
      </c>
    </row>
    <row r="1084" spans="1:14" x14ac:dyDescent="0.3">
      <c r="A1084" s="4">
        <v>5843</v>
      </c>
      <c r="B1084" s="5">
        <v>35868</v>
      </c>
      <c r="C1084" s="5">
        <v>43987</v>
      </c>
      <c r="D1084" s="4">
        <f t="shared" si="48"/>
        <v>22</v>
      </c>
      <c r="E1084" s="21" t="str">
        <f t="shared" si="49"/>
        <v>Expert</v>
      </c>
      <c r="F1084" s="4" t="s">
        <v>79</v>
      </c>
      <c r="G1084" s="6" t="s">
        <v>67</v>
      </c>
      <c r="H1084" s="6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21" t="str">
        <f t="shared" si="50"/>
        <v>Voluntary</v>
      </c>
      <c r="N1084" s="4" t="s">
        <v>26</v>
      </c>
    </row>
    <row r="1085" spans="1:14" x14ac:dyDescent="0.3">
      <c r="A1085" s="4">
        <v>5857</v>
      </c>
      <c r="B1085" s="5">
        <v>39389</v>
      </c>
      <c r="C1085" s="5">
        <v>44067</v>
      </c>
      <c r="D1085" s="4">
        <f t="shared" si="48"/>
        <v>13</v>
      </c>
      <c r="E1085" s="21" t="str">
        <f t="shared" si="49"/>
        <v>Expert</v>
      </c>
      <c r="F1085" s="4" t="s">
        <v>49</v>
      </c>
      <c r="G1085" s="6" t="s">
        <v>47</v>
      </c>
      <c r="H1085" s="6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21" t="str">
        <f t="shared" si="50"/>
        <v>Voluntary</v>
      </c>
      <c r="N1085" s="4" t="s">
        <v>26</v>
      </c>
    </row>
    <row r="1086" spans="1:14" x14ac:dyDescent="0.3">
      <c r="A1086" s="4">
        <v>5872</v>
      </c>
      <c r="B1086" s="5">
        <v>34072</v>
      </c>
      <c r="C1086" s="5">
        <v>44081</v>
      </c>
      <c r="D1086" s="4">
        <f t="shared" si="48"/>
        <v>27</v>
      </c>
      <c r="E1086" s="21" t="str">
        <f t="shared" si="49"/>
        <v>Expert</v>
      </c>
      <c r="F1086" s="4" t="s">
        <v>14</v>
      </c>
      <c r="G1086" s="6" t="s">
        <v>35</v>
      </c>
      <c r="H1086" s="6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21" t="str">
        <f t="shared" si="50"/>
        <v>Voluntary</v>
      </c>
      <c r="N1086" s="4" t="s">
        <v>26</v>
      </c>
    </row>
    <row r="1087" spans="1:14" x14ac:dyDescent="0.3">
      <c r="A1087" s="4">
        <v>5874</v>
      </c>
      <c r="B1087" s="5">
        <v>41054</v>
      </c>
      <c r="C1087" s="5">
        <v>44107</v>
      </c>
      <c r="D1087" s="4">
        <f t="shared" si="48"/>
        <v>8</v>
      </c>
      <c r="E1087" s="21" t="str">
        <f t="shared" si="49"/>
        <v>Proficient</v>
      </c>
      <c r="F1087" s="4" t="s">
        <v>100</v>
      </c>
      <c r="G1087" s="6" t="s">
        <v>42</v>
      </c>
      <c r="H1087" s="6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21" t="str">
        <f t="shared" si="50"/>
        <v>Involuntary</v>
      </c>
      <c r="N1087" s="4" t="s">
        <v>26</v>
      </c>
    </row>
    <row r="1088" spans="1:14" x14ac:dyDescent="0.3">
      <c r="A1088" s="4">
        <v>5882</v>
      </c>
      <c r="B1088" s="5">
        <v>41622</v>
      </c>
      <c r="C1088" s="5">
        <v>43990</v>
      </c>
      <c r="D1088" s="4">
        <f t="shared" si="48"/>
        <v>7</v>
      </c>
      <c r="E1088" s="21" t="str">
        <f t="shared" si="49"/>
        <v>Proficient</v>
      </c>
      <c r="F1088" s="4" t="s">
        <v>100</v>
      </c>
      <c r="G1088" s="6" t="s">
        <v>42</v>
      </c>
      <c r="H1088" s="6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21" t="str">
        <f t="shared" si="50"/>
        <v>Involuntary</v>
      </c>
      <c r="N1088" s="4" t="s">
        <v>26</v>
      </c>
    </row>
    <row r="1089" spans="1:14" x14ac:dyDescent="0.3">
      <c r="A1089" s="4">
        <v>5892</v>
      </c>
      <c r="B1089" s="5">
        <v>39851</v>
      </c>
      <c r="C1089" s="5">
        <v>43873</v>
      </c>
      <c r="D1089" s="4">
        <f t="shared" si="48"/>
        <v>11</v>
      </c>
      <c r="E1089" s="21" t="str">
        <f t="shared" si="49"/>
        <v>Expert</v>
      </c>
      <c r="F1089" s="4" t="s">
        <v>30</v>
      </c>
      <c r="G1089" s="6" t="s">
        <v>42</v>
      </c>
      <c r="H1089" s="6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21" t="str">
        <f t="shared" si="50"/>
        <v>Voluntary</v>
      </c>
      <c r="N1089" s="4" t="s">
        <v>26</v>
      </c>
    </row>
    <row r="1090" spans="1:14" x14ac:dyDescent="0.3">
      <c r="A1090" s="4">
        <v>5920</v>
      </c>
      <c r="B1090" s="5">
        <v>36755</v>
      </c>
      <c r="C1090" s="5">
        <v>43887</v>
      </c>
      <c r="D1090" s="4">
        <f t="shared" si="48"/>
        <v>20</v>
      </c>
      <c r="E1090" s="21" t="str">
        <f t="shared" si="49"/>
        <v>Expert</v>
      </c>
      <c r="F1090" s="4" t="s">
        <v>104</v>
      </c>
      <c r="G1090" s="6" t="s">
        <v>71</v>
      </c>
      <c r="H1090" s="6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21" t="str">
        <f t="shared" si="50"/>
        <v>Involuntary</v>
      </c>
      <c r="N1090" s="4" t="s">
        <v>26</v>
      </c>
    </row>
    <row r="1091" spans="1:14" x14ac:dyDescent="0.3">
      <c r="A1091" s="4">
        <v>5930</v>
      </c>
      <c r="B1091" s="5">
        <v>42129</v>
      </c>
      <c r="C1091" s="5">
        <v>43964</v>
      </c>
      <c r="D1091" s="4">
        <f t="shared" ref="D1091:D1154" si="51">YEAR(C1091)-YEAR(B1091)</f>
        <v>5</v>
      </c>
      <c r="E1091" s="21" t="str">
        <f t="shared" ref="E1091:E1154" si="52">IF(D1091&lt;=5, "Newcomer", IF(D1091&lt;=10, "Proficient", "Expert"))</f>
        <v>Newcomer</v>
      </c>
      <c r="F1091" s="4" t="s">
        <v>100</v>
      </c>
      <c r="G1091" s="6" t="s">
        <v>47</v>
      </c>
      <c r="H1091" s="6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21" t="str">
        <f t="shared" ref="M1091:M1154" si="53">IF(OR(L1091="Retirement",L1091="Resignation"),"Voluntary",IF(L1091="Layoff","Involuntary","unknown"))</f>
        <v>Involuntary</v>
      </c>
      <c r="N1091" s="4" t="s">
        <v>26</v>
      </c>
    </row>
    <row r="1092" spans="1:14" x14ac:dyDescent="0.3">
      <c r="A1092" s="4">
        <v>5942</v>
      </c>
      <c r="B1092" s="5">
        <v>36510</v>
      </c>
      <c r="C1092" s="5">
        <v>44176</v>
      </c>
      <c r="D1092" s="4">
        <f t="shared" si="51"/>
        <v>21</v>
      </c>
      <c r="E1092" s="21" t="str">
        <f t="shared" si="52"/>
        <v>Expert</v>
      </c>
      <c r="F1092" s="4" t="s">
        <v>107</v>
      </c>
      <c r="G1092" s="6" t="s">
        <v>62</v>
      </c>
      <c r="H1092" s="6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21" t="str">
        <f t="shared" si="53"/>
        <v>Involuntary</v>
      </c>
      <c r="N1092" s="4" t="s">
        <v>26</v>
      </c>
    </row>
    <row r="1093" spans="1:14" x14ac:dyDescent="0.3">
      <c r="A1093" s="4">
        <v>5951</v>
      </c>
      <c r="B1093" s="5">
        <v>40633</v>
      </c>
      <c r="C1093" s="5">
        <v>43972</v>
      </c>
      <c r="D1093" s="4">
        <f t="shared" si="51"/>
        <v>9</v>
      </c>
      <c r="E1093" s="21" t="str">
        <f t="shared" si="52"/>
        <v>Proficient</v>
      </c>
      <c r="F1093" s="4" t="s">
        <v>114</v>
      </c>
      <c r="G1093" s="6" t="s">
        <v>67</v>
      </c>
      <c r="H1093" s="6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21" t="str">
        <f t="shared" si="53"/>
        <v>Involuntary</v>
      </c>
      <c r="N1093" s="4" t="s">
        <v>26</v>
      </c>
    </row>
    <row r="1094" spans="1:14" x14ac:dyDescent="0.3">
      <c r="A1094" s="4">
        <v>5959</v>
      </c>
      <c r="B1094" s="5">
        <v>34103</v>
      </c>
      <c r="C1094" s="5">
        <v>43899</v>
      </c>
      <c r="D1094" s="4">
        <f t="shared" si="51"/>
        <v>27</v>
      </c>
      <c r="E1094" s="21" t="str">
        <f t="shared" si="52"/>
        <v>Expert</v>
      </c>
      <c r="F1094" s="4" t="s">
        <v>104</v>
      </c>
      <c r="G1094" s="6" t="s">
        <v>71</v>
      </c>
      <c r="H1094" s="6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21" t="str">
        <f t="shared" si="53"/>
        <v>Involuntary</v>
      </c>
      <c r="N1094" s="4" t="s">
        <v>26</v>
      </c>
    </row>
    <row r="1095" spans="1:14" x14ac:dyDescent="0.3">
      <c r="A1095" s="4">
        <v>5961</v>
      </c>
      <c r="B1095" s="5">
        <v>34887</v>
      </c>
      <c r="C1095" s="5">
        <v>43861</v>
      </c>
      <c r="D1095" s="4">
        <f t="shared" si="51"/>
        <v>25</v>
      </c>
      <c r="E1095" s="21" t="str">
        <f t="shared" si="52"/>
        <v>Expert</v>
      </c>
      <c r="F1095" s="4" t="s">
        <v>14</v>
      </c>
      <c r="G1095" s="6" t="s">
        <v>42</v>
      </c>
      <c r="H1095" s="6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21" t="str">
        <f t="shared" si="53"/>
        <v>Voluntary</v>
      </c>
      <c r="N1095" s="4" t="s">
        <v>26</v>
      </c>
    </row>
    <row r="1096" spans="1:14" x14ac:dyDescent="0.3">
      <c r="A1096" s="4">
        <v>5965</v>
      </c>
      <c r="B1096" s="5">
        <v>33805</v>
      </c>
      <c r="C1096" s="5">
        <v>43898</v>
      </c>
      <c r="D1096" s="4">
        <f t="shared" si="51"/>
        <v>28</v>
      </c>
      <c r="E1096" s="21" t="str">
        <f t="shared" si="52"/>
        <v>Expert</v>
      </c>
      <c r="F1096" s="4" t="s">
        <v>14</v>
      </c>
      <c r="G1096" s="6" t="s">
        <v>42</v>
      </c>
      <c r="H1096" s="6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21" t="str">
        <f t="shared" si="53"/>
        <v>Voluntary</v>
      </c>
      <c r="N1096" s="4" t="s">
        <v>26</v>
      </c>
    </row>
    <row r="1097" spans="1:14" x14ac:dyDescent="0.3">
      <c r="A1097" s="4">
        <v>5974</v>
      </c>
      <c r="B1097" s="5">
        <v>37225</v>
      </c>
      <c r="C1097" s="5">
        <v>43870</v>
      </c>
      <c r="D1097" s="4">
        <f t="shared" si="51"/>
        <v>19</v>
      </c>
      <c r="E1097" s="21" t="str">
        <f t="shared" si="52"/>
        <v>Expert</v>
      </c>
      <c r="F1097" s="4" t="s">
        <v>107</v>
      </c>
      <c r="G1097" s="6" t="s">
        <v>62</v>
      </c>
      <c r="H1097" s="6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21" t="str">
        <f t="shared" si="53"/>
        <v>Involuntary</v>
      </c>
      <c r="N1097" s="4" t="s">
        <v>26</v>
      </c>
    </row>
    <row r="1098" spans="1:14" x14ac:dyDescent="0.3">
      <c r="A1098" s="4">
        <v>5978</v>
      </c>
      <c r="B1098" s="5">
        <v>33450</v>
      </c>
      <c r="C1098" s="5">
        <v>44067</v>
      </c>
      <c r="D1098" s="4">
        <f t="shared" si="51"/>
        <v>29</v>
      </c>
      <c r="E1098" s="21" t="str">
        <f t="shared" si="52"/>
        <v>Expert</v>
      </c>
      <c r="F1098" s="4" t="s">
        <v>14</v>
      </c>
      <c r="G1098" s="6" t="s">
        <v>42</v>
      </c>
      <c r="H1098" s="6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21" t="str">
        <f t="shared" si="53"/>
        <v>Voluntary</v>
      </c>
      <c r="N1098" s="4" t="s">
        <v>26</v>
      </c>
    </row>
    <row r="1099" spans="1:14" x14ac:dyDescent="0.3">
      <c r="A1099" s="4">
        <v>6017</v>
      </c>
      <c r="B1099" s="5">
        <v>33840</v>
      </c>
      <c r="C1099" s="5">
        <v>44008</v>
      </c>
      <c r="D1099" s="4">
        <f t="shared" si="51"/>
        <v>28</v>
      </c>
      <c r="E1099" s="21" t="str">
        <f t="shared" si="52"/>
        <v>Expert</v>
      </c>
      <c r="F1099" s="4" t="s">
        <v>81</v>
      </c>
      <c r="G1099" s="6" t="s">
        <v>62</v>
      </c>
      <c r="H1099" s="6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21" t="str">
        <f t="shared" si="53"/>
        <v>Voluntary</v>
      </c>
      <c r="N1099" s="4" t="s">
        <v>26</v>
      </c>
    </row>
    <row r="1100" spans="1:14" x14ac:dyDescent="0.3">
      <c r="A1100" s="4">
        <v>6046</v>
      </c>
      <c r="B1100" s="5">
        <v>33254</v>
      </c>
      <c r="C1100" s="5">
        <v>44010</v>
      </c>
      <c r="D1100" s="4">
        <f t="shared" si="51"/>
        <v>29</v>
      </c>
      <c r="E1100" s="21" t="str">
        <f t="shared" si="52"/>
        <v>Expert</v>
      </c>
      <c r="F1100" s="4" t="s">
        <v>27</v>
      </c>
      <c r="G1100" s="6" t="s">
        <v>62</v>
      </c>
      <c r="H1100" s="6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21" t="str">
        <f t="shared" si="53"/>
        <v>Voluntary</v>
      </c>
      <c r="N1100" s="4" t="s">
        <v>26</v>
      </c>
    </row>
    <row r="1101" spans="1:14" x14ac:dyDescent="0.3">
      <c r="A1101" s="4">
        <v>6064</v>
      </c>
      <c r="B1101" s="5">
        <v>35286</v>
      </c>
      <c r="C1101" s="5">
        <v>43995</v>
      </c>
      <c r="D1101" s="4">
        <f t="shared" si="51"/>
        <v>24</v>
      </c>
      <c r="E1101" s="21" t="str">
        <f t="shared" si="52"/>
        <v>Expert</v>
      </c>
      <c r="F1101" s="4" t="s">
        <v>106</v>
      </c>
      <c r="G1101" s="6" t="s">
        <v>42</v>
      </c>
      <c r="H1101" s="6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21" t="str">
        <f t="shared" si="53"/>
        <v>Involuntary</v>
      </c>
      <c r="N1101" s="4" t="s">
        <v>26</v>
      </c>
    </row>
    <row r="1102" spans="1:14" x14ac:dyDescent="0.3">
      <c r="A1102" s="4">
        <v>6082</v>
      </c>
      <c r="B1102" s="5">
        <v>40441</v>
      </c>
      <c r="C1102" s="5">
        <v>44181</v>
      </c>
      <c r="D1102" s="4">
        <f t="shared" si="51"/>
        <v>10</v>
      </c>
      <c r="E1102" s="21" t="str">
        <f t="shared" si="52"/>
        <v>Proficient</v>
      </c>
      <c r="F1102" s="4" t="s">
        <v>78</v>
      </c>
      <c r="G1102" s="6" t="s">
        <v>62</v>
      </c>
      <c r="H1102" s="6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21" t="str">
        <f t="shared" si="53"/>
        <v>Voluntary</v>
      </c>
      <c r="N1102" s="4" t="s">
        <v>26</v>
      </c>
    </row>
    <row r="1103" spans="1:14" x14ac:dyDescent="0.3">
      <c r="A1103" s="4">
        <v>6092</v>
      </c>
      <c r="B1103" s="5">
        <v>36877</v>
      </c>
      <c r="C1103" s="5">
        <v>44033</v>
      </c>
      <c r="D1103" s="4">
        <f t="shared" si="51"/>
        <v>20</v>
      </c>
      <c r="E1103" s="21" t="str">
        <f t="shared" si="52"/>
        <v>Expert</v>
      </c>
      <c r="F1103" s="4" t="s">
        <v>106</v>
      </c>
      <c r="G1103" s="6" t="s">
        <v>42</v>
      </c>
      <c r="H1103" s="6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21" t="str">
        <f t="shared" si="53"/>
        <v>Voluntary</v>
      </c>
      <c r="N1103" s="4" t="s">
        <v>26</v>
      </c>
    </row>
    <row r="1104" spans="1:14" x14ac:dyDescent="0.3">
      <c r="A1104" s="4">
        <v>6111</v>
      </c>
      <c r="B1104" s="5">
        <v>38652</v>
      </c>
      <c r="C1104" s="5">
        <v>43912</v>
      </c>
      <c r="D1104" s="4">
        <f t="shared" si="51"/>
        <v>15</v>
      </c>
      <c r="E1104" s="21" t="str">
        <f t="shared" si="52"/>
        <v>Expert</v>
      </c>
      <c r="F1104" s="4" t="s">
        <v>114</v>
      </c>
      <c r="G1104" s="6" t="s">
        <v>47</v>
      </c>
      <c r="H1104" s="6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21" t="str">
        <f t="shared" si="53"/>
        <v>Involuntary</v>
      </c>
      <c r="N1104" s="4" t="s">
        <v>26</v>
      </c>
    </row>
    <row r="1105" spans="1:14" x14ac:dyDescent="0.3">
      <c r="A1105" s="4">
        <v>6130</v>
      </c>
      <c r="B1105" s="5">
        <v>38698</v>
      </c>
      <c r="C1105" s="5">
        <v>44021</v>
      </c>
      <c r="D1105" s="4">
        <f t="shared" si="51"/>
        <v>15</v>
      </c>
      <c r="E1105" s="21" t="str">
        <f t="shared" si="52"/>
        <v>Expert</v>
      </c>
      <c r="F1105" s="4" t="s">
        <v>86</v>
      </c>
      <c r="G1105" s="6" t="s">
        <v>47</v>
      </c>
      <c r="H1105" s="6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21" t="str">
        <f t="shared" si="53"/>
        <v>Voluntary</v>
      </c>
      <c r="N1105" s="4" t="s">
        <v>26</v>
      </c>
    </row>
    <row r="1106" spans="1:14" x14ac:dyDescent="0.3">
      <c r="A1106" s="4">
        <v>6133</v>
      </c>
      <c r="B1106" s="5">
        <v>35210</v>
      </c>
      <c r="C1106" s="5">
        <v>43952</v>
      </c>
      <c r="D1106" s="4">
        <f t="shared" si="51"/>
        <v>24</v>
      </c>
      <c r="E1106" s="21" t="str">
        <f t="shared" si="52"/>
        <v>Expert</v>
      </c>
      <c r="F1106" s="4" t="s">
        <v>30</v>
      </c>
      <c r="G1106" s="6" t="s">
        <v>47</v>
      </c>
      <c r="H1106" s="6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21" t="str">
        <f t="shared" si="53"/>
        <v>Voluntary</v>
      </c>
      <c r="N1106" s="4" t="s">
        <v>26</v>
      </c>
    </row>
    <row r="1107" spans="1:14" x14ac:dyDescent="0.3">
      <c r="A1107" s="4">
        <v>6134</v>
      </c>
      <c r="B1107" s="5">
        <v>41825</v>
      </c>
      <c r="C1107" s="5">
        <v>43987</v>
      </c>
      <c r="D1107" s="4">
        <f t="shared" si="51"/>
        <v>6</v>
      </c>
      <c r="E1107" s="21" t="str">
        <f t="shared" si="52"/>
        <v>Proficient</v>
      </c>
      <c r="F1107" s="4" t="s">
        <v>107</v>
      </c>
      <c r="G1107" s="6" t="s">
        <v>62</v>
      </c>
      <c r="H1107" s="6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21" t="str">
        <f t="shared" si="53"/>
        <v>Involuntary</v>
      </c>
      <c r="N1107" s="4" t="s">
        <v>26</v>
      </c>
    </row>
    <row r="1108" spans="1:14" x14ac:dyDescent="0.3">
      <c r="A1108" s="4">
        <v>6136</v>
      </c>
      <c r="B1108" s="5">
        <v>38744</v>
      </c>
      <c r="C1108" s="5">
        <v>44183</v>
      </c>
      <c r="D1108" s="4">
        <f t="shared" si="51"/>
        <v>14</v>
      </c>
      <c r="E1108" s="21" t="str">
        <f t="shared" si="52"/>
        <v>Expert</v>
      </c>
      <c r="F1108" s="4" t="s">
        <v>14</v>
      </c>
      <c r="G1108" s="6" t="s">
        <v>47</v>
      </c>
      <c r="H1108" s="6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21" t="str">
        <f t="shared" si="53"/>
        <v>Voluntary</v>
      </c>
      <c r="N1108" s="4" t="s">
        <v>26</v>
      </c>
    </row>
    <row r="1109" spans="1:14" x14ac:dyDescent="0.3">
      <c r="A1109" s="4">
        <v>6147</v>
      </c>
      <c r="B1109" s="5">
        <v>42114</v>
      </c>
      <c r="C1109" s="5">
        <v>43976</v>
      </c>
      <c r="D1109" s="4">
        <f t="shared" si="51"/>
        <v>5</v>
      </c>
      <c r="E1109" s="21" t="str">
        <f t="shared" si="52"/>
        <v>Newcomer</v>
      </c>
      <c r="F1109" s="4" t="s">
        <v>101</v>
      </c>
      <c r="G1109" s="6" t="s">
        <v>62</v>
      </c>
      <c r="H1109" s="6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21" t="str">
        <f t="shared" si="53"/>
        <v>Voluntary</v>
      </c>
      <c r="N1109" s="4" t="s">
        <v>26</v>
      </c>
    </row>
    <row r="1110" spans="1:14" x14ac:dyDescent="0.3">
      <c r="A1110" s="4">
        <v>6167</v>
      </c>
      <c r="B1110" s="5">
        <v>37766</v>
      </c>
      <c r="C1110" s="5">
        <v>44036</v>
      </c>
      <c r="D1110" s="4">
        <f t="shared" si="51"/>
        <v>17</v>
      </c>
      <c r="E1110" s="21" t="str">
        <f t="shared" si="52"/>
        <v>Expert</v>
      </c>
      <c r="F1110" s="4" t="s">
        <v>41</v>
      </c>
      <c r="G1110" s="6" t="s">
        <v>62</v>
      </c>
      <c r="H1110" s="6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21" t="str">
        <f t="shared" si="53"/>
        <v>Voluntary</v>
      </c>
      <c r="N1110" s="4" t="s">
        <v>26</v>
      </c>
    </row>
    <row r="1111" spans="1:14" x14ac:dyDescent="0.3">
      <c r="A1111" s="4">
        <v>6185</v>
      </c>
      <c r="B1111" s="5">
        <v>33097</v>
      </c>
      <c r="C1111" s="5">
        <v>43853</v>
      </c>
      <c r="D1111" s="4">
        <f t="shared" si="51"/>
        <v>30</v>
      </c>
      <c r="E1111" s="21" t="str">
        <f t="shared" si="52"/>
        <v>Expert</v>
      </c>
      <c r="F1111" s="4" t="s">
        <v>100</v>
      </c>
      <c r="G1111" s="6" t="s">
        <v>47</v>
      </c>
      <c r="H1111" s="6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21" t="str">
        <f t="shared" si="53"/>
        <v>Involuntary</v>
      </c>
      <c r="N1111" s="4" t="s">
        <v>26</v>
      </c>
    </row>
    <row r="1112" spans="1:14" x14ac:dyDescent="0.3">
      <c r="A1112" s="4">
        <v>6192</v>
      </c>
      <c r="B1112" s="5">
        <v>40915</v>
      </c>
      <c r="C1112" s="5">
        <v>43986</v>
      </c>
      <c r="D1112" s="4">
        <f t="shared" si="51"/>
        <v>8</v>
      </c>
      <c r="E1112" s="21" t="str">
        <f t="shared" si="52"/>
        <v>Proficient</v>
      </c>
      <c r="F1112" s="4" t="s">
        <v>100</v>
      </c>
      <c r="G1112" s="6" t="s">
        <v>47</v>
      </c>
      <c r="H1112" s="6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21" t="str">
        <f t="shared" si="53"/>
        <v>Involuntary</v>
      </c>
      <c r="N1112" s="4" t="s">
        <v>26</v>
      </c>
    </row>
    <row r="1113" spans="1:14" x14ac:dyDescent="0.3">
      <c r="A1113" s="4">
        <v>6195</v>
      </c>
      <c r="B1113" s="5">
        <v>40949</v>
      </c>
      <c r="C1113" s="5">
        <v>43874</v>
      </c>
      <c r="D1113" s="4">
        <f t="shared" si="51"/>
        <v>8</v>
      </c>
      <c r="E1113" s="21" t="str">
        <f t="shared" si="52"/>
        <v>Proficient</v>
      </c>
      <c r="F1113" s="4" t="s">
        <v>100</v>
      </c>
      <c r="G1113" s="6" t="s">
        <v>47</v>
      </c>
      <c r="H1113" s="6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21" t="str">
        <f t="shared" si="53"/>
        <v>Involuntary</v>
      </c>
      <c r="N1113" s="4" t="s">
        <v>26</v>
      </c>
    </row>
    <row r="1114" spans="1:14" x14ac:dyDescent="0.3">
      <c r="A1114" s="4">
        <v>6229</v>
      </c>
      <c r="B1114" s="5">
        <v>37153</v>
      </c>
      <c r="C1114" s="5">
        <v>44000</v>
      </c>
      <c r="D1114" s="4">
        <f t="shared" si="51"/>
        <v>19</v>
      </c>
      <c r="E1114" s="21" t="str">
        <f t="shared" si="52"/>
        <v>Expert</v>
      </c>
      <c r="F1114" s="4" t="s">
        <v>81</v>
      </c>
      <c r="G1114" s="6" t="s">
        <v>62</v>
      </c>
      <c r="H1114" s="6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21" t="str">
        <f t="shared" si="53"/>
        <v>Voluntary</v>
      </c>
      <c r="N1114" s="4" t="s">
        <v>26</v>
      </c>
    </row>
    <row r="1115" spans="1:14" x14ac:dyDescent="0.3">
      <c r="A1115" s="4">
        <v>6236</v>
      </c>
      <c r="B1115" s="5">
        <v>38646</v>
      </c>
      <c r="C1115" s="5">
        <v>43990</v>
      </c>
      <c r="D1115" s="4">
        <f t="shared" si="51"/>
        <v>15</v>
      </c>
      <c r="E1115" s="21" t="str">
        <f t="shared" si="52"/>
        <v>Expert</v>
      </c>
      <c r="F1115" s="4" t="s">
        <v>108</v>
      </c>
      <c r="G1115" s="6" t="s">
        <v>71</v>
      </c>
      <c r="H1115" s="6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21" t="str">
        <f t="shared" si="53"/>
        <v>Involuntary</v>
      </c>
      <c r="N1115" s="4" t="s">
        <v>26</v>
      </c>
    </row>
    <row r="1116" spans="1:14" x14ac:dyDescent="0.3">
      <c r="A1116" s="4">
        <v>6243</v>
      </c>
      <c r="B1116" s="5">
        <v>41172</v>
      </c>
      <c r="C1116" s="5">
        <v>44110</v>
      </c>
      <c r="D1116" s="4">
        <f t="shared" si="51"/>
        <v>8</v>
      </c>
      <c r="E1116" s="21" t="str">
        <f t="shared" si="52"/>
        <v>Proficient</v>
      </c>
      <c r="F1116" s="4" t="s">
        <v>27</v>
      </c>
      <c r="G1116" s="6" t="s">
        <v>62</v>
      </c>
      <c r="H1116" s="6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21" t="str">
        <f t="shared" si="53"/>
        <v>Voluntary</v>
      </c>
      <c r="N1116" s="4" t="s">
        <v>26</v>
      </c>
    </row>
    <row r="1117" spans="1:14" x14ac:dyDescent="0.3">
      <c r="A1117" s="4">
        <v>6247</v>
      </c>
      <c r="B1117" s="5">
        <v>36228</v>
      </c>
      <c r="C1117" s="5">
        <v>43853</v>
      </c>
      <c r="D1117" s="4">
        <f t="shared" si="51"/>
        <v>21</v>
      </c>
      <c r="E1117" s="21" t="str">
        <f t="shared" si="52"/>
        <v>Expert</v>
      </c>
      <c r="F1117" s="4" t="s">
        <v>108</v>
      </c>
      <c r="G1117" s="6" t="s">
        <v>71</v>
      </c>
      <c r="H1117" s="6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21" t="str">
        <f t="shared" si="53"/>
        <v>Involuntary</v>
      </c>
      <c r="N1117" s="4" t="s">
        <v>26</v>
      </c>
    </row>
    <row r="1118" spans="1:14" x14ac:dyDescent="0.3">
      <c r="A1118" s="4">
        <v>6263</v>
      </c>
      <c r="B1118" s="5">
        <v>38600</v>
      </c>
      <c r="C1118" s="5">
        <v>43966</v>
      </c>
      <c r="D1118" s="4">
        <f t="shared" si="51"/>
        <v>15</v>
      </c>
      <c r="E1118" s="21" t="str">
        <f t="shared" si="52"/>
        <v>Expert</v>
      </c>
      <c r="F1118" s="4" t="s">
        <v>104</v>
      </c>
      <c r="G1118" s="6" t="s">
        <v>71</v>
      </c>
      <c r="H1118" s="6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21" t="str">
        <f t="shared" si="53"/>
        <v>Involuntary</v>
      </c>
      <c r="N1118" s="4" t="s">
        <v>26</v>
      </c>
    </row>
    <row r="1119" spans="1:14" x14ac:dyDescent="0.3">
      <c r="A1119" s="4">
        <v>6284</v>
      </c>
      <c r="B1119" s="5">
        <v>35149</v>
      </c>
      <c r="C1119" s="5">
        <v>44172</v>
      </c>
      <c r="D1119" s="4">
        <f t="shared" si="51"/>
        <v>24</v>
      </c>
      <c r="E1119" s="21" t="str">
        <f t="shared" si="52"/>
        <v>Expert</v>
      </c>
      <c r="F1119" s="4" t="s">
        <v>104</v>
      </c>
      <c r="G1119" s="6" t="s">
        <v>71</v>
      </c>
      <c r="H1119" s="6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21" t="str">
        <f t="shared" si="53"/>
        <v>Involuntary</v>
      </c>
      <c r="N1119" s="4" t="s">
        <v>26</v>
      </c>
    </row>
    <row r="1120" spans="1:14" x14ac:dyDescent="0.3">
      <c r="A1120" s="4">
        <v>6312</v>
      </c>
      <c r="B1120" s="5">
        <v>36510</v>
      </c>
      <c r="C1120" s="5">
        <v>43876</v>
      </c>
      <c r="D1120" s="4">
        <f t="shared" si="51"/>
        <v>21</v>
      </c>
      <c r="E1120" s="21" t="str">
        <f t="shared" si="52"/>
        <v>Expert</v>
      </c>
      <c r="F1120" s="4" t="s">
        <v>100</v>
      </c>
      <c r="G1120" s="6" t="s">
        <v>62</v>
      </c>
      <c r="H1120" s="6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21" t="str">
        <f t="shared" si="53"/>
        <v>Voluntary</v>
      </c>
      <c r="N1120" s="4" t="s">
        <v>26</v>
      </c>
    </row>
    <row r="1121" spans="1:14" x14ac:dyDescent="0.3">
      <c r="A1121" s="4">
        <v>6323</v>
      </c>
      <c r="B1121" s="5">
        <v>36296</v>
      </c>
      <c r="C1121" s="5">
        <v>44033</v>
      </c>
      <c r="D1121" s="4">
        <f t="shared" si="51"/>
        <v>21</v>
      </c>
      <c r="E1121" s="21" t="str">
        <f t="shared" si="52"/>
        <v>Expert</v>
      </c>
      <c r="F1121" s="4" t="s">
        <v>106</v>
      </c>
      <c r="G1121" s="6" t="s">
        <v>42</v>
      </c>
      <c r="H1121" s="6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21" t="str">
        <f t="shared" si="53"/>
        <v>Involuntary</v>
      </c>
      <c r="N1121" s="4" t="s">
        <v>26</v>
      </c>
    </row>
    <row r="1122" spans="1:14" x14ac:dyDescent="0.3">
      <c r="A1122" s="4">
        <v>6325</v>
      </c>
      <c r="B1122" s="5">
        <v>32927</v>
      </c>
      <c r="C1122" s="5">
        <v>43856</v>
      </c>
      <c r="D1122" s="4">
        <f t="shared" si="51"/>
        <v>30</v>
      </c>
      <c r="E1122" s="21" t="str">
        <f t="shared" si="52"/>
        <v>Expert</v>
      </c>
      <c r="F1122" s="4" t="s">
        <v>41</v>
      </c>
      <c r="G1122" s="6" t="s">
        <v>62</v>
      </c>
      <c r="H1122" s="6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21" t="str">
        <f t="shared" si="53"/>
        <v>Voluntary</v>
      </c>
      <c r="N1122" s="4" t="s">
        <v>26</v>
      </c>
    </row>
    <row r="1123" spans="1:14" x14ac:dyDescent="0.3">
      <c r="A1123" s="4">
        <v>6353</v>
      </c>
      <c r="B1123" s="5">
        <v>34512</v>
      </c>
      <c r="C1123" s="5">
        <v>43928</v>
      </c>
      <c r="D1123" s="4">
        <f t="shared" si="51"/>
        <v>26</v>
      </c>
      <c r="E1123" s="21" t="str">
        <f t="shared" si="52"/>
        <v>Expert</v>
      </c>
      <c r="F1123" s="4" t="s">
        <v>100</v>
      </c>
      <c r="G1123" s="6" t="s">
        <v>62</v>
      </c>
      <c r="H1123" s="6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21" t="str">
        <f t="shared" si="53"/>
        <v>Involuntary</v>
      </c>
      <c r="N1123" s="4" t="s">
        <v>26</v>
      </c>
    </row>
    <row r="1124" spans="1:14" x14ac:dyDescent="0.3">
      <c r="A1124" s="4">
        <v>6365</v>
      </c>
      <c r="B1124" s="5">
        <v>37831</v>
      </c>
      <c r="C1124" s="5">
        <v>44017</v>
      </c>
      <c r="D1124" s="4">
        <f t="shared" si="51"/>
        <v>17</v>
      </c>
      <c r="E1124" s="21" t="str">
        <f t="shared" si="52"/>
        <v>Expert</v>
      </c>
      <c r="F1124" s="4" t="s">
        <v>74</v>
      </c>
      <c r="G1124" s="6" t="s">
        <v>71</v>
      </c>
      <c r="H1124" s="6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21" t="str">
        <f t="shared" si="53"/>
        <v>Involuntary</v>
      </c>
      <c r="N1124" s="4" t="s">
        <v>26</v>
      </c>
    </row>
    <row r="1125" spans="1:14" x14ac:dyDescent="0.3">
      <c r="A1125" s="4">
        <v>6369</v>
      </c>
      <c r="B1125" s="5">
        <v>40281</v>
      </c>
      <c r="C1125" s="5">
        <v>43946</v>
      </c>
      <c r="D1125" s="4">
        <f t="shared" si="51"/>
        <v>10</v>
      </c>
      <c r="E1125" s="21" t="str">
        <f t="shared" si="52"/>
        <v>Proficient</v>
      </c>
      <c r="F1125" s="4" t="s">
        <v>53</v>
      </c>
      <c r="G1125" s="6" t="s">
        <v>62</v>
      </c>
      <c r="H1125" s="6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21" t="str">
        <f t="shared" si="53"/>
        <v>Voluntary</v>
      </c>
      <c r="N1125" s="4" t="s">
        <v>26</v>
      </c>
    </row>
    <row r="1126" spans="1:14" x14ac:dyDescent="0.3">
      <c r="A1126" s="4">
        <v>6389</v>
      </c>
      <c r="B1126" s="5">
        <v>38143</v>
      </c>
      <c r="C1126" s="5">
        <v>44091</v>
      </c>
      <c r="D1126" s="4">
        <f t="shared" si="51"/>
        <v>16</v>
      </c>
      <c r="E1126" s="21" t="str">
        <f t="shared" si="52"/>
        <v>Expert</v>
      </c>
      <c r="F1126" s="4" t="s">
        <v>69</v>
      </c>
      <c r="G1126" s="6" t="s">
        <v>71</v>
      </c>
      <c r="H1126" s="6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21" t="str">
        <f t="shared" si="53"/>
        <v>Voluntary</v>
      </c>
      <c r="N1126" s="4" t="s">
        <v>26</v>
      </c>
    </row>
    <row r="1127" spans="1:14" x14ac:dyDescent="0.3">
      <c r="A1127" s="4">
        <v>6406</v>
      </c>
      <c r="B1127" s="5">
        <v>40151</v>
      </c>
      <c r="C1127" s="5">
        <v>43982</v>
      </c>
      <c r="D1127" s="4">
        <f t="shared" si="51"/>
        <v>11</v>
      </c>
      <c r="E1127" s="21" t="str">
        <f t="shared" si="52"/>
        <v>Expert</v>
      </c>
      <c r="F1127" s="4" t="s">
        <v>14</v>
      </c>
      <c r="G1127" s="6" t="s">
        <v>67</v>
      </c>
      <c r="H1127" s="6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21" t="str">
        <f t="shared" si="53"/>
        <v>Voluntary</v>
      </c>
      <c r="N1127" s="4" t="s">
        <v>26</v>
      </c>
    </row>
    <row r="1128" spans="1:14" x14ac:dyDescent="0.3">
      <c r="A1128" s="4">
        <v>6408</v>
      </c>
      <c r="B1128" s="5">
        <v>39825</v>
      </c>
      <c r="C1128" s="5">
        <v>43839</v>
      </c>
      <c r="D1128" s="4">
        <f t="shared" si="51"/>
        <v>11</v>
      </c>
      <c r="E1128" s="21" t="str">
        <f t="shared" si="52"/>
        <v>Expert</v>
      </c>
      <c r="F1128" s="4" t="s">
        <v>27</v>
      </c>
      <c r="G1128" s="6" t="s">
        <v>62</v>
      </c>
      <c r="H1128" s="6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21" t="str">
        <f t="shared" si="53"/>
        <v>Voluntary</v>
      </c>
      <c r="N1128" s="4" t="s">
        <v>26</v>
      </c>
    </row>
    <row r="1129" spans="1:14" x14ac:dyDescent="0.3">
      <c r="A1129" s="4">
        <v>6433</v>
      </c>
      <c r="B1129" s="5">
        <v>34857</v>
      </c>
      <c r="C1129" s="5">
        <v>43920</v>
      </c>
      <c r="D1129" s="4">
        <f t="shared" si="51"/>
        <v>25</v>
      </c>
      <c r="E1129" s="21" t="str">
        <f t="shared" si="52"/>
        <v>Expert</v>
      </c>
      <c r="F1129" s="4" t="s">
        <v>14</v>
      </c>
      <c r="G1129" s="6" t="s">
        <v>67</v>
      </c>
      <c r="H1129" s="6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21" t="str">
        <f t="shared" si="53"/>
        <v>Voluntary</v>
      </c>
      <c r="N1129" s="4" t="s">
        <v>26</v>
      </c>
    </row>
    <row r="1130" spans="1:14" x14ac:dyDescent="0.3">
      <c r="A1130" s="4">
        <v>6435</v>
      </c>
      <c r="B1130" s="5">
        <v>41484</v>
      </c>
      <c r="C1130" s="5">
        <v>44163</v>
      </c>
      <c r="D1130" s="4">
        <f t="shared" si="51"/>
        <v>7</v>
      </c>
      <c r="E1130" s="21" t="str">
        <f t="shared" si="52"/>
        <v>Proficient</v>
      </c>
      <c r="F1130" s="4" t="s">
        <v>14</v>
      </c>
      <c r="G1130" s="6" t="s">
        <v>67</v>
      </c>
      <c r="H1130" s="6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21" t="str">
        <f t="shared" si="53"/>
        <v>Voluntary</v>
      </c>
      <c r="N1130" s="4" t="s">
        <v>26</v>
      </c>
    </row>
    <row r="1131" spans="1:14" x14ac:dyDescent="0.3">
      <c r="A1131" s="4">
        <v>6441</v>
      </c>
      <c r="B1131" s="5">
        <v>38528</v>
      </c>
      <c r="C1131" s="5">
        <v>43887</v>
      </c>
      <c r="D1131" s="4">
        <f t="shared" si="51"/>
        <v>15</v>
      </c>
      <c r="E1131" s="21" t="str">
        <f t="shared" si="52"/>
        <v>Expert</v>
      </c>
      <c r="F1131" s="4" t="s">
        <v>107</v>
      </c>
      <c r="G1131" s="6" t="s">
        <v>62</v>
      </c>
      <c r="H1131" s="6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21" t="str">
        <f t="shared" si="53"/>
        <v>Involuntary</v>
      </c>
      <c r="N1131" s="4" t="s">
        <v>26</v>
      </c>
    </row>
    <row r="1132" spans="1:14" x14ac:dyDescent="0.3">
      <c r="A1132" s="4">
        <v>6451</v>
      </c>
      <c r="B1132" s="5">
        <v>41396</v>
      </c>
      <c r="C1132" s="5">
        <v>44151</v>
      </c>
      <c r="D1132" s="4">
        <f t="shared" si="51"/>
        <v>7</v>
      </c>
      <c r="E1132" s="21" t="str">
        <f t="shared" si="52"/>
        <v>Proficient</v>
      </c>
      <c r="F1132" s="4" t="s">
        <v>107</v>
      </c>
      <c r="G1132" s="6" t="s">
        <v>62</v>
      </c>
      <c r="H1132" s="6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21" t="str">
        <f t="shared" si="53"/>
        <v>Involuntary</v>
      </c>
      <c r="N1132" s="4" t="s">
        <v>26</v>
      </c>
    </row>
    <row r="1133" spans="1:14" x14ac:dyDescent="0.3">
      <c r="A1133" s="4">
        <v>6456</v>
      </c>
      <c r="B1133" s="5">
        <v>34745</v>
      </c>
      <c r="C1133" s="5">
        <v>44192</v>
      </c>
      <c r="D1133" s="4">
        <f t="shared" si="51"/>
        <v>25</v>
      </c>
      <c r="E1133" s="21" t="str">
        <f t="shared" si="52"/>
        <v>Expert</v>
      </c>
      <c r="F1133" s="4" t="s">
        <v>106</v>
      </c>
      <c r="G1133" s="6" t="s">
        <v>47</v>
      </c>
      <c r="H1133" s="6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21" t="str">
        <f t="shared" si="53"/>
        <v>Involuntary</v>
      </c>
      <c r="N1133" s="4" t="s">
        <v>26</v>
      </c>
    </row>
    <row r="1134" spans="1:14" x14ac:dyDescent="0.3">
      <c r="A1134" s="4">
        <v>6473</v>
      </c>
      <c r="B1134" s="5">
        <v>36201</v>
      </c>
      <c r="C1134" s="5">
        <v>44017</v>
      </c>
      <c r="D1134" s="4">
        <f t="shared" si="51"/>
        <v>21</v>
      </c>
      <c r="E1134" s="21" t="str">
        <f t="shared" si="52"/>
        <v>Expert</v>
      </c>
      <c r="F1134" s="4" t="s">
        <v>27</v>
      </c>
      <c r="G1134" s="6" t="s">
        <v>62</v>
      </c>
      <c r="H1134" s="6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21" t="str">
        <f t="shared" si="53"/>
        <v>Voluntary</v>
      </c>
      <c r="N1134" s="4" t="s">
        <v>26</v>
      </c>
    </row>
    <row r="1135" spans="1:14" x14ac:dyDescent="0.3">
      <c r="A1135" s="4">
        <v>6474</v>
      </c>
      <c r="B1135" s="5">
        <v>41864</v>
      </c>
      <c r="C1135" s="5">
        <v>43831</v>
      </c>
      <c r="D1135" s="4">
        <f t="shared" si="51"/>
        <v>6</v>
      </c>
      <c r="E1135" s="21" t="str">
        <f t="shared" si="52"/>
        <v>Proficient</v>
      </c>
      <c r="F1135" s="4" t="s">
        <v>104</v>
      </c>
      <c r="G1135" s="6" t="s">
        <v>71</v>
      </c>
      <c r="H1135" s="6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21" t="str">
        <f t="shared" si="53"/>
        <v>Involuntary</v>
      </c>
      <c r="N1135" s="4" t="s">
        <v>26</v>
      </c>
    </row>
    <row r="1136" spans="1:14" x14ac:dyDescent="0.3">
      <c r="A1136" s="4">
        <v>6478</v>
      </c>
      <c r="B1136" s="5">
        <v>38860</v>
      </c>
      <c r="C1136" s="5">
        <v>43929</v>
      </c>
      <c r="D1136" s="4">
        <f t="shared" si="51"/>
        <v>14</v>
      </c>
      <c r="E1136" s="21" t="str">
        <f t="shared" si="52"/>
        <v>Expert</v>
      </c>
      <c r="F1136" s="4" t="s">
        <v>49</v>
      </c>
      <c r="G1136" s="6" t="s">
        <v>47</v>
      </c>
      <c r="H1136" s="6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21" t="str">
        <f t="shared" si="53"/>
        <v>Voluntary</v>
      </c>
      <c r="N1136" s="4" t="s">
        <v>26</v>
      </c>
    </row>
    <row r="1137" spans="1:14" x14ac:dyDescent="0.3">
      <c r="A1137" s="4">
        <v>6480</v>
      </c>
      <c r="B1137" s="5">
        <v>36551</v>
      </c>
      <c r="C1137" s="5">
        <v>43984</v>
      </c>
      <c r="D1137" s="4">
        <f t="shared" si="51"/>
        <v>20</v>
      </c>
      <c r="E1137" s="21" t="str">
        <f t="shared" si="52"/>
        <v>Expert</v>
      </c>
      <c r="F1137" s="4" t="s">
        <v>74</v>
      </c>
      <c r="G1137" s="6" t="s">
        <v>71</v>
      </c>
      <c r="H1137" s="6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21" t="str">
        <f t="shared" si="53"/>
        <v>Involuntary</v>
      </c>
      <c r="N1137" s="4" t="s">
        <v>26</v>
      </c>
    </row>
    <row r="1138" spans="1:14" x14ac:dyDescent="0.3">
      <c r="A1138" s="4">
        <v>6482</v>
      </c>
      <c r="B1138" s="5">
        <v>39993</v>
      </c>
      <c r="C1138" s="5">
        <v>44059</v>
      </c>
      <c r="D1138" s="4">
        <f t="shared" si="51"/>
        <v>11</v>
      </c>
      <c r="E1138" s="21" t="str">
        <f t="shared" si="52"/>
        <v>Expert</v>
      </c>
      <c r="F1138" s="4" t="s">
        <v>80</v>
      </c>
      <c r="G1138" s="6" t="s">
        <v>62</v>
      </c>
      <c r="H1138" s="6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21" t="str">
        <f t="shared" si="53"/>
        <v>Involuntary</v>
      </c>
      <c r="N1138" s="4" t="s">
        <v>26</v>
      </c>
    </row>
    <row r="1139" spans="1:14" x14ac:dyDescent="0.3">
      <c r="A1139" s="4">
        <v>6485</v>
      </c>
      <c r="B1139" s="5">
        <v>39288</v>
      </c>
      <c r="C1139" s="5">
        <v>44033</v>
      </c>
      <c r="D1139" s="4">
        <f t="shared" si="51"/>
        <v>13</v>
      </c>
      <c r="E1139" s="21" t="str">
        <f t="shared" si="52"/>
        <v>Expert</v>
      </c>
      <c r="F1139" s="4" t="s">
        <v>78</v>
      </c>
      <c r="G1139" s="6" t="s">
        <v>62</v>
      </c>
      <c r="H1139" s="6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21" t="str">
        <f t="shared" si="53"/>
        <v>Voluntary</v>
      </c>
      <c r="N1139" s="4" t="s">
        <v>26</v>
      </c>
    </row>
    <row r="1140" spans="1:14" x14ac:dyDescent="0.3">
      <c r="A1140" s="4">
        <v>6488</v>
      </c>
      <c r="B1140" s="5">
        <v>37986</v>
      </c>
      <c r="C1140" s="5">
        <v>44122</v>
      </c>
      <c r="D1140" s="4">
        <f t="shared" si="51"/>
        <v>17</v>
      </c>
      <c r="E1140" s="21" t="str">
        <f t="shared" si="52"/>
        <v>Expert</v>
      </c>
      <c r="F1140" s="4" t="s">
        <v>104</v>
      </c>
      <c r="G1140" s="6" t="s">
        <v>71</v>
      </c>
      <c r="H1140" s="6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21" t="str">
        <f t="shared" si="53"/>
        <v>Involuntary</v>
      </c>
      <c r="N1140" s="4" t="s">
        <v>26</v>
      </c>
    </row>
    <row r="1141" spans="1:14" x14ac:dyDescent="0.3">
      <c r="A1141" s="4">
        <v>6512</v>
      </c>
      <c r="B1141" s="5">
        <v>34523</v>
      </c>
      <c r="C1141" s="5">
        <v>44121</v>
      </c>
      <c r="D1141" s="4">
        <f t="shared" si="51"/>
        <v>26</v>
      </c>
      <c r="E1141" s="21" t="str">
        <f t="shared" si="52"/>
        <v>Expert</v>
      </c>
      <c r="F1141" s="4" t="s">
        <v>21</v>
      </c>
      <c r="G1141" s="6" t="s">
        <v>47</v>
      </c>
      <c r="H1141" s="6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21" t="str">
        <f t="shared" si="53"/>
        <v>Voluntary</v>
      </c>
      <c r="N1141" s="4" t="s">
        <v>26</v>
      </c>
    </row>
    <row r="1142" spans="1:14" x14ac:dyDescent="0.3">
      <c r="A1142" s="4">
        <v>6525</v>
      </c>
      <c r="B1142" s="5">
        <v>40207</v>
      </c>
      <c r="C1142" s="5">
        <v>43871</v>
      </c>
      <c r="D1142" s="4">
        <f t="shared" si="51"/>
        <v>10</v>
      </c>
      <c r="E1142" s="21" t="str">
        <f t="shared" si="52"/>
        <v>Proficient</v>
      </c>
      <c r="F1142" s="4" t="s">
        <v>53</v>
      </c>
      <c r="G1142" s="6" t="s">
        <v>62</v>
      </c>
      <c r="H1142" s="6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21" t="str">
        <f t="shared" si="53"/>
        <v>Voluntary</v>
      </c>
      <c r="N1142" s="4" t="s">
        <v>26</v>
      </c>
    </row>
    <row r="1143" spans="1:14" x14ac:dyDescent="0.3">
      <c r="A1143" s="4">
        <v>6528</v>
      </c>
      <c r="B1143" s="5">
        <v>36974</v>
      </c>
      <c r="C1143" s="5">
        <v>43908</v>
      </c>
      <c r="D1143" s="4">
        <f t="shared" si="51"/>
        <v>19</v>
      </c>
      <c r="E1143" s="21" t="str">
        <f t="shared" si="52"/>
        <v>Expert</v>
      </c>
      <c r="F1143" s="4" t="s">
        <v>107</v>
      </c>
      <c r="G1143" s="6" t="s">
        <v>62</v>
      </c>
      <c r="H1143" s="6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21" t="str">
        <f t="shared" si="53"/>
        <v>Involuntary</v>
      </c>
      <c r="N1143" s="4" t="s">
        <v>26</v>
      </c>
    </row>
    <row r="1144" spans="1:14" x14ac:dyDescent="0.3">
      <c r="A1144" s="4">
        <v>6540</v>
      </c>
      <c r="B1144" s="5">
        <v>33591</v>
      </c>
      <c r="C1144" s="5">
        <v>44176</v>
      </c>
      <c r="D1144" s="4">
        <f t="shared" si="51"/>
        <v>29</v>
      </c>
      <c r="E1144" s="21" t="str">
        <f t="shared" si="52"/>
        <v>Expert</v>
      </c>
      <c r="F1144" s="4" t="s">
        <v>30</v>
      </c>
      <c r="G1144" s="6" t="s">
        <v>47</v>
      </c>
      <c r="H1144" s="6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21" t="str">
        <f t="shared" si="53"/>
        <v>Voluntary</v>
      </c>
      <c r="N1144" s="4" t="s">
        <v>26</v>
      </c>
    </row>
    <row r="1145" spans="1:14" x14ac:dyDescent="0.3">
      <c r="A1145" s="4">
        <v>6561</v>
      </c>
      <c r="B1145" s="5">
        <v>38129</v>
      </c>
      <c r="C1145" s="5">
        <v>44141</v>
      </c>
      <c r="D1145" s="4">
        <f t="shared" si="51"/>
        <v>16</v>
      </c>
      <c r="E1145" s="21" t="str">
        <f t="shared" si="52"/>
        <v>Expert</v>
      </c>
      <c r="F1145" s="4" t="s">
        <v>14</v>
      </c>
      <c r="G1145" s="6" t="s">
        <v>67</v>
      </c>
      <c r="H1145" s="6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21" t="str">
        <f t="shared" si="53"/>
        <v>Voluntary</v>
      </c>
      <c r="N1145" s="4" t="s">
        <v>26</v>
      </c>
    </row>
    <row r="1146" spans="1:14" x14ac:dyDescent="0.3">
      <c r="A1146" s="4">
        <v>6567</v>
      </c>
      <c r="B1146" s="5">
        <v>37151</v>
      </c>
      <c r="C1146" s="5">
        <v>44080</v>
      </c>
      <c r="D1146" s="4">
        <f t="shared" si="51"/>
        <v>19</v>
      </c>
      <c r="E1146" s="21" t="str">
        <f t="shared" si="52"/>
        <v>Expert</v>
      </c>
      <c r="F1146" s="4" t="s">
        <v>30</v>
      </c>
      <c r="G1146" s="6" t="s">
        <v>47</v>
      </c>
      <c r="H1146" s="6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21" t="str">
        <f t="shared" si="53"/>
        <v>Voluntary</v>
      </c>
      <c r="N1146" s="4" t="s">
        <v>26</v>
      </c>
    </row>
    <row r="1147" spans="1:14" x14ac:dyDescent="0.3">
      <c r="A1147" s="4">
        <v>6568</v>
      </c>
      <c r="B1147" s="5">
        <v>33580</v>
      </c>
      <c r="C1147" s="5">
        <v>44069</v>
      </c>
      <c r="D1147" s="4">
        <f t="shared" si="51"/>
        <v>29</v>
      </c>
      <c r="E1147" s="21" t="str">
        <f t="shared" si="52"/>
        <v>Expert</v>
      </c>
      <c r="F1147" s="4" t="s">
        <v>44</v>
      </c>
      <c r="G1147" s="6" t="s">
        <v>67</v>
      </c>
      <c r="H1147" s="6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21" t="str">
        <f t="shared" si="53"/>
        <v>Voluntary</v>
      </c>
      <c r="N1147" s="4" t="s">
        <v>26</v>
      </c>
    </row>
    <row r="1148" spans="1:14" x14ac:dyDescent="0.3">
      <c r="A1148" s="4">
        <v>6577</v>
      </c>
      <c r="B1148" s="5">
        <v>36064</v>
      </c>
      <c r="C1148" s="5">
        <v>44040</v>
      </c>
      <c r="D1148" s="4">
        <f t="shared" si="51"/>
        <v>22</v>
      </c>
      <c r="E1148" s="21" t="str">
        <f t="shared" si="52"/>
        <v>Expert</v>
      </c>
      <c r="F1148" s="4" t="s">
        <v>74</v>
      </c>
      <c r="G1148" s="6" t="s">
        <v>71</v>
      </c>
      <c r="H1148" s="6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21" t="str">
        <f t="shared" si="53"/>
        <v>Involuntary</v>
      </c>
      <c r="N1148" s="4" t="s">
        <v>26</v>
      </c>
    </row>
    <row r="1149" spans="1:14" x14ac:dyDescent="0.3">
      <c r="A1149" s="4">
        <v>6580</v>
      </c>
      <c r="B1149" s="5">
        <v>35098</v>
      </c>
      <c r="C1149" s="5">
        <v>44169</v>
      </c>
      <c r="D1149" s="4">
        <f t="shared" si="51"/>
        <v>24</v>
      </c>
      <c r="E1149" s="21" t="str">
        <f t="shared" si="52"/>
        <v>Expert</v>
      </c>
      <c r="F1149" s="4" t="s">
        <v>108</v>
      </c>
      <c r="G1149" s="6" t="s">
        <v>71</v>
      </c>
      <c r="H1149" s="6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21" t="str">
        <f t="shared" si="53"/>
        <v>Involuntary</v>
      </c>
      <c r="N1149" s="4" t="s">
        <v>26</v>
      </c>
    </row>
    <row r="1150" spans="1:14" x14ac:dyDescent="0.3">
      <c r="A1150" s="4">
        <v>6586</v>
      </c>
      <c r="B1150" s="5">
        <v>36549</v>
      </c>
      <c r="C1150" s="5">
        <v>44127</v>
      </c>
      <c r="D1150" s="4">
        <f t="shared" si="51"/>
        <v>20</v>
      </c>
      <c r="E1150" s="21" t="str">
        <f t="shared" si="52"/>
        <v>Expert</v>
      </c>
      <c r="F1150" s="4" t="s">
        <v>108</v>
      </c>
      <c r="G1150" s="6" t="s">
        <v>71</v>
      </c>
      <c r="H1150" s="6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21" t="str">
        <f t="shared" si="53"/>
        <v>Involuntary</v>
      </c>
      <c r="N1150" s="4" t="s">
        <v>26</v>
      </c>
    </row>
    <row r="1151" spans="1:14" x14ac:dyDescent="0.3">
      <c r="A1151" s="4">
        <v>6587</v>
      </c>
      <c r="B1151" s="5">
        <v>41416</v>
      </c>
      <c r="C1151" s="5">
        <v>44126</v>
      </c>
      <c r="D1151" s="4">
        <f t="shared" si="51"/>
        <v>7</v>
      </c>
      <c r="E1151" s="21" t="str">
        <f t="shared" si="52"/>
        <v>Proficient</v>
      </c>
      <c r="F1151" s="4" t="s">
        <v>49</v>
      </c>
      <c r="G1151" s="6" t="s">
        <v>62</v>
      </c>
      <c r="H1151" s="6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21" t="str">
        <f t="shared" si="53"/>
        <v>Voluntary</v>
      </c>
      <c r="N1151" s="4" t="s">
        <v>26</v>
      </c>
    </row>
    <row r="1152" spans="1:14" x14ac:dyDescent="0.3">
      <c r="A1152" s="4">
        <v>6616</v>
      </c>
      <c r="B1152" s="5">
        <v>40618</v>
      </c>
      <c r="C1152" s="5">
        <v>44064</v>
      </c>
      <c r="D1152" s="4">
        <f t="shared" si="51"/>
        <v>9</v>
      </c>
      <c r="E1152" s="21" t="str">
        <f t="shared" si="52"/>
        <v>Proficient</v>
      </c>
      <c r="F1152" s="4" t="s">
        <v>14</v>
      </c>
      <c r="G1152" s="6" t="s">
        <v>67</v>
      </c>
      <c r="H1152" s="6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21" t="str">
        <f t="shared" si="53"/>
        <v>Voluntary</v>
      </c>
      <c r="N1152" s="4" t="s">
        <v>26</v>
      </c>
    </row>
    <row r="1153" spans="1:14" x14ac:dyDescent="0.3">
      <c r="A1153" s="4">
        <v>6621</v>
      </c>
      <c r="B1153" s="5">
        <v>35338</v>
      </c>
      <c r="C1153" s="5">
        <v>43968</v>
      </c>
      <c r="D1153" s="4">
        <f t="shared" si="51"/>
        <v>24</v>
      </c>
      <c r="E1153" s="21" t="str">
        <f t="shared" si="52"/>
        <v>Expert</v>
      </c>
      <c r="F1153" s="4" t="s">
        <v>106</v>
      </c>
      <c r="G1153" s="6" t="s">
        <v>47</v>
      </c>
      <c r="H1153" s="6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21" t="str">
        <f t="shared" si="53"/>
        <v>Voluntary</v>
      </c>
      <c r="N1153" s="4" t="s">
        <v>26</v>
      </c>
    </row>
    <row r="1154" spans="1:14" x14ac:dyDescent="0.3">
      <c r="A1154" s="4">
        <v>6624</v>
      </c>
      <c r="B1154" s="5">
        <v>37882</v>
      </c>
      <c r="C1154" s="5">
        <v>43893</v>
      </c>
      <c r="D1154" s="4">
        <f t="shared" si="51"/>
        <v>17</v>
      </c>
      <c r="E1154" s="21" t="str">
        <f t="shared" si="52"/>
        <v>Expert</v>
      </c>
      <c r="F1154" s="4" t="s">
        <v>78</v>
      </c>
      <c r="G1154" s="6" t="s">
        <v>62</v>
      </c>
      <c r="H1154" s="6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21" t="str">
        <f t="shared" si="53"/>
        <v>Voluntary</v>
      </c>
      <c r="N1154" s="4" t="s">
        <v>26</v>
      </c>
    </row>
    <row r="1155" spans="1:14" x14ac:dyDescent="0.3">
      <c r="A1155" s="4">
        <v>6626</v>
      </c>
      <c r="B1155" s="5">
        <v>33007</v>
      </c>
      <c r="C1155" s="5">
        <v>44123</v>
      </c>
      <c r="D1155" s="4">
        <f t="shared" ref="D1155:D1218" si="54">YEAR(C1155)-YEAR(B1155)</f>
        <v>30</v>
      </c>
      <c r="E1155" s="21" t="str">
        <f t="shared" ref="E1155:E1218" si="55">IF(D1155&lt;=5, "Newcomer", IF(D1155&lt;=10, "Proficient", "Expert"))</f>
        <v>Expert</v>
      </c>
      <c r="F1155" s="4" t="s">
        <v>14</v>
      </c>
      <c r="G1155" s="6" t="s">
        <v>67</v>
      </c>
      <c r="H1155" s="6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21" t="str">
        <f t="shared" ref="M1155:M1218" si="56">IF(OR(L1155="Retirement",L1155="Resignation"),"Voluntary",IF(L1155="Layoff","Involuntary","unknown"))</f>
        <v>Voluntary</v>
      </c>
      <c r="N1155" s="4" t="s">
        <v>26</v>
      </c>
    </row>
    <row r="1156" spans="1:14" x14ac:dyDescent="0.3">
      <c r="A1156" s="4">
        <v>6631</v>
      </c>
      <c r="B1156" s="5">
        <v>36311</v>
      </c>
      <c r="C1156" s="5">
        <v>43883</v>
      </c>
      <c r="D1156" s="4">
        <f t="shared" si="54"/>
        <v>21</v>
      </c>
      <c r="E1156" s="21" t="str">
        <f t="shared" si="55"/>
        <v>Expert</v>
      </c>
      <c r="F1156" s="4" t="s">
        <v>27</v>
      </c>
      <c r="G1156" s="6" t="s">
        <v>62</v>
      </c>
      <c r="H1156" s="6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21" t="str">
        <f t="shared" si="56"/>
        <v>Voluntary</v>
      </c>
      <c r="N1156" s="4" t="s">
        <v>26</v>
      </c>
    </row>
    <row r="1157" spans="1:14" x14ac:dyDescent="0.3">
      <c r="A1157" s="4">
        <v>6632</v>
      </c>
      <c r="B1157" s="5">
        <v>36923</v>
      </c>
      <c r="C1157" s="5">
        <v>44013</v>
      </c>
      <c r="D1157" s="4">
        <f t="shared" si="54"/>
        <v>19</v>
      </c>
      <c r="E1157" s="21" t="str">
        <f t="shared" si="55"/>
        <v>Expert</v>
      </c>
      <c r="F1157" s="4" t="s">
        <v>81</v>
      </c>
      <c r="G1157" s="6" t="s">
        <v>62</v>
      </c>
      <c r="H1157" s="6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21" t="str">
        <f t="shared" si="56"/>
        <v>Voluntary</v>
      </c>
      <c r="N1157" s="4" t="s">
        <v>26</v>
      </c>
    </row>
    <row r="1158" spans="1:14" x14ac:dyDescent="0.3">
      <c r="A1158" s="4">
        <v>6633</v>
      </c>
      <c r="B1158" s="5">
        <v>40076</v>
      </c>
      <c r="C1158" s="5">
        <v>44131</v>
      </c>
      <c r="D1158" s="4">
        <f t="shared" si="54"/>
        <v>11</v>
      </c>
      <c r="E1158" s="21" t="str">
        <f t="shared" si="55"/>
        <v>Expert</v>
      </c>
      <c r="F1158" s="4" t="s">
        <v>14</v>
      </c>
      <c r="G1158" s="6" t="s">
        <v>67</v>
      </c>
      <c r="H1158" s="6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21" t="str">
        <f t="shared" si="56"/>
        <v>Voluntary</v>
      </c>
      <c r="N1158" s="4" t="s">
        <v>26</v>
      </c>
    </row>
    <row r="1159" spans="1:14" x14ac:dyDescent="0.3">
      <c r="A1159" s="4">
        <v>6635</v>
      </c>
      <c r="B1159" s="5">
        <v>41249</v>
      </c>
      <c r="C1159" s="5">
        <v>44026</v>
      </c>
      <c r="D1159" s="4">
        <f t="shared" si="54"/>
        <v>8</v>
      </c>
      <c r="E1159" s="21" t="str">
        <f t="shared" si="55"/>
        <v>Proficient</v>
      </c>
      <c r="F1159" s="4" t="s">
        <v>102</v>
      </c>
      <c r="G1159" s="6" t="s">
        <v>47</v>
      </c>
      <c r="H1159" s="6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21" t="str">
        <f t="shared" si="56"/>
        <v>Voluntary</v>
      </c>
      <c r="N1159" s="4" t="s">
        <v>26</v>
      </c>
    </row>
    <row r="1160" spans="1:14" x14ac:dyDescent="0.3">
      <c r="A1160" s="4">
        <v>6638</v>
      </c>
      <c r="B1160" s="5">
        <v>39415</v>
      </c>
      <c r="C1160" s="5">
        <v>43925</v>
      </c>
      <c r="D1160" s="4">
        <f t="shared" si="54"/>
        <v>13</v>
      </c>
      <c r="E1160" s="21" t="str">
        <f t="shared" si="55"/>
        <v>Expert</v>
      </c>
      <c r="F1160" s="4" t="s">
        <v>90</v>
      </c>
      <c r="G1160" s="6" t="s">
        <v>71</v>
      </c>
      <c r="H1160" s="6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21" t="str">
        <f t="shared" si="56"/>
        <v>Voluntary</v>
      </c>
      <c r="N1160" s="4" t="s">
        <v>26</v>
      </c>
    </row>
    <row r="1161" spans="1:14" x14ac:dyDescent="0.3">
      <c r="A1161" s="4">
        <v>6639</v>
      </c>
      <c r="B1161" s="5">
        <v>35135</v>
      </c>
      <c r="C1161" s="5">
        <v>43832</v>
      </c>
      <c r="D1161" s="4">
        <f t="shared" si="54"/>
        <v>24</v>
      </c>
      <c r="E1161" s="21" t="str">
        <f t="shared" si="55"/>
        <v>Expert</v>
      </c>
      <c r="F1161" s="4" t="s">
        <v>30</v>
      </c>
      <c r="G1161" s="6" t="s">
        <v>62</v>
      </c>
      <c r="H1161" s="6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21" t="str">
        <f t="shared" si="56"/>
        <v>Voluntary</v>
      </c>
      <c r="N1161" s="4" t="s">
        <v>26</v>
      </c>
    </row>
    <row r="1162" spans="1:14" x14ac:dyDescent="0.3">
      <c r="A1162" s="4">
        <v>6640</v>
      </c>
      <c r="B1162" s="5">
        <v>33289</v>
      </c>
      <c r="C1162" s="5">
        <v>43833</v>
      </c>
      <c r="D1162" s="4">
        <f t="shared" si="54"/>
        <v>29</v>
      </c>
      <c r="E1162" s="21" t="str">
        <f t="shared" si="55"/>
        <v>Expert</v>
      </c>
      <c r="F1162" s="4" t="s">
        <v>107</v>
      </c>
      <c r="G1162" s="6" t="s">
        <v>67</v>
      </c>
      <c r="H1162" s="6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21" t="str">
        <f t="shared" si="56"/>
        <v>Involuntary</v>
      </c>
      <c r="N1162" s="4" t="s">
        <v>26</v>
      </c>
    </row>
    <row r="1163" spans="1:14" x14ac:dyDescent="0.3">
      <c r="A1163" s="4">
        <v>6641</v>
      </c>
      <c r="B1163" s="5">
        <v>39015</v>
      </c>
      <c r="C1163" s="5">
        <v>44161</v>
      </c>
      <c r="D1163" s="4">
        <f t="shared" si="54"/>
        <v>14</v>
      </c>
      <c r="E1163" s="21" t="str">
        <f t="shared" si="55"/>
        <v>Expert</v>
      </c>
      <c r="F1163" s="4" t="s">
        <v>90</v>
      </c>
      <c r="G1163" s="6" t="s">
        <v>71</v>
      </c>
      <c r="H1163" s="6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21" t="str">
        <f t="shared" si="56"/>
        <v>Voluntary</v>
      </c>
      <c r="N1163" s="4" t="s">
        <v>26</v>
      </c>
    </row>
    <row r="1164" spans="1:14" x14ac:dyDescent="0.3">
      <c r="A1164" s="4">
        <v>6642</v>
      </c>
      <c r="B1164" s="5">
        <v>34200</v>
      </c>
      <c r="C1164" s="5">
        <v>44063</v>
      </c>
      <c r="D1164" s="4">
        <f t="shared" si="54"/>
        <v>27</v>
      </c>
      <c r="E1164" s="21" t="str">
        <f t="shared" si="55"/>
        <v>Expert</v>
      </c>
      <c r="F1164" s="4" t="s">
        <v>30</v>
      </c>
      <c r="G1164" s="6" t="s">
        <v>62</v>
      </c>
      <c r="H1164" s="6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21" t="str">
        <f t="shared" si="56"/>
        <v>Voluntary</v>
      </c>
      <c r="N1164" s="4" t="s">
        <v>26</v>
      </c>
    </row>
    <row r="1165" spans="1:14" x14ac:dyDescent="0.3">
      <c r="A1165" s="4">
        <v>6654</v>
      </c>
      <c r="B1165" s="5">
        <v>41082</v>
      </c>
      <c r="C1165" s="5">
        <v>44006</v>
      </c>
      <c r="D1165" s="4">
        <f t="shared" si="54"/>
        <v>8</v>
      </c>
      <c r="E1165" s="21" t="str">
        <f t="shared" si="55"/>
        <v>Proficient</v>
      </c>
      <c r="F1165" s="4" t="s">
        <v>107</v>
      </c>
      <c r="G1165" s="6" t="s">
        <v>67</v>
      </c>
      <c r="H1165" s="6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21" t="str">
        <f t="shared" si="56"/>
        <v>Involuntary</v>
      </c>
      <c r="N1165" s="4" t="s">
        <v>26</v>
      </c>
    </row>
    <row r="1166" spans="1:14" x14ac:dyDescent="0.3">
      <c r="A1166" s="4">
        <v>6666</v>
      </c>
      <c r="B1166" s="5">
        <v>37331</v>
      </c>
      <c r="C1166" s="5">
        <v>44073</v>
      </c>
      <c r="D1166" s="4">
        <f t="shared" si="54"/>
        <v>18</v>
      </c>
      <c r="E1166" s="21" t="str">
        <f t="shared" si="55"/>
        <v>Expert</v>
      </c>
      <c r="F1166" s="4" t="s">
        <v>91</v>
      </c>
      <c r="G1166" s="6" t="s">
        <v>62</v>
      </c>
      <c r="H1166" s="6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21" t="str">
        <f t="shared" si="56"/>
        <v>Voluntary</v>
      </c>
      <c r="N1166" s="4" t="s">
        <v>26</v>
      </c>
    </row>
    <row r="1167" spans="1:14" x14ac:dyDescent="0.3">
      <c r="A1167" s="4">
        <v>6676</v>
      </c>
      <c r="B1167" s="5">
        <v>33664</v>
      </c>
      <c r="C1167" s="5">
        <v>43906</v>
      </c>
      <c r="D1167" s="4">
        <f t="shared" si="54"/>
        <v>28</v>
      </c>
      <c r="E1167" s="21" t="str">
        <f t="shared" si="55"/>
        <v>Expert</v>
      </c>
      <c r="F1167" s="4" t="s">
        <v>108</v>
      </c>
      <c r="G1167" s="6" t="s">
        <v>71</v>
      </c>
      <c r="H1167" s="6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21" t="str">
        <f t="shared" si="56"/>
        <v>Involuntary</v>
      </c>
      <c r="N1167" s="4" t="s">
        <v>26</v>
      </c>
    </row>
    <row r="1168" spans="1:14" x14ac:dyDescent="0.3">
      <c r="A1168" s="4">
        <v>6680</v>
      </c>
      <c r="B1168" s="5">
        <v>40562</v>
      </c>
      <c r="C1168" s="5">
        <v>44074</v>
      </c>
      <c r="D1168" s="4">
        <f t="shared" si="54"/>
        <v>9</v>
      </c>
      <c r="E1168" s="21" t="str">
        <f t="shared" si="55"/>
        <v>Proficient</v>
      </c>
      <c r="F1168" s="4" t="s">
        <v>78</v>
      </c>
      <c r="G1168" s="6" t="s">
        <v>62</v>
      </c>
      <c r="H1168" s="6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21" t="str">
        <f t="shared" si="56"/>
        <v>Voluntary</v>
      </c>
      <c r="N1168" s="4" t="s">
        <v>26</v>
      </c>
    </row>
    <row r="1169" spans="1:14" x14ac:dyDescent="0.3">
      <c r="A1169" s="4">
        <v>6684</v>
      </c>
      <c r="B1169" s="5">
        <v>34405</v>
      </c>
      <c r="C1169" s="5">
        <v>43893</v>
      </c>
      <c r="D1169" s="4">
        <f t="shared" si="54"/>
        <v>26</v>
      </c>
      <c r="E1169" s="21" t="str">
        <f t="shared" si="55"/>
        <v>Expert</v>
      </c>
      <c r="F1169" s="4" t="s">
        <v>14</v>
      </c>
      <c r="G1169" s="6" t="s">
        <v>71</v>
      </c>
      <c r="H1169" s="6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21" t="str">
        <f t="shared" si="56"/>
        <v>Voluntary</v>
      </c>
      <c r="N1169" s="4" t="s">
        <v>26</v>
      </c>
    </row>
    <row r="1170" spans="1:14" x14ac:dyDescent="0.3">
      <c r="A1170" s="4">
        <v>6685</v>
      </c>
      <c r="B1170" s="5">
        <v>35560</v>
      </c>
      <c r="C1170" s="5">
        <v>44167</v>
      </c>
      <c r="D1170" s="4">
        <f t="shared" si="54"/>
        <v>23</v>
      </c>
      <c r="E1170" s="21" t="str">
        <f t="shared" si="55"/>
        <v>Expert</v>
      </c>
      <c r="F1170" s="4" t="s">
        <v>78</v>
      </c>
      <c r="G1170" s="6" t="s">
        <v>62</v>
      </c>
      <c r="H1170" s="6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21" t="str">
        <f t="shared" si="56"/>
        <v>Voluntary</v>
      </c>
      <c r="N1170" s="4" t="s">
        <v>26</v>
      </c>
    </row>
    <row r="1171" spans="1:14" x14ac:dyDescent="0.3">
      <c r="A1171" s="4">
        <v>6686</v>
      </c>
      <c r="B1171" s="5">
        <v>36758</v>
      </c>
      <c r="C1171" s="5">
        <v>44130</v>
      </c>
      <c r="D1171" s="4">
        <f t="shared" si="54"/>
        <v>20</v>
      </c>
      <c r="E1171" s="21" t="str">
        <f t="shared" si="55"/>
        <v>Expert</v>
      </c>
      <c r="F1171" s="4" t="s">
        <v>69</v>
      </c>
      <c r="G1171" s="6" t="s">
        <v>71</v>
      </c>
      <c r="H1171" s="6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21" t="str">
        <f t="shared" si="56"/>
        <v>Voluntary</v>
      </c>
      <c r="N1171" s="4" t="s">
        <v>26</v>
      </c>
    </row>
    <row r="1172" spans="1:14" x14ac:dyDescent="0.3">
      <c r="A1172" s="4">
        <v>6688</v>
      </c>
      <c r="B1172" s="5">
        <v>35119</v>
      </c>
      <c r="C1172" s="5">
        <v>44075</v>
      </c>
      <c r="D1172" s="4">
        <f t="shared" si="54"/>
        <v>24</v>
      </c>
      <c r="E1172" s="21" t="str">
        <f t="shared" si="55"/>
        <v>Expert</v>
      </c>
      <c r="F1172" s="4" t="s">
        <v>69</v>
      </c>
      <c r="G1172" s="6" t="s">
        <v>71</v>
      </c>
      <c r="H1172" s="6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21" t="str">
        <f t="shared" si="56"/>
        <v>Voluntary</v>
      </c>
      <c r="N1172" s="4" t="s">
        <v>26</v>
      </c>
    </row>
    <row r="1173" spans="1:14" x14ac:dyDescent="0.3">
      <c r="A1173" s="4">
        <v>6692</v>
      </c>
      <c r="B1173" s="5">
        <v>38601</v>
      </c>
      <c r="C1173" s="5">
        <v>44091</v>
      </c>
      <c r="D1173" s="4">
        <f t="shared" si="54"/>
        <v>15</v>
      </c>
      <c r="E1173" s="21" t="str">
        <f t="shared" si="55"/>
        <v>Expert</v>
      </c>
      <c r="F1173" s="4" t="s">
        <v>14</v>
      </c>
      <c r="G1173" s="6" t="s">
        <v>71</v>
      </c>
      <c r="H1173" s="6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21" t="str">
        <f t="shared" si="56"/>
        <v>Voluntary</v>
      </c>
      <c r="N1173" s="4" t="s">
        <v>26</v>
      </c>
    </row>
    <row r="1174" spans="1:14" x14ac:dyDescent="0.3">
      <c r="A1174" s="4">
        <v>6693</v>
      </c>
      <c r="B1174" s="5">
        <v>33306</v>
      </c>
      <c r="C1174" s="5">
        <v>43960</v>
      </c>
      <c r="D1174" s="4">
        <f t="shared" si="54"/>
        <v>29</v>
      </c>
      <c r="E1174" s="21" t="str">
        <f t="shared" si="55"/>
        <v>Expert</v>
      </c>
      <c r="F1174" s="4" t="s">
        <v>44</v>
      </c>
      <c r="G1174" s="6" t="s">
        <v>67</v>
      </c>
      <c r="H1174" s="6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21" t="str">
        <f t="shared" si="56"/>
        <v>Voluntary</v>
      </c>
      <c r="N1174" s="4" t="s">
        <v>26</v>
      </c>
    </row>
    <row r="1175" spans="1:14" x14ac:dyDescent="0.3">
      <c r="A1175" s="4">
        <v>6694</v>
      </c>
      <c r="B1175" s="5">
        <v>36157</v>
      </c>
      <c r="C1175" s="5">
        <v>44111</v>
      </c>
      <c r="D1175" s="4">
        <f t="shared" si="54"/>
        <v>22</v>
      </c>
      <c r="E1175" s="21" t="str">
        <f t="shared" si="55"/>
        <v>Expert</v>
      </c>
      <c r="F1175" s="4" t="s">
        <v>27</v>
      </c>
      <c r="G1175" s="6" t="s">
        <v>62</v>
      </c>
      <c r="H1175" s="6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21" t="str">
        <f t="shared" si="56"/>
        <v>Voluntary</v>
      </c>
      <c r="N1175" s="4" t="s">
        <v>26</v>
      </c>
    </row>
    <row r="1176" spans="1:14" x14ac:dyDescent="0.3">
      <c r="A1176" s="4">
        <v>6696</v>
      </c>
      <c r="B1176" s="5">
        <v>40064</v>
      </c>
      <c r="C1176" s="5">
        <v>43841</v>
      </c>
      <c r="D1176" s="4">
        <f t="shared" si="54"/>
        <v>11</v>
      </c>
      <c r="E1176" s="21" t="str">
        <f t="shared" si="55"/>
        <v>Expert</v>
      </c>
      <c r="F1176" s="4" t="s">
        <v>30</v>
      </c>
      <c r="G1176" s="6" t="s">
        <v>62</v>
      </c>
      <c r="H1176" s="6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21" t="str">
        <f t="shared" si="56"/>
        <v>Voluntary</v>
      </c>
      <c r="N1176" s="4" t="s">
        <v>26</v>
      </c>
    </row>
    <row r="1177" spans="1:14" x14ac:dyDescent="0.3">
      <c r="A1177" s="4">
        <v>6700</v>
      </c>
      <c r="B1177" s="5">
        <v>34957</v>
      </c>
      <c r="C1177" s="5">
        <v>44041</v>
      </c>
      <c r="D1177" s="4">
        <f t="shared" si="54"/>
        <v>25</v>
      </c>
      <c r="E1177" s="21" t="str">
        <f t="shared" si="55"/>
        <v>Expert</v>
      </c>
      <c r="F1177" s="4" t="s">
        <v>44</v>
      </c>
      <c r="G1177" s="6" t="s">
        <v>67</v>
      </c>
      <c r="H1177" s="6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21" t="str">
        <f t="shared" si="56"/>
        <v>Voluntary</v>
      </c>
      <c r="N1177" s="4" t="s">
        <v>26</v>
      </c>
    </row>
    <row r="1178" spans="1:14" x14ac:dyDescent="0.3">
      <c r="A1178" s="4">
        <v>6702</v>
      </c>
      <c r="B1178" s="5">
        <v>37162</v>
      </c>
      <c r="C1178" s="5">
        <v>44128</v>
      </c>
      <c r="D1178" s="4">
        <f t="shared" si="54"/>
        <v>19</v>
      </c>
      <c r="E1178" s="21" t="str">
        <f t="shared" si="55"/>
        <v>Expert</v>
      </c>
      <c r="F1178" s="4" t="s">
        <v>107</v>
      </c>
      <c r="G1178" s="6" t="s">
        <v>67</v>
      </c>
      <c r="H1178" s="6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21" t="str">
        <f t="shared" si="56"/>
        <v>Involuntary</v>
      </c>
      <c r="N1178" s="4" t="s">
        <v>26</v>
      </c>
    </row>
    <row r="1179" spans="1:14" x14ac:dyDescent="0.3">
      <c r="A1179" s="4">
        <v>6703</v>
      </c>
      <c r="B1179" s="5">
        <v>35398</v>
      </c>
      <c r="C1179" s="5">
        <v>44070</v>
      </c>
      <c r="D1179" s="4">
        <f t="shared" si="54"/>
        <v>24</v>
      </c>
      <c r="E1179" s="21" t="str">
        <f t="shared" si="55"/>
        <v>Expert</v>
      </c>
      <c r="F1179" s="4" t="s">
        <v>14</v>
      </c>
      <c r="G1179" s="6" t="s">
        <v>71</v>
      </c>
      <c r="H1179" s="6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21" t="str">
        <f t="shared" si="56"/>
        <v>Voluntary</v>
      </c>
      <c r="N1179" s="4" t="s">
        <v>26</v>
      </c>
    </row>
    <row r="1180" spans="1:14" x14ac:dyDescent="0.3">
      <c r="A1180" s="4">
        <v>6704</v>
      </c>
      <c r="B1180" s="5">
        <v>36960</v>
      </c>
      <c r="C1180" s="5">
        <v>44177</v>
      </c>
      <c r="D1180" s="4">
        <f t="shared" si="54"/>
        <v>19</v>
      </c>
      <c r="E1180" s="21" t="str">
        <f t="shared" si="55"/>
        <v>Expert</v>
      </c>
      <c r="F1180" s="4" t="s">
        <v>78</v>
      </c>
      <c r="G1180" s="6" t="s">
        <v>62</v>
      </c>
      <c r="H1180" s="6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21" t="str">
        <f t="shared" si="56"/>
        <v>Voluntary</v>
      </c>
      <c r="N1180" s="4" t="s">
        <v>26</v>
      </c>
    </row>
    <row r="1181" spans="1:14" x14ac:dyDescent="0.3">
      <c r="A1181" s="4">
        <v>6709</v>
      </c>
      <c r="B1181" s="5">
        <v>34013</v>
      </c>
      <c r="C1181" s="5">
        <v>44066</v>
      </c>
      <c r="D1181" s="4">
        <f t="shared" si="54"/>
        <v>27</v>
      </c>
      <c r="E1181" s="21" t="str">
        <f t="shared" si="55"/>
        <v>Expert</v>
      </c>
      <c r="F1181" s="4" t="s">
        <v>66</v>
      </c>
      <c r="G1181" s="6" t="s">
        <v>71</v>
      </c>
      <c r="H1181" s="6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21" t="str">
        <f t="shared" si="56"/>
        <v>Voluntary</v>
      </c>
      <c r="N1181" s="4" t="s">
        <v>26</v>
      </c>
    </row>
    <row r="1182" spans="1:14" x14ac:dyDescent="0.3">
      <c r="A1182" s="4">
        <v>6710</v>
      </c>
      <c r="B1182" s="5">
        <v>35406</v>
      </c>
      <c r="C1182" s="5">
        <v>43950</v>
      </c>
      <c r="D1182" s="4">
        <f t="shared" si="54"/>
        <v>24</v>
      </c>
      <c r="E1182" s="21" t="str">
        <f t="shared" si="55"/>
        <v>Expert</v>
      </c>
      <c r="F1182" s="4" t="s">
        <v>107</v>
      </c>
      <c r="G1182" s="6" t="s">
        <v>67</v>
      </c>
      <c r="H1182" s="6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21" t="str">
        <f t="shared" si="56"/>
        <v>Involuntary</v>
      </c>
      <c r="N1182" s="4" t="s">
        <v>26</v>
      </c>
    </row>
    <row r="1183" spans="1:14" x14ac:dyDescent="0.3">
      <c r="A1183" s="4">
        <v>6711</v>
      </c>
      <c r="B1183" s="5">
        <v>36654</v>
      </c>
      <c r="C1183" s="5">
        <v>44165</v>
      </c>
      <c r="D1183" s="4">
        <f t="shared" si="54"/>
        <v>20</v>
      </c>
      <c r="E1183" s="21" t="str">
        <f t="shared" si="55"/>
        <v>Expert</v>
      </c>
      <c r="F1183" s="4" t="s">
        <v>14</v>
      </c>
      <c r="G1183" s="6" t="s">
        <v>71</v>
      </c>
      <c r="H1183" s="6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21" t="str">
        <f t="shared" si="56"/>
        <v>Voluntary</v>
      </c>
      <c r="N1183" s="4" t="s">
        <v>26</v>
      </c>
    </row>
    <row r="1184" spans="1:14" x14ac:dyDescent="0.3">
      <c r="A1184" s="4">
        <v>6712</v>
      </c>
      <c r="B1184" s="5">
        <v>37105</v>
      </c>
      <c r="C1184" s="5">
        <v>43892</v>
      </c>
      <c r="D1184" s="4">
        <f t="shared" si="54"/>
        <v>19</v>
      </c>
      <c r="E1184" s="21" t="str">
        <f t="shared" si="55"/>
        <v>Expert</v>
      </c>
      <c r="F1184" s="4" t="s">
        <v>27</v>
      </c>
      <c r="G1184" s="6" t="s">
        <v>62</v>
      </c>
      <c r="H1184" s="6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21" t="str">
        <f t="shared" si="56"/>
        <v>Voluntary</v>
      </c>
      <c r="N1184" s="4" t="s">
        <v>26</v>
      </c>
    </row>
    <row r="1185" spans="1:14" x14ac:dyDescent="0.3">
      <c r="A1185" s="4">
        <v>6713</v>
      </c>
      <c r="B1185" s="5">
        <v>35009</v>
      </c>
      <c r="C1185" s="5">
        <v>43854</v>
      </c>
      <c r="D1185" s="4">
        <f t="shared" si="54"/>
        <v>25</v>
      </c>
      <c r="E1185" s="21" t="str">
        <f t="shared" si="55"/>
        <v>Expert</v>
      </c>
      <c r="F1185" s="4" t="s">
        <v>21</v>
      </c>
      <c r="G1185" s="6" t="s">
        <v>47</v>
      </c>
      <c r="H1185" s="6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21" t="str">
        <f t="shared" si="56"/>
        <v>Voluntary</v>
      </c>
      <c r="N1185" s="4" t="s">
        <v>26</v>
      </c>
    </row>
    <row r="1186" spans="1:14" x14ac:dyDescent="0.3">
      <c r="A1186" s="4">
        <v>6714</v>
      </c>
      <c r="B1186" s="5">
        <v>35822</v>
      </c>
      <c r="C1186" s="5">
        <v>43959</v>
      </c>
      <c r="D1186" s="4">
        <f t="shared" si="54"/>
        <v>22</v>
      </c>
      <c r="E1186" s="21" t="str">
        <f t="shared" si="55"/>
        <v>Expert</v>
      </c>
      <c r="F1186" s="4" t="s">
        <v>53</v>
      </c>
      <c r="G1186" s="6" t="s">
        <v>67</v>
      </c>
      <c r="H1186" s="6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21" t="str">
        <f t="shared" si="56"/>
        <v>Voluntary</v>
      </c>
      <c r="N1186" s="4" t="s">
        <v>26</v>
      </c>
    </row>
    <row r="1187" spans="1:14" x14ac:dyDescent="0.3">
      <c r="A1187" s="4">
        <v>6715</v>
      </c>
      <c r="B1187" s="5">
        <v>42223</v>
      </c>
      <c r="C1187" s="5">
        <v>44163</v>
      </c>
      <c r="D1187" s="4">
        <f t="shared" si="54"/>
        <v>5</v>
      </c>
      <c r="E1187" s="21" t="str">
        <f t="shared" si="55"/>
        <v>Newcomer</v>
      </c>
      <c r="F1187" s="4" t="s">
        <v>41</v>
      </c>
      <c r="G1187" s="6" t="s">
        <v>62</v>
      </c>
      <c r="H1187" s="6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21" t="str">
        <f t="shared" si="56"/>
        <v>Voluntary</v>
      </c>
      <c r="N1187" s="4" t="s">
        <v>26</v>
      </c>
    </row>
    <row r="1188" spans="1:14" x14ac:dyDescent="0.3">
      <c r="A1188" s="4">
        <v>6717</v>
      </c>
      <c r="B1188" s="5">
        <v>34586</v>
      </c>
      <c r="C1188" s="5">
        <v>44004</v>
      </c>
      <c r="D1188" s="4">
        <f t="shared" si="54"/>
        <v>26</v>
      </c>
      <c r="E1188" s="21" t="str">
        <f t="shared" si="55"/>
        <v>Expert</v>
      </c>
      <c r="F1188" s="4" t="s">
        <v>115</v>
      </c>
      <c r="G1188" s="6" t="s">
        <v>67</v>
      </c>
      <c r="H1188" s="6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21" t="str">
        <f t="shared" si="56"/>
        <v>Voluntary</v>
      </c>
      <c r="N1188" s="4" t="s">
        <v>26</v>
      </c>
    </row>
    <row r="1189" spans="1:14" x14ac:dyDescent="0.3">
      <c r="A1189" s="4">
        <v>6740</v>
      </c>
      <c r="B1189" s="5">
        <v>36874</v>
      </c>
      <c r="C1189" s="5">
        <v>43920</v>
      </c>
      <c r="D1189" s="4">
        <f t="shared" si="54"/>
        <v>20</v>
      </c>
      <c r="E1189" s="21" t="str">
        <f t="shared" si="55"/>
        <v>Expert</v>
      </c>
      <c r="F1189" s="4" t="s">
        <v>106</v>
      </c>
      <c r="G1189" s="6" t="s">
        <v>47</v>
      </c>
      <c r="H1189" s="6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21" t="str">
        <f t="shared" si="56"/>
        <v>Involuntary</v>
      </c>
      <c r="N1189" s="4" t="s">
        <v>26</v>
      </c>
    </row>
    <row r="1190" spans="1:14" x14ac:dyDescent="0.3">
      <c r="A1190" s="4">
        <v>6741</v>
      </c>
      <c r="B1190" s="5">
        <v>35776</v>
      </c>
      <c r="C1190" s="5">
        <v>43847</v>
      </c>
      <c r="D1190" s="4">
        <f t="shared" si="54"/>
        <v>23</v>
      </c>
      <c r="E1190" s="21" t="str">
        <f t="shared" si="55"/>
        <v>Expert</v>
      </c>
      <c r="F1190" s="4" t="s">
        <v>104</v>
      </c>
      <c r="G1190" s="6" t="s">
        <v>71</v>
      </c>
      <c r="H1190" s="6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21" t="str">
        <f t="shared" si="56"/>
        <v>Involuntary</v>
      </c>
      <c r="N1190" s="4" t="s">
        <v>26</v>
      </c>
    </row>
    <row r="1191" spans="1:14" x14ac:dyDescent="0.3">
      <c r="A1191" s="4">
        <v>6747</v>
      </c>
      <c r="B1191" s="5">
        <v>36961</v>
      </c>
      <c r="C1191" s="5">
        <v>44195</v>
      </c>
      <c r="D1191" s="4">
        <f t="shared" si="54"/>
        <v>19</v>
      </c>
      <c r="E1191" s="21" t="str">
        <f t="shared" si="55"/>
        <v>Expert</v>
      </c>
      <c r="F1191" s="4" t="s">
        <v>90</v>
      </c>
      <c r="G1191" s="6" t="s">
        <v>71</v>
      </c>
      <c r="H1191" s="6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21" t="str">
        <f t="shared" si="56"/>
        <v>Voluntary</v>
      </c>
      <c r="N1191" s="4" t="s">
        <v>26</v>
      </c>
    </row>
    <row r="1192" spans="1:14" x14ac:dyDescent="0.3">
      <c r="A1192" s="4">
        <v>6755</v>
      </c>
      <c r="B1192" s="5">
        <v>35926</v>
      </c>
      <c r="C1192" s="5">
        <v>43984</v>
      </c>
      <c r="D1192" s="4">
        <f t="shared" si="54"/>
        <v>22</v>
      </c>
      <c r="E1192" s="21" t="str">
        <f t="shared" si="55"/>
        <v>Expert</v>
      </c>
      <c r="F1192" s="4" t="s">
        <v>102</v>
      </c>
      <c r="G1192" s="6" t="s">
        <v>47</v>
      </c>
      <c r="H1192" s="6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21" t="str">
        <f t="shared" si="56"/>
        <v>Voluntary</v>
      </c>
      <c r="N1192" s="4" t="s">
        <v>26</v>
      </c>
    </row>
    <row r="1193" spans="1:14" x14ac:dyDescent="0.3">
      <c r="A1193" s="4">
        <v>6763</v>
      </c>
      <c r="B1193" s="5">
        <v>33184</v>
      </c>
      <c r="C1193" s="5">
        <v>44068</v>
      </c>
      <c r="D1193" s="4">
        <f t="shared" si="54"/>
        <v>30</v>
      </c>
      <c r="E1193" s="21" t="str">
        <f t="shared" si="55"/>
        <v>Expert</v>
      </c>
      <c r="F1193" s="4" t="s">
        <v>108</v>
      </c>
      <c r="G1193" s="6" t="s">
        <v>71</v>
      </c>
      <c r="H1193" s="6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21" t="str">
        <f t="shared" si="56"/>
        <v>Involuntary</v>
      </c>
      <c r="N1193" s="4" t="s">
        <v>26</v>
      </c>
    </row>
    <row r="1194" spans="1:14" x14ac:dyDescent="0.3">
      <c r="A1194" s="4">
        <v>6773</v>
      </c>
      <c r="B1194" s="5">
        <v>39541</v>
      </c>
      <c r="C1194" s="5">
        <v>43891</v>
      </c>
      <c r="D1194" s="4">
        <f t="shared" si="54"/>
        <v>12</v>
      </c>
      <c r="E1194" s="21" t="str">
        <f t="shared" si="55"/>
        <v>Expert</v>
      </c>
      <c r="F1194" s="4" t="s">
        <v>41</v>
      </c>
      <c r="G1194" s="6" t="s">
        <v>67</v>
      </c>
      <c r="H1194" s="6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21" t="str">
        <f t="shared" si="56"/>
        <v>Voluntary</v>
      </c>
      <c r="N1194" s="4" t="s">
        <v>26</v>
      </c>
    </row>
    <row r="1195" spans="1:14" x14ac:dyDescent="0.3">
      <c r="A1195" s="4">
        <v>6774</v>
      </c>
      <c r="B1195" s="5">
        <v>38589</v>
      </c>
      <c r="C1195" s="5">
        <v>43851</v>
      </c>
      <c r="D1195" s="4">
        <f t="shared" si="54"/>
        <v>15</v>
      </c>
      <c r="E1195" s="21" t="str">
        <f t="shared" si="55"/>
        <v>Expert</v>
      </c>
      <c r="F1195" s="4" t="s">
        <v>90</v>
      </c>
      <c r="G1195" s="6" t="s">
        <v>71</v>
      </c>
      <c r="H1195" s="6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21" t="str">
        <f t="shared" si="56"/>
        <v>Voluntary</v>
      </c>
      <c r="N1195" s="4" t="s">
        <v>26</v>
      </c>
    </row>
    <row r="1196" spans="1:14" x14ac:dyDescent="0.3">
      <c r="A1196" s="4">
        <v>6781</v>
      </c>
      <c r="B1196" s="5">
        <v>38537</v>
      </c>
      <c r="C1196" s="5">
        <v>44091</v>
      </c>
      <c r="D1196" s="4">
        <f t="shared" si="54"/>
        <v>15</v>
      </c>
      <c r="E1196" s="21" t="str">
        <f t="shared" si="55"/>
        <v>Expert</v>
      </c>
      <c r="F1196" s="4" t="s">
        <v>106</v>
      </c>
      <c r="G1196" s="6" t="s">
        <v>47</v>
      </c>
      <c r="H1196" s="6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21" t="str">
        <f t="shared" si="56"/>
        <v>Involuntary</v>
      </c>
      <c r="N1196" s="4" t="s">
        <v>26</v>
      </c>
    </row>
    <row r="1197" spans="1:14" x14ac:dyDescent="0.3">
      <c r="A1197" s="4">
        <v>6784</v>
      </c>
      <c r="B1197" s="5">
        <v>33286</v>
      </c>
      <c r="C1197" s="5">
        <v>43974</v>
      </c>
      <c r="D1197" s="4">
        <f t="shared" si="54"/>
        <v>29</v>
      </c>
      <c r="E1197" s="21" t="str">
        <f t="shared" si="55"/>
        <v>Expert</v>
      </c>
      <c r="F1197" s="4" t="s">
        <v>110</v>
      </c>
      <c r="G1197" s="6" t="s">
        <v>62</v>
      </c>
      <c r="H1197" s="6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21" t="str">
        <f t="shared" si="56"/>
        <v>Involuntary</v>
      </c>
      <c r="N1197" s="4" t="s">
        <v>26</v>
      </c>
    </row>
    <row r="1198" spans="1:14" x14ac:dyDescent="0.3">
      <c r="A1198" s="4">
        <v>6789</v>
      </c>
      <c r="B1198" s="5">
        <v>36152</v>
      </c>
      <c r="C1198" s="5">
        <v>43889</v>
      </c>
      <c r="D1198" s="4">
        <f t="shared" si="54"/>
        <v>22</v>
      </c>
      <c r="E1198" s="21" t="str">
        <f t="shared" si="55"/>
        <v>Expert</v>
      </c>
      <c r="F1198" s="4" t="s">
        <v>81</v>
      </c>
      <c r="G1198" s="6" t="s">
        <v>62</v>
      </c>
      <c r="H1198" s="6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21" t="str">
        <f t="shared" si="56"/>
        <v>Voluntary</v>
      </c>
      <c r="N1198" s="4" t="s">
        <v>26</v>
      </c>
    </row>
    <row r="1199" spans="1:14" x14ac:dyDescent="0.3">
      <c r="A1199" s="4">
        <v>6790</v>
      </c>
      <c r="B1199" s="5">
        <v>37443</v>
      </c>
      <c r="C1199" s="5">
        <v>44061</v>
      </c>
      <c r="D1199" s="4">
        <f t="shared" si="54"/>
        <v>18</v>
      </c>
      <c r="E1199" s="21" t="str">
        <f t="shared" si="55"/>
        <v>Expert</v>
      </c>
      <c r="F1199" s="4" t="s">
        <v>14</v>
      </c>
      <c r="G1199" s="6" t="s">
        <v>71</v>
      </c>
      <c r="H1199" s="6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21" t="str">
        <f t="shared" si="56"/>
        <v>Voluntary</v>
      </c>
      <c r="N1199" s="4" t="s">
        <v>26</v>
      </c>
    </row>
    <row r="1200" spans="1:14" x14ac:dyDescent="0.3">
      <c r="A1200" s="4">
        <v>6804</v>
      </c>
      <c r="B1200" s="5">
        <v>40670</v>
      </c>
      <c r="C1200" s="5">
        <v>44096</v>
      </c>
      <c r="D1200" s="4">
        <f t="shared" si="54"/>
        <v>9</v>
      </c>
      <c r="E1200" s="21" t="str">
        <f t="shared" si="55"/>
        <v>Proficient</v>
      </c>
      <c r="F1200" s="4" t="s">
        <v>90</v>
      </c>
      <c r="G1200" s="6" t="s">
        <v>71</v>
      </c>
      <c r="H1200" s="6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21" t="str">
        <f t="shared" si="56"/>
        <v>Voluntary</v>
      </c>
      <c r="N1200" s="4" t="s">
        <v>26</v>
      </c>
    </row>
    <row r="1201" spans="1:14" x14ac:dyDescent="0.3">
      <c r="A1201" s="4">
        <v>6807</v>
      </c>
      <c r="B1201" s="5">
        <v>37979</v>
      </c>
      <c r="C1201" s="5">
        <v>44008</v>
      </c>
      <c r="D1201" s="4">
        <f t="shared" si="54"/>
        <v>17</v>
      </c>
      <c r="E1201" s="21" t="str">
        <f t="shared" si="55"/>
        <v>Expert</v>
      </c>
      <c r="F1201" s="4" t="s">
        <v>14</v>
      </c>
      <c r="G1201" s="6" t="s">
        <v>71</v>
      </c>
      <c r="H1201" s="6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21" t="str">
        <f t="shared" si="56"/>
        <v>Voluntary</v>
      </c>
      <c r="N1201" s="4" t="s">
        <v>26</v>
      </c>
    </row>
    <row r="1202" spans="1:14" x14ac:dyDescent="0.3">
      <c r="A1202" s="4">
        <v>6810</v>
      </c>
      <c r="B1202" s="5">
        <v>35653</v>
      </c>
      <c r="C1202" s="5">
        <v>43879</v>
      </c>
      <c r="D1202" s="4">
        <f t="shared" si="54"/>
        <v>23</v>
      </c>
      <c r="E1202" s="21" t="str">
        <f t="shared" si="55"/>
        <v>Expert</v>
      </c>
      <c r="F1202" s="4" t="s">
        <v>69</v>
      </c>
      <c r="G1202" s="6" t="s">
        <v>71</v>
      </c>
      <c r="H1202" s="6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21" t="str">
        <f t="shared" si="56"/>
        <v>Voluntary</v>
      </c>
      <c r="N1202" s="4" t="s">
        <v>26</v>
      </c>
    </row>
    <row r="1203" spans="1:14" x14ac:dyDescent="0.3">
      <c r="A1203" s="4">
        <v>6826</v>
      </c>
      <c r="B1203" s="5">
        <v>41139</v>
      </c>
      <c r="C1203" s="5">
        <v>44145</v>
      </c>
      <c r="D1203" s="4">
        <f t="shared" si="54"/>
        <v>8</v>
      </c>
      <c r="E1203" s="21" t="str">
        <f t="shared" si="55"/>
        <v>Proficient</v>
      </c>
      <c r="F1203" s="4" t="s">
        <v>30</v>
      </c>
      <c r="G1203" s="6" t="s">
        <v>62</v>
      </c>
      <c r="H1203" s="6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21" t="str">
        <f t="shared" si="56"/>
        <v>Voluntary</v>
      </c>
      <c r="N1203" s="4" t="s">
        <v>26</v>
      </c>
    </row>
    <row r="1204" spans="1:14" x14ac:dyDescent="0.3">
      <c r="A1204" s="4">
        <v>6828</v>
      </c>
      <c r="B1204" s="5">
        <v>35922</v>
      </c>
      <c r="C1204" s="5">
        <v>43956</v>
      </c>
      <c r="D1204" s="4">
        <f t="shared" si="54"/>
        <v>22</v>
      </c>
      <c r="E1204" s="21" t="str">
        <f t="shared" si="55"/>
        <v>Expert</v>
      </c>
      <c r="F1204" s="4" t="s">
        <v>89</v>
      </c>
      <c r="G1204" s="6" t="s">
        <v>62</v>
      </c>
      <c r="H1204" s="6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21" t="str">
        <f t="shared" si="56"/>
        <v>Voluntary</v>
      </c>
      <c r="N1204" s="4" t="s">
        <v>26</v>
      </c>
    </row>
    <row r="1205" spans="1:14" x14ac:dyDescent="0.3">
      <c r="A1205" s="4">
        <v>6829</v>
      </c>
      <c r="B1205" s="5">
        <v>38112</v>
      </c>
      <c r="C1205" s="5">
        <v>44022</v>
      </c>
      <c r="D1205" s="4">
        <f t="shared" si="54"/>
        <v>16</v>
      </c>
      <c r="E1205" s="21" t="str">
        <f t="shared" si="55"/>
        <v>Expert</v>
      </c>
      <c r="F1205" s="4" t="s">
        <v>41</v>
      </c>
      <c r="G1205" s="6" t="s">
        <v>67</v>
      </c>
      <c r="H1205" s="6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21" t="str">
        <f t="shared" si="56"/>
        <v>Voluntary</v>
      </c>
      <c r="N1205" s="4" t="s">
        <v>26</v>
      </c>
    </row>
    <row r="1206" spans="1:14" x14ac:dyDescent="0.3">
      <c r="A1206" s="4">
        <v>6831</v>
      </c>
      <c r="B1206" s="5">
        <v>35254</v>
      </c>
      <c r="C1206" s="5">
        <v>43845</v>
      </c>
      <c r="D1206" s="4">
        <f t="shared" si="54"/>
        <v>24</v>
      </c>
      <c r="E1206" s="21" t="str">
        <f t="shared" si="55"/>
        <v>Expert</v>
      </c>
      <c r="F1206" s="4" t="s">
        <v>90</v>
      </c>
      <c r="G1206" s="6" t="s">
        <v>71</v>
      </c>
      <c r="H1206" s="6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21" t="str">
        <f t="shared" si="56"/>
        <v>Voluntary</v>
      </c>
      <c r="N1206" s="4" t="s">
        <v>26</v>
      </c>
    </row>
    <row r="1207" spans="1:14" x14ac:dyDescent="0.3">
      <c r="A1207" s="4">
        <v>6832</v>
      </c>
      <c r="B1207" s="5">
        <v>39379</v>
      </c>
      <c r="C1207" s="5">
        <v>43999</v>
      </c>
      <c r="D1207" s="4">
        <f t="shared" si="54"/>
        <v>13</v>
      </c>
      <c r="E1207" s="21" t="str">
        <f t="shared" si="55"/>
        <v>Expert</v>
      </c>
      <c r="F1207" s="4" t="s">
        <v>89</v>
      </c>
      <c r="G1207" s="6" t="s">
        <v>62</v>
      </c>
      <c r="H1207" s="6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21" t="str">
        <f t="shared" si="56"/>
        <v>Voluntary</v>
      </c>
      <c r="N1207" s="4" t="s">
        <v>26</v>
      </c>
    </row>
    <row r="1208" spans="1:14" x14ac:dyDescent="0.3">
      <c r="A1208" s="4">
        <v>6833</v>
      </c>
      <c r="B1208" s="5">
        <v>33491</v>
      </c>
      <c r="C1208" s="5">
        <v>43945</v>
      </c>
      <c r="D1208" s="4">
        <f t="shared" si="54"/>
        <v>29</v>
      </c>
      <c r="E1208" s="21" t="str">
        <f t="shared" si="55"/>
        <v>Expert</v>
      </c>
      <c r="F1208" s="4" t="s">
        <v>79</v>
      </c>
      <c r="G1208" s="6" t="s">
        <v>71</v>
      </c>
      <c r="H1208" s="6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21" t="str">
        <f t="shared" si="56"/>
        <v>Voluntary</v>
      </c>
      <c r="N1208" s="4" t="s">
        <v>26</v>
      </c>
    </row>
    <row r="1209" spans="1:14" x14ac:dyDescent="0.3">
      <c r="A1209" s="4">
        <v>6836</v>
      </c>
      <c r="B1209" s="5">
        <v>39766</v>
      </c>
      <c r="C1209" s="5">
        <v>43896</v>
      </c>
      <c r="D1209" s="4">
        <f t="shared" si="54"/>
        <v>12</v>
      </c>
      <c r="E1209" s="21" t="str">
        <f t="shared" si="55"/>
        <v>Expert</v>
      </c>
      <c r="F1209" s="4" t="s">
        <v>78</v>
      </c>
      <c r="G1209" s="6" t="s">
        <v>62</v>
      </c>
      <c r="H1209" s="6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21" t="str">
        <f t="shared" si="56"/>
        <v>Voluntary</v>
      </c>
      <c r="N1209" s="4" t="s">
        <v>26</v>
      </c>
    </row>
    <row r="1210" spans="1:14" x14ac:dyDescent="0.3">
      <c r="A1210" s="4">
        <v>6837</v>
      </c>
      <c r="B1210" s="5">
        <v>34981</v>
      </c>
      <c r="C1210" s="5">
        <v>44038</v>
      </c>
      <c r="D1210" s="4">
        <f t="shared" si="54"/>
        <v>25</v>
      </c>
      <c r="E1210" s="21" t="str">
        <f t="shared" si="55"/>
        <v>Expert</v>
      </c>
      <c r="F1210" s="4" t="s">
        <v>115</v>
      </c>
      <c r="G1210" s="6" t="s">
        <v>67</v>
      </c>
      <c r="H1210" s="6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21" t="str">
        <f t="shared" si="56"/>
        <v>Voluntary</v>
      </c>
      <c r="N1210" s="4" t="s">
        <v>26</v>
      </c>
    </row>
    <row r="1211" spans="1:14" x14ac:dyDescent="0.3">
      <c r="A1211" s="4">
        <v>6838</v>
      </c>
      <c r="B1211" s="5">
        <v>41744</v>
      </c>
      <c r="C1211" s="5">
        <v>44091</v>
      </c>
      <c r="D1211" s="4">
        <f t="shared" si="54"/>
        <v>6</v>
      </c>
      <c r="E1211" s="21" t="str">
        <f t="shared" si="55"/>
        <v>Proficient</v>
      </c>
      <c r="F1211" s="4" t="s">
        <v>70</v>
      </c>
      <c r="G1211" s="6" t="s">
        <v>67</v>
      </c>
      <c r="H1211" s="6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21" t="str">
        <f t="shared" si="56"/>
        <v>Voluntary</v>
      </c>
      <c r="N1211" s="4" t="s">
        <v>26</v>
      </c>
    </row>
    <row r="1212" spans="1:14" x14ac:dyDescent="0.3">
      <c r="A1212" s="4">
        <v>6840</v>
      </c>
      <c r="B1212" s="5">
        <v>41344</v>
      </c>
      <c r="C1212" s="5">
        <v>44047</v>
      </c>
      <c r="D1212" s="4">
        <f t="shared" si="54"/>
        <v>7</v>
      </c>
      <c r="E1212" s="21" t="str">
        <f t="shared" si="55"/>
        <v>Proficient</v>
      </c>
      <c r="F1212" s="4" t="s">
        <v>14</v>
      </c>
      <c r="G1212" s="6" t="s">
        <v>71</v>
      </c>
      <c r="H1212" s="6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21" t="str">
        <f t="shared" si="56"/>
        <v>Voluntary</v>
      </c>
      <c r="N1212" s="4" t="s">
        <v>26</v>
      </c>
    </row>
    <row r="1213" spans="1:14" x14ac:dyDescent="0.3">
      <c r="A1213" s="4">
        <v>6841</v>
      </c>
      <c r="B1213" s="5">
        <v>41271</v>
      </c>
      <c r="C1213" s="5">
        <v>44098</v>
      </c>
      <c r="D1213" s="4">
        <f t="shared" si="54"/>
        <v>8</v>
      </c>
      <c r="E1213" s="21" t="str">
        <f t="shared" si="55"/>
        <v>Proficient</v>
      </c>
      <c r="F1213" s="4" t="s">
        <v>44</v>
      </c>
      <c r="G1213" s="6" t="s">
        <v>67</v>
      </c>
      <c r="H1213" s="6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21" t="str">
        <f t="shared" si="56"/>
        <v>Voluntary</v>
      </c>
      <c r="N1213" s="4" t="s">
        <v>26</v>
      </c>
    </row>
    <row r="1214" spans="1:14" x14ac:dyDescent="0.3">
      <c r="A1214" s="4">
        <v>6863</v>
      </c>
      <c r="B1214" s="5">
        <v>34858</v>
      </c>
      <c r="C1214" s="5">
        <v>43950</v>
      </c>
      <c r="D1214" s="4">
        <f t="shared" si="54"/>
        <v>25</v>
      </c>
      <c r="E1214" s="21" t="str">
        <f t="shared" si="55"/>
        <v>Expert</v>
      </c>
      <c r="F1214" s="4" t="s">
        <v>87</v>
      </c>
      <c r="G1214" s="6" t="s">
        <v>67</v>
      </c>
      <c r="H1214" s="6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21" t="str">
        <f t="shared" si="56"/>
        <v>Voluntary</v>
      </c>
      <c r="N1214" s="4" t="s">
        <v>26</v>
      </c>
    </row>
    <row r="1215" spans="1:14" x14ac:dyDescent="0.3">
      <c r="A1215" s="4">
        <v>6867</v>
      </c>
      <c r="B1215" s="5">
        <v>36436</v>
      </c>
      <c r="C1215" s="5">
        <v>43945</v>
      </c>
      <c r="D1215" s="4">
        <f t="shared" si="54"/>
        <v>21</v>
      </c>
      <c r="E1215" s="21" t="str">
        <f t="shared" si="55"/>
        <v>Expert</v>
      </c>
      <c r="F1215" s="4" t="s">
        <v>30</v>
      </c>
      <c r="G1215" s="6" t="s">
        <v>62</v>
      </c>
      <c r="H1215" s="6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21" t="str">
        <f t="shared" si="56"/>
        <v>Voluntary</v>
      </c>
      <c r="N1215" s="4" t="s">
        <v>26</v>
      </c>
    </row>
    <row r="1216" spans="1:14" x14ac:dyDescent="0.3">
      <c r="A1216" s="4">
        <v>6868</v>
      </c>
      <c r="B1216" s="5">
        <v>42316</v>
      </c>
      <c r="C1216" s="5">
        <v>44053</v>
      </c>
      <c r="D1216" s="4">
        <f t="shared" si="54"/>
        <v>5</v>
      </c>
      <c r="E1216" s="21" t="str">
        <f t="shared" si="55"/>
        <v>Newcomer</v>
      </c>
      <c r="F1216" s="4" t="s">
        <v>89</v>
      </c>
      <c r="G1216" s="6" t="s">
        <v>67</v>
      </c>
      <c r="H1216" s="6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21" t="str">
        <f t="shared" si="56"/>
        <v>Voluntary</v>
      </c>
      <c r="N1216" s="4" t="s">
        <v>26</v>
      </c>
    </row>
    <row r="1217" spans="1:14" x14ac:dyDescent="0.3">
      <c r="A1217" s="4">
        <v>6869</v>
      </c>
      <c r="B1217" s="5">
        <v>40472</v>
      </c>
      <c r="C1217" s="5">
        <v>43962</v>
      </c>
      <c r="D1217" s="4">
        <f t="shared" si="54"/>
        <v>10</v>
      </c>
      <c r="E1217" s="21" t="str">
        <f t="shared" si="55"/>
        <v>Proficient</v>
      </c>
      <c r="F1217" s="4" t="s">
        <v>81</v>
      </c>
      <c r="G1217" s="6" t="s">
        <v>62</v>
      </c>
      <c r="H1217" s="6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21" t="str">
        <f t="shared" si="56"/>
        <v>Voluntary</v>
      </c>
      <c r="N1217" s="4" t="s">
        <v>26</v>
      </c>
    </row>
    <row r="1218" spans="1:14" x14ac:dyDescent="0.3">
      <c r="A1218" s="4">
        <v>6870</v>
      </c>
      <c r="B1218" s="5">
        <v>36492</v>
      </c>
      <c r="C1218" s="5">
        <v>44143</v>
      </c>
      <c r="D1218" s="4">
        <f t="shared" si="54"/>
        <v>21</v>
      </c>
      <c r="E1218" s="21" t="str">
        <f t="shared" si="55"/>
        <v>Expert</v>
      </c>
      <c r="F1218" s="4" t="s">
        <v>107</v>
      </c>
      <c r="G1218" s="6" t="s">
        <v>67</v>
      </c>
      <c r="H1218" s="6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21" t="str">
        <f t="shared" si="56"/>
        <v>Involuntary</v>
      </c>
      <c r="N1218" s="4" t="s">
        <v>26</v>
      </c>
    </row>
    <row r="1219" spans="1:14" x14ac:dyDescent="0.3">
      <c r="A1219" s="4">
        <v>6872</v>
      </c>
      <c r="B1219" s="5">
        <v>37097</v>
      </c>
      <c r="C1219" s="5">
        <v>43973</v>
      </c>
      <c r="D1219" s="4">
        <f t="shared" ref="D1219:D1282" si="57">YEAR(C1219)-YEAR(B1219)</f>
        <v>19</v>
      </c>
      <c r="E1219" s="21" t="str">
        <f t="shared" ref="E1219:E1282" si="58">IF(D1219&lt;=5, "Newcomer", IF(D1219&lt;=10, "Proficient", "Expert"))</f>
        <v>Expert</v>
      </c>
      <c r="F1219" s="4" t="s">
        <v>110</v>
      </c>
      <c r="G1219" s="6" t="s">
        <v>62</v>
      </c>
      <c r="H1219" s="6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21" t="str">
        <f t="shared" ref="M1219:M1282" si="59">IF(OR(L1219="Retirement",L1219="Resignation"),"Voluntary",IF(L1219="Layoff","Involuntary","unknown"))</f>
        <v>Involuntary</v>
      </c>
      <c r="N1219" s="4" t="s">
        <v>26</v>
      </c>
    </row>
    <row r="1220" spans="1:14" x14ac:dyDescent="0.3">
      <c r="A1220" s="4">
        <v>6874</v>
      </c>
      <c r="B1220" s="5">
        <v>42129</v>
      </c>
      <c r="C1220" s="5">
        <v>43965</v>
      </c>
      <c r="D1220" s="4">
        <f t="shared" si="57"/>
        <v>5</v>
      </c>
      <c r="E1220" s="21" t="str">
        <f t="shared" si="58"/>
        <v>Newcomer</v>
      </c>
      <c r="F1220" s="4" t="s">
        <v>91</v>
      </c>
      <c r="G1220" s="6" t="s">
        <v>67</v>
      </c>
      <c r="H1220" s="6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21" t="str">
        <f t="shared" si="59"/>
        <v>Voluntary</v>
      </c>
      <c r="N1220" s="4" t="s">
        <v>26</v>
      </c>
    </row>
    <row r="1221" spans="1:14" x14ac:dyDescent="0.3">
      <c r="A1221" s="4">
        <v>6875</v>
      </c>
      <c r="B1221" s="5">
        <v>41996</v>
      </c>
      <c r="C1221" s="5">
        <v>44129</v>
      </c>
      <c r="D1221" s="4">
        <f t="shared" si="57"/>
        <v>6</v>
      </c>
      <c r="E1221" s="21" t="str">
        <f t="shared" si="58"/>
        <v>Proficient</v>
      </c>
      <c r="F1221" s="4" t="s">
        <v>30</v>
      </c>
      <c r="G1221" s="6" t="s">
        <v>62</v>
      </c>
      <c r="H1221" s="6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21" t="str">
        <f t="shared" si="59"/>
        <v>Voluntary</v>
      </c>
      <c r="N1221" s="4" t="s">
        <v>26</v>
      </c>
    </row>
    <row r="1222" spans="1:14" x14ac:dyDescent="0.3">
      <c r="A1222" s="4">
        <v>6880</v>
      </c>
      <c r="B1222" s="5">
        <v>39579</v>
      </c>
      <c r="C1222" s="5">
        <v>44175</v>
      </c>
      <c r="D1222" s="4">
        <f t="shared" si="57"/>
        <v>12</v>
      </c>
      <c r="E1222" s="21" t="str">
        <f t="shared" si="58"/>
        <v>Expert</v>
      </c>
      <c r="F1222" s="4" t="s">
        <v>30</v>
      </c>
      <c r="G1222" s="6" t="s">
        <v>62</v>
      </c>
      <c r="H1222" s="6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21" t="str">
        <f t="shared" si="59"/>
        <v>Voluntary</v>
      </c>
      <c r="N1222" s="4" t="s">
        <v>26</v>
      </c>
    </row>
    <row r="1223" spans="1:14" x14ac:dyDescent="0.3">
      <c r="A1223" s="4">
        <v>6896</v>
      </c>
      <c r="B1223" s="5">
        <v>39401</v>
      </c>
      <c r="C1223" s="5">
        <v>44022</v>
      </c>
      <c r="D1223" s="4">
        <f t="shared" si="57"/>
        <v>13</v>
      </c>
      <c r="E1223" s="21" t="str">
        <f t="shared" si="58"/>
        <v>Expert</v>
      </c>
      <c r="F1223" s="4" t="s">
        <v>14</v>
      </c>
      <c r="G1223" s="6" t="s">
        <v>71</v>
      </c>
      <c r="H1223" s="6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21" t="str">
        <f t="shared" si="59"/>
        <v>Voluntary</v>
      </c>
      <c r="N1223" s="4" t="s">
        <v>26</v>
      </c>
    </row>
    <row r="1224" spans="1:14" x14ac:dyDescent="0.3">
      <c r="A1224" s="4">
        <v>6912</v>
      </c>
      <c r="B1224" s="5">
        <v>38313</v>
      </c>
      <c r="C1224" s="5">
        <v>44140</v>
      </c>
      <c r="D1224" s="4">
        <f t="shared" si="57"/>
        <v>16</v>
      </c>
      <c r="E1224" s="21" t="str">
        <f t="shared" si="58"/>
        <v>Expert</v>
      </c>
      <c r="F1224" s="4" t="s">
        <v>114</v>
      </c>
      <c r="G1224" s="6" t="s">
        <v>42</v>
      </c>
      <c r="H1224" s="6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21" t="str">
        <f t="shared" si="59"/>
        <v>Involuntary</v>
      </c>
      <c r="N1224" s="4" t="s">
        <v>26</v>
      </c>
    </row>
    <row r="1225" spans="1:14" x14ac:dyDescent="0.3">
      <c r="A1225" s="4">
        <v>6913</v>
      </c>
      <c r="B1225" s="5">
        <v>35801</v>
      </c>
      <c r="C1225" s="5">
        <v>44006</v>
      </c>
      <c r="D1225" s="4">
        <f t="shared" si="57"/>
        <v>22</v>
      </c>
      <c r="E1225" s="21" t="str">
        <f t="shared" si="58"/>
        <v>Expert</v>
      </c>
      <c r="F1225" s="4" t="s">
        <v>30</v>
      </c>
      <c r="G1225" s="6" t="s">
        <v>62</v>
      </c>
      <c r="H1225" s="6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21" t="str">
        <f t="shared" si="59"/>
        <v>Voluntary</v>
      </c>
      <c r="N1225" s="4" t="s">
        <v>26</v>
      </c>
    </row>
    <row r="1226" spans="1:14" x14ac:dyDescent="0.3">
      <c r="A1226" s="4">
        <v>6914</v>
      </c>
      <c r="B1226" s="5">
        <v>36158</v>
      </c>
      <c r="C1226" s="5">
        <v>44175</v>
      </c>
      <c r="D1226" s="4">
        <f t="shared" si="57"/>
        <v>22</v>
      </c>
      <c r="E1226" s="21" t="str">
        <f t="shared" si="58"/>
        <v>Expert</v>
      </c>
      <c r="F1226" s="4" t="s">
        <v>27</v>
      </c>
      <c r="G1226" s="6" t="s">
        <v>67</v>
      </c>
      <c r="H1226" s="6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21" t="str">
        <f t="shared" si="59"/>
        <v>Voluntary</v>
      </c>
      <c r="N1226" s="4" t="s">
        <v>26</v>
      </c>
    </row>
    <row r="1227" spans="1:14" x14ac:dyDescent="0.3">
      <c r="A1227" s="4">
        <v>6915</v>
      </c>
      <c r="B1227" s="5">
        <v>40331</v>
      </c>
      <c r="C1227" s="5">
        <v>43950</v>
      </c>
      <c r="D1227" s="4">
        <f t="shared" si="57"/>
        <v>10</v>
      </c>
      <c r="E1227" s="21" t="str">
        <f t="shared" si="58"/>
        <v>Proficient</v>
      </c>
      <c r="F1227" s="4" t="s">
        <v>30</v>
      </c>
      <c r="G1227" s="6" t="s">
        <v>62</v>
      </c>
      <c r="H1227" s="6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21" t="str">
        <f t="shared" si="59"/>
        <v>Voluntary</v>
      </c>
      <c r="N1227" s="4" t="s">
        <v>26</v>
      </c>
    </row>
    <row r="1228" spans="1:14" x14ac:dyDescent="0.3">
      <c r="A1228" s="4">
        <v>6918</v>
      </c>
      <c r="B1228" s="5">
        <v>32917</v>
      </c>
      <c r="C1228" s="5">
        <v>43949</v>
      </c>
      <c r="D1228" s="4">
        <f t="shared" si="57"/>
        <v>30</v>
      </c>
      <c r="E1228" s="21" t="str">
        <f t="shared" si="58"/>
        <v>Expert</v>
      </c>
      <c r="F1228" s="4" t="s">
        <v>14</v>
      </c>
      <c r="G1228" s="6" t="s">
        <v>71</v>
      </c>
      <c r="H1228" s="6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21" t="str">
        <f t="shared" si="59"/>
        <v>Voluntary</v>
      </c>
      <c r="N1228" s="4" t="s">
        <v>26</v>
      </c>
    </row>
    <row r="1229" spans="1:14" x14ac:dyDescent="0.3">
      <c r="A1229" s="4">
        <v>6919</v>
      </c>
      <c r="B1229" s="5">
        <v>38564</v>
      </c>
      <c r="C1229" s="5">
        <v>43965</v>
      </c>
      <c r="D1229" s="4">
        <f t="shared" si="57"/>
        <v>15</v>
      </c>
      <c r="E1229" s="21" t="str">
        <f t="shared" si="58"/>
        <v>Expert</v>
      </c>
      <c r="F1229" s="4" t="s">
        <v>44</v>
      </c>
      <c r="G1229" s="6" t="s">
        <v>67</v>
      </c>
      <c r="H1229" s="6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21" t="str">
        <f t="shared" si="59"/>
        <v>Voluntary</v>
      </c>
      <c r="N1229" s="4" t="s">
        <v>26</v>
      </c>
    </row>
    <row r="1230" spans="1:14" x14ac:dyDescent="0.3">
      <c r="A1230" s="4">
        <v>6921</v>
      </c>
      <c r="B1230" s="5">
        <v>34234</v>
      </c>
      <c r="C1230" s="5">
        <v>43883</v>
      </c>
      <c r="D1230" s="4">
        <f t="shared" si="57"/>
        <v>27</v>
      </c>
      <c r="E1230" s="21" t="str">
        <f t="shared" si="58"/>
        <v>Expert</v>
      </c>
      <c r="F1230" s="4" t="s">
        <v>14</v>
      </c>
      <c r="G1230" s="6" t="s">
        <v>71</v>
      </c>
      <c r="H1230" s="6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21" t="str">
        <f t="shared" si="59"/>
        <v>Voluntary</v>
      </c>
      <c r="N1230" s="4" t="s">
        <v>26</v>
      </c>
    </row>
    <row r="1231" spans="1:14" x14ac:dyDescent="0.3">
      <c r="A1231" s="4">
        <v>6937</v>
      </c>
      <c r="B1231" s="5">
        <v>33857</v>
      </c>
      <c r="C1231" s="5">
        <v>44135</v>
      </c>
      <c r="D1231" s="4">
        <f t="shared" si="57"/>
        <v>28</v>
      </c>
      <c r="E1231" s="21" t="str">
        <f t="shared" si="58"/>
        <v>Expert</v>
      </c>
      <c r="F1231" s="4" t="s">
        <v>14</v>
      </c>
      <c r="G1231" s="6" t="s">
        <v>71</v>
      </c>
      <c r="H1231" s="6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21" t="str">
        <f t="shared" si="59"/>
        <v>Voluntary</v>
      </c>
      <c r="N1231" s="4" t="s">
        <v>26</v>
      </c>
    </row>
    <row r="1232" spans="1:14" x14ac:dyDescent="0.3">
      <c r="A1232" s="4">
        <v>6941</v>
      </c>
      <c r="B1232" s="5">
        <v>33594</v>
      </c>
      <c r="C1232" s="5">
        <v>44065</v>
      </c>
      <c r="D1232" s="4">
        <f t="shared" si="57"/>
        <v>29</v>
      </c>
      <c r="E1232" s="21" t="str">
        <f t="shared" si="58"/>
        <v>Expert</v>
      </c>
      <c r="F1232" s="4" t="s">
        <v>114</v>
      </c>
      <c r="G1232" s="6" t="s">
        <v>71</v>
      </c>
      <c r="H1232" s="6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21" t="str">
        <f t="shared" si="59"/>
        <v>Involuntary</v>
      </c>
      <c r="N1232" s="4" t="s">
        <v>26</v>
      </c>
    </row>
    <row r="1233" spans="1:14" x14ac:dyDescent="0.3">
      <c r="A1233" s="4">
        <v>6955</v>
      </c>
      <c r="B1233" s="5">
        <v>42225</v>
      </c>
      <c r="C1233" s="5">
        <v>43862</v>
      </c>
      <c r="D1233" s="4">
        <f t="shared" si="57"/>
        <v>5</v>
      </c>
      <c r="E1233" s="21" t="str">
        <f t="shared" si="58"/>
        <v>Newcomer</v>
      </c>
      <c r="F1233" s="4" t="s">
        <v>106</v>
      </c>
      <c r="G1233" s="6" t="s">
        <v>47</v>
      </c>
      <c r="H1233" s="6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21" t="str">
        <f t="shared" si="59"/>
        <v>Involuntary</v>
      </c>
      <c r="N1233" s="4" t="s">
        <v>26</v>
      </c>
    </row>
    <row r="1234" spans="1:14" x14ac:dyDescent="0.3">
      <c r="A1234" s="4">
        <v>6974</v>
      </c>
      <c r="B1234" s="5">
        <v>39261</v>
      </c>
      <c r="C1234" s="5">
        <v>43874</v>
      </c>
      <c r="D1234" s="4">
        <f t="shared" si="57"/>
        <v>13</v>
      </c>
      <c r="E1234" s="21" t="str">
        <f t="shared" si="58"/>
        <v>Expert</v>
      </c>
      <c r="F1234" s="4" t="s">
        <v>14</v>
      </c>
      <c r="G1234" s="6" t="s">
        <v>71</v>
      </c>
      <c r="H1234" s="6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21" t="str">
        <f t="shared" si="59"/>
        <v>Voluntary</v>
      </c>
      <c r="N1234" s="4" t="s">
        <v>26</v>
      </c>
    </row>
    <row r="1235" spans="1:14" x14ac:dyDescent="0.3">
      <c r="A1235" s="4">
        <v>6980</v>
      </c>
      <c r="B1235" s="5">
        <v>34330</v>
      </c>
      <c r="C1235" s="5">
        <v>43952</v>
      </c>
      <c r="D1235" s="4">
        <f t="shared" si="57"/>
        <v>27</v>
      </c>
      <c r="E1235" s="21" t="str">
        <f t="shared" si="58"/>
        <v>Expert</v>
      </c>
      <c r="F1235" s="4" t="s">
        <v>91</v>
      </c>
      <c r="G1235" s="6" t="s">
        <v>67</v>
      </c>
      <c r="H1235" s="6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21" t="str">
        <f t="shared" si="59"/>
        <v>Voluntary</v>
      </c>
      <c r="N1235" s="4" t="s">
        <v>26</v>
      </c>
    </row>
    <row r="1236" spans="1:14" x14ac:dyDescent="0.3">
      <c r="A1236" s="4">
        <v>6981</v>
      </c>
      <c r="B1236" s="5">
        <v>39359</v>
      </c>
      <c r="C1236" s="5">
        <v>43934</v>
      </c>
      <c r="D1236" s="4">
        <f t="shared" si="57"/>
        <v>13</v>
      </c>
      <c r="E1236" s="21" t="str">
        <f t="shared" si="58"/>
        <v>Expert</v>
      </c>
      <c r="F1236" s="4" t="s">
        <v>44</v>
      </c>
      <c r="G1236" s="6" t="s">
        <v>67</v>
      </c>
      <c r="H1236" s="6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21" t="str">
        <f t="shared" si="59"/>
        <v>Voluntary</v>
      </c>
      <c r="N1236" s="4" t="s">
        <v>26</v>
      </c>
    </row>
    <row r="1237" spans="1:14" x14ac:dyDescent="0.3">
      <c r="A1237" s="4">
        <v>7005</v>
      </c>
      <c r="B1237" s="5">
        <v>40922</v>
      </c>
      <c r="C1237" s="5">
        <v>43839</v>
      </c>
      <c r="D1237" s="4">
        <f t="shared" si="57"/>
        <v>8</v>
      </c>
      <c r="E1237" s="21" t="str">
        <f t="shared" si="58"/>
        <v>Proficient</v>
      </c>
      <c r="F1237" s="4" t="s">
        <v>106</v>
      </c>
      <c r="G1237" s="6" t="s">
        <v>62</v>
      </c>
      <c r="H1237" s="6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21" t="str">
        <f t="shared" si="59"/>
        <v>Involuntary</v>
      </c>
      <c r="N1237" s="4" t="s">
        <v>26</v>
      </c>
    </row>
    <row r="1238" spans="1:14" x14ac:dyDescent="0.3">
      <c r="A1238" s="4">
        <v>7006</v>
      </c>
      <c r="B1238" s="5">
        <v>37755</v>
      </c>
      <c r="C1238" s="5">
        <v>44061</v>
      </c>
      <c r="D1238" s="4">
        <f t="shared" si="57"/>
        <v>17</v>
      </c>
      <c r="E1238" s="21" t="str">
        <f t="shared" si="58"/>
        <v>Expert</v>
      </c>
      <c r="F1238" s="4" t="s">
        <v>112</v>
      </c>
      <c r="G1238" s="6" t="s">
        <v>62</v>
      </c>
      <c r="H1238" s="6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21" t="str">
        <f t="shared" si="59"/>
        <v>Involuntary</v>
      </c>
      <c r="N1238" s="4" t="s">
        <v>26</v>
      </c>
    </row>
    <row r="1239" spans="1:14" x14ac:dyDescent="0.3">
      <c r="A1239" s="4">
        <v>7007</v>
      </c>
      <c r="B1239" s="5">
        <v>42029</v>
      </c>
      <c r="C1239" s="5">
        <v>43844</v>
      </c>
      <c r="D1239" s="4">
        <f t="shared" si="57"/>
        <v>5</v>
      </c>
      <c r="E1239" s="21" t="str">
        <f t="shared" si="58"/>
        <v>Newcomer</v>
      </c>
      <c r="F1239" s="4" t="s">
        <v>86</v>
      </c>
      <c r="G1239" s="6" t="s">
        <v>67</v>
      </c>
      <c r="H1239" s="6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21" t="str">
        <f t="shared" si="59"/>
        <v>Voluntary</v>
      </c>
      <c r="N1239" s="4" t="s">
        <v>26</v>
      </c>
    </row>
    <row r="1240" spans="1:14" x14ac:dyDescent="0.3">
      <c r="A1240" s="4">
        <v>7010</v>
      </c>
      <c r="B1240" s="5">
        <v>34730</v>
      </c>
      <c r="C1240" s="5">
        <v>44150</v>
      </c>
      <c r="D1240" s="4">
        <f t="shared" si="57"/>
        <v>25</v>
      </c>
      <c r="E1240" s="21" t="str">
        <f t="shared" si="58"/>
        <v>Expert</v>
      </c>
      <c r="F1240" s="4" t="s">
        <v>104</v>
      </c>
      <c r="G1240" s="6" t="s">
        <v>71</v>
      </c>
      <c r="H1240" s="6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21" t="str">
        <f t="shared" si="59"/>
        <v>Involuntary</v>
      </c>
      <c r="N1240" s="4" t="s">
        <v>26</v>
      </c>
    </row>
    <row r="1241" spans="1:14" x14ac:dyDescent="0.3">
      <c r="A1241" s="4">
        <v>7016</v>
      </c>
      <c r="B1241" s="5">
        <v>39832</v>
      </c>
      <c r="C1241" s="5">
        <v>43913</v>
      </c>
      <c r="D1241" s="4">
        <f t="shared" si="57"/>
        <v>11</v>
      </c>
      <c r="E1241" s="21" t="str">
        <f t="shared" si="58"/>
        <v>Expert</v>
      </c>
      <c r="F1241" s="4" t="s">
        <v>112</v>
      </c>
      <c r="G1241" s="6" t="s">
        <v>62</v>
      </c>
      <c r="H1241" s="6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21" t="str">
        <f t="shared" si="59"/>
        <v>Involuntary</v>
      </c>
      <c r="N1241" s="4" t="s">
        <v>26</v>
      </c>
    </row>
    <row r="1242" spans="1:14" x14ac:dyDescent="0.3">
      <c r="A1242" s="4">
        <v>7020</v>
      </c>
      <c r="B1242" s="5">
        <v>36338</v>
      </c>
      <c r="C1242" s="5">
        <v>44050</v>
      </c>
      <c r="D1242" s="4">
        <f t="shared" si="57"/>
        <v>21</v>
      </c>
      <c r="E1242" s="21" t="str">
        <f t="shared" si="58"/>
        <v>Expert</v>
      </c>
      <c r="F1242" s="4" t="s">
        <v>100</v>
      </c>
      <c r="G1242" s="6" t="s">
        <v>62</v>
      </c>
      <c r="H1242" s="6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21" t="str">
        <f t="shared" si="59"/>
        <v>Involuntary</v>
      </c>
      <c r="N1242" s="4" t="s">
        <v>26</v>
      </c>
    </row>
    <row r="1243" spans="1:14" x14ac:dyDescent="0.3">
      <c r="A1243" s="4">
        <v>7023</v>
      </c>
      <c r="B1243" s="5">
        <v>39596</v>
      </c>
      <c r="C1243" s="5">
        <v>44139</v>
      </c>
      <c r="D1243" s="4">
        <f t="shared" si="57"/>
        <v>12</v>
      </c>
      <c r="E1243" s="21" t="str">
        <f t="shared" si="58"/>
        <v>Expert</v>
      </c>
      <c r="F1243" s="4" t="s">
        <v>27</v>
      </c>
      <c r="G1243" s="6" t="s">
        <v>67</v>
      </c>
      <c r="H1243" s="6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21" t="str">
        <f t="shared" si="59"/>
        <v>Voluntary</v>
      </c>
      <c r="N1243" s="4" t="s">
        <v>26</v>
      </c>
    </row>
    <row r="1244" spans="1:14" x14ac:dyDescent="0.3">
      <c r="A1244" s="4">
        <v>7025</v>
      </c>
      <c r="B1244" s="5">
        <v>34785</v>
      </c>
      <c r="C1244" s="5">
        <v>44158</v>
      </c>
      <c r="D1244" s="4">
        <f t="shared" si="57"/>
        <v>25</v>
      </c>
      <c r="E1244" s="21" t="str">
        <f t="shared" si="58"/>
        <v>Expert</v>
      </c>
      <c r="F1244" s="4" t="s">
        <v>73</v>
      </c>
      <c r="G1244" s="6" t="s">
        <v>71</v>
      </c>
      <c r="H1244" s="6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21" t="str">
        <f t="shared" si="59"/>
        <v>Voluntary</v>
      </c>
      <c r="N1244" s="4" t="s">
        <v>26</v>
      </c>
    </row>
    <row r="1245" spans="1:14" x14ac:dyDescent="0.3">
      <c r="A1245" s="4">
        <v>7026</v>
      </c>
      <c r="B1245" s="5">
        <v>41925</v>
      </c>
      <c r="C1245" s="5">
        <v>43949</v>
      </c>
      <c r="D1245" s="4">
        <f t="shared" si="57"/>
        <v>6</v>
      </c>
      <c r="E1245" s="21" t="str">
        <f t="shared" si="58"/>
        <v>Proficient</v>
      </c>
      <c r="F1245" s="4" t="s">
        <v>78</v>
      </c>
      <c r="G1245" s="6" t="s">
        <v>67</v>
      </c>
      <c r="H1245" s="6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21" t="str">
        <f t="shared" si="59"/>
        <v>Voluntary</v>
      </c>
      <c r="N1245" s="4" t="s">
        <v>26</v>
      </c>
    </row>
    <row r="1246" spans="1:14" x14ac:dyDescent="0.3">
      <c r="A1246" s="4">
        <v>7027</v>
      </c>
      <c r="B1246" s="5">
        <v>41388</v>
      </c>
      <c r="C1246" s="5">
        <v>43847</v>
      </c>
      <c r="D1246" s="4">
        <f t="shared" si="57"/>
        <v>7</v>
      </c>
      <c r="E1246" s="21" t="str">
        <f t="shared" si="58"/>
        <v>Proficient</v>
      </c>
      <c r="F1246" s="4" t="s">
        <v>70</v>
      </c>
      <c r="G1246" s="6" t="s">
        <v>67</v>
      </c>
      <c r="H1246" s="6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21" t="str">
        <f t="shared" si="59"/>
        <v>Voluntary</v>
      </c>
      <c r="N1246" s="4" t="s">
        <v>26</v>
      </c>
    </row>
    <row r="1247" spans="1:14" x14ac:dyDescent="0.3">
      <c r="A1247" s="4">
        <v>7028</v>
      </c>
      <c r="B1247" s="5">
        <v>39611</v>
      </c>
      <c r="C1247" s="5">
        <v>44068</v>
      </c>
      <c r="D1247" s="4">
        <f t="shared" si="57"/>
        <v>12</v>
      </c>
      <c r="E1247" s="21" t="str">
        <f t="shared" si="58"/>
        <v>Expert</v>
      </c>
      <c r="F1247" s="4" t="s">
        <v>69</v>
      </c>
      <c r="G1247" s="6" t="s">
        <v>71</v>
      </c>
      <c r="H1247" s="6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21" t="str">
        <f t="shared" si="59"/>
        <v>Voluntary</v>
      </c>
      <c r="N1247" s="4" t="s">
        <v>26</v>
      </c>
    </row>
    <row r="1248" spans="1:14" x14ac:dyDescent="0.3">
      <c r="A1248" s="4">
        <v>7030</v>
      </c>
      <c r="B1248" s="5">
        <v>34023</v>
      </c>
      <c r="C1248" s="5">
        <v>44003</v>
      </c>
      <c r="D1248" s="4">
        <f t="shared" si="57"/>
        <v>27</v>
      </c>
      <c r="E1248" s="21" t="str">
        <f t="shared" si="58"/>
        <v>Expert</v>
      </c>
      <c r="F1248" s="4" t="s">
        <v>69</v>
      </c>
      <c r="G1248" s="6" t="s">
        <v>71</v>
      </c>
      <c r="H1248" s="6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21" t="str">
        <f t="shared" si="59"/>
        <v>Voluntary</v>
      </c>
      <c r="N1248" s="4" t="s">
        <v>26</v>
      </c>
    </row>
    <row r="1249" spans="1:14" x14ac:dyDescent="0.3">
      <c r="A1249" s="4">
        <v>7033</v>
      </c>
      <c r="B1249" s="5">
        <v>34536</v>
      </c>
      <c r="C1249" s="5">
        <v>44037</v>
      </c>
      <c r="D1249" s="4">
        <f t="shared" si="57"/>
        <v>26</v>
      </c>
      <c r="E1249" s="21" t="str">
        <f t="shared" si="58"/>
        <v>Expert</v>
      </c>
      <c r="F1249" s="4" t="s">
        <v>100</v>
      </c>
      <c r="G1249" s="6" t="s">
        <v>62</v>
      </c>
      <c r="H1249" s="6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21" t="str">
        <f t="shared" si="59"/>
        <v>Involuntary</v>
      </c>
      <c r="N1249" s="4" t="s">
        <v>26</v>
      </c>
    </row>
    <row r="1250" spans="1:14" x14ac:dyDescent="0.3">
      <c r="A1250" s="4">
        <v>7036</v>
      </c>
      <c r="B1250" s="5">
        <v>40379</v>
      </c>
      <c r="C1250" s="5">
        <v>44152</v>
      </c>
      <c r="D1250" s="4">
        <f t="shared" si="57"/>
        <v>10</v>
      </c>
      <c r="E1250" s="21" t="str">
        <f t="shared" si="58"/>
        <v>Proficient</v>
      </c>
      <c r="F1250" s="4" t="s">
        <v>14</v>
      </c>
      <c r="G1250" s="6" t="s">
        <v>35</v>
      </c>
      <c r="H1250" s="6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21" t="str">
        <f t="shared" si="59"/>
        <v>Voluntary</v>
      </c>
      <c r="N1250" s="4" t="s">
        <v>26</v>
      </c>
    </row>
    <row r="1251" spans="1:14" x14ac:dyDescent="0.3">
      <c r="A1251" s="4">
        <v>7039</v>
      </c>
      <c r="B1251" s="5">
        <v>42285</v>
      </c>
      <c r="C1251" s="5">
        <v>43996</v>
      </c>
      <c r="D1251" s="4">
        <f t="shared" si="57"/>
        <v>5</v>
      </c>
      <c r="E1251" s="21" t="str">
        <f t="shared" si="58"/>
        <v>Newcomer</v>
      </c>
      <c r="F1251" s="4" t="s">
        <v>14</v>
      </c>
      <c r="G1251" s="6" t="s">
        <v>35</v>
      </c>
      <c r="H1251" s="6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21" t="str">
        <f t="shared" si="59"/>
        <v>Voluntary</v>
      </c>
      <c r="N1251" s="4" t="s">
        <v>26</v>
      </c>
    </row>
    <row r="1252" spans="1:14" x14ac:dyDescent="0.3">
      <c r="A1252" s="4">
        <v>7041</v>
      </c>
      <c r="B1252" s="5">
        <v>38965</v>
      </c>
      <c r="C1252" s="5">
        <v>44014</v>
      </c>
      <c r="D1252" s="4">
        <f t="shared" si="57"/>
        <v>14</v>
      </c>
      <c r="E1252" s="21" t="str">
        <f t="shared" si="58"/>
        <v>Expert</v>
      </c>
      <c r="F1252" s="4" t="s">
        <v>30</v>
      </c>
      <c r="G1252" s="6" t="s">
        <v>62</v>
      </c>
      <c r="H1252" s="6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21" t="str">
        <f t="shared" si="59"/>
        <v>Voluntary</v>
      </c>
      <c r="N1252" s="4" t="s">
        <v>26</v>
      </c>
    </row>
    <row r="1253" spans="1:14" x14ac:dyDescent="0.3">
      <c r="A1253" s="4">
        <v>7042</v>
      </c>
      <c r="B1253" s="5">
        <v>37278</v>
      </c>
      <c r="C1253" s="5">
        <v>43833</v>
      </c>
      <c r="D1253" s="4">
        <f t="shared" si="57"/>
        <v>18</v>
      </c>
      <c r="E1253" s="21" t="str">
        <f t="shared" si="58"/>
        <v>Expert</v>
      </c>
      <c r="F1253" s="4" t="s">
        <v>91</v>
      </c>
      <c r="G1253" s="6" t="s">
        <v>67</v>
      </c>
      <c r="H1253" s="6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21" t="str">
        <f t="shared" si="59"/>
        <v>Voluntary</v>
      </c>
      <c r="N1253" s="4" t="s">
        <v>26</v>
      </c>
    </row>
    <row r="1254" spans="1:14" x14ac:dyDescent="0.3">
      <c r="A1254" s="4">
        <v>7052</v>
      </c>
      <c r="B1254" s="5">
        <v>39262</v>
      </c>
      <c r="C1254" s="5">
        <v>43858</v>
      </c>
      <c r="D1254" s="4">
        <f t="shared" si="57"/>
        <v>13</v>
      </c>
      <c r="E1254" s="21" t="str">
        <f t="shared" si="58"/>
        <v>Expert</v>
      </c>
      <c r="F1254" s="4" t="s">
        <v>14</v>
      </c>
      <c r="G1254" s="6" t="s">
        <v>35</v>
      </c>
      <c r="H1254" s="6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21" t="str">
        <f t="shared" si="59"/>
        <v>Voluntary</v>
      </c>
      <c r="N1254" s="4" t="s">
        <v>26</v>
      </c>
    </row>
    <row r="1255" spans="1:14" x14ac:dyDescent="0.3">
      <c r="A1255" s="4">
        <v>7056</v>
      </c>
      <c r="B1255" s="5">
        <v>35130</v>
      </c>
      <c r="C1255" s="5">
        <v>44121</v>
      </c>
      <c r="D1255" s="4">
        <f t="shared" si="57"/>
        <v>24</v>
      </c>
      <c r="E1255" s="21" t="str">
        <f t="shared" si="58"/>
        <v>Expert</v>
      </c>
      <c r="F1255" s="4" t="s">
        <v>89</v>
      </c>
      <c r="G1255" s="6" t="s">
        <v>67</v>
      </c>
      <c r="H1255" s="6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21" t="str">
        <f t="shared" si="59"/>
        <v>Voluntary</v>
      </c>
      <c r="N1255" s="4" t="s">
        <v>26</v>
      </c>
    </row>
    <row r="1256" spans="1:14" x14ac:dyDescent="0.3">
      <c r="A1256" s="4">
        <v>7059</v>
      </c>
      <c r="B1256" s="5">
        <v>41930</v>
      </c>
      <c r="C1256" s="5">
        <v>43837</v>
      </c>
      <c r="D1256" s="4">
        <f t="shared" si="57"/>
        <v>6</v>
      </c>
      <c r="E1256" s="21" t="str">
        <f t="shared" si="58"/>
        <v>Proficient</v>
      </c>
      <c r="F1256" s="4" t="s">
        <v>114</v>
      </c>
      <c r="G1256" s="6" t="s">
        <v>71</v>
      </c>
      <c r="H1256" s="6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21" t="str">
        <f t="shared" si="59"/>
        <v>Involuntary</v>
      </c>
      <c r="N1256" s="4" t="s">
        <v>26</v>
      </c>
    </row>
    <row r="1257" spans="1:14" x14ac:dyDescent="0.3">
      <c r="A1257" s="4">
        <v>7067</v>
      </c>
      <c r="B1257" s="5">
        <v>33280</v>
      </c>
      <c r="C1257" s="5">
        <v>44077</v>
      </c>
      <c r="D1257" s="4">
        <f t="shared" si="57"/>
        <v>29</v>
      </c>
      <c r="E1257" s="21" t="str">
        <f t="shared" si="58"/>
        <v>Expert</v>
      </c>
      <c r="F1257" s="4" t="s">
        <v>44</v>
      </c>
      <c r="G1257" s="6" t="s">
        <v>71</v>
      </c>
      <c r="H1257" s="6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21" t="str">
        <f t="shared" si="59"/>
        <v>Voluntary</v>
      </c>
      <c r="N1257" s="4" t="s">
        <v>26</v>
      </c>
    </row>
    <row r="1258" spans="1:14" x14ac:dyDescent="0.3">
      <c r="A1258" s="4">
        <v>7079</v>
      </c>
      <c r="B1258" s="5">
        <v>39890</v>
      </c>
      <c r="C1258" s="5">
        <v>43883</v>
      </c>
      <c r="D1258" s="4">
        <f t="shared" si="57"/>
        <v>11</v>
      </c>
      <c r="E1258" s="21" t="str">
        <f t="shared" si="58"/>
        <v>Expert</v>
      </c>
      <c r="F1258" s="4" t="s">
        <v>100</v>
      </c>
      <c r="G1258" s="6" t="s">
        <v>67</v>
      </c>
      <c r="H1258" s="6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21" t="str">
        <f t="shared" si="59"/>
        <v>Involuntary</v>
      </c>
      <c r="N1258" s="4" t="s">
        <v>26</v>
      </c>
    </row>
    <row r="1259" spans="1:14" x14ac:dyDescent="0.3">
      <c r="A1259" s="4">
        <v>7080</v>
      </c>
      <c r="B1259" s="5">
        <v>37048</v>
      </c>
      <c r="C1259" s="5">
        <v>43861</v>
      </c>
      <c r="D1259" s="4">
        <f t="shared" si="57"/>
        <v>19</v>
      </c>
      <c r="E1259" s="21" t="str">
        <f t="shared" si="58"/>
        <v>Expert</v>
      </c>
      <c r="F1259" s="4" t="s">
        <v>114</v>
      </c>
      <c r="G1259" s="6" t="s">
        <v>71</v>
      </c>
      <c r="H1259" s="6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21" t="str">
        <f t="shared" si="59"/>
        <v>Involuntary</v>
      </c>
      <c r="N1259" s="4" t="s">
        <v>26</v>
      </c>
    </row>
    <row r="1260" spans="1:14" x14ac:dyDescent="0.3">
      <c r="A1260" s="4">
        <v>7083</v>
      </c>
      <c r="B1260" s="5">
        <v>39248</v>
      </c>
      <c r="C1260" s="5">
        <v>43924</v>
      </c>
      <c r="D1260" s="4">
        <f t="shared" si="57"/>
        <v>13</v>
      </c>
      <c r="E1260" s="21" t="str">
        <f t="shared" si="58"/>
        <v>Expert</v>
      </c>
      <c r="F1260" s="4" t="s">
        <v>53</v>
      </c>
      <c r="G1260" s="6" t="s">
        <v>67</v>
      </c>
      <c r="H1260" s="6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21" t="str">
        <f t="shared" si="59"/>
        <v>Voluntary</v>
      </c>
      <c r="N1260" s="4" t="s">
        <v>26</v>
      </c>
    </row>
    <row r="1261" spans="1:14" x14ac:dyDescent="0.3">
      <c r="A1261" s="4">
        <v>7086</v>
      </c>
      <c r="B1261" s="5">
        <v>36865</v>
      </c>
      <c r="C1261" s="5">
        <v>43838</v>
      </c>
      <c r="D1261" s="4">
        <f t="shared" si="57"/>
        <v>20</v>
      </c>
      <c r="E1261" s="21" t="str">
        <f t="shared" si="58"/>
        <v>Expert</v>
      </c>
      <c r="F1261" s="4" t="s">
        <v>30</v>
      </c>
      <c r="G1261" s="6" t="s">
        <v>62</v>
      </c>
      <c r="H1261" s="6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21" t="str">
        <f t="shared" si="59"/>
        <v>Voluntary</v>
      </c>
      <c r="N1261" s="4" t="s">
        <v>26</v>
      </c>
    </row>
    <row r="1262" spans="1:14" x14ac:dyDescent="0.3">
      <c r="A1262" s="4">
        <v>7088</v>
      </c>
      <c r="B1262" s="5">
        <v>40069</v>
      </c>
      <c r="C1262" s="5">
        <v>43954</v>
      </c>
      <c r="D1262" s="4">
        <f t="shared" si="57"/>
        <v>11</v>
      </c>
      <c r="E1262" s="21" t="str">
        <f t="shared" si="58"/>
        <v>Expert</v>
      </c>
      <c r="F1262" s="4" t="s">
        <v>90</v>
      </c>
      <c r="G1262" s="6" t="s">
        <v>71</v>
      </c>
      <c r="H1262" s="6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21" t="str">
        <f t="shared" si="59"/>
        <v>Voluntary</v>
      </c>
      <c r="N1262" s="4" t="s">
        <v>26</v>
      </c>
    </row>
    <row r="1263" spans="1:14" x14ac:dyDescent="0.3">
      <c r="A1263" s="4">
        <v>7089</v>
      </c>
      <c r="B1263" s="5">
        <v>33539</v>
      </c>
      <c r="C1263" s="5">
        <v>43868</v>
      </c>
      <c r="D1263" s="4">
        <f t="shared" si="57"/>
        <v>29</v>
      </c>
      <c r="E1263" s="21" t="str">
        <f t="shared" si="58"/>
        <v>Expert</v>
      </c>
      <c r="F1263" s="4" t="s">
        <v>86</v>
      </c>
      <c r="G1263" s="6" t="s">
        <v>67</v>
      </c>
      <c r="H1263" s="6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21" t="str">
        <f t="shared" si="59"/>
        <v>Voluntary</v>
      </c>
      <c r="N1263" s="4" t="s">
        <v>26</v>
      </c>
    </row>
    <row r="1264" spans="1:14" x14ac:dyDescent="0.3">
      <c r="A1264" s="4">
        <v>7091</v>
      </c>
      <c r="B1264" s="5">
        <v>36605</v>
      </c>
      <c r="C1264" s="5">
        <v>43947</v>
      </c>
      <c r="D1264" s="4">
        <f t="shared" si="57"/>
        <v>20</v>
      </c>
      <c r="E1264" s="21" t="str">
        <f t="shared" si="58"/>
        <v>Expert</v>
      </c>
      <c r="F1264" s="4" t="s">
        <v>90</v>
      </c>
      <c r="G1264" s="6" t="s">
        <v>71</v>
      </c>
      <c r="H1264" s="6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21" t="str">
        <f t="shared" si="59"/>
        <v>Voluntary</v>
      </c>
      <c r="N1264" s="4" t="s">
        <v>26</v>
      </c>
    </row>
    <row r="1265" spans="1:14" x14ac:dyDescent="0.3">
      <c r="A1265" s="4">
        <v>7093</v>
      </c>
      <c r="B1265" s="5">
        <v>40474</v>
      </c>
      <c r="C1265" s="5">
        <v>43985</v>
      </c>
      <c r="D1265" s="4">
        <f t="shared" si="57"/>
        <v>10</v>
      </c>
      <c r="E1265" s="21" t="str">
        <f t="shared" si="58"/>
        <v>Proficient</v>
      </c>
      <c r="F1265" s="4" t="s">
        <v>14</v>
      </c>
      <c r="G1265" s="6" t="s">
        <v>35</v>
      </c>
      <c r="H1265" s="6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21" t="str">
        <f t="shared" si="59"/>
        <v>Voluntary</v>
      </c>
      <c r="N1265" s="4" t="s">
        <v>26</v>
      </c>
    </row>
    <row r="1266" spans="1:14" x14ac:dyDescent="0.3">
      <c r="A1266" s="4">
        <v>7094</v>
      </c>
      <c r="B1266" s="5">
        <v>33940</v>
      </c>
      <c r="C1266" s="5">
        <v>43885</v>
      </c>
      <c r="D1266" s="4">
        <f t="shared" si="57"/>
        <v>28</v>
      </c>
      <c r="E1266" s="21" t="str">
        <f t="shared" si="58"/>
        <v>Expert</v>
      </c>
      <c r="F1266" s="4" t="s">
        <v>53</v>
      </c>
      <c r="G1266" s="6" t="s">
        <v>67</v>
      </c>
      <c r="H1266" s="6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21" t="str">
        <f t="shared" si="59"/>
        <v>Voluntary</v>
      </c>
      <c r="N1266" s="4" t="s">
        <v>26</v>
      </c>
    </row>
    <row r="1267" spans="1:14" x14ac:dyDescent="0.3">
      <c r="A1267" s="4">
        <v>7096</v>
      </c>
      <c r="B1267" s="5">
        <v>37869</v>
      </c>
      <c r="C1267" s="5">
        <v>43917</v>
      </c>
      <c r="D1267" s="4">
        <f t="shared" si="57"/>
        <v>17</v>
      </c>
      <c r="E1267" s="21" t="str">
        <f t="shared" si="58"/>
        <v>Expert</v>
      </c>
      <c r="F1267" s="4" t="s">
        <v>70</v>
      </c>
      <c r="G1267" s="6" t="s">
        <v>67</v>
      </c>
      <c r="H1267" s="6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21" t="str">
        <f t="shared" si="59"/>
        <v>Voluntary</v>
      </c>
      <c r="N1267" s="4" t="s">
        <v>26</v>
      </c>
    </row>
    <row r="1268" spans="1:14" x14ac:dyDescent="0.3">
      <c r="A1268" s="4">
        <v>7100</v>
      </c>
      <c r="B1268" s="5">
        <v>37283</v>
      </c>
      <c r="C1268" s="5">
        <v>43916</v>
      </c>
      <c r="D1268" s="4">
        <f t="shared" si="57"/>
        <v>18</v>
      </c>
      <c r="E1268" s="21" t="str">
        <f t="shared" si="58"/>
        <v>Expert</v>
      </c>
      <c r="F1268" s="4" t="s">
        <v>14</v>
      </c>
      <c r="G1268" s="6" t="s">
        <v>35</v>
      </c>
      <c r="H1268" s="6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21" t="str">
        <f t="shared" si="59"/>
        <v>Voluntary</v>
      </c>
      <c r="N1268" s="4" t="s">
        <v>26</v>
      </c>
    </row>
    <row r="1269" spans="1:14" x14ac:dyDescent="0.3">
      <c r="A1269" s="4">
        <v>7101</v>
      </c>
      <c r="B1269" s="5">
        <v>41586</v>
      </c>
      <c r="C1269" s="5">
        <v>43874</v>
      </c>
      <c r="D1269" s="4">
        <f t="shared" si="57"/>
        <v>7</v>
      </c>
      <c r="E1269" s="21" t="str">
        <f t="shared" si="58"/>
        <v>Proficient</v>
      </c>
      <c r="F1269" s="4" t="s">
        <v>81</v>
      </c>
      <c r="G1269" s="6" t="s">
        <v>62</v>
      </c>
      <c r="H1269" s="6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21" t="str">
        <f t="shared" si="59"/>
        <v>Voluntary</v>
      </c>
      <c r="N1269" s="4" t="s">
        <v>26</v>
      </c>
    </row>
    <row r="1270" spans="1:14" x14ac:dyDescent="0.3">
      <c r="A1270" s="4">
        <v>7103</v>
      </c>
      <c r="B1270" s="5">
        <v>36177</v>
      </c>
      <c r="C1270" s="5">
        <v>44065</v>
      </c>
      <c r="D1270" s="4">
        <f t="shared" si="57"/>
        <v>21</v>
      </c>
      <c r="E1270" s="21" t="str">
        <f t="shared" si="58"/>
        <v>Expert</v>
      </c>
      <c r="F1270" s="4" t="s">
        <v>80</v>
      </c>
      <c r="G1270" s="6" t="s">
        <v>62</v>
      </c>
      <c r="H1270" s="6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21" t="str">
        <f t="shared" si="59"/>
        <v>Involuntary</v>
      </c>
      <c r="N1270" s="4" t="s">
        <v>26</v>
      </c>
    </row>
    <row r="1271" spans="1:14" x14ac:dyDescent="0.3">
      <c r="A1271" s="4">
        <v>7111</v>
      </c>
      <c r="B1271" s="5">
        <v>41419</v>
      </c>
      <c r="C1271" s="5">
        <v>43930</v>
      </c>
      <c r="D1271" s="4">
        <f t="shared" si="57"/>
        <v>7</v>
      </c>
      <c r="E1271" s="21" t="str">
        <f t="shared" si="58"/>
        <v>Proficient</v>
      </c>
      <c r="F1271" s="4" t="s">
        <v>21</v>
      </c>
      <c r="G1271" s="6" t="s">
        <v>62</v>
      </c>
      <c r="H1271" s="6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21" t="str">
        <f t="shared" si="59"/>
        <v>Voluntary</v>
      </c>
      <c r="N1271" s="4" t="s">
        <v>26</v>
      </c>
    </row>
    <row r="1272" spans="1:14" x14ac:dyDescent="0.3">
      <c r="A1272" s="4">
        <v>7122</v>
      </c>
      <c r="B1272" s="5">
        <v>39359</v>
      </c>
      <c r="C1272" s="5">
        <v>44063</v>
      </c>
      <c r="D1272" s="4">
        <f t="shared" si="57"/>
        <v>13</v>
      </c>
      <c r="E1272" s="21" t="str">
        <f t="shared" si="58"/>
        <v>Expert</v>
      </c>
      <c r="F1272" s="4" t="s">
        <v>100</v>
      </c>
      <c r="G1272" s="6" t="s">
        <v>67</v>
      </c>
      <c r="H1272" s="6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21" t="str">
        <f t="shared" si="59"/>
        <v>Involuntary</v>
      </c>
      <c r="N1272" s="4" t="s">
        <v>26</v>
      </c>
    </row>
    <row r="1273" spans="1:14" x14ac:dyDescent="0.3">
      <c r="A1273" s="4">
        <v>7123</v>
      </c>
      <c r="B1273" s="5">
        <v>35506</v>
      </c>
      <c r="C1273" s="5">
        <v>44073</v>
      </c>
      <c r="D1273" s="4">
        <f t="shared" si="57"/>
        <v>23</v>
      </c>
      <c r="E1273" s="21" t="str">
        <f t="shared" si="58"/>
        <v>Expert</v>
      </c>
      <c r="F1273" s="4" t="s">
        <v>53</v>
      </c>
      <c r="G1273" s="6" t="s">
        <v>67</v>
      </c>
      <c r="H1273" s="6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21" t="str">
        <f t="shared" si="59"/>
        <v>Voluntary</v>
      </c>
      <c r="N1273" s="4" t="s">
        <v>26</v>
      </c>
    </row>
    <row r="1274" spans="1:14" x14ac:dyDescent="0.3">
      <c r="A1274" s="4">
        <v>7124</v>
      </c>
      <c r="B1274" s="5">
        <v>34466</v>
      </c>
      <c r="C1274" s="5">
        <v>43866</v>
      </c>
      <c r="D1274" s="4">
        <f t="shared" si="57"/>
        <v>26</v>
      </c>
      <c r="E1274" s="21" t="str">
        <f t="shared" si="58"/>
        <v>Expert</v>
      </c>
      <c r="F1274" s="4" t="s">
        <v>78</v>
      </c>
      <c r="G1274" s="6" t="s">
        <v>67</v>
      </c>
      <c r="H1274" s="6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21" t="str">
        <f t="shared" si="59"/>
        <v>Voluntary</v>
      </c>
      <c r="N1274" s="4" t="s">
        <v>26</v>
      </c>
    </row>
    <row r="1275" spans="1:14" x14ac:dyDescent="0.3">
      <c r="A1275" s="4">
        <v>7125</v>
      </c>
      <c r="B1275" s="5">
        <v>41083</v>
      </c>
      <c r="C1275" s="5">
        <v>44173</v>
      </c>
      <c r="D1275" s="4">
        <f t="shared" si="57"/>
        <v>8</v>
      </c>
      <c r="E1275" s="21" t="str">
        <f t="shared" si="58"/>
        <v>Proficient</v>
      </c>
      <c r="F1275" s="4" t="s">
        <v>107</v>
      </c>
      <c r="G1275" s="6" t="s">
        <v>71</v>
      </c>
      <c r="H1275" s="6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21" t="str">
        <f t="shared" si="59"/>
        <v>Involuntary</v>
      </c>
      <c r="N1275" s="4" t="s">
        <v>26</v>
      </c>
    </row>
    <row r="1276" spans="1:14" x14ac:dyDescent="0.3">
      <c r="A1276" s="4">
        <v>7127</v>
      </c>
      <c r="B1276" s="5">
        <v>38386</v>
      </c>
      <c r="C1276" s="5">
        <v>43832</v>
      </c>
      <c r="D1276" s="4">
        <f t="shared" si="57"/>
        <v>15</v>
      </c>
      <c r="E1276" s="21" t="str">
        <f t="shared" si="58"/>
        <v>Expert</v>
      </c>
      <c r="F1276" s="4" t="s">
        <v>14</v>
      </c>
      <c r="G1276" s="6" t="s">
        <v>35</v>
      </c>
      <c r="H1276" s="6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21" t="str">
        <f t="shared" si="59"/>
        <v>Voluntary</v>
      </c>
      <c r="N1276" s="4" t="s">
        <v>26</v>
      </c>
    </row>
    <row r="1277" spans="1:14" x14ac:dyDescent="0.3">
      <c r="A1277" s="4">
        <v>7128</v>
      </c>
      <c r="B1277" s="5">
        <v>35556</v>
      </c>
      <c r="C1277" s="5">
        <v>44003</v>
      </c>
      <c r="D1277" s="4">
        <f t="shared" si="57"/>
        <v>23</v>
      </c>
      <c r="E1277" s="21" t="str">
        <f t="shared" si="58"/>
        <v>Expert</v>
      </c>
      <c r="F1277" s="4" t="s">
        <v>78</v>
      </c>
      <c r="G1277" s="6" t="s">
        <v>67</v>
      </c>
      <c r="H1277" s="6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21" t="str">
        <f t="shared" si="59"/>
        <v>Voluntary</v>
      </c>
      <c r="N1277" s="4" t="s">
        <v>26</v>
      </c>
    </row>
    <row r="1278" spans="1:14" x14ac:dyDescent="0.3">
      <c r="A1278" s="4">
        <v>7129</v>
      </c>
      <c r="B1278" s="5">
        <v>38296</v>
      </c>
      <c r="C1278" s="5">
        <v>43889</v>
      </c>
      <c r="D1278" s="4">
        <f t="shared" si="57"/>
        <v>16</v>
      </c>
      <c r="E1278" s="21" t="str">
        <f t="shared" si="58"/>
        <v>Expert</v>
      </c>
      <c r="F1278" s="4" t="s">
        <v>30</v>
      </c>
      <c r="G1278" s="6" t="s">
        <v>62</v>
      </c>
      <c r="H1278" s="6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21" t="str">
        <f t="shared" si="59"/>
        <v>Voluntary</v>
      </c>
      <c r="N1278" s="4" t="s">
        <v>26</v>
      </c>
    </row>
    <row r="1279" spans="1:14" x14ac:dyDescent="0.3">
      <c r="A1279" s="4">
        <v>7130</v>
      </c>
      <c r="B1279" s="5">
        <v>38489</v>
      </c>
      <c r="C1279" s="5">
        <v>43891</v>
      </c>
      <c r="D1279" s="4">
        <f t="shared" si="57"/>
        <v>15</v>
      </c>
      <c r="E1279" s="21" t="str">
        <f t="shared" si="58"/>
        <v>Expert</v>
      </c>
      <c r="F1279" s="4" t="s">
        <v>44</v>
      </c>
      <c r="G1279" s="6" t="s">
        <v>71</v>
      </c>
      <c r="H1279" s="6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21" t="str">
        <f t="shared" si="59"/>
        <v>Voluntary</v>
      </c>
      <c r="N1279" s="4" t="s">
        <v>26</v>
      </c>
    </row>
    <row r="1280" spans="1:14" x14ac:dyDescent="0.3">
      <c r="A1280" s="4">
        <v>7131</v>
      </c>
      <c r="B1280" s="5">
        <v>36831</v>
      </c>
      <c r="C1280" s="5">
        <v>44160</v>
      </c>
      <c r="D1280" s="4">
        <f t="shared" si="57"/>
        <v>20</v>
      </c>
      <c r="E1280" s="21" t="str">
        <f t="shared" si="58"/>
        <v>Expert</v>
      </c>
      <c r="F1280" s="4" t="s">
        <v>107</v>
      </c>
      <c r="G1280" s="6" t="s">
        <v>71</v>
      </c>
      <c r="H1280" s="6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21" t="str">
        <f t="shared" si="59"/>
        <v>Involuntary</v>
      </c>
      <c r="N1280" s="4" t="s">
        <v>26</v>
      </c>
    </row>
    <row r="1281" spans="1:14" x14ac:dyDescent="0.3">
      <c r="A1281" s="4">
        <v>7135</v>
      </c>
      <c r="B1281" s="5">
        <v>37450</v>
      </c>
      <c r="C1281" s="5">
        <v>44114</v>
      </c>
      <c r="D1281" s="4">
        <f t="shared" si="57"/>
        <v>18</v>
      </c>
      <c r="E1281" s="21" t="str">
        <f t="shared" si="58"/>
        <v>Expert</v>
      </c>
      <c r="F1281" s="4" t="s">
        <v>41</v>
      </c>
      <c r="G1281" s="6" t="s">
        <v>67</v>
      </c>
      <c r="H1281" s="6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21" t="str">
        <f t="shared" si="59"/>
        <v>Voluntary</v>
      </c>
      <c r="N1281" s="4" t="s">
        <v>26</v>
      </c>
    </row>
    <row r="1282" spans="1:14" x14ac:dyDescent="0.3">
      <c r="A1282" s="4">
        <v>7136</v>
      </c>
      <c r="B1282" s="5">
        <v>37829</v>
      </c>
      <c r="C1282" s="5">
        <v>43936</v>
      </c>
      <c r="D1282" s="4">
        <f t="shared" si="57"/>
        <v>17</v>
      </c>
      <c r="E1282" s="21" t="str">
        <f t="shared" si="58"/>
        <v>Expert</v>
      </c>
      <c r="F1282" s="4" t="s">
        <v>30</v>
      </c>
      <c r="G1282" s="6" t="s">
        <v>62</v>
      </c>
      <c r="H1282" s="6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21" t="str">
        <f t="shared" si="59"/>
        <v>Voluntary</v>
      </c>
      <c r="N1282" s="4" t="s">
        <v>26</v>
      </c>
    </row>
    <row r="1283" spans="1:14" x14ac:dyDescent="0.3">
      <c r="A1283" s="4">
        <v>7137</v>
      </c>
      <c r="B1283" s="5">
        <v>39437</v>
      </c>
      <c r="C1283" s="5">
        <v>43841</v>
      </c>
      <c r="D1283" s="4">
        <f t="shared" ref="D1283:D1346" si="60">YEAR(C1283)-YEAR(B1283)</f>
        <v>13</v>
      </c>
      <c r="E1283" s="21" t="str">
        <f t="shared" ref="E1283:E1346" si="61">IF(D1283&lt;=5, "Newcomer", IF(D1283&lt;=10, "Proficient", "Expert"))</f>
        <v>Expert</v>
      </c>
      <c r="F1283" s="4" t="s">
        <v>69</v>
      </c>
      <c r="G1283" s="6" t="s">
        <v>71</v>
      </c>
      <c r="H1283" s="6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21" t="str">
        <f t="shared" ref="M1283:M1346" si="62">IF(OR(L1283="Retirement",L1283="Resignation"),"Voluntary",IF(L1283="Layoff","Involuntary","unknown"))</f>
        <v>Voluntary</v>
      </c>
      <c r="N1283" s="4" t="s">
        <v>26</v>
      </c>
    </row>
    <row r="1284" spans="1:14" x14ac:dyDescent="0.3">
      <c r="A1284" s="4">
        <v>7138</v>
      </c>
      <c r="B1284" s="5">
        <v>33783</v>
      </c>
      <c r="C1284" s="5">
        <v>44054</v>
      </c>
      <c r="D1284" s="4">
        <f t="shared" si="60"/>
        <v>28</v>
      </c>
      <c r="E1284" s="21" t="str">
        <f t="shared" si="61"/>
        <v>Expert</v>
      </c>
      <c r="F1284" s="4" t="s">
        <v>14</v>
      </c>
      <c r="G1284" s="6" t="s">
        <v>35</v>
      </c>
      <c r="H1284" s="6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21" t="str">
        <f t="shared" si="62"/>
        <v>Voluntary</v>
      </c>
      <c r="N1284" s="4" t="s">
        <v>26</v>
      </c>
    </row>
    <row r="1285" spans="1:14" x14ac:dyDescent="0.3">
      <c r="A1285" s="4">
        <v>7140</v>
      </c>
      <c r="B1285" s="5">
        <v>40510</v>
      </c>
      <c r="C1285" s="5">
        <v>44091</v>
      </c>
      <c r="D1285" s="4">
        <f t="shared" si="60"/>
        <v>10</v>
      </c>
      <c r="E1285" s="21" t="str">
        <f t="shared" si="61"/>
        <v>Proficient</v>
      </c>
      <c r="F1285" s="4" t="s">
        <v>102</v>
      </c>
      <c r="G1285" s="6" t="s">
        <v>62</v>
      </c>
      <c r="H1285" s="6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21" t="str">
        <f t="shared" si="62"/>
        <v>Voluntary</v>
      </c>
      <c r="N1285" s="4" t="s">
        <v>26</v>
      </c>
    </row>
    <row r="1286" spans="1:14" x14ac:dyDescent="0.3">
      <c r="A1286" s="4">
        <v>7142</v>
      </c>
      <c r="B1286" s="5">
        <v>32884</v>
      </c>
      <c r="C1286" s="5">
        <v>43869</v>
      </c>
      <c r="D1286" s="4">
        <f t="shared" si="60"/>
        <v>30</v>
      </c>
      <c r="E1286" s="21" t="str">
        <f t="shared" si="61"/>
        <v>Expert</v>
      </c>
      <c r="F1286" s="4" t="s">
        <v>104</v>
      </c>
      <c r="G1286" s="6" t="s">
        <v>71</v>
      </c>
      <c r="H1286" s="6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21" t="str">
        <f t="shared" si="62"/>
        <v>Involuntary</v>
      </c>
      <c r="N1286" s="4" t="s">
        <v>26</v>
      </c>
    </row>
    <row r="1287" spans="1:14" x14ac:dyDescent="0.3">
      <c r="A1287" s="4">
        <v>7146</v>
      </c>
      <c r="B1287" s="5">
        <v>33674</v>
      </c>
      <c r="C1287" s="5">
        <v>43852</v>
      </c>
      <c r="D1287" s="4">
        <f t="shared" si="60"/>
        <v>28</v>
      </c>
      <c r="E1287" s="21" t="str">
        <f t="shared" si="61"/>
        <v>Expert</v>
      </c>
      <c r="F1287" s="4" t="s">
        <v>110</v>
      </c>
      <c r="G1287" s="6" t="s">
        <v>62</v>
      </c>
      <c r="H1287" s="6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21" t="str">
        <f t="shared" si="62"/>
        <v>Involuntary</v>
      </c>
      <c r="N1287" s="4" t="s">
        <v>26</v>
      </c>
    </row>
    <row r="1288" spans="1:14" x14ac:dyDescent="0.3">
      <c r="A1288" s="4">
        <v>7175</v>
      </c>
      <c r="B1288" s="5">
        <v>36912</v>
      </c>
      <c r="C1288" s="5">
        <v>44073</v>
      </c>
      <c r="D1288" s="4">
        <f t="shared" si="60"/>
        <v>19</v>
      </c>
      <c r="E1288" s="21" t="str">
        <f t="shared" si="61"/>
        <v>Expert</v>
      </c>
      <c r="F1288" s="4" t="s">
        <v>14</v>
      </c>
      <c r="G1288" s="6" t="s">
        <v>35</v>
      </c>
      <c r="H1288" s="6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21" t="str">
        <f t="shared" si="62"/>
        <v>Voluntary</v>
      </c>
      <c r="N1288" s="4" t="s">
        <v>26</v>
      </c>
    </row>
    <row r="1289" spans="1:14" x14ac:dyDescent="0.3">
      <c r="A1289" s="4">
        <v>7194</v>
      </c>
      <c r="B1289" s="5">
        <v>38785</v>
      </c>
      <c r="C1289" s="5">
        <v>43955</v>
      </c>
      <c r="D1289" s="4">
        <f t="shared" si="60"/>
        <v>14</v>
      </c>
      <c r="E1289" s="21" t="str">
        <f t="shared" si="61"/>
        <v>Expert</v>
      </c>
      <c r="F1289" s="4" t="s">
        <v>106</v>
      </c>
      <c r="G1289" s="6" t="s">
        <v>62</v>
      </c>
      <c r="H1289" s="6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21" t="str">
        <f t="shared" si="62"/>
        <v>Involuntary</v>
      </c>
      <c r="N1289" s="4" t="s">
        <v>26</v>
      </c>
    </row>
    <row r="1290" spans="1:14" x14ac:dyDescent="0.3">
      <c r="A1290" s="4">
        <v>7207</v>
      </c>
      <c r="B1290" s="5">
        <v>33340</v>
      </c>
      <c r="C1290" s="5">
        <v>43895</v>
      </c>
      <c r="D1290" s="4">
        <f t="shared" si="60"/>
        <v>29</v>
      </c>
      <c r="E1290" s="21" t="str">
        <f t="shared" si="61"/>
        <v>Expert</v>
      </c>
      <c r="F1290" s="4" t="s">
        <v>78</v>
      </c>
      <c r="G1290" s="6" t="s">
        <v>67</v>
      </c>
      <c r="H1290" s="6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21" t="str">
        <f t="shared" si="62"/>
        <v>Voluntary</v>
      </c>
      <c r="N1290" s="4" t="s">
        <v>26</v>
      </c>
    </row>
    <row r="1291" spans="1:14" x14ac:dyDescent="0.3">
      <c r="A1291" s="4">
        <v>7218</v>
      </c>
      <c r="B1291" s="5">
        <v>41165</v>
      </c>
      <c r="C1291" s="5">
        <v>43932</v>
      </c>
      <c r="D1291" s="4">
        <f t="shared" si="60"/>
        <v>8</v>
      </c>
      <c r="E1291" s="21" t="str">
        <f t="shared" si="61"/>
        <v>Proficient</v>
      </c>
      <c r="F1291" s="4" t="s">
        <v>106</v>
      </c>
      <c r="G1291" s="6" t="s">
        <v>62</v>
      </c>
      <c r="H1291" s="6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21" t="str">
        <f t="shared" si="62"/>
        <v>Involuntary</v>
      </c>
      <c r="N1291" s="4" t="s">
        <v>26</v>
      </c>
    </row>
    <row r="1292" spans="1:14" x14ac:dyDescent="0.3">
      <c r="A1292" s="4">
        <v>7219</v>
      </c>
      <c r="B1292" s="5">
        <v>36847</v>
      </c>
      <c r="C1292" s="5">
        <v>44025</v>
      </c>
      <c r="D1292" s="4">
        <f t="shared" si="60"/>
        <v>20</v>
      </c>
      <c r="E1292" s="21" t="str">
        <f t="shared" si="61"/>
        <v>Expert</v>
      </c>
      <c r="F1292" s="4" t="s">
        <v>108</v>
      </c>
      <c r="G1292" s="6" t="s">
        <v>71</v>
      </c>
      <c r="H1292" s="6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21" t="str">
        <f t="shared" si="62"/>
        <v>Involuntary</v>
      </c>
      <c r="N1292" s="4" t="s">
        <v>26</v>
      </c>
    </row>
    <row r="1293" spans="1:14" x14ac:dyDescent="0.3">
      <c r="A1293" s="4">
        <v>7247</v>
      </c>
      <c r="B1293" s="5">
        <v>35394</v>
      </c>
      <c r="C1293" s="5">
        <v>44124</v>
      </c>
      <c r="D1293" s="4">
        <f t="shared" si="60"/>
        <v>24</v>
      </c>
      <c r="E1293" s="21" t="str">
        <f t="shared" si="61"/>
        <v>Expert</v>
      </c>
      <c r="F1293" s="4" t="s">
        <v>90</v>
      </c>
      <c r="G1293" s="6" t="s">
        <v>71</v>
      </c>
      <c r="H1293" s="6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21" t="str">
        <f t="shared" si="62"/>
        <v>Voluntary</v>
      </c>
      <c r="N1293" s="4" t="s">
        <v>26</v>
      </c>
    </row>
    <row r="1294" spans="1:14" x14ac:dyDescent="0.3">
      <c r="A1294" s="4">
        <v>7249</v>
      </c>
      <c r="B1294" s="5">
        <v>36549</v>
      </c>
      <c r="C1294" s="5">
        <v>44154</v>
      </c>
      <c r="D1294" s="4">
        <f t="shared" si="60"/>
        <v>20</v>
      </c>
      <c r="E1294" s="21" t="str">
        <f t="shared" si="61"/>
        <v>Expert</v>
      </c>
      <c r="F1294" s="4" t="s">
        <v>100</v>
      </c>
      <c r="G1294" s="6" t="s">
        <v>67</v>
      </c>
      <c r="H1294" s="6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21" t="str">
        <f t="shared" si="62"/>
        <v>Involuntary</v>
      </c>
      <c r="N1294" s="4" t="s">
        <v>26</v>
      </c>
    </row>
    <row r="1295" spans="1:14" x14ac:dyDescent="0.3">
      <c r="A1295" s="4">
        <v>7251</v>
      </c>
      <c r="B1295" s="5">
        <v>35443</v>
      </c>
      <c r="C1295" s="5">
        <v>43954</v>
      </c>
      <c r="D1295" s="4">
        <f t="shared" si="60"/>
        <v>23</v>
      </c>
      <c r="E1295" s="21" t="str">
        <f t="shared" si="61"/>
        <v>Expert</v>
      </c>
      <c r="F1295" s="4" t="s">
        <v>112</v>
      </c>
      <c r="G1295" s="6" t="s">
        <v>62</v>
      </c>
      <c r="H1295" s="6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21" t="str">
        <f t="shared" si="62"/>
        <v>Involuntary</v>
      </c>
      <c r="N1295" s="4" t="s">
        <v>26</v>
      </c>
    </row>
    <row r="1296" spans="1:14" x14ac:dyDescent="0.3">
      <c r="A1296" s="4">
        <v>7253</v>
      </c>
      <c r="B1296" s="5">
        <v>36002</v>
      </c>
      <c r="C1296" s="5">
        <v>44168</v>
      </c>
      <c r="D1296" s="4">
        <f t="shared" si="60"/>
        <v>22</v>
      </c>
      <c r="E1296" s="21" t="str">
        <f t="shared" si="61"/>
        <v>Expert</v>
      </c>
      <c r="F1296" s="4" t="s">
        <v>79</v>
      </c>
      <c r="G1296" s="6" t="s">
        <v>71</v>
      </c>
      <c r="H1296" s="6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21" t="str">
        <f t="shared" si="62"/>
        <v>Voluntary</v>
      </c>
      <c r="N1296" s="4" t="s">
        <v>26</v>
      </c>
    </row>
    <row r="1297" spans="1:14" x14ac:dyDescent="0.3">
      <c r="A1297" s="4">
        <v>7258</v>
      </c>
      <c r="B1297" s="5">
        <v>40937</v>
      </c>
      <c r="C1297" s="5">
        <v>43924</v>
      </c>
      <c r="D1297" s="4">
        <f t="shared" si="60"/>
        <v>8</v>
      </c>
      <c r="E1297" s="21" t="str">
        <f t="shared" si="61"/>
        <v>Proficient</v>
      </c>
      <c r="F1297" s="4" t="s">
        <v>73</v>
      </c>
      <c r="G1297" s="6" t="s">
        <v>71</v>
      </c>
      <c r="H1297" s="6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21" t="str">
        <f t="shared" si="62"/>
        <v>Voluntary</v>
      </c>
      <c r="N1297" s="4" t="s">
        <v>26</v>
      </c>
    </row>
    <row r="1298" spans="1:14" x14ac:dyDescent="0.3">
      <c r="A1298" s="4">
        <v>7260</v>
      </c>
      <c r="B1298" s="5">
        <v>41150</v>
      </c>
      <c r="C1298" s="5">
        <v>43887</v>
      </c>
      <c r="D1298" s="4">
        <f t="shared" si="60"/>
        <v>8</v>
      </c>
      <c r="E1298" s="21" t="str">
        <f t="shared" si="61"/>
        <v>Proficient</v>
      </c>
      <c r="F1298" s="4" t="s">
        <v>108</v>
      </c>
      <c r="G1298" s="6" t="s">
        <v>71</v>
      </c>
      <c r="H1298" s="6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21" t="str">
        <f t="shared" si="62"/>
        <v>Involuntary</v>
      </c>
      <c r="N1298" s="4" t="s">
        <v>26</v>
      </c>
    </row>
    <row r="1299" spans="1:14" x14ac:dyDescent="0.3">
      <c r="A1299" s="4">
        <v>7262</v>
      </c>
      <c r="B1299" s="5">
        <v>40043</v>
      </c>
      <c r="C1299" s="5">
        <v>43888</v>
      </c>
      <c r="D1299" s="4">
        <f t="shared" si="60"/>
        <v>11</v>
      </c>
      <c r="E1299" s="21" t="str">
        <f t="shared" si="61"/>
        <v>Expert</v>
      </c>
      <c r="F1299" s="4" t="s">
        <v>70</v>
      </c>
      <c r="G1299" s="6" t="s">
        <v>71</v>
      </c>
      <c r="H1299" s="6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21" t="str">
        <f t="shared" si="62"/>
        <v>Voluntary</v>
      </c>
      <c r="N1299" s="4" t="s">
        <v>26</v>
      </c>
    </row>
    <row r="1300" spans="1:14" x14ac:dyDescent="0.3">
      <c r="A1300" s="4">
        <v>7263</v>
      </c>
      <c r="B1300" s="5">
        <v>39944</v>
      </c>
      <c r="C1300" s="5">
        <v>44182</v>
      </c>
      <c r="D1300" s="4">
        <f t="shared" si="60"/>
        <v>11</v>
      </c>
      <c r="E1300" s="21" t="str">
        <f t="shared" si="61"/>
        <v>Expert</v>
      </c>
      <c r="F1300" s="4" t="s">
        <v>70</v>
      </c>
      <c r="G1300" s="6" t="s">
        <v>71</v>
      </c>
      <c r="H1300" s="6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21" t="str">
        <f t="shared" si="62"/>
        <v>Voluntary</v>
      </c>
      <c r="N1300" s="4" t="s">
        <v>26</v>
      </c>
    </row>
    <row r="1301" spans="1:14" x14ac:dyDescent="0.3">
      <c r="A1301" s="4">
        <v>7265</v>
      </c>
      <c r="B1301" s="5">
        <v>41105</v>
      </c>
      <c r="C1301" s="5">
        <v>43935</v>
      </c>
      <c r="D1301" s="4">
        <f t="shared" si="60"/>
        <v>8</v>
      </c>
      <c r="E1301" s="21" t="str">
        <f t="shared" si="61"/>
        <v>Proficient</v>
      </c>
      <c r="F1301" s="4" t="s">
        <v>87</v>
      </c>
      <c r="G1301" s="6" t="s">
        <v>71</v>
      </c>
      <c r="H1301" s="6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21" t="str">
        <f t="shared" si="62"/>
        <v>Voluntary</v>
      </c>
      <c r="N1301" s="4" t="s">
        <v>26</v>
      </c>
    </row>
    <row r="1302" spans="1:14" x14ac:dyDescent="0.3">
      <c r="A1302" s="4">
        <v>7268</v>
      </c>
      <c r="B1302" s="5">
        <v>32937</v>
      </c>
      <c r="C1302" s="5">
        <v>43957</v>
      </c>
      <c r="D1302" s="4">
        <f t="shared" si="60"/>
        <v>30</v>
      </c>
      <c r="E1302" s="21" t="str">
        <f t="shared" si="61"/>
        <v>Expert</v>
      </c>
      <c r="F1302" s="4" t="s">
        <v>66</v>
      </c>
      <c r="G1302" s="6" t="s">
        <v>71</v>
      </c>
      <c r="H1302" s="6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21" t="str">
        <f t="shared" si="62"/>
        <v>Voluntary</v>
      </c>
      <c r="N1302" s="4" t="s">
        <v>26</v>
      </c>
    </row>
    <row r="1303" spans="1:14" x14ac:dyDescent="0.3">
      <c r="A1303" s="4">
        <v>7269</v>
      </c>
      <c r="B1303" s="5">
        <v>37963</v>
      </c>
      <c r="C1303" s="5">
        <v>43928</v>
      </c>
      <c r="D1303" s="4">
        <f t="shared" si="60"/>
        <v>17</v>
      </c>
      <c r="E1303" s="21" t="str">
        <f t="shared" si="61"/>
        <v>Expert</v>
      </c>
      <c r="F1303" s="4" t="s">
        <v>69</v>
      </c>
      <c r="G1303" s="6" t="s">
        <v>71</v>
      </c>
      <c r="H1303" s="6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21" t="str">
        <f t="shared" si="62"/>
        <v>Voluntary</v>
      </c>
      <c r="N1303" s="4" t="s">
        <v>26</v>
      </c>
    </row>
    <row r="1304" spans="1:14" x14ac:dyDescent="0.3">
      <c r="A1304" s="4">
        <v>7270</v>
      </c>
      <c r="B1304" s="5">
        <v>39082</v>
      </c>
      <c r="C1304" s="5">
        <v>44104</v>
      </c>
      <c r="D1304" s="4">
        <f t="shared" si="60"/>
        <v>14</v>
      </c>
      <c r="E1304" s="21" t="str">
        <f t="shared" si="61"/>
        <v>Expert</v>
      </c>
      <c r="F1304" s="4" t="s">
        <v>69</v>
      </c>
      <c r="G1304" s="6" t="s">
        <v>71</v>
      </c>
      <c r="H1304" s="6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21" t="str">
        <f t="shared" si="62"/>
        <v>Voluntary</v>
      </c>
      <c r="N1304" s="4" t="s">
        <v>26</v>
      </c>
    </row>
    <row r="1305" spans="1:14" x14ac:dyDescent="0.3">
      <c r="A1305" s="4">
        <v>7273</v>
      </c>
      <c r="B1305" s="5">
        <v>37262</v>
      </c>
      <c r="C1305" s="5">
        <v>44026</v>
      </c>
      <c r="D1305" s="4">
        <f t="shared" si="60"/>
        <v>18</v>
      </c>
      <c r="E1305" s="21" t="str">
        <f t="shared" si="61"/>
        <v>Expert</v>
      </c>
      <c r="F1305" s="4" t="s">
        <v>73</v>
      </c>
      <c r="G1305" s="6" t="s">
        <v>71</v>
      </c>
      <c r="H1305" s="6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21" t="str">
        <f t="shared" si="62"/>
        <v>Voluntary</v>
      </c>
      <c r="N1305" s="4" t="s">
        <v>26</v>
      </c>
    </row>
    <row r="1306" spans="1:14" x14ac:dyDescent="0.3">
      <c r="A1306" s="4">
        <v>7274</v>
      </c>
      <c r="B1306" s="5">
        <v>38240</v>
      </c>
      <c r="C1306" s="5">
        <v>44142</v>
      </c>
      <c r="D1306" s="4">
        <f t="shared" si="60"/>
        <v>16</v>
      </c>
      <c r="E1306" s="21" t="str">
        <f t="shared" si="61"/>
        <v>Expert</v>
      </c>
      <c r="F1306" s="4" t="s">
        <v>79</v>
      </c>
      <c r="G1306" s="6" t="s">
        <v>71</v>
      </c>
      <c r="H1306" s="6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21" t="str">
        <f t="shared" si="62"/>
        <v>Voluntary</v>
      </c>
      <c r="N1306" s="4" t="s">
        <v>26</v>
      </c>
    </row>
    <row r="1307" spans="1:14" x14ac:dyDescent="0.3">
      <c r="A1307" s="4">
        <v>7282</v>
      </c>
      <c r="B1307" s="5">
        <v>34696</v>
      </c>
      <c r="C1307" s="5">
        <v>43999</v>
      </c>
      <c r="D1307" s="4">
        <f t="shared" si="60"/>
        <v>26</v>
      </c>
      <c r="E1307" s="21" t="str">
        <f t="shared" si="61"/>
        <v>Expert</v>
      </c>
      <c r="F1307" s="4" t="s">
        <v>90</v>
      </c>
      <c r="G1307" s="6" t="s">
        <v>71</v>
      </c>
      <c r="H1307" s="6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21" t="str">
        <f t="shared" si="62"/>
        <v>Voluntary</v>
      </c>
      <c r="N1307" s="4" t="s">
        <v>26</v>
      </c>
    </row>
    <row r="1308" spans="1:14" x14ac:dyDescent="0.3">
      <c r="A1308" s="4">
        <v>7287</v>
      </c>
      <c r="B1308" s="5">
        <v>39136</v>
      </c>
      <c r="C1308" s="5">
        <v>44010</v>
      </c>
      <c r="D1308" s="4">
        <f t="shared" si="60"/>
        <v>13</v>
      </c>
      <c r="E1308" s="21" t="str">
        <f t="shared" si="61"/>
        <v>Expert</v>
      </c>
      <c r="F1308" s="4" t="s">
        <v>90</v>
      </c>
      <c r="G1308" s="6" t="s">
        <v>71</v>
      </c>
      <c r="H1308" s="6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21" t="str">
        <f t="shared" si="62"/>
        <v>Voluntary</v>
      </c>
      <c r="N1308" s="4" t="s">
        <v>26</v>
      </c>
    </row>
    <row r="1309" spans="1:14" x14ac:dyDescent="0.3">
      <c r="A1309" s="4">
        <v>7288</v>
      </c>
      <c r="B1309" s="5">
        <v>39991</v>
      </c>
      <c r="C1309" s="5">
        <v>44187</v>
      </c>
      <c r="D1309" s="4">
        <f t="shared" si="60"/>
        <v>11</v>
      </c>
      <c r="E1309" s="21" t="str">
        <f t="shared" si="61"/>
        <v>Expert</v>
      </c>
      <c r="F1309" s="4" t="s">
        <v>100</v>
      </c>
      <c r="G1309" s="6" t="s">
        <v>67</v>
      </c>
      <c r="H1309" s="6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21" t="str">
        <f t="shared" si="62"/>
        <v>Involuntary</v>
      </c>
      <c r="N1309" s="4" t="s">
        <v>26</v>
      </c>
    </row>
    <row r="1310" spans="1:14" x14ac:dyDescent="0.3">
      <c r="A1310" s="4">
        <v>7291</v>
      </c>
      <c r="B1310" s="5">
        <v>39148</v>
      </c>
      <c r="C1310" s="5">
        <v>44150</v>
      </c>
      <c r="D1310" s="4">
        <f t="shared" si="60"/>
        <v>13</v>
      </c>
      <c r="E1310" s="21" t="str">
        <f t="shared" si="61"/>
        <v>Expert</v>
      </c>
      <c r="F1310" s="4" t="s">
        <v>86</v>
      </c>
      <c r="G1310" s="6" t="s">
        <v>67</v>
      </c>
      <c r="H1310" s="6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21" t="str">
        <f t="shared" si="62"/>
        <v>Voluntary</v>
      </c>
      <c r="N1310" s="4" t="s">
        <v>26</v>
      </c>
    </row>
    <row r="1311" spans="1:14" x14ac:dyDescent="0.3">
      <c r="A1311" s="4">
        <v>7296</v>
      </c>
      <c r="B1311" s="5">
        <v>41066</v>
      </c>
      <c r="C1311" s="5">
        <v>44033</v>
      </c>
      <c r="D1311" s="4">
        <f t="shared" si="60"/>
        <v>8</v>
      </c>
      <c r="E1311" s="21" t="str">
        <f t="shared" si="61"/>
        <v>Proficient</v>
      </c>
      <c r="F1311" s="4" t="s">
        <v>14</v>
      </c>
      <c r="G1311" s="6" t="s">
        <v>42</v>
      </c>
      <c r="H1311" s="6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21" t="str">
        <f t="shared" si="62"/>
        <v>Voluntary</v>
      </c>
      <c r="N1311" s="4" t="s">
        <v>26</v>
      </c>
    </row>
    <row r="1312" spans="1:14" x14ac:dyDescent="0.3">
      <c r="A1312" s="4">
        <v>7297</v>
      </c>
      <c r="B1312" s="5">
        <v>34163</v>
      </c>
      <c r="C1312" s="5">
        <v>43966</v>
      </c>
      <c r="D1312" s="4">
        <f t="shared" si="60"/>
        <v>27</v>
      </c>
      <c r="E1312" s="21" t="str">
        <f t="shared" si="61"/>
        <v>Expert</v>
      </c>
      <c r="F1312" s="4" t="s">
        <v>81</v>
      </c>
      <c r="G1312" s="6" t="s">
        <v>62</v>
      </c>
      <c r="H1312" s="6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21" t="str">
        <f t="shared" si="62"/>
        <v>Voluntary</v>
      </c>
      <c r="N1312" s="4" t="s">
        <v>26</v>
      </c>
    </row>
    <row r="1313" spans="1:14" x14ac:dyDescent="0.3">
      <c r="A1313" s="4">
        <v>7300</v>
      </c>
      <c r="B1313" s="5">
        <v>38674</v>
      </c>
      <c r="C1313" s="5">
        <v>44141</v>
      </c>
      <c r="D1313" s="4">
        <f t="shared" si="60"/>
        <v>15</v>
      </c>
      <c r="E1313" s="21" t="str">
        <f t="shared" si="61"/>
        <v>Expert</v>
      </c>
      <c r="F1313" s="4" t="s">
        <v>70</v>
      </c>
      <c r="G1313" s="6" t="s">
        <v>71</v>
      </c>
      <c r="H1313" s="6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21" t="str">
        <f t="shared" si="62"/>
        <v>Voluntary</v>
      </c>
      <c r="N1313" s="4" t="s">
        <v>26</v>
      </c>
    </row>
    <row r="1314" spans="1:14" x14ac:dyDescent="0.3">
      <c r="A1314" s="4">
        <v>7302</v>
      </c>
      <c r="B1314" s="5">
        <v>41293</v>
      </c>
      <c r="C1314" s="5">
        <v>44155</v>
      </c>
      <c r="D1314" s="4">
        <f t="shared" si="60"/>
        <v>7</v>
      </c>
      <c r="E1314" s="21" t="str">
        <f t="shared" si="61"/>
        <v>Proficient</v>
      </c>
      <c r="F1314" s="4" t="s">
        <v>73</v>
      </c>
      <c r="G1314" s="6" t="s">
        <v>71</v>
      </c>
      <c r="H1314" s="6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21" t="str">
        <f t="shared" si="62"/>
        <v>Voluntary</v>
      </c>
      <c r="N1314" s="4" t="s">
        <v>26</v>
      </c>
    </row>
    <row r="1315" spans="1:14" x14ac:dyDescent="0.3">
      <c r="A1315" s="4">
        <v>7322</v>
      </c>
      <c r="B1315" s="5">
        <v>38215</v>
      </c>
      <c r="C1315" s="5">
        <v>43840</v>
      </c>
      <c r="D1315" s="4">
        <f t="shared" si="60"/>
        <v>16</v>
      </c>
      <c r="E1315" s="21" t="str">
        <f t="shared" si="61"/>
        <v>Expert</v>
      </c>
      <c r="F1315" s="4" t="s">
        <v>14</v>
      </c>
      <c r="G1315" s="6" t="s">
        <v>42</v>
      </c>
      <c r="H1315" s="6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21" t="str">
        <f t="shared" si="62"/>
        <v>Voluntary</v>
      </c>
      <c r="N1315" s="4" t="s">
        <v>26</v>
      </c>
    </row>
    <row r="1316" spans="1:14" x14ac:dyDescent="0.3">
      <c r="A1316" s="4">
        <v>7325</v>
      </c>
      <c r="B1316" s="5">
        <v>35413</v>
      </c>
      <c r="C1316" s="5">
        <v>44118</v>
      </c>
      <c r="D1316" s="4">
        <f t="shared" si="60"/>
        <v>24</v>
      </c>
      <c r="E1316" s="21" t="str">
        <f t="shared" si="61"/>
        <v>Expert</v>
      </c>
      <c r="F1316" s="4" t="s">
        <v>106</v>
      </c>
      <c r="G1316" s="6" t="s">
        <v>62</v>
      </c>
      <c r="H1316" s="6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21" t="str">
        <f t="shared" si="62"/>
        <v>Involuntary</v>
      </c>
      <c r="N1316" s="4" t="s">
        <v>26</v>
      </c>
    </row>
    <row r="1317" spans="1:14" x14ac:dyDescent="0.3">
      <c r="A1317" s="4">
        <v>7370</v>
      </c>
      <c r="B1317" s="5">
        <v>41485</v>
      </c>
      <c r="C1317" s="5">
        <v>44062</v>
      </c>
      <c r="D1317" s="4">
        <f t="shared" si="60"/>
        <v>7</v>
      </c>
      <c r="E1317" s="21" t="str">
        <f t="shared" si="61"/>
        <v>Proficient</v>
      </c>
      <c r="F1317" s="4" t="s">
        <v>106</v>
      </c>
      <c r="G1317" s="6" t="s">
        <v>67</v>
      </c>
      <c r="H1317" s="6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21" t="str">
        <f t="shared" si="62"/>
        <v>Involuntary</v>
      </c>
      <c r="N1317" s="4" t="s">
        <v>26</v>
      </c>
    </row>
    <row r="1318" spans="1:14" x14ac:dyDescent="0.3">
      <c r="A1318" s="4">
        <v>7388</v>
      </c>
      <c r="B1318" s="5">
        <v>35324</v>
      </c>
      <c r="C1318" s="5">
        <v>44161</v>
      </c>
      <c r="D1318" s="4">
        <f t="shared" si="60"/>
        <v>24</v>
      </c>
      <c r="E1318" s="21" t="str">
        <f t="shared" si="61"/>
        <v>Expert</v>
      </c>
      <c r="F1318" s="4" t="s">
        <v>49</v>
      </c>
      <c r="G1318" s="6" t="s">
        <v>67</v>
      </c>
      <c r="H1318" s="6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21" t="str">
        <f t="shared" si="62"/>
        <v>Voluntary</v>
      </c>
      <c r="N1318" s="4" t="s">
        <v>26</v>
      </c>
    </row>
    <row r="1319" spans="1:14" x14ac:dyDescent="0.3">
      <c r="A1319" s="4">
        <v>7406</v>
      </c>
      <c r="B1319" s="5">
        <v>39950</v>
      </c>
      <c r="C1319" s="5">
        <v>43978</v>
      </c>
      <c r="D1319" s="4">
        <f t="shared" si="60"/>
        <v>11</v>
      </c>
      <c r="E1319" s="21" t="str">
        <f t="shared" si="61"/>
        <v>Expert</v>
      </c>
      <c r="F1319" s="4" t="s">
        <v>107</v>
      </c>
      <c r="G1319" s="6" t="s">
        <v>71</v>
      </c>
      <c r="H1319" s="6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21" t="str">
        <f t="shared" si="62"/>
        <v>Involuntary</v>
      </c>
      <c r="N1319" s="4" t="s">
        <v>26</v>
      </c>
    </row>
    <row r="1320" spans="1:14" x14ac:dyDescent="0.3">
      <c r="A1320" s="4">
        <v>7411</v>
      </c>
      <c r="B1320" s="5">
        <v>36955</v>
      </c>
      <c r="C1320" s="5">
        <v>44185</v>
      </c>
      <c r="D1320" s="4">
        <f t="shared" si="60"/>
        <v>19</v>
      </c>
      <c r="E1320" s="21" t="str">
        <f t="shared" si="61"/>
        <v>Expert</v>
      </c>
      <c r="F1320" s="4" t="s">
        <v>101</v>
      </c>
      <c r="G1320" s="6" t="s">
        <v>67</v>
      </c>
      <c r="H1320" s="6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21" t="str">
        <f t="shared" si="62"/>
        <v>Voluntary</v>
      </c>
      <c r="N1320" s="4" t="s">
        <v>26</v>
      </c>
    </row>
    <row r="1321" spans="1:14" x14ac:dyDescent="0.3">
      <c r="A1321" s="4">
        <v>7416</v>
      </c>
      <c r="B1321" s="5">
        <v>36916</v>
      </c>
      <c r="C1321" s="5">
        <v>44150</v>
      </c>
      <c r="D1321" s="4">
        <f t="shared" si="60"/>
        <v>19</v>
      </c>
      <c r="E1321" s="21" t="str">
        <f t="shared" si="61"/>
        <v>Expert</v>
      </c>
      <c r="F1321" s="4" t="s">
        <v>70</v>
      </c>
      <c r="G1321" s="6" t="s">
        <v>71</v>
      </c>
      <c r="H1321" s="6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21" t="str">
        <f t="shared" si="62"/>
        <v>Voluntary</v>
      </c>
      <c r="N1321" s="4" t="s">
        <v>26</v>
      </c>
    </row>
    <row r="1322" spans="1:14" x14ac:dyDescent="0.3">
      <c r="A1322" s="4">
        <v>7424</v>
      </c>
      <c r="B1322" s="5">
        <v>35937</v>
      </c>
      <c r="C1322" s="5">
        <v>43935</v>
      </c>
      <c r="D1322" s="4">
        <f t="shared" si="60"/>
        <v>22</v>
      </c>
      <c r="E1322" s="21" t="str">
        <f t="shared" si="61"/>
        <v>Expert</v>
      </c>
      <c r="F1322" s="4" t="s">
        <v>77</v>
      </c>
      <c r="G1322" s="6" t="s">
        <v>71</v>
      </c>
      <c r="H1322" s="6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21" t="str">
        <f t="shared" si="62"/>
        <v>Voluntary</v>
      </c>
      <c r="N1322" s="4" t="s">
        <v>26</v>
      </c>
    </row>
    <row r="1323" spans="1:14" x14ac:dyDescent="0.3">
      <c r="A1323" s="4">
        <v>7425</v>
      </c>
      <c r="B1323" s="5">
        <v>37312</v>
      </c>
      <c r="C1323" s="5">
        <v>44019</v>
      </c>
      <c r="D1323" s="4">
        <f t="shared" si="60"/>
        <v>18</v>
      </c>
      <c r="E1323" s="21" t="str">
        <f t="shared" si="61"/>
        <v>Expert</v>
      </c>
      <c r="F1323" s="4" t="s">
        <v>85</v>
      </c>
      <c r="G1323" s="6" t="s">
        <v>71</v>
      </c>
      <c r="H1323" s="6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21" t="str">
        <f t="shared" si="62"/>
        <v>Voluntary</v>
      </c>
      <c r="N1323" s="4" t="s">
        <v>26</v>
      </c>
    </row>
    <row r="1324" spans="1:14" x14ac:dyDescent="0.3">
      <c r="A1324" s="4">
        <v>7430</v>
      </c>
      <c r="B1324" s="5">
        <v>36183</v>
      </c>
      <c r="C1324" s="5">
        <v>43947</v>
      </c>
      <c r="D1324" s="4">
        <f t="shared" si="60"/>
        <v>21</v>
      </c>
      <c r="E1324" s="21" t="str">
        <f t="shared" si="61"/>
        <v>Expert</v>
      </c>
      <c r="F1324" s="4" t="s">
        <v>53</v>
      </c>
      <c r="G1324" s="6" t="s">
        <v>71</v>
      </c>
      <c r="H1324" s="6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21" t="str">
        <f t="shared" si="62"/>
        <v>Voluntary</v>
      </c>
      <c r="N1324" s="4" t="s">
        <v>26</v>
      </c>
    </row>
    <row r="1325" spans="1:14" x14ac:dyDescent="0.3">
      <c r="A1325" s="4">
        <v>7433</v>
      </c>
      <c r="B1325" s="5">
        <v>34583</v>
      </c>
      <c r="C1325" s="5">
        <v>43929</v>
      </c>
      <c r="D1325" s="4">
        <f t="shared" si="60"/>
        <v>26</v>
      </c>
      <c r="E1325" s="21" t="str">
        <f t="shared" si="61"/>
        <v>Expert</v>
      </c>
      <c r="F1325" s="4" t="s">
        <v>44</v>
      </c>
      <c r="G1325" s="6" t="s">
        <v>71</v>
      </c>
      <c r="H1325" s="6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21" t="str">
        <f t="shared" si="62"/>
        <v>Voluntary</v>
      </c>
      <c r="N1325" s="4" t="s">
        <v>26</v>
      </c>
    </row>
    <row r="1326" spans="1:14" x14ac:dyDescent="0.3">
      <c r="A1326" s="4">
        <v>7434</v>
      </c>
      <c r="B1326" s="5">
        <v>35669</v>
      </c>
      <c r="C1326" s="5">
        <v>44097</v>
      </c>
      <c r="D1326" s="4">
        <f t="shared" si="60"/>
        <v>23</v>
      </c>
      <c r="E1326" s="21" t="str">
        <f t="shared" si="61"/>
        <v>Expert</v>
      </c>
      <c r="F1326" s="4" t="s">
        <v>115</v>
      </c>
      <c r="G1326" s="6" t="s">
        <v>71</v>
      </c>
      <c r="H1326" s="6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21" t="str">
        <f t="shared" si="62"/>
        <v>Voluntary</v>
      </c>
      <c r="N1326" s="4" t="s">
        <v>26</v>
      </c>
    </row>
    <row r="1327" spans="1:14" x14ac:dyDescent="0.3">
      <c r="A1327" s="4">
        <v>7435</v>
      </c>
      <c r="B1327" s="5">
        <v>40373</v>
      </c>
      <c r="C1327" s="5">
        <v>44013</v>
      </c>
      <c r="D1327" s="4">
        <f t="shared" si="60"/>
        <v>10</v>
      </c>
      <c r="E1327" s="21" t="str">
        <f t="shared" si="61"/>
        <v>Proficient</v>
      </c>
      <c r="F1327" s="4" t="s">
        <v>70</v>
      </c>
      <c r="G1327" s="6" t="s">
        <v>71</v>
      </c>
      <c r="H1327" s="6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21" t="str">
        <f t="shared" si="62"/>
        <v>Voluntary</v>
      </c>
      <c r="N1327" s="4" t="s">
        <v>26</v>
      </c>
    </row>
    <row r="1328" spans="1:14" x14ac:dyDescent="0.3">
      <c r="A1328" s="4">
        <v>7439</v>
      </c>
      <c r="B1328" s="5">
        <v>40556</v>
      </c>
      <c r="C1328" s="5">
        <v>43997</v>
      </c>
      <c r="D1328" s="4">
        <f t="shared" si="60"/>
        <v>9</v>
      </c>
      <c r="E1328" s="21" t="str">
        <f t="shared" si="61"/>
        <v>Proficient</v>
      </c>
      <c r="F1328" s="4" t="s">
        <v>66</v>
      </c>
      <c r="G1328" s="6" t="s">
        <v>71</v>
      </c>
      <c r="H1328" s="6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21" t="str">
        <f t="shared" si="62"/>
        <v>Voluntary</v>
      </c>
      <c r="N1328" s="4" t="s">
        <v>26</v>
      </c>
    </row>
    <row r="1329" spans="1:14" x14ac:dyDescent="0.3">
      <c r="A1329" s="4">
        <v>7440</v>
      </c>
      <c r="B1329" s="5">
        <v>41684</v>
      </c>
      <c r="C1329" s="5">
        <v>44061</v>
      </c>
      <c r="D1329" s="4">
        <f t="shared" si="60"/>
        <v>6</v>
      </c>
      <c r="E1329" s="21" t="str">
        <f t="shared" si="61"/>
        <v>Proficient</v>
      </c>
      <c r="F1329" s="4" t="s">
        <v>77</v>
      </c>
      <c r="G1329" s="6" t="s">
        <v>71</v>
      </c>
      <c r="H1329" s="6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21" t="str">
        <f t="shared" si="62"/>
        <v>Voluntary</v>
      </c>
      <c r="N1329" s="4" t="s">
        <v>26</v>
      </c>
    </row>
    <row r="1330" spans="1:14" x14ac:dyDescent="0.3">
      <c r="A1330" s="4">
        <v>7441</v>
      </c>
      <c r="B1330" s="5">
        <v>35090</v>
      </c>
      <c r="C1330" s="5">
        <v>44062</v>
      </c>
      <c r="D1330" s="4">
        <f t="shared" si="60"/>
        <v>24</v>
      </c>
      <c r="E1330" s="21" t="str">
        <f t="shared" si="61"/>
        <v>Expert</v>
      </c>
      <c r="F1330" s="4" t="s">
        <v>108</v>
      </c>
      <c r="G1330" s="6" t="s">
        <v>35</v>
      </c>
      <c r="H1330" s="6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21" t="str">
        <f t="shared" si="62"/>
        <v>Involuntary</v>
      </c>
      <c r="N1330" s="4" t="s">
        <v>26</v>
      </c>
    </row>
    <row r="1331" spans="1:14" x14ac:dyDescent="0.3">
      <c r="A1331" s="4">
        <v>7448</v>
      </c>
      <c r="B1331" s="5">
        <v>33346</v>
      </c>
      <c r="C1331" s="5">
        <v>43935</v>
      </c>
      <c r="D1331" s="4">
        <f t="shared" si="60"/>
        <v>29</v>
      </c>
      <c r="E1331" s="21" t="str">
        <f t="shared" si="61"/>
        <v>Expert</v>
      </c>
      <c r="F1331" s="4" t="s">
        <v>90</v>
      </c>
      <c r="G1331" s="6" t="s">
        <v>71</v>
      </c>
      <c r="H1331" s="6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21" t="str">
        <f t="shared" si="62"/>
        <v>Voluntary</v>
      </c>
      <c r="N1331" s="4" t="s">
        <v>26</v>
      </c>
    </row>
    <row r="1332" spans="1:14" x14ac:dyDescent="0.3">
      <c r="A1332" s="4">
        <v>7454</v>
      </c>
      <c r="B1332" s="5">
        <v>41798</v>
      </c>
      <c r="C1332" s="5">
        <v>43984</v>
      </c>
      <c r="D1332" s="4">
        <f t="shared" si="60"/>
        <v>6</v>
      </c>
      <c r="E1332" s="21" t="str">
        <f t="shared" si="61"/>
        <v>Proficient</v>
      </c>
      <c r="F1332" s="4" t="s">
        <v>78</v>
      </c>
      <c r="G1332" s="6" t="s">
        <v>67</v>
      </c>
      <c r="H1332" s="6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21" t="str">
        <f t="shared" si="62"/>
        <v>Voluntary</v>
      </c>
      <c r="N1332" s="4" t="s">
        <v>26</v>
      </c>
    </row>
    <row r="1333" spans="1:14" x14ac:dyDescent="0.3">
      <c r="A1333" s="4">
        <v>7462</v>
      </c>
      <c r="B1333" s="5">
        <v>35620</v>
      </c>
      <c r="C1333" s="5">
        <v>44166</v>
      </c>
      <c r="D1333" s="4">
        <f t="shared" si="60"/>
        <v>23</v>
      </c>
      <c r="E1333" s="21" t="str">
        <f t="shared" si="61"/>
        <v>Expert</v>
      </c>
      <c r="F1333" s="4" t="s">
        <v>104</v>
      </c>
      <c r="G1333" s="6" t="s">
        <v>71</v>
      </c>
      <c r="H1333" s="6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21" t="str">
        <f t="shared" si="62"/>
        <v>Involuntary</v>
      </c>
      <c r="N1333" s="4" t="s">
        <v>26</v>
      </c>
    </row>
    <row r="1334" spans="1:14" x14ac:dyDescent="0.3">
      <c r="A1334" s="4">
        <v>7464</v>
      </c>
      <c r="B1334" s="5">
        <v>41925</v>
      </c>
      <c r="C1334" s="5">
        <v>43836</v>
      </c>
      <c r="D1334" s="4">
        <f t="shared" si="60"/>
        <v>6</v>
      </c>
      <c r="E1334" s="21" t="str">
        <f t="shared" si="61"/>
        <v>Proficient</v>
      </c>
      <c r="F1334" s="4" t="s">
        <v>90</v>
      </c>
      <c r="G1334" s="6" t="s">
        <v>71</v>
      </c>
      <c r="H1334" s="6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21" t="str">
        <f t="shared" si="62"/>
        <v>Voluntary</v>
      </c>
      <c r="N1334" s="4" t="s">
        <v>26</v>
      </c>
    </row>
    <row r="1335" spans="1:14" x14ac:dyDescent="0.3">
      <c r="A1335" s="4">
        <v>7466</v>
      </c>
      <c r="B1335" s="5">
        <v>35104</v>
      </c>
      <c r="C1335" s="5">
        <v>43903</v>
      </c>
      <c r="D1335" s="4">
        <f t="shared" si="60"/>
        <v>24</v>
      </c>
      <c r="E1335" s="21" t="str">
        <f t="shared" si="61"/>
        <v>Expert</v>
      </c>
      <c r="F1335" s="4" t="s">
        <v>70</v>
      </c>
      <c r="G1335" s="6" t="s">
        <v>71</v>
      </c>
      <c r="H1335" s="6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21" t="str">
        <f t="shared" si="62"/>
        <v>Voluntary</v>
      </c>
      <c r="N1335" s="4" t="s">
        <v>26</v>
      </c>
    </row>
    <row r="1336" spans="1:14" x14ac:dyDescent="0.3">
      <c r="A1336" s="4">
        <v>7467</v>
      </c>
      <c r="B1336" s="5">
        <v>41975</v>
      </c>
      <c r="C1336" s="5">
        <v>43834</v>
      </c>
      <c r="D1336" s="4">
        <f t="shared" si="60"/>
        <v>6</v>
      </c>
      <c r="E1336" s="21" t="str">
        <f t="shared" si="61"/>
        <v>Proficient</v>
      </c>
      <c r="F1336" s="4" t="s">
        <v>44</v>
      </c>
      <c r="G1336" s="6" t="s">
        <v>71</v>
      </c>
      <c r="H1336" s="6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21" t="str">
        <f t="shared" si="62"/>
        <v>Voluntary</v>
      </c>
      <c r="N1336" s="4" t="s">
        <v>26</v>
      </c>
    </row>
    <row r="1337" spans="1:14" x14ac:dyDescent="0.3">
      <c r="A1337" s="4">
        <v>7469</v>
      </c>
      <c r="B1337" s="5">
        <v>35768</v>
      </c>
      <c r="C1337" s="5">
        <v>44186</v>
      </c>
      <c r="D1337" s="4">
        <f t="shared" si="60"/>
        <v>23</v>
      </c>
      <c r="E1337" s="21" t="str">
        <f t="shared" si="61"/>
        <v>Expert</v>
      </c>
      <c r="F1337" s="4" t="s">
        <v>77</v>
      </c>
      <c r="G1337" s="6" t="s">
        <v>71</v>
      </c>
      <c r="H1337" s="6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21" t="str">
        <f t="shared" si="62"/>
        <v>Voluntary</v>
      </c>
      <c r="N1337" s="4" t="s">
        <v>26</v>
      </c>
    </row>
    <row r="1338" spans="1:14" x14ac:dyDescent="0.3">
      <c r="A1338" s="4">
        <v>7473</v>
      </c>
      <c r="B1338" s="5">
        <v>36282</v>
      </c>
      <c r="C1338" s="5">
        <v>43895</v>
      </c>
      <c r="D1338" s="4">
        <f t="shared" si="60"/>
        <v>21</v>
      </c>
      <c r="E1338" s="21" t="str">
        <f t="shared" si="61"/>
        <v>Expert</v>
      </c>
      <c r="F1338" s="4" t="s">
        <v>66</v>
      </c>
      <c r="G1338" s="6" t="s">
        <v>71</v>
      </c>
      <c r="H1338" s="6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21" t="str">
        <f t="shared" si="62"/>
        <v>Voluntary</v>
      </c>
      <c r="N1338" s="4" t="s">
        <v>26</v>
      </c>
    </row>
    <row r="1339" spans="1:14" x14ac:dyDescent="0.3">
      <c r="A1339" s="4">
        <v>7475</v>
      </c>
      <c r="B1339" s="5">
        <v>35699</v>
      </c>
      <c r="C1339" s="5">
        <v>44063</v>
      </c>
      <c r="D1339" s="4">
        <f t="shared" si="60"/>
        <v>23</v>
      </c>
      <c r="E1339" s="21" t="str">
        <f t="shared" si="61"/>
        <v>Expert</v>
      </c>
      <c r="F1339" s="4" t="s">
        <v>53</v>
      </c>
      <c r="G1339" s="6" t="s">
        <v>71</v>
      </c>
      <c r="H1339" s="6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21" t="str">
        <f t="shared" si="62"/>
        <v>Voluntary</v>
      </c>
      <c r="N1339" s="4" t="s">
        <v>26</v>
      </c>
    </row>
    <row r="1340" spans="1:14" x14ac:dyDescent="0.3">
      <c r="A1340" s="4">
        <v>7479</v>
      </c>
      <c r="B1340" s="5">
        <v>34035</v>
      </c>
      <c r="C1340" s="5">
        <v>44103</v>
      </c>
      <c r="D1340" s="4">
        <f t="shared" si="60"/>
        <v>27</v>
      </c>
      <c r="E1340" s="21" t="str">
        <f t="shared" si="61"/>
        <v>Expert</v>
      </c>
      <c r="F1340" s="4" t="s">
        <v>90</v>
      </c>
      <c r="G1340" s="6" t="s">
        <v>71</v>
      </c>
      <c r="H1340" s="6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21" t="str">
        <f t="shared" si="62"/>
        <v>Voluntary</v>
      </c>
      <c r="N1340" s="4" t="s">
        <v>26</v>
      </c>
    </row>
    <row r="1341" spans="1:14" x14ac:dyDescent="0.3">
      <c r="A1341" s="4">
        <v>7483</v>
      </c>
      <c r="B1341" s="5">
        <v>36372</v>
      </c>
      <c r="C1341" s="5">
        <v>44110</v>
      </c>
      <c r="D1341" s="4">
        <f t="shared" si="60"/>
        <v>21</v>
      </c>
      <c r="E1341" s="21" t="str">
        <f t="shared" si="61"/>
        <v>Expert</v>
      </c>
      <c r="F1341" s="4" t="s">
        <v>53</v>
      </c>
      <c r="G1341" s="6" t="s">
        <v>71</v>
      </c>
      <c r="H1341" s="6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21" t="str">
        <f t="shared" si="62"/>
        <v>Voluntary</v>
      </c>
      <c r="N1341" s="4" t="s">
        <v>26</v>
      </c>
    </row>
    <row r="1342" spans="1:14" x14ac:dyDescent="0.3">
      <c r="A1342" s="4">
        <v>7485</v>
      </c>
      <c r="B1342" s="5">
        <v>34268</v>
      </c>
      <c r="C1342" s="5">
        <v>44093</v>
      </c>
      <c r="D1342" s="4">
        <f t="shared" si="60"/>
        <v>27</v>
      </c>
      <c r="E1342" s="21" t="str">
        <f t="shared" si="61"/>
        <v>Expert</v>
      </c>
      <c r="F1342" s="4" t="s">
        <v>30</v>
      </c>
      <c r="G1342" s="6" t="s">
        <v>67</v>
      </c>
      <c r="H1342" s="6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21" t="str">
        <f t="shared" si="62"/>
        <v>Voluntary</v>
      </c>
      <c r="N1342" s="4" t="s">
        <v>26</v>
      </c>
    </row>
    <row r="1343" spans="1:14" x14ac:dyDescent="0.3">
      <c r="A1343" s="4">
        <v>7487</v>
      </c>
      <c r="B1343" s="5">
        <v>42172</v>
      </c>
      <c r="C1343" s="5">
        <v>43851</v>
      </c>
      <c r="D1343" s="4">
        <f t="shared" si="60"/>
        <v>5</v>
      </c>
      <c r="E1343" s="21" t="str">
        <f t="shared" si="61"/>
        <v>Newcomer</v>
      </c>
      <c r="F1343" s="4" t="s">
        <v>73</v>
      </c>
      <c r="G1343" s="6" t="s">
        <v>71</v>
      </c>
      <c r="H1343" s="6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21" t="str">
        <f t="shared" si="62"/>
        <v>Voluntary</v>
      </c>
      <c r="N1343" s="4" t="s">
        <v>26</v>
      </c>
    </row>
    <row r="1344" spans="1:14" x14ac:dyDescent="0.3">
      <c r="A1344" s="4">
        <v>7530</v>
      </c>
      <c r="B1344" s="5">
        <v>37472</v>
      </c>
      <c r="C1344" s="5">
        <v>44189</v>
      </c>
      <c r="D1344" s="4">
        <f t="shared" si="60"/>
        <v>18</v>
      </c>
      <c r="E1344" s="21" t="str">
        <f t="shared" si="61"/>
        <v>Expert</v>
      </c>
      <c r="F1344" s="4" t="s">
        <v>44</v>
      </c>
      <c r="G1344" s="6" t="s">
        <v>71</v>
      </c>
      <c r="H1344" s="6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21" t="str">
        <f t="shared" si="62"/>
        <v>Voluntary</v>
      </c>
      <c r="N1344" s="4" t="s">
        <v>26</v>
      </c>
    </row>
    <row r="1345" spans="1:14" x14ac:dyDescent="0.3">
      <c r="A1345" s="4">
        <v>7532</v>
      </c>
      <c r="B1345" s="5">
        <v>38174</v>
      </c>
      <c r="C1345" s="5">
        <v>43989</v>
      </c>
      <c r="D1345" s="4">
        <f t="shared" si="60"/>
        <v>16</v>
      </c>
      <c r="E1345" s="21" t="str">
        <f t="shared" si="61"/>
        <v>Expert</v>
      </c>
      <c r="F1345" s="4" t="s">
        <v>107</v>
      </c>
      <c r="G1345" s="6" t="s">
        <v>71</v>
      </c>
      <c r="H1345" s="6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21" t="str">
        <f t="shared" si="62"/>
        <v>Involuntary</v>
      </c>
      <c r="N1345" s="4" t="s">
        <v>26</v>
      </c>
    </row>
    <row r="1346" spans="1:14" x14ac:dyDescent="0.3">
      <c r="A1346" s="4">
        <v>7537</v>
      </c>
      <c r="B1346" s="5">
        <v>37871</v>
      </c>
      <c r="C1346" s="5">
        <v>43884</v>
      </c>
      <c r="D1346" s="4">
        <f t="shared" si="60"/>
        <v>17</v>
      </c>
      <c r="E1346" s="21" t="str">
        <f t="shared" si="61"/>
        <v>Expert</v>
      </c>
      <c r="F1346" s="4" t="s">
        <v>14</v>
      </c>
      <c r="G1346" s="6" t="s">
        <v>47</v>
      </c>
      <c r="H1346" s="6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21" t="str">
        <f t="shared" si="62"/>
        <v>Voluntary</v>
      </c>
      <c r="N1346" s="4" t="s">
        <v>26</v>
      </c>
    </row>
    <row r="1347" spans="1:14" x14ac:dyDescent="0.3">
      <c r="A1347" s="4">
        <v>7560</v>
      </c>
      <c r="B1347" s="5">
        <v>38839</v>
      </c>
      <c r="C1347" s="5">
        <v>44184</v>
      </c>
      <c r="D1347" s="4">
        <f t="shared" ref="D1347:D1410" si="63">YEAR(C1347)-YEAR(B1347)</f>
        <v>14</v>
      </c>
      <c r="E1347" s="21" t="str">
        <f t="shared" ref="E1347:E1410" si="64">IF(D1347&lt;=5, "Newcomer", IF(D1347&lt;=10, "Proficient", "Expert"))</f>
        <v>Expert</v>
      </c>
      <c r="F1347" s="4" t="s">
        <v>87</v>
      </c>
      <c r="G1347" s="6" t="s">
        <v>71</v>
      </c>
      <c r="H1347" s="6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21" t="str">
        <f t="shared" ref="M1347:M1410" si="65">IF(OR(L1347="Retirement",L1347="Resignation"),"Voluntary",IF(L1347="Layoff","Involuntary","unknown"))</f>
        <v>Voluntary</v>
      </c>
      <c r="N1347" s="4" t="s">
        <v>26</v>
      </c>
    </row>
    <row r="1348" spans="1:14" x14ac:dyDescent="0.3">
      <c r="A1348" s="4">
        <v>7566</v>
      </c>
      <c r="B1348" s="5">
        <v>38917</v>
      </c>
      <c r="C1348" s="5">
        <v>43922</v>
      </c>
      <c r="D1348" s="4">
        <f t="shared" si="63"/>
        <v>14</v>
      </c>
      <c r="E1348" s="21" t="str">
        <f t="shared" si="64"/>
        <v>Expert</v>
      </c>
      <c r="F1348" s="4" t="s">
        <v>74</v>
      </c>
      <c r="G1348" s="6" t="s">
        <v>71</v>
      </c>
      <c r="H1348" s="6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21" t="str">
        <f t="shared" si="65"/>
        <v>Involuntary</v>
      </c>
      <c r="N1348" s="4" t="s">
        <v>26</v>
      </c>
    </row>
    <row r="1349" spans="1:14" x14ac:dyDescent="0.3">
      <c r="A1349" s="4">
        <v>7574</v>
      </c>
      <c r="B1349" s="5">
        <v>37568</v>
      </c>
      <c r="C1349" s="5">
        <v>43833</v>
      </c>
      <c r="D1349" s="4">
        <f t="shared" si="63"/>
        <v>18</v>
      </c>
      <c r="E1349" s="21" t="str">
        <f t="shared" si="64"/>
        <v>Expert</v>
      </c>
      <c r="F1349" s="4" t="s">
        <v>73</v>
      </c>
      <c r="G1349" s="6" t="s">
        <v>71</v>
      </c>
      <c r="H1349" s="6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21" t="str">
        <f t="shared" si="65"/>
        <v>Voluntary</v>
      </c>
      <c r="N1349" s="4" t="s">
        <v>26</v>
      </c>
    </row>
    <row r="1350" spans="1:14" x14ac:dyDescent="0.3">
      <c r="A1350" s="4">
        <v>7584</v>
      </c>
      <c r="B1350" s="5">
        <v>34519</v>
      </c>
      <c r="C1350" s="5">
        <v>43960</v>
      </c>
      <c r="D1350" s="4">
        <f t="shared" si="63"/>
        <v>26</v>
      </c>
      <c r="E1350" s="21" t="str">
        <f t="shared" si="64"/>
        <v>Expert</v>
      </c>
      <c r="F1350" s="4" t="s">
        <v>44</v>
      </c>
      <c r="G1350" s="6" t="s">
        <v>71</v>
      </c>
      <c r="H1350" s="6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21" t="str">
        <f t="shared" si="65"/>
        <v>Voluntary</v>
      </c>
      <c r="N1350" s="4" t="s">
        <v>26</v>
      </c>
    </row>
    <row r="1351" spans="1:14" x14ac:dyDescent="0.3">
      <c r="A1351" s="4">
        <v>7595</v>
      </c>
      <c r="B1351" s="5">
        <v>38131</v>
      </c>
      <c r="C1351" s="5">
        <v>44112</v>
      </c>
      <c r="D1351" s="4">
        <f t="shared" si="63"/>
        <v>16</v>
      </c>
      <c r="E1351" s="21" t="str">
        <f t="shared" si="64"/>
        <v>Expert</v>
      </c>
      <c r="F1351" s="4" t="s">
        <v>30</v>
      </c>
      <c r="G1351" s="6" t="s">
        <v>67</v>
      </c>
      <c r="H1351" s="6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21" t="str">
        <f t="shared" si="65"/>
        <v>Voluntary</v>
      </c>
      <c r="N1351" s="4" t="s">
        <v>26</v>
      </c>
    </row>
    <row r="1352" spans="1:14" x14ac:dyDescent="0.3">
      <c r="A1352" s="4">
        <v>7598</v>
      </c>
      <c r="B1352" s="5">
        <v>34137</v>
      </c>
      <c r="C1352" s="5">
        <v>43996</v>
      </c>
      <c r="D1352" s="4">
        <f t="shared" si="63"/>
        <v>27</v>
      </c>
      <c r="E1352" s="21" t="str">
        <f t="shared" si="64"/>
        <v>Expert</v>
      </c>
      <c r="F1352" s="4" t="s">
        <v>91</v>
      </c>
      <c r="G1352" s="6" t="s">
        <v>71</v>
      </c>
      <c r="H1352" s="6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21" t="str">
        <f t="shared" si="65"/>
        <v>Voluntary</v>
      </c>
      <c r="N1352" s="4" t="s">
        <v>26</v>
      </c>
    </row>
    <row r="1353" spans="1:14" x14ac:dyDescent="0.3">
      <c r="A1353" s="4">
        <v>7599</v>
      </c>
      <c r="B1353" s="5">
        <v>41941</v>
      </c>
      <c r="C1353" s="5">
        <v>43952</v>
      </c>
      <c r="D1353" s="4">
        <f t="shared" si="63"/>
        <v>6</v>
      </c>
      <c r="E1353" s="21" t="str">
        <f t="shared" si="64"/>
        <v>Proficient</v>
      </c>
      <c r="F1353" s="4" t="s">
        <v>85</v>
      </c>
      <c r="G1353" s="6" t="s">
        <v>71</v>
      </c>
      <c r="H1353" s="6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21" t="str">
        <f t="shared" si="65"/>
        <v>Voluntary</v>
      </c>
      <c r="N1353" s="4" t="s">
        <v>26</v>
      </c>
    </row>
    <row r="1354" spans="1:14" x14ac:dyDescent="0.3">
      <c r="A1354" s="4">
        <v>7600</v>
      </c>
      <c r="B1354" s="5">
        <v>38450</v>
      </c>
      <c r="C1354" s="5">
        <v>44030</v>
      </c>
      <c r="D1354" s="4">
        <f t="shared" si="63"/>
        <v>15</v>
      </c>
      <c r="E1354" s="21" t="str">
        <f t="shared" si="64"/>
        <v>Expert</v>
      </c>
      <c r="F1354" s="4" t="s">
        <v>27</v>
      </c>
      <c r="G1354" s="6" t="s">
        <v>71</v>
      </c>
      <c r="H1354" s="6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21" t="str">
        <f t="shared" si="65"/>
        <v>Voluntary</v>
      </c>
      <c r="N1354" s="4" t="s">
        <v>26</v>
      </c>
    </row>
    <row r="1355" spans="1:14" x14ac:dyDescent="0.3">
      <c r="A1355" s="4">
        <v>7601</v>
      </c>
      <c r="B1355" s="5">
        <v>35327</v>
      </c>
      <c r="C1355" s="5">
        <v>44082</v>
      </c>
      <c r="D1355" s="4">
        <f t="shared" si="63"/>
        <v>24</v>
      </c>
      <c r="E1355" s="21" t="str">
        <f t="shared" si="64"/>
        <v>Expert</v>
      </c>
      <c r="F1355" s="4" t="s">
        <v>41</v>
      </c>
      <c r="G1355" s="6" t="s">
        <v>71</v>
      </c>
      <c r="H1355" s="6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21" t="str">
        <f t="shared" si="65"/>
        <v>Voluntary</v>
      </c>
      <c r="N1355" s="4" t="s">
        <v>26</v>
      </c>
    </row>
    <row r="1356" spans="1:14" x14ac:dyDescent="0.3">
      <c r="A1356" s="4">
        <v>7603</v>
      </c>
      <c r="B1356" s="5">
        <v>41558</v>
      </c>
      <c r="C1356" s="5">
        <v>44061</v>
      </c>
      <c r="D1356" s="4">
        <f t="shared" si="63"/>
        <v>7</v>
      </c>
      <c r="E1356" s="21" t="str">
        <f t="shared" si="64"/>
        <v>Proficient</v>
      </c>
      <c r="F1356" s="4" t="s">
        <v>91</v>
      </c>
      <c r="G1356" s="6" t="s">
        <v>71</v>
      </c>
      <c r="H1356" s="6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21" t="str">
        <f t="shared" si="65"/>
        <v>Voluntary</v>
      </c>
      <c r="N1356" s="4" t="s">
        <v>26</v>
      </c>
    </row>
    <row r="1357" spans="1:14" x14ac:dyDescent="0.3">
      <c r="A1357" s="4">
        <v>7605</v>
      </c>
      <c r="B1357" s="5">
        <v>36272</v>
      </c>
      <c r="C1357" s="5">
        <v>44050</v>
      </c>
      <c r="D1357" s="4">
        <f t="shared" si="63"/>
        <v>21</v>
      </c>
      <c r="E1357" s="21" t="str">
        <f t="shared" si="64"/>
        <v>Expert</v>
      </c>
      <c r="F1357" s="4" t="s">
        <v>41</v>
      </c>
      <c r="G1357" s="6" t="s">
        <v>71</v>
      </c>
      <c r="H1357" s="6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21" t="str">
        <f t="shared" si="65"/>
        <v>Voluntary</v>
      </c>
      <c r="N1357" s="4" t="s">
        <v>26</v>
      </c>
    </row>
    <row r="1358" spans="1:14" x14ac:dyDescent="0.3">
      <c r="A1358" s="4">
        <v>7608</v>
      </c>
      <c r="B1358" s="5">
        <v>34035</v>
      </c>
      <c r="C1358" s="5">
        <v>44059</v>
      </c>
      <c r="D1358" s="4">
        <f t="shared" si="63"/>
        <v>27</v>
      </c>
      <c r="E1358" s="21" t="str">
        <f t="shared" si="64"/>
        <v>Expert</v>
      </c>
      <c r="F1358" s="4" t="s">
        <v>53</v>
      </c>
      <c r="G1358" s="6" t="s">
        <v>71</v>
      </c>
      <c r="H1358" s="6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21" t="str">
        <f t="shared" si="65"/>
        <v>Voluntary</v>
      </c>
      <c r="N1358" s="4" t="s">
        <v>26</v>
      </c>
    </row>
    <row r="1359" spans="1:14" x14ac:dyDescent="0.3">
      <c r="A1359" s="4">
        <v>7609</v>
      </c>
      <c r="B1359" s="5">
        <v>38215</v>
      </c>
      <c r="C1359" s="5">
        <v>43879</v>
      </c>
      <c r="D1359" s="4">
        <f t="shared" si="63"/>
        <v>16</v>
      </c>
      <c r="E1359" s="21" t="str">
        <f t="shared" si="64"/>
        <v>Expert</v>
      </c>
      <c r="F1359" s="4" t="s">
        <v>30</v>
      </c>
      <c r="G1359" s="6" t="s">
        <v>71</v>
      </c>
      <c r="H1359" s="6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21" t="str">
        <f t="shared" si="65"/>
        <v>Voluntary</v>
      </c>
      <c r="N1359" s="4" t="s">
        <v>26</v>
      </c>
    </row>
    <row r="1360" spans="1:14" x14ac:dyDescent="0.3">
      <c r="A1360" s="4">
        <v>7610</v>
      </c>
      <c r="B1360" s="5">
        <v>36829</v>
      </c>
      <c r="C1360" s="5">
        <v>44184</v>
      </c>
      <c r="D1360" s="4">
        <f t="shared" si="63"/>
        <v>20</v>
      </c>
      <c r="E1360" s="21" t="str">
        <f t="shared" si="64"/>
        <v>Expert</v>
      </c>
      <c r="F1360" s="4" t="s">
        <v>102</v>
      </c>
      <c r="G1360" s="6" t="s">
        <v>62</v>
      </c>
      <c r="H1360" s="6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21" t="str">
        <f t="shared" si="65"/>
        <v>Voluntary</v>
      </c>
      <c r="N1360" s="4" t="s">
        <v>26</v>
      </c>
    </row>
    <row r="1361" spans="1:14" x14ac:dyDescent="0.3">
      <c r="A1361" s="4">
        <v>7611</v>
      </c>
      <c r="B1361" s="5">
        <v>34516</v>
      </c>
      <c r="C1361" s="5">
        <v>44175</v>
      </c>
      <c r="D1361" s="4">
        <f t="shared" si="63"/>
        <v>26</v>
      </c>
      <c r="E1361" s="21" t="str">
        <f t="shared" si="64"/>
        <v>Expert</v>
      </c>
      <c r="F1361" s="4" t="s">
        <v>90</v>
      </c>
      <c r="G1361" s="6" t="s">
        <v>71</v>
      </c>
      <c r="H1361" s="6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21" t="str">
        <f t="shared" si="65"/>
        <v>Voluntary</v>
      </c>
      <c r="N1361" s="4" t="s">
        <v>26</v>
      </c>
    </row>
    <row r="1362" spans="1:14" x14ac:dyDescent="0.3">
      <c r="A1362" s="4">
        <v>7612</v>
      </c>
      <c r="B1362" s="5">
        <v>38200</v>
      </c>
      <c r="C1362" s="5">
        <v>44081</v>
      </c>
      <c r="D1362" s="4">
        <f t="shared" si="63"/>
        <v>16</v>
      </c>
      <c r="E1362" s="21" t="str">
        <f t="shared" si="64"/>
        <v>Expert</v>
      </c>
      <c r="F1362" s="4" t="s">
        <v>109</v>
      </c>
      <c r="G1362" s="6" t="s">
        <v>71</v>
      </c>
      <c r="H1362" s="6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21" t="str">
        <f t="shared" si="65"/>
        <v>Voluntary</v>
      </c>
      <c r="N1362" s="4" t="s">
        <v>26</v>
      </c>
    </row>
    <row r="1363" spans="1:14" x14ac:dyDescent="0.3">
      <c r="A1363" s="4">
        <v>7613</v>
      </c>
      <c r="B1363" s="5">
        <v>40692</v>
      </c>
      <c r="C1363" s="5">
        <v>43999</v>
      </c>
      <c r="D1363" s="4">
        <f t="shared" si="63"/>
        <v>9</v>
      </c>
      <c r="E1363" s="21" t="str">
        <f t="shared" si="64"/>
        <v>Proficient</v>
      </c>
      <c r="F1363" s="4" t="s">
        <v>44</v>
      </c>
      <c r="G1363" s="6" t="s">
        <v>71</v>
      </c>
      <c r="H1363" s="6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21" t="str">
        <f t="shared" si="65"/>
        <v>Voluntary</v>
      </c>
      <c r="N1363" s="4" t="s">
        <v>26</v>
      </c>
    </row>
    <row r="1364" spans="1:14" x14ac:dyDescent="0.3">
      <c r="A1364" s="4">
        <v>7615</v>
      </c>
      <c r="B1364" s="5">
        <v>36677</v>
      </c>
      <c r="C1364" s="5">
        <v>44047</v>
      </c>
      <c r="D1364" s="4">
        <f t="shared" si="63"/>
        <v>20</v>
      </c>
      <c r="E1364" s="21" t="str">
        <f t="shared" si="64"/>
        <v>Expert</v>
      </c>
      <c r="F1364" s="4" t="s">
        <v>41</v>
      </c>
      <c r="G1364" s="6" t="s">
        <v>71</v>
      </c>
      <c r="H1364" s="6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21" t="str">
        <f t="shared" si="65"/>
        <v>Voluntary</v>
      </c>
      <c r="N1364" s="4" t="s">
        <v>26</v>
      </c>
    </row>
    <row r="1365" spans="1:14" x14ac:dyDescent="0.3">
      <c r="A1365" s="4">
        <v>7617</v>
      </c>
      <c r="B1365" s="5">
        <v>37051</v>
      </c>
      <c r="C1365" s="5">
        <v>44030</v>
      </c>
      <c r="D1365" s="4">
        <f t="shared" si="63"/>
        <v>19</v>
      </c>
      <c r="E1365" s="21" t="str">
        <f t="shared" si="64"/>
        <v>Expert</v>
      </c>
      <c r="F1365" s="4" t="s">
        <v>30</v>
      </c>
      <c r="G1365" s="6" t="s">
        <v>71</v>
      </c>
      <c r="H1365" s="6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21" t="str">
        <f t="shared" si="65"/>
        <v>Voluntary</v>
      </c>
      <c r="N1365" s="4" t="s">
        <v>26</v>
      </c>
    </row>
    <row r="1366" spans="1:14" x14ac:dyDescent="0.3">
      <c r="A1366" s="4">
        <v>7632</v>
      </c>
      <c r="B1366" s="5">
        <v>35462</v>
      </c>
      <c r="C1366" s="5">
        <v>44009</v>
      </c>
      <c r="D1366" s="4">
        <f t="shared" si="63"/>
        <v>23</v>
      </c>
      <c r="E1366" s="21" t="str">
        <f t="shared" si="64"/>
        <v>Expert</v>
      </c>
      <c r="F1366" s="4" t="s">
        <v>106</v>
      </c>
      <c r="G1366" s="6" t="s">
        <v>67</v>
      </c>
      <c r="H1366" s="6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21" t="str">
        <f t="shared" si="65"/>
        <v>Involuntary</v>
      </c>
      <c r="N1366" s="4" t="s">
        <v>26</v>
      </c>
    </row>
    <row r="1367" spans="1:14" x14ac:dyDescent="0.3">
      <c r="A1367" s="4">
        <v>7648</v>
      </c>
      <c r="B1367" s="5">
        <v>37047</v>
      </c>
      <c r="C1367" s="5">
        <v>43998</v>
      </c>
      <c r="D1367" s="4">
        <f t="shared" si="63"/>
        <v>19</v>
      </c>
      <c r="E1367" s="21" t="str">
        <f t="shared" si="64"/>
        <v>Expert</v>
      </c>
      <c r="F1367" s="4" t="s">
        <v>100</v>
      </c>
      <c r="G1367" s="6" t="s">
        <v>71</v>
      </c>
      <c r="H1367" s="6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21" t="str">
        <f t="shared" si="65"/>
        <v>Involuntary</v>
      </c>
      <c r="N1367" s="4" t="s">
        <v>26</v>
      </c>
    </row>
    <row r="1368" spans="1:14" x14ac:dyDescent="0.3">
      <c r="A1368" s="4">
        <v>7649</v>
      </c>
      <c r="B1368" s="5">
        <v>33169</v>
      </c>
      <c r="C1368" s="5">
        <v>43874</v>
      </c>
      <c r="D1368" s="4">
        <f t="shared" si="63"/>
        <v>30</v>
      </c>
      <c r="E1368" s="21" t="str">
        <f t="shared" si="64"/>
        <v>Expert</v>
      </c>
      <c r="F1368" s="4" t="s">
        <v>74</v>
      </c>
      <c r="G1368" s="6" t="s">
        <v>71</v>
      </c>
      <c r="H1368" s="6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21" t="str">
        <f t="shared" si="65"/>
        <v>Involuntary</v>
      </c>
      <c r="N1368" s="4" t="s">
        <v>26</v>
      </c>
    </row>
    <row r="1369" spans="1:14" x14ac:dyDescent="0.3">
      <c r="A1369" s="4">
        <v>7659</v>
      </c>
      <c r="B1369" s="5">
        <v>36857</v>
      </c>
      <c r="C1369" s="5">
        <v>43948</v>
      </c>
      <c r="D1369" s="4">
        <f t="shared" si="63"/>
        <v>20</v>
      </c>
      <c r="E1369" s="21" t="str">
        <f t="shared" si="64"/>
        <v>Expert</v>
      </c>
      <c r="F1369" s="4" t="s">
        <v>89</v>
      </c>
      <c r="G1369" s="6" t="s">
        <v>71</v>
      </c>
      <c r="H1369" s="6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21" t="str">
        <f t="shared" si="65"/>
        <v>Voluntary</v>
      </c>
      <c r="N1369" s="4" t="s">
        <v>26</v>
      </c>
    </row>
    <row r="1370" spans="1:14" x14ac:dyDescent="0.3">
      <c r="A1370" s="4">
        <v>7677</v>
      </c>
      <c r="B1370" s="5">
        <v>35177</v>
      </c>
      <c r="C1370" s="5">
        <v>43944</v>
      </c>
      <c r="D1370" s="4">
        <f t="shared" si="63"/>
        <v>24</v>
      </c>
      <c r="E1370" s="21" t="str">
        <f t="shared" si="64"/>
        <v>Expert</v>
      </c>
      <c r="F1370" s="4" t="s">
        <v>101</v>
      </c>
      <c r="G1370" s="6" t="s">
        <v>71</v>
      </c>
      <c r="H1370" s="6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21" t="str">
        <f t="shared" si="65"/>
        <v>Voluntary</v>
      </c>
      <c r="N1370" s="4" t="s">
        <v>26</v>
      </c>
    </row>
    <row r="1371" spans="1:14" x14ac:dyDescent="0.3">
      <c r="A1371" s="4">
        <v>7679</v>
      </c>
      <c r="B1371" s="5">
        <v>40111</v>
      </c>
      <c r="C1371" s="5">
        <v>44118</v>
      </c>
      <c r="D1371" s="4">
        <f t="shared" si="63"/>
        <v>11</v>
      </c>
      <c r="E1371" s="21" t="str">
        <f t="shared" si="64"/>
        <v>Expert</v>
      </c>
      <c r="F1371" s="4" t="s">
        <v>77</v>
      </c>
      <c r="G1371" s="6" t="s">
        <v>71</v>
      </c>
      <c r="H1371" s="6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21" t="str">
        <f t="shared" si="65"/>
        <v>Voluntary</v>
      </c>
      <c r="N1371" s="4" t="s">
        <v>26</v>
      </c>
    </row>
    <row r="1372" spans="1:14" x14ac:dyDescent="0.3">
      <c r="A1372" s="4">
        <v>7680</v>
      </c>
      <c r="B1372" s="5">
        <v>37932</v>
      </c>
      <c r="C1372" s="5">
        <v>43849</v>
      </c>
      <c r="D1372" s="4">
        <f t="shared" si="63"/>
        <v>17</v>
      </c>
      <c r="E1372" s="21" t="str">
        <f t="shared" si="64"/>
        <v>Expert</v>
      </c>
      <c r="F1372" s="4" t="s">
        <v>30</v>
      </c>
      <c r="G1372" s="6" t="s">
        <v>71</v>
      </c>
      <c r="H1372" s="6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21" t="str">
        <f t="shared" si="65"/>
        <v>Voluntary</v>
      </c>
      <c r="N1372" s="4" t="s">
        <v>26</v>
      </c>
    </row>
    <row r="1373" spans="1:14" x14ac:dyDescent="0.3">
      <c r="A1373" s="4">
        <v>7681</v>
      </c>
      <c r="B1373" s="5">
        <v>36686</v>
      </c>
      <c r="C1373" s="5">
        <v>43955</v>
      </c>
      <c r="D1373" s="4">
        <f t="shared" si="63"/>
        <v>20</v>
      </c>
      <c r="E1373" s="21" t="str">
        <f t="shared" si="64"/>
        <v>Expert</v>
      </c>
      <c r="F1373" s="4" t="s">
        <v>30</v>
      </c>
      <c r="G1373" s="6" t="s">
        <v>71</v>
      </c>
      <c r="H1373" s="6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21" t="str">
        <f t="shared" si="65"/>
        <v>Voluntary</v>
      </c>
      <c r="N1373" s="4" t="s">
        <v>26</v>
      </c>
    </row>
    <row r="1374" spans="1:14" x14ac:dyDescent="0.3">
      <c r="A1374" s="4">
        <v>7682</v>
      </c>
      <c r="B1374" s="5">
        <v>34121</v>
      </c>
      <c r="C1374" s="5">
        <v>44066</v>
      </c>
      <c r="D1374" s="4">
        <f t="shared" si="63"/>
        <v>27</v>
      </c>
      <c r="E1374" s="21" t="str">
        <f t="shared" si="64"/>
        <v>Expert</v>
      </c>
      <c r="F1374" s="4" t="s">
        <v>101</v>
      </c>
      <c r="G1374" s="6" t="s">
        <v>71</v>
      </c>
      <c r="H1374" s="6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21" t="str">
        <f t="shared" si="65"/>
        <v>Voluntary</v>
      </c>
      <c r="N1374" s="4" t="s">
        <v>26</v>
      </c>
    </row>
    <row r="1375" spans="1:14" x14ac:dyDescent="0.3">
      <c r="A1375" s="4">
        <v>7683</v>
      </c>
      <c r="B1375" s="5">
        <v>32888</v>
      </c>
      <c r="C1375" s="5">
        <v>43919</v>
      </c>
      <c r="D1375" s="4">
        <f t="shared" si="63"/>
        <v>30</v>
      </c>
      <c r="E1375" s="21" t="str">
        <f t="shared" si="64"/>
        <v>Expert</v>
      </c>
      <c r="F1375" s="4" t="s">
        <v>53</v>
      </c>
      <c r="G1375" s="6" t="s">
        <v>71</v>
      </c>
      <c r="H1375" s="6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21" t="str">
        <f t="shared" si="65"/>
        <v>Voluntary</v>
      </c>
      <c r="N1375" s="4" t="s">
        <v>26</v>
      </c>
    </row>
    <row r="1376" spans="1:14" x14ac:dyDescent="0.3">
      <c r="A1376" s="4">
        <v>7685</v>
      </c>
      <c r="B1376" s="5">
        <v>40294</v>
      </c>
      <c r="C1376" s="5">
        <v>43936</v>
      </c>
      <c r="D1376" s="4">
        <f t="shared" si="63"/>
        <v>10</v>
      </c>
      <c r="E1376" s="21" t="str">
        <f t="shared" si="64"/>
        <v>Proficient</v>
      </c>
      <c r="F1376" s="4" t="s">
        <v>30</v>
      </c>
      <c r="G1376" s="6" t="s">
        <v>71</v>
      </c>
      <c r="H1376" s="6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21" t="str">
        <f t="shared" si="65"/>
        <v>Voluntary</v>
      </c>
      <c r="N1376" s="4" t="s">
        <v>26</v>
      </c>
    </row>
    <row r="1377" spans="1:14" x14ac:dyDescent="0.3">
      <c r="A1377" s="4">
        <v>7686</v>
      </c>
      <c r="B1377" s="5">
        <v>36371</v>
      </c>
      <c r="C1377" s="5">
        <v>44030</v>
      </c>
      <c r="D1377" s="4">
        <f t="shared" si="63"/>
        <v>21</v>
      </c>
      <c r="E1377" s="21" t="str">
        <f t="shared" si="64"/>
        <v>Expert</v>
      </c>
      <c r="F1377" s="4" t="s">
        <v>41</v>
      </c>
      <c r="G1377" s="6" t="s">
        <v>71</v>
      </c>
      <c r="H1377" s="6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21" t="str">
        <f t="shared" si="65"/>
        <v>Voluntary</v>
      </c>
      <c r="N1377" s="4" t="s">
        <v>26</v>
      </c>
    </row>
    <row r="1378" spans="1:14" x14ac:dyDescent="0.3">
      <c r="A1378" s="4">
        <v>7687</v>
      </c>
      <c r="B1378" s="5">
        <v>40458</v>
      </c>
      <c r="C1378" s="5">
        <v>43849</v>
      </c>
      <c r="D1378" s="4">
        <f t="shared" si="63"/>
        <v>10</v>
      </c>
      <c r="E1378" s="21" t="str">
        <f t="shared" si="64"/>
        <v>Proficient</v>
      </c>
      <c r="F1378" s="4" t="s">
        <v>77</v>
      </c>
      <c r="G1378" s="6" t="s">
        <v>71</v>
      </c>
      <c r="H1378" s="6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21" t="str">
        <f t="shared" si="65"/>
        <v>Voluntary</v>
      </c>
      <c r="N1378" s="4" t="s">
        <v>26</v>
      </c>
    </row>
    <row r="1379" spans="1:14" x14ac:dyDescent="0.3">
      <c r="A1379" s="4">
        <v>7688</v>
      </c>
      <c r="B1379" s="5">
        <v>33124</v>
      </c>
      <c r="C1379" s="5">
        <v>44063</v>
      </c>
      <c r="D1379" s="4">
        <f t="shared" si="63"/>
        <v>30</v>
      </c>
      <c r="E1379" s="21" t="str">
        <f t="shared" si="64"/>
        <v>Expert</v>
      </c>
      <c r="F1379" s="4" t="s">
        <v>106</v>
      </c>
      <c r="G1379" s="6" t="s">
        <v>67</v>
      </c>
      <c r="H1379" s="6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21" t="str">
        <f t="shared" si="65"/>
        <v>Involuntary</v>
      </c>
      <c r="N1379" s="4" t="s">
        <v>26</v>
      </c>
    </row>
    <row r="1380" spans="1:14" x14ac:dyDescent="0.3">
      <c r="A1380" s="4">
        <v>7689</v>
      </c>
      <c r="B1380" s="5">
        <v>36897</v>
      </c>
      <c r="C1380" s="5">
        <v>43946</v>
      </c>
      <c r="D1380" s="4">
        <f t="shared" si="63"/>
        <v>19</v>
      </c>
      <c r="E1380" s="21" t="str">
        <f t="shared" si="64"/>
        <v>Expert</v>
      </c>
      <c r="F1380" s="4" t="s">
        <v>101</v>
      </c>
      <c r="G1380" s="6" t="s">
        <v>71</v>
      </c>
      <c r="H1380" s="6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21" t="str">
        <f t="shared" si="65"/>
        <v>Voluntary</v>
      </c>
      <c r="N1380" s="4" t="s">
        <v>26</v>
      </c>
    </row>
    <row r="1381" spans="1:14" x14ac:dyDescent="0.3">
      <c r="A1381" s="4">
        <v>7690</v>
      </c>
      <c r="B1381" s="5">
        <v>35306</v>
      </c>
      <c r="C1381" s="5">
        <v>44111</v>
      </c>
      <c r="D1381" s="4">
        <f t="shared" si="63"/>
        <v>24</v>
      </c>
      <c r="E1381" s="21" t="str">
        <f t="shared" si="64"/>
        <v>Expert</v>
      </c>
      <c r="F1381" s="4" t="s">
        <v>27</v>
      </c>
      <c r="G1381" s="6" t="s">
        <v>71</v>
      </c>
      <c r="H1381" s="6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21" t="str">
        <f t="shared" si="65"/>
        <v>Voluntary</v>
      </c>
      <c r="N1381" s="4" t="s">
        <v>26</v>
      </c>
    </row>
    <row r="1382" spans="1:14" x14ac:dyDescent="0.3">
      <c r="A1382" s="4">
        <v>7691</v>
      </c>
      <c r="B1382" s="5">
        <v>40553</v>
      </c>
      <c r="C1382" s="5">
        <v>43892</v>
      </c>
      <c r="D1382" s="4">
        <f t="shared" si="63"/>
        <v>9</v>
      </c>
      <c r="E1382" s="21" t="str">
        <f t="shared" si="64"/>
        <v>Proficient</v>
      </c>
      <c r="F1382" s="4" t="s">
        <v>109</v>
      </c>
      <c r="G1382" s="6" t="s">
        <v>71</v>
      </c>
      <c r="H1382" s="6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21" t="str">
        <f t="shared" si="65"/>
        <v>Voluntary</v>
      </c>
      <c r="N1382" s="4" t="s">
        <v>26</v>
      </c>
    </row>
    <row r="1383" spans="1:14" x14ac:dyDescent="0.3">
      <c r="A1383" s="4">
        <v>7694</v>
      </c>
      <c r="B1383" s="5">
        <v>41482</v>
      </c>
      <c r="C1383" s="5">
        <v>43916</v>
      </c>
      <c r="D1383" s="4">
        <f t="shared" si="63"/>
        <v>7</v>
      </c>
      <c r="E1383" s="21" t="str">
        <f t="shared" si="64"/>
        <v>Proficient</v>
      </c>
      <c r="F1383" s="4" t="s">
        <v>44</v>
      </c>
      <c r="G1383" s="6" t="s">
        <v>71</v>
      </c>
      <c r="H1383" s="6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21" t="str">
        <f t="shared" si="65"/>
        <v>Voluntary</v>
      </c>
      <c r="N1383" s="4" t="s">
        <v>26</v>
      </c>
    </row>
    <row r="1384" spans="1:14" x14ac:dyDescent="0.3">
      <c r="A1384" s="4">
        <v>7695</v>
      </c>
      <c r="B1384" s="5">
        <v>41503</v>
      </c>
      <c r="C1384" s="5">
        <v>44069</v>
      </c>
      <c r="D1384" s="4">
        <f t="shared" si="63"/>
        <v>7</v>
      </c>
      <c r="E1384" s="21" t="str">
        <f t="shared" si="64"/>
        <v>Proficient</v>
      </c>
      <c r="F1384" s="4" t="s">
        <v>70</v>
      </c>
      <c r="G1384" s="6" t="s">
        <v>71</v>
      </c>
      <c r="H1384" s="6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21" t="str">
        <f t="shared" si="65"/>
        <v>Voluntary</v>
      </c>
      <c r="N1384" s="4" t="s">
        <v>26</v>
      </c>
    </row>
    <row r="1385" spans="1:14" x14ac:dyDescent="0.3">
      <c r="A1385" s="4">
        <v>7696</v>
      </c>
      <c r="B1385" s="5">
        <v>36454</v>
      </c>
      <c r="C1385" s="5">
        <v>43872</v>
      </c>
      <c r="D1385" s="4">
        <f t="shared" si="63"/>
        <v>21</v>
      </c>
      <c r="E1385" s="21" t="str">
        <f t="shared" si="64"/>
        <v>Expert</v>
      </c>
      <c r="F1385" s="4" t="s">
        <v>41</v>
      </c>
      <c r="G1385" s="6" t="s">
        <v>71</v>
      </c>
      <c r="H1385" s="6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21" t="str">
        <f t="shared" si="65"/>
        <v>Voluntary</v>
      </c>
      <c r="N1385" s="4" t="s">
        <v>26</v>
      </c>
    </row>
    <row r="1386" spans="1:14" x14ac:dyDescent="0.3">
      <c r="A1386" s="4">
        <v>7719</v>
      </c>
      <c r="B1386" s="5">
        <v>39059</v>
      </c>
      <c r="C1386" s="5">
        <v>43848</v>
      </c>
      <c r="D1386" s="4">
        <f t="shared" si="63"/>
        <v>14</v>
      </c>
      <c r="E1386" s="21" t="str">
        <f t="shared" si="64"/>
        <v>Expert</v>
      </c>
      <c r="F1386" s="4" t="s">
        <v>104</v>
      </c>
      <c r="G1386" s="6" t="s">
        <v>71</v>
      </c>
      <c r="H1386" s="6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21" t="str">
        <f t="shared" si="65"/>
        <v>Involuntary</v>
      </c>
      <c r="N1386" s="4" t="s">
        <v>26</v>
      </c>
    </row>
    <row r="1387" spans="1:14" x14ac:dyDescent="0.3">
      <c r="A1387" s="4">
        <v>7726</v>
      </c>
      <c r="B1387" s="5">
        <v>36157</v>
      </c>
      <c r="C1387" s="5">
        <v>43981</v>
      </c>
      <c r="D1387" s="4">
        <f t="shared" si="63"/>
        <v>22</v>
      </c>
      <c r="E1387" s="21" t="str">
        <f t="shared" si="64"/>
        <v>Expert</v>
      </c>
      <c r="F1387" s="4" t="s">
        <v>30</v>
      </c>
      <c r="G1387" s="6" t="s">
        <v>71</v>
      </c>
      <c r="H1387" s="6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21" t="str">
        <f t="shared" si="65"/>
        <v>Voluntary</v>
      </c>
      <c r="N1387" s="4" t="s">
        <v>26</v>
      </c>
    </row>
    <row r="1388" spans="1:14" x14ac:dyDescent="0.3">
      <c r="A1388" s="4">
        <v>7741</v>
      </c>
      <c r="B1388" s="5">
        <v>33989</v>
      </c>
      <c r="C1388" s="5">
        <v>43906</v>
      </c>
      <c r="D1388" s="4">
        <f t="shared" si="63"/>
        <v>27</v>
      </c>
      <c r="E1388" s="21" t="str">
        <f t="shared" si="64"/>
        <v>Expert</v>
      </c>
      <c r="F1388" s="4" t="s">
        <v>44</v>
      </c>
      <c r="G1388" s="6" t="s">
        <v>71</v>
      </c>
      <c r="H1388" s="6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21" t="str">
        <f t="shared" si="65"/>
        <v>Voluntary</v>
      </c>
      <c r="N1388" s="4" t="s">
        <v>26</v>
      </c>
    </row>
    <row r="1389" spans="1:14" x14ac:dyDescent="0.3">
      <c r="A1389" s="4">
        <v>7752</v>
      </c>
      <c r="B1389" s="5">
        <v>37525</v>
      </c>
      <c r="C1389" s="5">
        <v>44045</v>
      </c>
      <c r="D1389" s="4">
        <f t="shared" si="63"/>
        <v>18</v>
      </c>
      <c r="E1389" s="21" t="str">
        <f t="shared" si="64"/>
        <v>Expert</v>
      </c>
      <c r="F1389" s="4" t="s">
        <v>114</v>
      </c>
      <c r="G1389" s="6" t="s">
        <v>71</v>
      </c>
      <c r="H1389" s="6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21" t="str">
        <f t="shared" si="65"/>
        <v>Involuntary</v>
      </c>
      <c r="N1389" s="4" t="s">
        <v>26</v>
      </c>
    </row>
    <row r="1390" spans="1:14" x14ac:dyDescent="0.3">
      <c r="A1390" s="4">
        <v>7758</v>
      </c>
      <c r="B1390" s="5">
        <v>41664</v>
      </c>
      <c r="C1390" s="5">
        <v>44098</v>
      </c>
      <c r="D1390" s="4">
        <f t="shared" si="63"/>
        <v>6</v>
      </c>
      <c r="E1390" s="21" t="str">
        <f t="shared" si="64"/>
        <v>Proficient</v>
      </c>
      <c r="F1390" s="4" t="s">
        <v>108</v>
      </c>
      <c r="G1390" s="6" t="s">
        <v>47</v>
      </c>
      <c r="H1390" s="6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21" t="str">
        <f t="shared" si="65"/>
        <v>Involuntary</v>
      </c>
      <c r="N1390" s="4" t="s">
        <v>26</v>
      </c>
    </row>
    <row r="1391" spans="1:14" x14ac:dyDescent="0.3">
      <c r="A1391" s="4">
        <v>7765</v>
      </c>
      <c r="B1391" s="5">
        <v>39878</v>
      </c>
      <c r="C1391" s="5">
        <v>43900</v>
      </c>
      <c r="D1391" s="4">
        <f t="shared" si="63"/>
        <v>11</v>
      </c>
      <c r="E1391" s="21" t="str">
        <f t="shared" si="64"/>
        <v>Expert</v>
      </c>
      <c r="F1391" s="4" t="s">
        <v>14</v>
      </c>
      <c r="G1391" s="6" t="s">
        <v>62</v>
      </c>
      <c r="H1391" s="6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21" t="str">
        <f t="shared" si="65"/>
        <v>Voluntary</v>
      </c>
      <c r="N1391" s="4" t="s">
        <v>26</v>
      </c>
    </row>
    <row r="1392" spans="1:14" x14ac:dyDescent="0.3">
      <c r="A1392" s="4">
        <v>7778</v>
      </c>
      <c r="B1392" s="5">
        <v>34865</v>
      </c>
      <c r="C1392" s="5">
        <v>43873</v>
      </c>
      <c r="D1392" s="4">
        <f t="shared" si="63"/>
        <v>25</v>
      </c>
      <c r="E1392" s="21" t="str">
        <f t="shared" si="64"/>
        <v>Expert</v>
      </c>
      <c r="F1392" s="4" t="s">
        <v>74</v>
      </c>
      <c r="G1392" s="6" t="s">
        <v>71</v>
      </c>
      <c r="H1392" s="6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21" t="str">
        <f t="shared" si="65"/>
        <v>Involuntary</v>
      </c>
      <c r="N1392" s="4" t="s">
        <v>26</v>
      </c>
    </row>
    <row r="1393" spans="1:14" x14ac:dyDescent="0.3">
      <c r="A1393" s="4">
        <v>7797</v>
      </c>
      <c r="B1393" s="5">
        <v>39864</v>
      </c>
      <c r="C1393" s="5">
        <v>44075</v>
      </c>
      <c r="D1393" s="4">
        <f t="shared" si="63"/>
        <v>11</v>
      </c>
      <c r="E1393" s="21" t="str">
        <f t="shared" si="64"/>
        <v>Expert</v>
      </c>
      <c r="F1393" s="4" t="s">
        <v>106</v>
      </c>
      <c r="G1393" s="6" t="s">
        <v>67</v>
      </c>
      <c r="H1393" s="6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21" t="str">
        <f t="shared" si="65"/>
        <v>Involuntary</v>
      </c>
      <c r="N1393" s="4" t="s">
        <v>26</v>
      </c>
    </row>
    <row r="1394" spans="1:14" x14ac:dyDescent="0.3">
      <c r="A1394" s="4">
        <v>7798</v>
      </c>
      <c r="B1394" s="5">
        <v>36962</v>
      </c>
      <c r="C1394" s="5">
        <v>44042</v>
      </c>
      <c r="D1394" s="4">
        <f t="shared" si="63"/>
        <v>19</v>
      </c>
      <c r="E1394" s="21" t="str">
        <f t="shared" si="64"/>
        <v>Expert</v>
      </c>
      <c r="F1394" s="4" t="s">
        <v>70</v>
      </c>
      <c r="G1394" s="6" t="s">
        <v>71</v>
      </c>
      <c r="H1394" s="6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21" t="str">
        <f t="shared" si="65"/>
        <v>Voluntary</v>
      </c>
      <c r="N1394" s="4" t="s">
        <v>26</v>
      </c>
    </row>
    <row r="1395" spans="1:14" x14ac:dyDescent="0.3">
      <c r="A1395" s="4">
        <v>7801</v>
      </c>
      <c r="B1395" s="5">
        <v>37211</v>
      </c>
      <c r="C1395" s="5">
        <v>44160</v>
      </c>
      <c r="D1395" s="4">
        <f t="shared" si="63"/>
        <v>19</v>
      </c>
      <c r="E1395" s="21" t="str">
        <f t="shared" si="64"/>
        <v>Expert</v>
      </c>
      <c r="F1395" s="4" t="s">
        <v>102</v>
      </c>
      <c r="G1395" s="6" t="s">
        <v>62</v>
      </c>
      <c r="H1395" s="6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21" t="str">
        <f t="shared" si="65"/>
        <v>Voluntary</v>
      </c>
      <c r="N1395" s="4" t="s">
        <v>26</v>
      </c>
    </row>
    <row r="1396" spans="1:14" x14ac:dyDescent="0.3">
      <c r="A1396" s="4">
        <v>7805</v>
      </c>
      <c r="B1396" s="5">
        <v>35760</v>
      </c>
      <c r="C1396" s="5">
        <v>43885</v>
      </c>
      <c r="D1396" s="4">
        <f t="shared" si="63"/>
        <v>23</v>
      </c>
      <c r="E1396" s="21" t="str">
        <f t="shared" si="64"/>
        <v>Expert</v>
      </c>
      <c r="F1396" s="4" t="s">
        <v>106</v>
      </c>
      <c r="G1396" s="6" t="s">
        <v>71</v>
      </c>
      <c r="H1396" s="6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21" t="str">
        <f t="shared" si="65"/>
        <v>Involuntary</v>
      </c>
      <c r="N1396" s="4" t="s">
        <v>26</v>
      </c>
    </row>
    <row r="1397" spans="1:14" x14ac:dyDescent="0.3">
      <c r="A1397" s="4">
        <v>7842</v>
      </c>
      <c r="B1397" s="5">
        <v>38909</v>
      </c>
      <c r="C1397" s="5">
        <v>43946</v>
      </c>
      <c r="D1397" s="4">
        <f t="shared" si="63"/>
        <v>14</v>
      </c>
      <c r="E1397" s="21" t="str">
        <f t="shared" si="64"/>
        <v>Expert</v>
      </c>
      <c r="F1397" s="4" t="s">
        <v>14</v>
      </c>
      <c r="G1397" s="6" t="s">
        <v>67</v>
      </c>
      <c r="H1397" s="6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21" t="str">
        <f t="shared" si="65"/>
        <v>Voluntary</v>
      </c>
      <c r="N1397" s="4" t="s">
        <v>26</v>
      </c>
    </row>
    <row r="1398" spans="1:14" x14ac:dyDescent="0.3">
      <c r="A1398" s="4">
        <v>7844</v>
      </c>
      <c r="B1398" s="5">
        <v>40383</v>
      </c>
      <c r="C1398" s="5">
        <v>44086</v>
      </c>
      <c r="D1398" s="4">
        <f t="shared" si="63"/>
        <v>10</v>
      </c>
      <c r="E1398" s="21" t="str">
        <f t="shared" si="64"/>
        <v>Proficient</v>
      </c>
      <c r="F1398" s="4" t="s">
        <v>14</v>
      </c>
      <c r="G1398" s="6" t="s">
        <v>67</v>
      </c>
      <c r="H1398" s="6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21" t="str">
        <f t="shared" si="65"/>
        <v>Voluntary</v>
      </c>
      <c r="N1398" s="4" t="s">
        <v>26</v>
      </c>
    </row>
    <row r="1399" spans="1:14" x14ac:dyDescent="0.3">
      <c r="A1399" s="4">
        <v>7854</v>
      </c>
      <c r="B1399" s="5">
        <v>37958</v>
      </c>
      <c r="C1399" s="5">
        <v>44063</v>
      </c>
      <c r="D1399" s="4">
        <f t="shared" si="63"/>
        <v>17</v>
      </c>
      <c r="E1399" s="21" t="str">
        <f t="shared" si="64"/>
        <v>Expert</v>
      </c>
      <c r="F1399" s="4" t="s">
        <v>114</v>
      </c>
      <c r="G1399" s="6" t="s">
        <v>71</v>
      </c>
      <c r="H1399" s="6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21" t="str">
        <f t="shared" si="65"/>
        <v>Involuntary</v>
      </c>
      <c r="N1399" s="4" t="s">
        <v>26</v>
      </c>
    </row>
    <row r="1400" spans="1:14" x14ac:dyDescent="0.3">
      <c r="A1400" s="4">
        <v>7856</v>
      </c>
      <c r="B1400" s="5">
        <v>38231</v>
      </c>
      <c r="C1400" s="5">
        <v>43861</v>
      </c>
      <c r="D1400" s="4">
        <f t="shared" si="63"/>
        <v>16</v>
      </c>
      <c r="E1400" s="21" t="str">
        <f t="shared" si="64"/>
        <v>Expert</v>
      </c>
      <c r="F1400" s="4" t="s">
        <v>108</v>
      </c>
      <c r="G1400" s="6" t="s">
        <v>62</v>
      </c>
      <c r="H1400" s="6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21" t="str">
        <f t="shared" si="65"/>
        <v>Involuntary</v>
      </c>
      <c r="N1400" s="4" t="s">
        <v>26</v>
      </c>
    </row>
    <row r="1401" spans="1:14" x14ac:dyDescent="0.3">
      <c r="A1401" s="4">
        <v>7911</v>
      </c>
      <c r="B1401" s="5">
        <v>36710</v>
      </c>
      <c r="C1401" s="5">
        <v>43878</v>
      </c>
      <c r="D1401" s="4">
        <f t="shared" si="63"/>
        <v>20</v>
      </c>
      <c r="E1401" s="21" t="str">
        <f t="shared" si="64"/>
        <v>Expert</v>
      </c>
      <c r="F1401" s="4" t="s">
        <v>107</v>
      </c>
      <c r="G1401" s="6" t="s">
        <v>71</v>
      </c>
      <c r="H1401" s="6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21" t="str">
        <f t="shared" si="65"/>
        <v>Involuntary</v>
      </c>
      <c r="N1401" s="4" t="s">
        <v>26</v>
      </c>
    </row>
    <row r="1402" spans="1:14" x14ac:dyDescent="0.3">
      <c r="A1402" s="4">
        <v>7937</v>
      </c>
      <c r="B1402" s="5">
        <v>41859</v>
      </c>
      <c r="C1402" s="5">
        <v>43966</v>
      </c>
      <c r="D1402" s="4">
        <f t="shared" si="63"/>
        <v>6</v>
      </c>
      <c r="E1402" s="21" t="str">
        <f t="shared" si="64"/>
        <v>Proficient</v>
      </c>
      <c r="F1402" s="4" t="s">
        <v>14</v>
      </c>
      <c r="G1402" s="6" t="s">
        <v>67</v>
      </c>
      <c r="H1402" s="6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21" t="str">
        <f t="shared" si="65"/>
        <v>Voluntary</v>
      </c>
      <c r="N1402" s="4" t="s">
        <v>26</v>
      </c>
    </row>
    <row r="1403" spans="1:14" x14ac:dyDescent="0.3">
      <c r="A1403" s="4">
        <v>7949</v>
      </c>
      <c r="B1403" s="5">
        <v>40050</v>
      </c>
      <c r="C1403" s="5">
        <v>43843</v>
      </c>
      <c r="D1403" s="4">
        <f t="shared" si="63"/>
        <v>11</v>
      </c>
      <c r="E1403" s="21" t="str">
        <f t="shared" si="64"/>
        <v>Expert</v>
      </c>
      <c r="F1403" s="4" t="s">
        <v>107</v>
      </c>
      <c r="G1403" s="6" t="s">
        <v>71</v>
      </c>
      <c r="H1403" s="6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21" t="str">
        <f t="shared" si="65"/>
        <v>Involuntary</v>
      </c>
      <c r="N1403" s="4" t="s">
        <v>26</v>
      </c>
    </row>
    <row r="1404" spans="1:14" x14ac:dyDescent="0.3">
      <c r="A1404" s="4">
        <v>7973</v>
      </c>
      <c r="B1404" s="5">
        <v>35167</v>
      </c>
      <c r="C1404" s="5">
        <v>43879</v>
      </c>
      <c r="D1404" s="4">
        <f t="shared" si="63"/>
        <v>24</v>
      </c>
      <c r="E1404" s="21" t="str">
        <f t="shared" si="64"/>
        <v>Expert</v>
      </c>
      <c r="F1404" s="4" t="s">
        <v>114</v>
      </c>
      <c r="G1404" s="6" t="s">
        <v>71</v>
      </c>
      <c r="H1404" s="6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21" t="str">
        <f t="shared" si="65"/>
        <v>Involuntary</v>
      </c>
      <c r="N1404" s="4" t="s">
        <v>26</v>
      </c>
    </row>
    <row r="1405" spans="1:14" x14ac:dyDescent="0.3">
      <c r="A1405" s="4">
        <v>7976</v>
      </c>
      <c r="B1405" s="5">
        <v>42241</v>
      </c>
      <c r="C1405" s="5">
        <v>44058</v>
      </c>
      <c r="D1405" s="4">
        <f t="shared" si="63"/>
        <v>5</v>
      </c>
      <c r="E1405" s="21" t="str">
        <f t="shared" si="64"/>
        <v>Newcomer</v>
      </c>
      <c r="F1405" s="4" t="s">
        <v>107</v>
      </c>
      <c r="G1405" s="6" t="s">
        <v>71</v>
      </c>
      <c r="H1405" s="6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21" t="str">
        <f t="shared" si="65"/>
        <v>Involuntary</v>
      </c>
      <c r="N1405" s="4" t="s">
        <v>26</v>
      </c>
    </row>
    <row r="1406" spans="1:14" x14ac:dyDescent="0.3">
      <c r="A1406" s="4">
        <v>7997</v>
      </c>
      <c r="B1406" s="5">
        <v>33248</v>
      </c>
      <c r="C1406" s="5">
        <v>44095</v>
      </c>
      <c r="D1406" s="4">
        <f t="shared" si="63"/>
        <v>29</v>
      </c>
      <c r="E1406" s="21" t="str">
        <f t="shared" si="64"/>
        <v>Expert</v>
      </c>
      <c r="F1406" s="4" t="s">
        <v>74</v>
      </c>
      <c r="G1406" s="6" t="s">
        <v>71</v>
      </c>
      <c r="H1406" s="6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21" t="str">
        <f t="shared" si="65"/>
        <v>Involuntary</v>
      </c>
      <c r="N1406" s="4" t="s">
        <v>26</v>
      </c>
    </row>
    <row r="1407" spans="1:14" x14ac:dyDescent="0.3">
      <c r="A1407" s="4">
        <v>8008</v>
      </c>
      <c r="B1407" s="5">
        <v>42096</v>
      </c>
      <c r="C1407" s="5">
        <v>43930</v>
      </c>
      <c r="D1407" s="4">
        <f t="shared" si="63"/>
        <v>5</v>
      </c>
      <c r="E1407" s="21" t="str">
        <f t="shared" si="64"/>
        <v>Newcomer</v>
      </c>
      <c r="F1407" s="4" t="s">
        <v>14</v>
      </c>
      <c r="G1407" s="6" t="s">
        <v>71</v>
      </c>
      <c r="H1407" s="6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21" t="str">
        <f t="shared" si="65"/>
        <v>Voluntary</v>
      </c>
      <c r="N1407" s="4" t="s">
        <v>26</v>
      </c>
    </row>
    <row r="1408" spans="1:14" x14ac:dyDescent="0.3">
      <c r="A1408" s="4">
        <v>8013</v>
      </c>
      <c r="B1408" s="5">
        <v>38645</v>
      </c>
      <c r="C1408" s="5">
        <v>43854</v>
      </c>
      <c r="D1408" s="4">
        <f t="shared" si="63"/>
        <v>15</v>
      </c>
      <c r="E1408" s="21" t="str">
        <f t="shared" si="64"/>
        <v>Expert</v>
      </c>
      <c r="F1408" s="4" t="s">
        <v>87</v>
      </c>
      <c r="G1408" s="6" t="s">
        <v>71</v>
      </c>
      <c r="H1408" s="6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21" t="str">
        <f t="shared" si="65"/>
        <v>Voluntary</v>
      </c>
      <c r="N1408" s="4" t="s">
        <v>26</v>
      </c>
    </row>
    <row r="1409" spans="1:14" x14ac:dyDescent="0.3">
      <c r="A1409" s="4">
        <v>8014</v>
      </c>
      <c r="B1409" s="5">
        <v>34912</v>
      </c>
      <c r="C1409" s="5">
        <v>43937</v>
      </c>
      <c r="D1409" s="4">
        <f t="shared" si="63"/>
        <v>25</v>
      </c>
      <c r="E1409" s="21" t="str">
        <f t="shared" si="64"/>
        <v>Expert</v>
      </c>
      <c r="F1409" s="4" t="s">
        <v>30</v>
      </c>
      <c r="G1409" s="6" t="s">
        <v>71</v>
      </c>
      <c r="H1409" s="6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21" t="str">
        <f t="shared" si="65"/>
        <v>Voluntary</v>
      </c>
      <c r="N1409" s="4" t="s">
        <v>26</v>
      </c>
    </row>
    <row r="1410" spans="1:14" x14ac:dyDescent="0.3">
      <c r="A1410" s="4">
        <v>8015</v>
      </c>
      <c r="B1410" s="5">
        <v>34150</v>
      </c>
      <c r="C1410" s="5">
        <v>44046</v>
      </c>
      <c r="D1410" s="4">
        <f t="shared" si="63"/>
        <v>27</v>
      </c>
      <c r="E1410" s="21" t="str">
        <f t="shared" si="64"/>
        <v>Expert</v>
      </c>
      <c r="F1410" s="4" t="s">
        <v>27</v>
      </c>
      <c r="G1410" s="6" t="s">
        <v>71</v>
      </c>
      <c r="H1410" s="6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21" t="str">
        <f t="shared" si="65"/>
        <v>Voluntary</v>
      </c>
      <c r="N1410" s="4" t="s">
        <v>26</v>
      </c>
    </row>
    <row r="1411" spans="1:14" x14ac:dyDescent="0.3">
      <c r="A1411" s="4">
        <v>8016</v>
      </c>
      <c r="B1411" s="5">
        <v>37658</v>
      </c>
      <c r="C1411" s="5">
        <v>43841</v>
      </c>
      <c r="D1411" s="4">
        <f t="shared" ref="D1411:D1474" si="66">YEAR(C1411)-YEAR(B1411)</f>
        <v>17</v>
      </c>
      <c r="E1411" s="21" t="str">
        <f t="shared" ref="E1411:E1474" si="67">IF(D1411&lt;=5, "Newcomer", IF(D1411&lt;=10, "Proficient", "Expert"))</f>
        <v>Expert</v>
      </c>
      <c r="F1411" s="4" t="s">
        <v>14</v>
      </c>
      <c r="G1411" s="6" t="s">
        <v>71</v>
      </c>
      <c r="H1411" s="6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21" t="str">
        <f t="shared" ref="M1411:M1474" si="68">IF(OR(L1411="Retirement",L1411="Resignation"),"Voluntary",IF(L1411="Layoff","Involuntary","unknown"))</f>
        <v>Voluntary</v>
      </c>
      <c r="N1411" s="4" t="s">
        <v>26</v>
      </c>
    </row>
    <row r="1412" spans="1:14" x14ac:dyDescent="0.3">
      <c r="A1412" s="4">
        <v>8017</v>
      </c>
      <c r="B1412" s="5">
        <v>41304</v>
      </c>
      <c r="C1412" s="5">
        <v>43853</v>
      </c>
      <c r="D1412" s="4">
        <f t="shared" si="66"/>
        <v>7</v>
      </c>
      <c r="E1412" s="21" t="str">
        <f t="shared" si="67"/>
        <v>Proficient</v>
      </c>
      <c r="F1412" s="4" t="s">
        <v>112</v>
      </c>
      <c r="G1412" s="6" t="s">
        <v>62</v>
      </c>
      <c r="H1412" s="6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21" t="str">
        <f t="shared" si="68"/>
        <v>Involuntary</v>
      </c>
      <c r="N1412" s="4" t="s">
        <v>26</v>
      </c>
    </row>
    <row r="1413" spans="1:14" x14ac:dyDescent="0.3">
      <c r="A1413" s="4">
        <v>8018</v>
      </c>
      <c r="B1413" s="5">
        <v>37604</v>
      </c>
      <c r="C1413" s="5">
        <v>44011</v>
      </c>
      <c r="D1413" s="4">
        <f t="shared" si="66"/>
        <v>18</v>
      </c>
      <c r="E1413" s="21" t="str">
        <f t="shared" si="67"/>
        <v>Expert</v>
      </c>
      <c r="F1413" s="4" t="s">
        <v>66</v>
      </c>
      <c r="G1413" s="6" t="s">
        <v>71</v>
      </c>
      <c r="H1413" s="6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21" t="str">
        <f t="shared" si="68"/>
        <v>Voluntary</v>
      </c>
      <c r="N1413" s="4" t="s">
        <v>26</v>
      </c>
    </row>
    <row r="1414" spans="1:14" x14ac:dyDescent="0.3">
      <c r="A1414" s="4">
        <v>8019</v>
      </c>
      <c r="B1414" s="5">
        <v>37692</v>
      </c>
      <c r="C1414" s="5">
        <v>43975</v>
      </c>
      <c r="D1414" s="4">
        <f t="shared" si="66"/>
        <v>17</v>
      </c>
      <c r="E1414" s="21" t="str">
        <f t="shared" si="67"/>
        <v>Expert</v>
      </c>
      <c r="F1414" s="4" t="s">
        <v>30</v>
      </c>
      <c r="G1414" s="6" t="s">
        <v>71</v>
      </c>
      <c r="H1414" s="6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21" t="str">
        <f t="shared" si="68"/>
        <v>Voluntary</v>
      </c>
      <c r="N1414" s="4" t="s">
        <v>26</v>
      </c>
    </row>
    <row r="1415" spans="1:14" x14ac:dyDescent="0.3">
      <c r="A1415" s="4">
        <v>8020</v>
      </c>
      <c r="B1415" s="5">
        <v>41979</v>
      </c>
      <c r="C1415" s="5">
        <v>44079</v>
      </c>
      <c r="D1415" s="4">
        <f t="shared" si="66"/>
        <v>6</v>
      </c>
      <c r="E1415" s="21" t="str">
        <f t="shared" si="67"/>
        <v>Proficient</v>
      </c>
      <c r="F1415" s="4" t="s">
        <v>27</v>
      </c>
      <c r="G1415" s="6" t="s">
        <v>71</v>
      </c>
      <c r="H1415" s="6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21" t="str">
        <f t="shared" si="68"/>
        <v>Voluntary</v>
      </c>
      <c r="N1415" s="4" t="s">
        <v>26</v>
      </c>
    </row>
    <row r="1416" spans="1:14" x14ac:dyDescent="0.3">
      <c r="A1416" s="4">
        <v>8021</v>
      </c>
      <c r="B1416" s="5">
        <v>37530</v>
      </c>
      <c r="C1416" s="5">
        <v>44079</v>
      </c>
      <c r="D1416" s="4">
        <f t="shared" si="66"/>
        <v>18</v>
      </c>
      <c r="E1416" s="21" t="str">
        <f t="shared" si="67"/>
        <v>Expert</v>
      </c>
      <c r="F1416" s="4" t="s">
        <v>41</v>
      </c>
      <c r="G1416" s="6" t="s">
        <v>71</v>
      </c>
      <c r="H1416" s="6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21" t="str">
        <f t="shared" si="68"/>
        <v>Voluntary</v>
      </c>
      <c r="N1416" s="4" t="s">
        <v>26</v>
      </c>
    </row>
    <row r="1417" spans="1:14" x14ac:dyDescent="0.3">
      <c r="A1417" s="4">
        <v>8022</v>
      </c>
      <c r="B1417" s="5">
        <v>36534</v>
      </c>
      <c r="C1417" s="5">
        <v>43849</v>
      </c>
      <c r="D1417" s="4">
        <f t="shared" si="66"/>
        <v>20</v>
      </c>
      <c r="E1417" s="21" t="str">
        <f t="shared" si="67"/>
        <v>Expert</v>
      </c>
      <c r="F1417" s="4" t="s">
        <v>78</v>
      </c>
      <c r="G1417" s="6" t="s">
        <v>71</v>
      </c>
      <c r="H1417" s="6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21" t="str">
        <f t="shared" si="68"/>
        <v>Voluntary</v>
      </c>
      <c r="N1417" s="4" t="s">
        <v>26</v>
      </c>
    </row>
    <row r="1418" spans="1:14" x14ac:dyDescent="0.3">
      <c r="A1418" s="4">
        <v>8023</v>
      </c>
      <c r="B1418" s="5">
        <v>37064</v>
      </c>
      <c r="C1418" s="5">
        <v>43849</v>
      </c>
      <c r="D1418" s="4">
        <f t="shared" si="66"/>
        <v>19</v>
      </c>
      <c r="E1418" s="21" t="str">
        <f t="shared" si="67"/>
        <v>Expert</v>
      </c>
      <c r="F1418" s="4" t="s">
        <v>14</v>
      </c>
      <c r="G1418" s="6" t="s">
        <v>71</v>
      </c>
      <c r="H1418" s="6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21" t="str">
        <f t="shared" si="68"/>
        <v>Voluntary</v>
      </c>
      <c r="N1418" s="4" t="s">
        <v>26</v>
      </c>
    </row>
    <row r="1419" spans="1:14" x14ac:dyDescent="0.3">
      <c r="A1419" s="4">
        <v>8024</v>
      </c>
      <c r="B1419" s="5">
        <v>35248</v>
      </c>
      <c r="C1419" s="5">
        <v>43938</v>
      </c>
      <c r="D1419" s="4">
        <f t="shared" si="66"/>
        <v>24</v>
      </c>
      <c r="E1419" s="21" t="str">
        <f t="shared" si="67"/>
        <v>Expert</v>
      </c>
      <c r="F1419" s="4" t="s">
        <v>78</v>
      </c>
      <c r="G1419" s="6" t="s">
        <v>71</v>
      </c>
      <c r="H1419" s="6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21" t="str">
        <f t="shared" si="68"/>
        <v>Voluntary</v>
      </c>
      <c r="N1419" s="4" t="s">
        <v>26</v>
      </c>
    </row>
    <row r="1420" spans="1:14" x14ac:dyDescent="0.3">
      <c r="A1420" s="4">
        <v>8025</v>
      </c>
      <c r="B1420" s="5">
        <v>39446</v>
      </c>
      <c r="C1420" s="5">
        <v>44190</v>
      </c>
      <c r="D1420" s="4">
        <f t="shared" si="66"/>
        <v>13</v>
      </c>
      <c r="E1420" s="21" t="str">
        <f t="shared" si="67"/>
        <v>Expert</v>
      </c>
      <c r="F1420" s="4" t="s">
        <v>14</v>
      </c>
      <c r="G1420" s="6" t="s">
        <v>71</v>
      </c>
      <c r="H1420" s="6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21" t="str">
        <f t="shared" si="68"/>
        <v>Voluntary</v>
      </c>
      <c r="N1420" s="4" t="s">
        <v>26</v>
      </c>
    </row>
    <row r="1421" spans="1:14" x14ac:dyDescent="0.3">
      <c r="A1421" s="4">
        <v>8026</v>
      </c>
      <c r="B1421" s="5">
        <v>35930</v>
      </c>
      <c r="C1421" s="5">
        <v>43894</v>
      </c>
      <c r="D1421" s="4">
        <f t="shared" si="66"/>
        <v>22</v>
      </c>
      <c r="E1421" s="21" t="str">
        <f t="shared" si="67"/>
        <v>Expert</v>
      </c>
      <c r="F1421" s="4" t="s">
        <v>90</v>
      </c>
      <c r="G1421" s="6" t="s">
        <v>71</v>
      </c>
      <c r="H1421" s="6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21" t="str">
        <f t="shared" si="68"/>
        <v>Voluntary</v>
      </c>
      <c r="N1421" s="4" t="s">
        <v>26</v>
      </c>
    </row>
    <row r="1422" spans="1:14" x14ac:dyDescent="0.3">
      <c r="A1422" s="4">
        <v>8027</v>
      </c>
      <c r="B1422" s="5">
        <v>33554</v>
      </c>
      <c r="C1422" s="5">
        <v>44110</v>
      </c>
      <c r="D1422" s="4">
        <f t="shared" si="66"/>
        <v>29</v>
      </c>
      <c r="E1422" s="21" t="str">
        <f t="shared" si="67"/>
        <v>Expert</v>
      </c>
      <c r="F1422" s="4" t="s">
        <v>30</v>
      </c>
      <c r="G1422" s="6" t="s">
        <v>71</v>
      </c>
      <c r="H1422" s="6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21" t="str">
        <f t="shared" si="68"/>
        <v>Voluntary</v>
      </c>
      <c r="N1422" s="4" t="s">
        <v>26</v>
      </c>
    </row>
    <row r="1423" spans="1:14" x14ac:dyDescent="0.3">
      <c r="A1423" s="4">
        <v>8028</v>
      </c>
      <c r="B1423" s="5">
        <v>42091</v>
      </c>
      <c r="C1423" s="5">
        <v>44157</v>
      </c>
      <c r="D1423" s="4">
        <f t="shared" si="66"/>
        <v>5</v>
      </c>
      <c r="E1423" s="21" t="str">
        <f t="shared" si="67"/>
        <v>Newcomer</v>
      </c>
      <c r="F1423" s="4" t="s">
        <v>44</v>
      </c>
      <c r="G1423" s="6" t="s">
        <v>71</v>
      </c>
      <c r="H1423" s="6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21" t="str">
        <f t="shared" si="68"/>
        <v>Voluntary</v>
      </c>
      <c r="N1423" s="4" t="s">
        <v>26</v>
      </c>
    </row>
    <row r="1424" spans="1:14" x14ac:dyDescent="0.3">
      <c r="A1424" s="4">
        <v>8029</v>
      </c>
      <c r="B1424" s="5">
        <v>39293</v>
      </c>
      <c r="C1424" s="5">
        <v>43863</v>
      </c>
      <c r="D1424" s="4">
        <f t="shared" si="66"/>
        <v>13</v>
      </c>
      <c r="E1424" s="21" t="str">
        <f t="shared" si="67"/>
        <v>Expert</v>
      </c>
      <c r="F1424" s="4" t="s">
        <v>44</v>
      </c>
      <c r="G1424" s="6" t="s">
        <v>71</v>
      </c>
      <c r="H1424" s="6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21" t="str">
        <f t="shared" si="68"/>
        <v>Voluntary</v>
      </c>
      <c r="N1424" s="4" t="s">
        <v>26</v>
      </c>
    </row>
    <row r="1425" spans="1:14" x14ac:dyDescent="0.3">
      <c r="A1425" s="4">
        <v>8030</v>
      </c>
      <c r="B1425" s="5">
        <v>34996</v>
      </c>
      <c r="C1425" s="5">
        <v>43937</v>
      </c>
      <c r="D1425" s="4">
        <f t="shared" si="66"/>
        <v>25</v>
      </c>
      <c r="E1425" s="21" t="str">
        <f t="shared" si="67"/>
        <v>Expert</v>
      </c>
      <c r="F1425" s="4" t="s">
        <v>78</v>
      </c>
      <c r="G1425" s="6" t="s">
        <v>71</v>
      </c>
      <c r="H1425" s="6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21" t="str">
        <f t="shared" si="68"/>
        <v>Voluntary</v>
      </c>
      <c r="N1425" s="4" t="s">
        <v>26</v>
      </c>
    </row>
    <row r="1426" spans="1:14" x14ac:dyDescent="0.3">
      <c r="A1426" s="4">
        <v>8035</v>
      </c>
      <c r="B1426" s="5">
        <v>37149</v>
      </c>
      <c r="C1426" s="5">
        <v>44055</v>
      </c>
      <c r="D1426" s="4">
        <f t="shared" si="66"/>
        <v>19</v>
      </c>
      <c r="E1426" s="21" t="str">
        <f t="shared" si="67"/>
        <v>Expert</v>
      </c>
      <c r="F1426" s="4" t="s">
        <v>100</v>
      </c>
      <c r="G1426" s="6" t="s">
        <v>71</v>
      </c>
      <c r="H1426" s="6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21" t="str">
        <f t="shared" si="68"/>
        <v>Involuntary</v>
      </c>
      <c r="N1426" s="4" t="s">
        <v>26</v>
      </c>
    </row>
    <row r="1427" spans="1:14" x14ac:dyDescent="0.3">
      <c r="A1427" s="4">
        <v>8036</v>
      </c>
      <c r="B1427" s="5">
        <v>38318</v>
      </c>
      <c r="C1427" s="5">
        <v>43837</v>
      </c>
      <c r="D1427" s="4">
        <f t="shared" si="66"/>
        <v>16</v>
      </c>
      <c r="E1427" s="21" t="str">
        <f t="shared" si="67"/>
        <v>Expert</v>
      </c>
      <c r="F1427" s="4" t="s">
        <v>106</v>
      </c>
      <c r="G1427" s="6" t="s">
        <v>71</v>
      </c>
      <c r="H1427" s="6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21" t="str">
        <f t="shared" si="68"/>
        <v>Voluntary</v>
      </c>
      <c r="N1427" s="4" t="s">
        <v>26</v>
      </c>
    </row>
    <row r="1428" spans="1:14" x14ac:dyDescent="0.3">
      <c r="A1428" s="4">
        <v>8042</v>
      </c>
      <c r="B1428" s="5">
        <v>38457</v>
      </c>
      <c r="C1428" s="5">
        <v>43867</v>
      </c>
      <c r="D1428" s="4">
        <f t="shared" si="66"/>
        <v>15</v>
      </c>
      <c r="E1428" s="21" t="str">
        <f t="shared" si="67"/>
        <v>Expert</v>
      </c>
      <c r="F1428" s="4" t="s">
        <v>107</v>
      </c>
      <c r="G1428" s="6" t="s">
        <v>71</v>
      </c>
      <c r="H1428" s="6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21" t="str">
        <f t="shared" si="68"/>
        <v>Involuntary</v>
      </c>
      <c r="N1428" s="4" t="s">
        <v>26</v>
      </c>
    </row>
    <row r="1429" spans="1:14" x14ac:dyDescent="0.3">
      <c r="A1429" s="4">
        <v>8047</v>
      </c>
      <c r="B1429" s="5">
        <v>39905</v>
      </c>
      <c r="C1429" s="5">
        <v>44037</v>
      </c>
      <c r="D1429" s="4">
        <f t="shared" si="66"/>
        <v>11</v>
      </c>
      <c r="E1429" s="21" t="str">
        <f t="shared" si="67"/>
        <v>Expert</v>
      </c>
      <c r="F1429" s="4" t="s">
        <v>106</v>
      </c>
      <c r="G1429" s="6" t="s">
        <v>71</v>
      </c>
      <c r="H1429" s="6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21" t="str">
        <f t="shared" si="68"/>
        <v>Involuntary</v>
      </c>
      <c r="N1429" s="4" t="s">
        <v>26</v>
      </c>
    </row>
    <row r="1430" spans="1:14" x14ac:dyDescent="0.3">
      <c r="A1430" s="4">
        <v>8055</v>
      </c>
      <c r="B1430" s="5">
        <v>37725</v>
      </c>
      <c r="C1430" s="5">
        <v>44195</v>
      </c>
      <c r="D1430" s="4">
        <f t="shared" si="66"/>
        <v>17</v>
      </c>
      <c r="E1430" s="21" t="str">
        <f t="shared" si="67"/>
        <v>Expert</v>
      </c>
      <c r="F1430" s="4" t="s">
        <v>106</v>
      </c>
      <c r="G1430" s="6" t="s">
        <v>71</v>
      </c>
      <c r="H1430" s="6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21" t="str">
        <f t="shared" si="68"/>
        <v>Involuntary</v>
      </c>
      <c r="N1430" s="4" t="s">
        <v>26</v>
      </c>
    </row>
    <row r="1431" spans="1:14" x14ac:dyDescent="0.3">
      <c r="A1431" s="4">
        <v>8065</v>
      </c>
      <c r="B1431" s="5">
        <v>41239</v>
      </c>
      <c r="C1431" s="5">
        <v>43903</v>
      </c>
      <c r="D1431" s="4">
        <f t="shared" si="66"/>
        <v>8</v>
      </c>
      <c r="E1431" s="21" t="str">
        <f t="shared" si="67"/>
        <v>Proficient</v>
      </c>
      <c r="F1431" s="4" t="s">
        <v>77</v>
      </c>
      <c r="G1431" s="6" t="s">
        <v>71</v>
      </c>
      <c r="H1431" s="6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21" t="str">
        <f t="shared" si="68"/>
        <v>Voluntary</v>
      </c>
      <c r="N1431" s="4" t="s">
        <v>26</v>
      </c>
    </row>
    <row r="1432" spans="1:14" x14ac:dyDescent="0.3">
      <c r="A1432" s="4">
        <v>8069</v>
      </c>
      <c r="B1432" s="5">
        <v>39968</v>
      </c>
      <c r="C1432" s="5">
        <v>43872</v>
      </c>
      <c r="D1432" s="4">
        <f t="shared" si="66"/>
        <v>11</v>
      </c>
      <c r="E1432" s="21" t="str">
        <f t="shared" si="67"/>
        <v>Expert</v>
      </c>
      <c r="F1432" s="4" t="s">
        <v>106</v>
      </c>
      <c r="G1432" s="6" t="s">
        <v>71</v>
      </c>
      <c r="H1432" s="6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21" t="str">
        <f t="shared" si="68"/>
        <v>Involuntary</v>
      </c>
      <c r="N1432" s="4" t="s">
        <v>26</v>
      </c>
    </row>
    <row r="1433" spans="1:14" x14ac:dyDescent="0.3">
      <c r="A1433" s="4">
        <v>8070</v>
      </c>
      <c r="B1433" s="5">
        <v>39056</v>
      </c>
      <c r="C1433" s="5">
        <v>44194</v>
      </c>
      <c r="D1433" s="4">
        <f t="shared" si="66"/>
        <v>14</v>
      </c>
      <c r="E1433" s="21" t="str">
        <f t="shared" si="67"/>
        <v>Expert</v>
      </c>
      <c r="F1433" s="4" t="s">
        <v>107</v>
      </c>
      <c r="G1433" s="6" t="s">
        <v>71</v>
      </c>
      <c r="H1433" s="6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21" t="str">
        <f t="shared" si="68"/>
        <v>Involuntary</v>
      </c>
      <c r="N1433" s="4" t="s">
        <v>26</v>
      </c>
    </row>
    <row r="1434" spans="1:14" x14ac:dyDescent="0.3">
      <c r="A1434" s="4">
        <v>8080</v>
      </c>
      <c r="B1434" s="5">
        <v>34676</v>
      </c>
      <c r="C1434" s="5">
        <v>44185</v>
      </c>
      <c r="D1434" s="4">
        <f t="shared" si="66"/>
        <v>26</v>
      </c>
      <c r="E1434" s="21" t="str">
        <f t="shared" si="67"/>
        <v>Expert</v>
      </c>
      <c r="F1434" s="4" t="s">
        <v>106</v>
      </c>
      <c r="G1434" s="6" t="s">
        <v>71</v>
      </c>
      <c r="H1434" s="6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21" t="str">
        <f t="shared" si="68"/>
        <v>Involuntary</v>
      </c>
      <c r="N1434" s="4" t="s">
        <v>26</v>
      </c>
    </row>
    <row r="1435" spans="1:14" x14ac:dyDescent="0.3">
      <c r="A1435" s="4">
        <v>8083</v>
      </c>
      <c r="B1435" s="5">
        <v>40602</v>
      </c>
      <c r="C1435" s="5">
        <v>44145</v>
      </c>
      <c r="D1435" s="4">
        <f t="shared" si="66"/>
        <v>9</v>
      </c>
      <c r="E1435" s="21" t="str">
        <f t="shared" si="67"/>
        <v>Proficient</v>
      </c>
      <c r="F1435" s="4" t="s">
        <v>103</v>
      </c>
      <c r="G1435" s="6" t="s">
        <v>71</v>
      </c>
      <c r="H1435" s="6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21" t="str">
        <f t="shared" si="68"/>
        <v>Voluntary</v>
      </c>
      <c r="N1435" s="4" t="s">
        <v>26</v>
      </c>
    </row>
    <row r="1436" spans="1:14" x14ac:dyDescent="0.3">
      <c r="A1436" s="4">
        <v>8105</v>
      </c>
      <c r="B1436" s="5">
        <v>39731</v>
      </c>
      <c r="C1436" s="5">
        <v>44165</v>
      </c>
      <c r="D1436" s="4">
        <f t="shared" si="66"/>
        <v>12</v>
      </c>
      <c r="E1436" s="21" t="str">
        <f t="shared" si="67"/>
        <v>Expert</v>
      </c>
      <c r="F1436" s="4" t="s">
        <v>106</v>
      </c>
      <c r="G1436" s="6" t="s">
        <v>71</v>
      </c>
      <c r="H1436" s="6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21" t="str">
        <f t="shared" si="68"/>
        <v>Involuntary</v>
      </c>
      <c r="N1436" s="4" t="s">
        <v>26</v>
      </c>
    </row>
    <row r="1437" spans="1:14" x14ac:dyDescent="0.3">
      <c r="A1437" s="4">
        <v>8126</v>
      </c>
      <c r="B1437" s="5">
        <v>37866</v>
      </c>
      <c r="C1437" s="5">
        <v>44018</v>
      </c>
      <c r="D1437" s="4">
        <f t="shared" si="66"/>
        <v>17</v>
      </c>
      <c r="E1437" s="21" t="str">
        <f t="shared" si="67"/>
        <v>Expert</v>
      </c>
      <c r="F1437" s="4" t="s">
        <v>100</v>
      </c>
      <c r="G1437" s="6" t="s">
        <v>71</v>
      </c>
      <c r="H1437" s="6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21" t="str">
        <f t="shared" si="68"/>
        <v>Involuntary</v>
      </c>
      <c r="N1437" s="4" t="s">
        <v>26</v>
      </c>
    </row>
    <row r="1438" spans="1:14" x14ac:dyDescent="0.3">
      <c r="A1438" s="4">
        <v>8149</v>
      </c>
      <c r="B1438" s="5">
        <v>40827</v>
      </c>
      <c r="C1438" s="5">
        <v>43842</v>
      </c>
      <c r="D1438" s="4">
        <f t="shared" si="66"/>
        <v>9</v>
      </c>
      <c r="E1438" s="21" t="str">
        <f t="shared" si="67"/>
        <v>Proficient</v>
      </c>
      <c r="F1438" s="4" t="s">
        <v>107</v>
      </c>
      <c r="G1438" s="6" t="s">
        <v>71</v>
      </c>
      <c r="H1438" s="6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21" t="str">
        <f t="shared" si="68"/>
        <v>Involuntary</v>
      </c>
      <c r="N1438" s="4" t="s">
        <v>26</v>
      </c>
    </row>
    <row r="1439" spans="1:14" x14ac:dyDescent="0.3">
      <c r="A1439" s="4">
        <v>8150</v>
      </c>
      <c r="B1439" s="5">
        <v>34842</v>
      </c>
      <c r="C1439" s="5">
        <v>43985</v>
      </c>
      <c r="D1439" s="4">
        <f t="shared" si="66"/>
        <v>25</v>
      </c>
      <c r="E1439" s="21" t="str">
        <f t="shared" si="67"/>
        <v>Expert</v>
      </c>
      <c r="F1439" s="4" t="s">
        <v>86</v>
      </c>
      <c r="G1439" s="6" t="s">
        <v>71</v>
      </c>
      <c r="H1439" s="6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21" t="str">
        <f t="shared" si="68"/>
        <v>Voluntary</v>
      </c>
      <c r="N1439" s="4" t="s">
        <v>26</v>
      </c>
    </row>
    <row r="1440" spans="1:14" x14ac:dyDescent="0.3">
      <c r="A1440" s="4">
        <v>8151</v>
      </c>
      <c r="B1440" s="5">
        <v>33539</v>
      </c>
      <c r="C1440" s="5">
        <v>44017</v>
      </c>
      <c r="D1440" s="4">
        <f t="shared" si="66"/>
        <v>29</v>
      </c>
      <c r="E1440" s="21" t="str">
        <f t="shared" si="67"/>
        <v>Expert</v>
      </c>
      <c r="F1440" s="4" t="s">
        <v>14</v>
      </c>
      <c r="G1440" s="6" t="s">
        <v>71</v>
      </c>
      <c r="H1440" s="6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21" t="str">
        <f t="shared" si="68"/>
        <v>Voluntary</v>
      </c>
      <c r="N1440" s="4" t="s">
        <v>26</v>
      </c>
    </row>
    <row r="1441" spans="1:14" x14ac:dyDescent="0.3">
      <c r="A1441" s="4">
        <v>8152</v>
      </c>
      <c r="B1441" s="5">
        <v>35757</v>
      </c>
      <c r="C1441" s="5">
        <v>43917</v>
      </c>
      <c r="D1441" s="4">
        <f t="shared" si="66"/>
        <v>23</v>
      </c>
      <c r="E1441" s="21" t="str">
        <f t="shared" si="67"/>
        <v>Expert</v>
      </c>
      <c r="F1441" s="4" t="s">
        <v>90</v>
      </c>
      <c r="G1441" s="6" t="s">
        <v>71</v>
      </c>
      <c r="H1441" s="6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21" t="str">
        <f t="shared" si="68"/>
        <v>Voluntary</v>
      </c>
      <c r="N1441" s="4" t="s">
        <v>26</v>
      </c>
    </row>
    <row r="1442" spans="1:14" x14ac:dyDescent="0.3">
      <c r="A1442" s="4">
        <v>8153</v>
      </c>
      <c r="B1442" s="5">
        <v>40315</v>
      </c>
      <c r="C1442" s="5">
        <v>43936</v>
      </c>
      <c r="D1442" s="4">
        <f t="shared" si="66"/>
        <v>10</v>
      </c>
      <c r="E1442" s="21" t="str">
        <f t="shared" si="67"/>
        <v>Proficient</v>
      </c>
      <c r="F1442" s="4" t="s">
        <v>53</v>
      </c>
      <c r="G1442" s="6" t="s">
        <v>71</v>
      </c>
      <c r="H1442" s="6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21" t="str">
        <f t="shared" si="68"/>
        <v>Voluntary</v>
      </c>
      <c r="N1442" s="4" t="s">
        <v>26</v>
      </c>
    </row>
    <row r="1443" spans="1:14" x14ac:dyDescent="0.3">
      <c r="A1443" s="4">
        <v>8154</v>
      </c>
      <c r="B1443" s="5">
        <v>33632</v>
      </c>
      <c r="C1443" s="5">
        <v>43905</v>
      </c>
      <c r="D1443" s="4">
        <f t="shared" si="66"/>
        <v>28</v>
      </c>
      <c r="E1443" s="21" t="str">
        <f t="shared" si="67"/>
        <v>Expert</v>
      </c>
      <c r="F1443" s="4" t="s">
        <v>70</v>
      </c>
      <c r="G1443" s="6" t="s">
        <v>71</v>
      </c>
      <c r="H1443" s="6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21" t="str">
        <f t="shared" si="68"/>
        <v>Voluntary</v>
      </c>
      <c r="N1443" s="4" t="s">
        <v>26</v>
      </c>
    </row>
    <row r="1444" spans="1:14" x14ac:dyDescent="0.3">
      <c r="A1444" s="4">
        <v>8155</v>
      </c>
      <c r="B1444" s="5">
        <v>33752</v>
      </c>
      <c r="C1444" s="5">
        <v>43916</v>
      </c>
      <c r="D1444" s="4">
        <f t="shared" si="66"/>
        <v>28</v>
      </c>
      <c r="E1444" s="21" t="str">
        <f t="shared" si="67"/>
        <v>Expert</v>
      </c>
      <c r="F1444" s="4" t="s">
        <v>14</v>
      </c>
      <c r="G1444" s="6" t="s">
        <v>71</v>
      </c>
      <c r="H1444" s="6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21" t="str">
        <f t="shared" si="68"/>
        <v>Voluntary</v>
      </c>
      <c r="N1444" s="4" t="s">
        <v>26</v>
      </c>
    </row>
    <row r="1445" spans="1:14" x14ac:dyDescent="0.3">
      <c r="A1445" s="4">
        <v>8156</v>
      </c>
      <c r="B1445" s="5">
        <v>34653</v>
      </c>
      <c r="C1445" s="5">
        <v>44127</v>
      </c>
      <c r="D1445" s="4">
        <f t="shared" si="66"/>
        <v>26</v>
      </c>
      <c r="E1445" s="21" t="str">
        <f t="shared" si="67"/>
        <v>Expert</v>
      </c>
      <c r="F1445" s="4" t="s">
        <v>78</v>
      </c>
      <c r="G1445" s="6" t="s">
        <v>71</v>
      </c>
      <c r="H1445" s="6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21" t="str">
        <f t="shared" si="68"/>
        <v>Voluntary</v>
      </c>
      <c r="N1445" s="4" t="s">
        <v>26</v>
      </c>
    </row>
    <row r="1446" spans="1:14" x14ac:dyDescent="0.3">
      <c r="A1446" s="4">
        <v>8157</v>
      </c>
      <c r="B1446" s="5">
        <v>34842</v>
      </c>
      <c r="C1446" s="5">
        <v>44118</v>
      </c>
      <c r="D1446" s="4">
        <f t="shared" si="66"/>
        <v>25</v>
      </c>
      <c r="E1446" s="21" t="str">
        <f t="shared" si="67"/>
        <v>Expert</v>
      </c>
      <c r="F1446" s="4" t="s">
        <v>41</v>
      </c>
      <c r="G1446" s="6" t="s">
        <v>71</v>
      </c>
      <c r="H1446" s="6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21" t="str">
        <f t="shared" si="68"/>
        <v>Voluntary</v>
      </c>
      <c r="N1446" s="4" t="s">
        <v>26</v>
      </c>
    </row>
    <row r="1447" spans="1:14" x14ac:dyDescent="0.3">
      <c r="A1447" s="4">
        <v>8158</v>
      </c>
      <c r="B1447" s="5">
        <v>39488</v>
      </c>
      <c r="C1447" s="5">
        <v>44164</v>
      </c>
      <c r="D1447" s="4">
        <f t="shared" si="66"/>
        <v>12</v>
      </c>
      <c r="E1447" s="21" t="str">
        <f t="shared" si="67"/>
        <v>Expert</v>
      </c>
      <c r="F1447" s="4" t="s">
        <v>30</v>
      </c>
      <c r="G1447" s="6" t="s">
        <v>71</v>
      </c>
      <c r="H1447" s="6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21" t="str">
        <f t="shared" si="68"/>
        <v>Voluntary</v>
      </c>
      <c r="N1447" s="4" t="s">
        <v>26</v>
      </c>
    </row>
    <row r="1448" spans="1:14" x14ac:dyDescent="0.3">
      <c r="A1448" s="4">
        <v>8159</v>
      </c>
      <c r="B1448" s="5">
        <v>35136</v>
      </c>
      <c r="C1448" s="5">
        <v>43978</v>
      </c>
      <c r="D1448" s="4">
        <f t="shared" si="66"/>
        <v>24</v>
      </c>
      <c r="E1448" s="21" t="str">
        <f t="shared" si="67"/>
        <v>Expert</v>
      </c>
      <c r="F1448" s="4" t="s">
        <v>27</v>
      </c>
      <c r="G1448" s="6" t="s">
        <v>71</v>
      </c>
      <c r="H1448" s="6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21" t="str">
        <f t="shared" si="68"/>
        <v>Voluntary</v>
      </c>
      <c r="N1448" s="4" t="s">
        <v>26</v>
      </c>
    </row>
    <row r="1449" spans="1:14" x14ac:dyDescent="0.3">
      <c r="A1449" s="4">
        <v>8160</v>
      </c>
      <c r="B1449" s="5">
        <v>36422</v>
      </c>
      <c r="C1449" s="5">
        <v>44061</v>
      </c>
      <c r="D1449" s="4">
        <f t="shared" si="66"/>
        <v>21</v>
      </c>
      <c r="E1449" s="21" t="str">
        <f t="shared" si="67"/>
        <v>Expert</v>
      </c>
      <c r="F1449" s="4" t="s">
        <v>41</v>
      </c>
      <c r="G1449" s="6" t="s">
        <v>71</v>
      </c>
      <c r="H1449" s="6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21" t="str">
        <f t="shared" si="68"/>
        <v>Voluntary</v>
      </c>
      <c r="N1449" s="4" t="s">
        <v>26</v>
      </c>
    </row>
    <row r="1450" spans="1:14" x14ac:dyDescent="0.3">
      <c r="A1450" s="4">
        <v>8161</v>
      </c>
      <c r="B1450" s="5">
        <v>39135</v>
      </c>
      <c r="C1450" s="5">
        <v>44052</v>
      </c>
      <c r="D1450" s="4">
        <f t="shared" si="66"/>
        <v>13</v>
      </c>
      <c r="E1450" s="21" t="str">
        <f t="shared" si="67"/>
        <v>Expert</v>
      </c>
      <c r="F1450" s="4" t="s">
        <v>14</v>
      </c>
      <c r="G1450" s="6" t="s">
        <v>71</v>
      </c>
      <c r="H1450" s="6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21" t="str">
        <f t="shared" si="68"/>
        <v>Voluntary</v>
      </c>
      <c r="N1450" s="4" t="s">
        <v>26</v>
      </c>
    </row>
    <row r="1451" spans="1:14" x14ac:dyDescent="0.3">
      <c r="A1451" s="4">
        <v>8162</v>
      </c>
      <c r="B1451" s="5">
        <v>37961</v>
      </c>
      <c r="C1451" s="5">
        <v>43957</v>
      </c>
      <c r="D1451" s="4">
        <f t="shared" si="66"/>
        <v>17</v>
      </c>
      <c r="E1451" s="21" t="str">
        <f t="shared" si="67"/>
        <v>Expert</v>
      </c>
      <c r="F1451" s="4" t="s">
        <v>73</v>
      </c>
      <c r="G1451" s="6" t="s">
        <v>71</v>
      </c>
      <c r="H1451" s="6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21" t="str">
        <f t="shared" si="68"/>
        <v>Voluntary</v>
      </c>
      <c r="N1451" s="4" t="s">
        <v>26</v>
      </c>
    </row>
    <row r="1452" spans="1:14" x14ac:dyDescent="0.3">
      <c r="A1452" s="4">
        <v>8163</v>
      </c>
      <c r="B1452" s="5">
        <v>39880</v>
      </c>
      <c r="C1452" s="5">
        <v>43847</v>
      </c>
      <c r="D1452" s="4">
        <f t="shared" si="66"/>
        <v>11</v>
      </c>
      <c r="E1452" s="21" t="str">
        <f t="shared" si="67"/>
        <v>Expert</v>
      </c>
      <c r="F1452" s="4" t="s">
        <v>70</v>
      </c>
      <c r="G1452" s="6" t="s">
        <v>71</v>
      </c>
      <c r="H1452" s="6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21" t="str">
        <f t="shared" si="68"/>
        <v>Voluntary</v>
      </c>
      <c r="N1452" s="4" t="s">
        <v>26</v>
      </c>
    </row>
    <row r="1453" spans="1:14" x14ac:dyDescent="0.3">
      <c r="A1453" s="4">
        <v>8164</v>
      </c>
      <c r="B1453" s="5">
        <v>38746</v>
      </c>
      <c r="C1453" s="5">
        <v>43927</v>
      </c>
      <c r="D1453" s="4">
        <f t="shared" si="66"/>
        <v>14</v>
      </c>
      <c r="E1453" s="21" t="str">
        <f t="shared" si="67"/>
        <v>Expert</v>
      </c>
      <c r="F1453" s="4" t="s">
        <v>44</v>
      </c>
      <c r="G1453" s="6" t="s">
        <v>71</v>
      </c>
      <c r="H1453" s="6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21" t="str">
        <f t="shared" si="68"/>
        <v>Voluntary</v>
      </c>
      <c r="N1453" s="4" t="s">
        <v>26</v>
      </c>
    </row>
    <row r="1454" spans="1:14" x14ac:dyDescent="0.3">
      <c r="A1454" s="4">
        <v>8165</v>
      </c>
      <c r="B1454" s="5">
        <v>36500</v>
      </c>
      <c r="C1454" s="5">
        <v>43960</v>
      </c>
      <c r="D1454" s="4">
        <f t="shared" si="66"/>
        <v>21</v>
      </c>
      <c r="E1454" s="21" t="str">
        <f t="shared" si="67"/>
        <v>Expert</v>
      </c>
      <c r="F1454" s="4" t="s">
        <v>14</v>
      </c>
      <c r="G1454" s="6" t="s">
        <v>71</v>
      </c>
      <c r="H1454" s="6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21" t="str">
        <f t="shared" si="68"/>
        <v>Voluntary</v>
      </c>
      <c r="N1454" s="4" t="s">
        <v>26</v>
      </c>
    </row>
    <row r="1455" spans="1:14" x14ac:dyDescent="0.3">
      <c r="A1455" s="4">
        <v>8166</v>
      </c>
      <c r="B1455" s="5">
        <v>38975</v>
      </c>
      <c r="C1455" s="5">
        <v>44144</v>
      </c>
      <c r="D1455" s="4">
        <f t="shared" si="66"/>
        <v>14</v>
      </c>
      <c r="E1455" s="21" t="str">
        <f t="shared" si="67"/>
        <v>Expert</v>
      </c>
      <c r="F1455" s="4" t="s">
        <v>14</v>
      </c>
      <c r="G1455" s="6" t="s">
        <v>71</v>
      </c>
      <c r="H1455" s="6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21" t="str">
        <f t="shared" si="68"/>
        <v>Voluntary</v>
      </c>
      <c r="N1455" s="4" t="s">
        <v>26</v>
      </c>
    </row>
    <row r="1456" spans="1:14" x14ac:dyDescent="0.3">
      <c r="A1456" s="4">
        <v>8167</v>
      </c>
      <c r="B1456" s="5">
        <v>36161</v>
      </c>
      <c r="C1456" s="5">
        <v>43957</v>
      </c>
      <c r="D1456" s="4">
        <f t="shared" si="66"/>
        <v>21</v>
      </c>
      <c r="E1456" s="21" t="str">
        <f t="shared" si="67"/>
        <v>Expert</v>
      </c>
      <c r="F1456" s="4" t="s">
        <v>30</v>
      </c>
      <c r="G1456" s="6" t="s">
        <v>71</v>
      </c>
      <c r="H1456" s="6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21" t="str">
        <f t="shared" si="68"/>
        <v>Voluntary</v>
      </c>
      <c r="N1456" s="4" t="s">
        <v>26</v>
      </c>
    </row>
    <row r="1457" spans="1:14" x14ac:dyDescent="0.3">
      <c r="A1457" s="4">
        <v>8168</v>
      </c>
      <c r="B1457" s="5">
        <v>34675</v>
      </c>
      <c r="C1457" s="5">
        <v>43997</v>
      </c>
      <c r="D1457" s="4">
        <f t="shared" si="66"/>
        <v>26</v>
      </c>
      <c r="E1457" s="21" t="str">
        <f t="shared" si="67"/>
        <v>Expert</v>
      </c>
      <c r="F1457" s="4" t="s">
        <v>30</v>
      </c>
      <c r="G1457" s="6" t="s">
        <v>71</v>
      </c>
      <c r="H1457" s="6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21" t="str">
        <f t="shared" si="68"/>
        <v>Voluntary</v>
      </c>
      <c r="N1457" s="4" t="s">
        <v>26</v>
      </c>
    </row>
    <row r="1458" spans="1:14" x14ac:dyDescent="0.3">
      <c r="A1458" s="4">
        <v>8169</v>
      </c>
      <c r="B1458" s="5">
        <v>41490</v>
      </c>
      <c r="C1458" s="5">
        <v>43833</v>
      </c>
      <c r="D1458" s="4">
        <f t="shared" si="66"/>
        <v>7</v>
      </c>
      <c r="E1458" s="21" t="str">
        <f t="shared" si="67"/>
        <v>Proficient</v>
      </c>
      <c r="F1458" s="4" t="s">
        <v>14</v>
      </c>
      <c r="G1458" s="6" t="s">
        <v>71</v>
      </c>
      <c r="H1458" s="6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21" t="str">
        <f t="shared" si="68"/>
        <v>Voluntary</v>
      </c>
      <c r="N1458" s="4" t="s">
        <v>26</v>
      </c>
    </row>
    <row r="1459" spans="1:14" x14ac:dyDescent="0.3">
      <c r="A1459" s="4">
        <v>8170</v>
      </c>
      <c r="B1459" s="5">
        <v>33544</v>
      </c>
      <c r="C1459" s="5">
        <v>44047</v>
      </c>
      <c r="D1459" s="4">
        <f t="shared" si="66"/>
        <v>29</v>
      </c>
      <c r="E1459" s="21" t="str">
        <f t="shared" si="67"/>
        <v>Expert</v>
      </c>
      <c r="F1459" s="4" t="s">
        <v>49</v>
      </c>
      <c r="G1459" s="6" t="s">
        <v>71</v>
      </c>
      <c r="H1459" s="6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21" t="str">
        <f t="shared" si="68"/>
        <v>Voluntary</v>
      </c>
      <c r="N1459" s="4" t="s">
        <v>26</v>
      </c>
    </row>
    <row r="1460" spans="1:14" x14ac:dyDescent="0.3">
      <c r="A1460" s="4">
        <v>8171</v>
      </c>
      <c r="B1460" s="5">
        <v>42004</v>
      </c>
      <c r="C1460" s="5">
        <v>43876</v>
      </c>
      <c r="D1460" s="4">
        <f t="shared" si="66"/>
        <v>6</v>
      </c>
      <c r="E1460" s="21" t="str">
        <f t="shared" si="67"/>
        <v>Proficient</v>
      </c>
      <c r="F1460" s="4" t="s">
        <v>53</v>
      </c>
      <c r="G1460" s="6" t="s">
        <v>71</v>
      </c>
      <c r="H1460" s="6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21" t="str">
        <f t="shared" si="68"/>
        <v>Voluntary</v>
      </c>
      <c r="N1460" s="4" t="s">
        <v>26</v>
      </c>
    </row>
    <row r="1461" spans="1:14" x14ac:dyDescent="0.3">
      <c r="A1461" s="4">
        <v>8172</v>
      </c>
      <c r="B1461" s="5">
        <v>41703</v>
      </c>
      <c r="C1461" s="5">
        <v>43897</v>
      </c>
      <c r="D1461" s="4">
        <f t="shared" si="66"/>
        <v>6</v>
      </c>
      <c r="E1461" s="21" t="str">
        <f t="shared" si="67"/>
        <v>Proficient</v>
      </c>
      <c r="F1461" s="4" t="s">
        <v>90</v>
      </c>
      <c r="G1461" s="6" t="s">
        <v>71</v>
      </c>
      <c r="H1461" s="6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21" t="str">
        <f t="shared" si="68"/>
        <v>Voluntary</v>
      </c>
      <c r="N1461" s="4" t="s">
        <v>26</v>
      </c>
    </row>
    <row r="1462" spans="1:14" x14ac:dyDescent="0.3">
      <c r="A1462" s="4">
        <v>8173</v>
      </c>
      <c r="B1462" s="5">
        <v>33031</v>
      </c>
      <c r="C1462" s="5">
        <v>44055</v>
      </c>
      <c r="D1462" s="4">
        <f t="shared" si="66"/>
        <v>30</v>
      </c>
      <c r="E1462" s="21" t="str">
        <f t="shared" si="67"/>
        <v>Expert</v>
      </c>
      <c r="F1462" s="4" t="s">
        <v>115</v>
      </c>
      <c r="G1462" s="6" t="s">
        <v>71</v>
      </c>
      <c r="H1462" s="6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21" t="str">
        <f t="shared" si="68"/>
        <v>Voluntary</v>
      </c>
      <c r="N1462" s="4" t="s">
        <v>26</v>
      </c>
    </row>
    <row r="1463" spans="1:14" x14ac:dyDescent="0.3">
      <c r="A1463" s="4">
        <v>8174</v>
      </c>
      <c r="B1463" s="5">
        <v>33198</v>
      </c>
      <c r="C1463" s="5">
        <v>44127</v>
      </c>
      <c r="D1463" s="4">
        <f t="shared" si="66"/>
        <v>30</v>
      </c>
      <c r="E1463" s="21" t="str">
        <f t="shared" si="67"/>
        <v>Expert</v>
      </c>
      <c r="F1463" s="4" t="s">
        <v>44</v>
      </c>
      <c r="G1463" s="6" t="s">
        <v>71</v>
      </c>
      <c r="H1463" s="6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21" t="str">
        <f t="shared" si="68"/>
        <v>Voluntary</v>
      </c>
      <c r="N1463" s="4" t="s">
        <v>26</v>
      </c>
    </row>
    <row r="1464" spans="1:14" x14ac:dyDescent="0.3">
      <c r="A1464" s="4">
        <v>8175</v>
      </c>
      <c r="B1464" s="5">
        <v>32894</v>
      </c>
      <c r="C1464" s="5">
        <v>43993</v>
      </c>
      <c r="D1464" s="4">
        <f t="shared" si="66"/>
        <v>30</v>
      </c>
      <c r="E1464" s="21" t="str">
        <f t="shared" si="67"/>
        <v>Expert</v>
      </c>
      <c r="F1464" s="4" t="s">
        <v>14</v>
      </c>
      <c r="G1464" s="6" t="s">
        <v>71</v>
      </c>
      <c r="H1464" s="6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21" t="str">
        <f t="shared" si="68"/>
        <v>Voluntary</v>
      </c>
      <c r="N1464" s="4" t="s">
        <v>26</v>
      </c>
    </row>
    <row r="1465" spans="1:14" x14ac:dyDescent="0.3">
      <c r="A1465" s="4">
        <v>8176</v>
      </c>
      <c r="B1465" s="5">
        <v>41837</v>
      </c>
      <c r="C1465" s="5">
        <v>44088</v>
      </c>
      <c r="D1465" s="4">
        <f t="shared" si="66"/>
        <v>6</v>
      </c>
      <c r="E1465" s="21" t="str">
        <f t="shared" si="67"/>
        <v>Proficient</v>
      </c>
      <c r="F1465" s="4" t="s">
        <v>27</v>
      </c>
      <c r="G1465" s="6" t="s">
        <v>71</v>
      </c>
      <c r="H1465" s="6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21" t="str">
        <f t="shared" si="68"/>
        <v>Voluntary</v>
      </c>
      <c r="N1465" s="4" t="s">
        <v>26</v>
      </c>
    </row>
    <row r="1466" spans="1:14" x14ac:dyDescent="0.3">
      <c r="A1466" s="4">
        <v>8177</v>
      </c>
      <c r="B1466" s="5">
        <v>35333</v>
      </c>
      <c r="C1466" s="5">
        <v>44065</v>
      </c>
      <c r="D1466" s="4">
        <f t="shared" si="66"/>
        <v>24</v>
      </c>
      <c r="E1466" s="21" t="str">
        <f t="shared" si="67"/>
        <v>Expert</v>
      </c>
      <c r="F1466" s="4" t="s">
        <v>30</v>
      </c>
      <c r="G1466" s="6" t="s">
        <v>71</v>
      </c>
      <c r="H1466" s="6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21" t="str">
        <f t="shared" si="68"/>
        <v>Voluntary</v>
      </c>
      <c r="N1466" s="4" t="s">
        <v>26</v>
      </c>
    </row>
    <row r="1467" spans="1:14" x14ac:dyDescent="0.3">
      <c r="A1467" s="4">
        <v>8178</v>
      </c>
      <c r="B1467" s="5">
        <v>38780</v>
      </c>
      <c r="C1467" s="5">
        <v>44045</v>
      </c>
      <c r="D1467" s="4">
        <f t="shared" si="66"/>
        <v>14</v>
      </c>
      <c r="E1467" s="21" t="str">
        <f t="shared" si="67"/>
        <v>Expert</v>
      </c>
      <c r="F1467" s="4" t="s">
        <v>14</v>
      </c>
      <c r="G1467" s="6" t="s">
        <v>71</v>
      </c>
      <c r="H1467" s="6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21" t="str">
        <f t="shared" si="68"/>
        <v>Voluntary</v>
      </c>
      <c r="N1467" s="4" t="s">
        <v>26</v>
      </c>
    </row>
    <row r="1468" spans="1:14" x14ac:dyDescent="0.3">
      <c r="A1468" s="4">
        <v>8179</v>
      </c>
      <c r="B1468" s="5">
        <v>34466</v>
      </c>
      <c r="C1468" s="5">
        <v>44022</v>
      </c>
      <c r="D1468" s="4">
        <f t="shared" si="66"/>
        <v>26</v>
      </c>
      <c r="E1468" s="21" t="str">
        <f t="shared" si="67"/>
        <v>Expert</v>
      </c>
      <c r="F1468" s="4" t="s">
        <v>114</v>
      </c>
      <c r="G1468" s="6" t="s">
        <v>71</v>
      </c>
      <c r="H1468" s="6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21" t="str">
        <f t="shared" si="68"/>
        <v>Involuntary</v>
      </c>
      <c r="N1468" s="4" t="s">
        <v>26</v>
      </c>
    </row>
    <row r="1469" spans="1:14" x14ac:dyDescent="0.3">
      <c r="A1469" s="4">
        <v>8180</v>
      </c>
      <c r="B1469" s="5">
        <v>34569</v>
      </c>
      <c r="C1469" s="5">
        <v>43931</v>
      </c>
      <c r="D1469" s="4">
        <f t="shared" si="66"/>
        <v>26</v>
      </c>
      <c r="E1469" s="21" t="str">
        <f t="shared" si="67"/>
        <v>Expert</v>
      </c>
      <c r="F1469" s="4" t="s">
        <v>115</v>
      </c>
      <c r="G1469" s="6" t="s">
        <v>71</v>
      </c>
      <c r="H1469" s="6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21" t="str">
        <f t="shared" si="68"/>
        <v>Voluntary</v>
      </c>
      <c r="N1469" s="4" t="s">
        <v>26</v>
      </c>
    </row>
    <row r="1470" spans="1:14" x14ac:dyDescent="0.3">
      <c r="A1470" s="4">
        <v>8181</v>
      </c>
      <c r="B1470" s="5">
        <v>34223</v>
      </c>
      <c r="C1470" s="5">
        <v>43910</v>
      </c>
      <c r="D1470" s="4">
        <f t="shared" si="66"/>
        <v>27</v>
      </c>
      <c r="E1470" s="21" t="str">
        <f t="shared" si="67"/>
        <v>Expert</v>
      </c>
      <c r="F1470" s="4" t="s">
        <v>90</v>
      </c>
      <c r="G1470" s="6" t="s">
        <v>71</v>
      </c>
      <c r="H1470" s="6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21" t="str">
        <f t="shared" si="68"/>
        <v>Voluntary</v>
      </c>
      <c r="N1470" s="4" t="s">
        <v>26</v>
      </c>
    </row>
    <row r="1471" spans="1:14" x14ac:dyDescent="0.3">
      <c r="A1471" s="4">
        <v>8182</v>
      </c>
      <c r="B1471" s="5">
        <v>35655</v>
      </c>
      <c r="C1471" s="5">
        <v>43882</v>
      </c>
      <c r="D1471" s="4">
        <f t="shared" si="66"/>
        <v>23</v>
      </c>
      <c r="E1471" s="21" t="str">
        <f t="shared" si="67"/>
        <v>Expert</v>
      </c>
      <c r="F1471" s="4" t="s">
        <v>49</v>
      </c>
      <c r="G1471" s="6" t="s">
        <v>71</v>
      </c>
      <c r="H1471" s="6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21" t="str">
        <f t="shared" si="68"/>
        <v>Voluntary</v>
      </c>
      <c r="N1471" s="4" t="s">
        <v>26</v>
      </c>
    </row>
    <row r="1472" spans="1:14" x14ac:dyDescent="0.3">
      <c r="A1472" s="4">
        <v>8183</v>
      </c>
      <c r="B1472" s="5">
        <v>37908</v>
      </c>
      <c r="C1472" s="5">
        <v>44179</v>
      </c>
      <c r="D1472" s="4">
        <f t="shared" si="66"/>
        <v>17</v>
      </c>
      <c r="E1472" s="21" t="str">
        <f t="shared" si="67"/>
        <v>Expert</v>
      </c>
      <c r="F1472" s="4" t="s">
        <v>87</v>
      </c>
      <c r="G1472" s="6" t="s">
        <v>71</v>
      </c>
      <c r="H1472" s="6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21" t="str">
        <f t="shared" si="68"/>
        <v>Voluntary</v>
      </c>
      <c r="N1472" s="4" t="s">
        <v>26</v>
      </c>
    </row>
    <row r="1473" spans="1:14" x14ac:dyDescent="0.3">
      <c r="A1473" s="4">
        <v>8184</v>
      </c>
      <c r="B1473" s="5">
        <v>41907</v>
      </c>
      <c r="C1473" s="5">
        <v>43854</v>
      </c>
      <c r="D1473" s="4">
        <f t="shared" si="66"/>
        <v>6</v>
      </c>
      <c r="E1473" s="21" t="str">
        <f t="shared" si="67"/>
        <v>Proficient</v>
      </c>
      <c r="F1473" s="4" t="s">
        <v>70</v>
      </c>
      <c r="G1473" s="6" t="s">
        <v>71</v>
      </c>
      <c r="H1473" s="6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21" t="str">
        <f t="shared" si="68"/>
        <v>Voluntary</v>
      </c>
      <c r="N1473" s="4" t="s">
        <v>26</v>
      </c>
    </row>
    <row r="1474" spans="1:14" x14ac:dyDescent="0.3">
      <c r="A1474" s="4">
        <v>8185</v>
      </c>
      <c r="B1474" s="5">
        <v>34662</v>
      </c>
      <c r="C1474" s="5">
        <v>44171</v>
      </c>
      <c r="D1474" s="4">
        <f t="shared" si="66"/>
        <v>26</v>
      </c>
      <c r="E1474" s="21" t="str">
        <f t="shared" si="67"/>
        <v>Expert</v>
      </c>
      <c r="F1474" s="4" t="s">
        <v>41</v>
      </c>
      <c r="G1474" s="6" t="s">
        <v>71</v>
      </c>
      <c r="H1474" s="6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21" t="str">
        <f t="shared" si="68"/>
        <v>Voluntary</v>
      </c>
      <c r="N1474" s="4" t="s">
        <v>26</v>
      </c>
    </row>
    <row r="1475" spans="1:14" x14ac:dyDescent="0.3">
      <c r="A1475" s="4">
        <v>8186</v>
      </c>
      <c r="B1475" s="5">
        <v>40915</v>
      </c>
      <c r="C1475" s="5">
        <v>43974</v>
      </c>
      <c r="D1475" s="4">
        <f t="shared" ref="D1475:D1486" si="69">YEAR(C1475)-YEAR(B1475)</f>
        <v>8</v>
      </c>
      <c r="E1475" s="21" t="str">
        <f t="shared" ref="E1475:E1486" si="70">IF(D1475&lt;=5, "Newcomer", IF(D1475&lt;=10, "Proficient", "Expert"))</f>
        <v>Proficient</v>
      </c>
      <c r="F1475" s="4" t="s">
        <v>91</v>
      </c>
      <c r="G1475" s="6" t="s">
        <v>71</v>
      </c>
      <c r="H1475" s="6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21" t="str">
        <f t="shared" ref="M1475:M1486" si="71">IF(OR(L1475="Retirement",L1475="Resignation"),"Voluntary",IF(L1475="Layoff","Involuntary","unknown"))</f>
        <v>Voluntary</v>
      </c>
      <c r="N1475" s="4" t="s">
        <v>26</v>
      </c>
    </row>
    <row r="1476" spans="1:14" x14ac:dyDescent="0.3">
      <c r="A1476" s="4">
        <v>8187</v>
      </c>
      <c r="B1476" s="5">
        <v>39377</v>
      </c>
      <c r="C1476" s="5">
        <v>43891</v>
      </c>
      <c r="D1476" s="4">
        <f t="shared" si="69"/>
        <v>13</v>
      </c>
      <c r="E1476" s="21" t="str">
        <f t="shared" si="70"/>
        <v>Expert</v>
      </c>
      <c r="F1476" s="4" t="s">
        <v>86</v>
      </c>
      <c r="G1476" s="6" t="s">
        <v>71</v>
      </c>
      <c r="H1476" s="6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21" t="str">
        <f t="shared" si="71"/>
        <v>Voluntary</v>
      </c>
      <c r="N1476" s="4" t="s">
        <v>26</v>
      </c>
    </row>
    <row r="1477" spans="1:14" x14ac:dyDescent="0.3">
      <c r="A1477" s="4">
        <v>8188</v>
      </c>
      <c r="B1477" s="5">
        <v>37388</v>
      </c>
      <c r="C1477" s="5">
        <v>43901</v>
      </c>
      <c r="D1477" s="4">
        <f t="shared" si="69"/>
        <v>18</v>
      </c>
      <c r="E1477" s="21" t="str">
        <f t="shared" si="70"/>
        <v>Expert</v>
      </c>
      <c r="F1477" s="4" t="s">
        <v>30</v>
      </c>
      <c r="G1477" s="6" t="s">
        <v>71</v>
      </c>
      <c r="H1477" s="6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21" t="str">
        <f t="shared" si="71"/>
        <v>Voluntary</v>
      </c>
      <c r="N1477" s="4" t="s">
        <v>26</v>
      </c>
    </row>
    <row r="1478" spans="1:14" x14ac:dyDescent="0.3">
      <c r="A1478" s="4">
        <v>8214</v>
      </c>
      <c r="B1478" s="5">
        <v>33050</v>
      </c>
      <c r="C1478" s="5">
        <v>44116</v>
      </c>
      <c r="D1478" s="4">
        <f t="shared" si="69"/>
        <v>30</v>
      </c>
      <c r="E1478" s="21" t="str">
        <f t="shared" si="70"/>
        <v>Expert</v>
      </c>
      <c r="F1478" s="4" t="s">
        <v>108</v>
      </c>
      <c r="G1478" s="6" t="s">
        <v>42</v>
      </c>
      <c r="H1478" s="6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21" t="str">
        <f t="shared" si="71"/>
        <v>Involuntary</v>
      </c>
      <c r="N1478" s="4" t="s">
        <v>26</v>
      </c>
    </row>
    <row r="1479" spans="1:14" x14ac:dyDescent="0.3">
      <c r="A1479" s="4">
        <v>8223</v>
      </c>
      <c r="B1479" s="5">
        <v>32998</v>
      </c>
      <c r="C1479" s="5">
        <v>44110</v>
      </c>
      <c r="D1479" s="4">
        <f t="shared" si="69"/>
        <v>30</v>
      </c>
      <c r="E1479" s="21" t="str">
        <f t="shared" si="70"/>
        <v>Expert</v>
      </c>
      <c r="F1479" s="4" t="s">
        <v>89</v>
      </c>
      <c r="G1479" s="6" t="s">
        <v>71</v>
      </c>
      <c r="H1479" s="6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21" t="str">
        <f t="shared" si="71"/>
        <v>Voluntary</v>
      </c>
      <c r="N1479" s="4" t="s">
        <v>26</v>
      </c>
    </row>
    <row r="1480" spans="1:14" x14ac:dyDescent="0.3">
      <c r="A1480" s="4">
        <v>8226</v>
      </c>
      <c r="B1480" s="5">
        <v>37038</v>
      </c>
      <c r="C1480" s="5">
        <v>43933</v>
      </c>
      <c r="D1480" s="4">
        <f t="shared" si="69"/>
        <v>19</v>
      </c>
      <c r="E1480" s="21" t="str">
        <f t="shared" si="70"/>
        <v>Expert</v>
      </c>
      <c r="F1480" s="4" t="s">
        <v>30</v>
      </c>
      <c r="G1480" s="6" t="s">
        <v>71</v>
      </c>
      <c r="H1480" s="6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21" t="str">
        <f t="shared" si="71"/>
        <v>Voluntary</v>
      </c>
      <c r="N1480" s="4" t="s">
        <v>26</v>
      </c>
    </row>
    <row r="1481" spans="1:14" x14ac:dyDescent="0.3">
      <c r="A1481" s="4">
        <v>8231</v>
      </c>
      <c r="B1481" s="5">
        <v>41506</v>
      </c>
      <c r="C1481" s="5">
        <v>43925</v>
      </c>
      <c r="D1481" s="4">
        <f t="shared" si="69"/>
        <v>7</v>
      </c>
      <c r="E1481" s="21" t="str">
        <f t="shared" si="70"/>
        <v>Proficient</v>
      </c>
      <c r="F1481" s="4" t="s">
        <v>114</v>
      </c>
      <c r="G1481" s="6" t="s">
        <v>71</v>
      </c>
      <c r="H1481" s="6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21" t="str">
        <f t="shared" si="71"/>
        <v>Involuntary</v>
      </c>
      <c r="N1481" s="4" t="s">
        <v>26</v>
      </c>
    </row>
    <row r="1482" spans="1:14" x14ac:dyDescent="0.3">
      <c r="A1482" s="4">
        <v>8258</v>
      </c>
      <c r="B1482" s="5">
        <v>36603</v>
      </c>
      <c r="C1482" s="5">
        <v>43873</v>
      </c>
      <c r="D1482" s="4">
        <f t="shared" si="69"/>
        <v>20</v>
      </c>
      <c r="E1482" s="21" t="str">
        <f t="shared" si="70"/>
        <v>Expert</v>
      </c>
      <c r="F1482" s="4" t="s">
        <v>110</v>
      </c>
      <c r="G1482" s="6" t="s">
        <v>62</v>
      </c>
      <c r="H1482" s="6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21" t="str">
        <f t="shared" si="71"/>
        <v>Involuntary</v>
      </c>
      <c r="N1482" s="4" t="s">
        <v>26</v>
      </c>
    </row>
    <row r="1483" spans="1:14" x14ac:dyDescent="0.3">
      <c r="A1483" s="4">
        <v>8264</v>
      </c>
      <c r="B1483" s="5">
        <v>34402</v>
      </c>
      <c r="C1483" s="5">
        <v>43988</v>
      </c>
      <c r="D1483" s="4">
        <f t="shared" si="69"/>
        <v>26</v>
      </c>
      <c r="E1483" s="21" t="str">
        <f t="shared" si="70"/>
        <v>Expert</v>
      </c>
      <c r="F1483" s="4" t="s">
        <v>14</v>
      </c>
      <c r="G1483" s="6" t="s">
        <v>71</v>
      </c>
      <c r="H1483" s="6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21" t="str">
        <f t="shared" si="71"/>
        <v>Voluntary</v>
      </c>
      <c r="N1483" s="4" t="s">
        <v>26</v>
      </c>
    </row>
    <row r="1484" spans="1:14" x14ac:dyDescent="0.3">
      <c r="A1484" s="4">
        <v>8279</v>
      </c>
      <c r="B1484" s="5">
        <v>34853</v>
      </c>
      <c r="C1484" s="5">
        <v>43885</v>
      </c>
      <c r="D1484" s="4">
        <f t="shared" si="69"/>
        <v>25</v>
      </c>
      <c r="E1484" s="21" t="str">
        <f t="shared" si="70"/>
        <v>Expert</v>
      </c>
      <c r="F1484" s="4" t="s">
        <v>104</v>
      </c>
      <c r="G1484" s="6" t="s">
        <v>71</v>
      </c>
      <c r="H1484" s="6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21" t="str">
        <f t="shared" si="71"/>
        <v>Involuntary</v>
      </c>
      <c r="N1484" s="4" t="s">
        <v>26</v>
      </c>
    </row>
    <row r="1485" spans="1:14" x14ac:dyDescent="0.3">
      <c r="A1485" s="4">
        <v>8296</v>
      </c>
      <c r="B1485" s="5">
        <v>34986</v>
      </c>
      <c r="C1485" s="5">
        <v>44192</v>
      </c>
      <c r="D1485" s="4">
        <f t="shared" si="69"/>
        <v>25</v>
      </c>
      <c r="E1485" s="21" t="str">
        <f t="shared" si="70"/>
        <v>Expert</v>
      </c>
      <c r="F1485" s="4" t="s">
        <v>27</v>
      </c>
      <c r="G1485" s="6" t="s">
        <v>71</v>
      </c>
      <c r="H1485" s="6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21" t="str">
        <f t="shared" si="71"/>
        <v>Voluntary</v>
      </c>
      <c r="N1485" s="4" t="s">
        <v>26</v>
      </c>
    </row>
    <row r="1486" spans="1:14" x14ac:dyDescent="0.3">
      <c r="A1486" s="4">
        <v>8321</v>
      </c>
      <c r="B1486" s="5">
        <v>37253</v>
      </c>
      <c r="C1486" s="5">
        <v>44119</v>
      </c>
      <c r="D1486" s="4">
        <f t="shared" si="69"/>
        <v>19</v>
      </c>
      <c r="E1486" s="21" t="str">
        <f t="shared" si="70"/>
        <v>Expert</v>
      </c>
      <c r="F1486" s="4" t="s">
        <v>100</v>
      </c>
      <c r="G1486" s="6" t="s">
        <v>71</v>
      </c>
      <c r="H1486" s="6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21" t="str">
        <f t="shared" si="71"/>
        <v>Involuntary</v>
      </c>
      <c r="N1486" s="4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topLeftCell="A31" workbookViewId="0">
      <selection activeCell="C47" sqref="C47"/>
    </sheetView>
  </sheetViews>
  <sheetFormatPr defaultRowHeight="14.4" x14ac:dyDescent="0.3"/>
  <cols>
    <col min="1" max="1" width="8.88671875" style="19"/>
    <col min="2" max="2" width="31.5546875" customWidth="1"/>
    <col min="3" max="3" width="36.5546875" bestFit="1" customWidth="1"/>
  </cols>
  <sheetData>
    <row r="1" spans="1:3" x14ac:dyDescent="0.3">
      <c r="A1" s="19" t="s">
        <v>119</v>
      </c>
    </row>
    <row r="3" spans="1:3" x14ac:dyDescent="0.3">
      <c r="A3" s="19" t="s">
        <v>120</v>
      </c>
    </row>
    <row r="4" spans="1:3" x14ac:dyDescent="0.3">
      <c r="B4" t="s">
        <v>121</v>
      </c>
      <c r="C4" s="22">
        <f>COUNTIFS(Sheet1!C2:C1486,"&gt;=01-01-2020",Sheet1!C2:C1486,"&lt;=31-12-2020")</f>
        <v>1485</v>
      </c>
    </row>
    <row r="5" spans="1:3" x14ac:dyDescent="0.3">
      <c r="C5" s="7"/>
    </row>
    <row r="6" spans="1:3" x14ac:dyDescent="0.3">
      <c r="A6" s="19" t="s">
        <v>122</v>
      </c>
      <c r="C6" s="7"/>
    </row>
    <row r="7" spans="1:3" x14ac:dyDescent="0.3">
      <c r="B7" t="s">
        <v>123</v>
      </c>
      <c r="C7" s="10">
        <v>7.0000000000000007E-2</v>
      </c>
    </row>
    <row r="8" spans="1:3" x14ac:dyDescent="0.3">
      <c r="B8" t="s">
        <v>124</v>
      </c>
      <c r="C8" s="20">
        <f>C4+C4*7/100</f>
        <v>1588.95</v>
      </c>
    </row>
    <row r="10" spans="1:3" ht="15" thickBot="1" x14ac:dyDescent="0.35">
      <c r="A10" s="19" t="s">
        <v>125</v>
      </c>
    </row>
    <row r="11" spans="1:3" x14ac:dyDescent="0.3">
      <c r="B11" s="13" t="s">
        <v>126</v>
      </c>
      <c r="C11" s="14" t="s">
        <v>127</v>
      </c>
    </row>
    <row r="12" spans="1:3" x14ac:dyDescent="0.3">
      <c r="B12" s="16">
        <v>0.04</v>
      </c>
      <c r="C12" s="23">
        <f>$C$4*(1+B12)</f>
        <v>1544.4</v>
      </c>
    </row>
    <row r="13" spans="1:3" x14ac:dyDescent="0.3">
      <c r="B13" s="16">
        <v>4.4999999999999998E-2</v>
      </c>
      <c r="C13" s="23">
        <f>$C$4*(1+B13)</f>
        <v>1551.8249999999998</v>
      </c>
    </row>
    <row r="14" spans="1:3" x14ac:dyDescent="0.3">
      <c r="B14" s="16">
        <v>0.05</v>
      </c>
      <c r="C14" s="23">
        <f t="shared" ref="C14:C24" si="0">$C$4*(1+B14)</f>
        <v>1559.25</v>
      </c>
    </row>
    <row r="15" spans="1:3" x14ac:dyDescent="0.3">
      <c r="B15" s="16">
        <v>5.5E-2</v>
      </c>
      <c r="C15" s="23">
        <f t="shared" si="0"/>
        <v>1566.675</v>
      </c>
    </row>
    <row r="16" spans="1:3" x14ac:dyDescent="0.3">
      <c r="B16" s="16">
        <v>0.06</v>
      </c>
      <c r="C16" s="23">
        <f t="shared" si="0"/>
        <v>1574.1000000000001</v>
      </c>
    </row>
    <row r="17" spans="1:3" x14ac:dyDescent="0.3">
      <c r="B17" s="16">
        <v>6.5000000000000002E-2</v>
      </c>
      <c r="C17" s="23">
        <f t="shared" si="0"/>
        <v>1581.5249999999999</v>
      </c>
    </row>
    <row r="18" spans="1:3" x14ac:dyDescent="0.3">
      <c r="B18" s="16">
        <v>7.0000000000000007E-2</v>
      </c>
      <c r="C18" s="23">
        <f t="shared" si="0"/>
        <v>1588.95</v>
      </c>
    </row>
    <row r="19" spans="1:3" x14ac:dyDescent="0.3">
      <c r="B19" s="16">
        <v>7.4999999999999997E-2</v>
      </c>
      <c r="C19" s="23">
        <f t="shared" si="0"/>
        <v>1596.375</v>
      </c>
    </row>
    <row r="20" spans="1:3" x14ac:dyDescent="0.3">
      <c r="B20" s="16">
        <v>0.08</v>
      </c>
      <c r="C20" s="23">
        <f t="shared" si="0"/>
        <v>1603.8000000000002</v>
      </c>
    </row>
    <row r="21" spans="1:3" x14ac:dyDescent="0.3">
      <c r="B21" s="16">
        <v>8.5000000000000006E-2</v>
      </c>
      <c r="C21" s="23">
        <f t="shared" si="0"/>
        <v>1611.2249999999999</v>
      </c>
    </row>
    <row r="22" spans="1:3" x14ac:dyDescent="0.3">
      <c r="B22" s="16">
        <v>0.09</v>
      </c>
      <c r="C22" s="23">
        <f t="shared" si="0"/>
        <v>1618.65</v>
      </c>
    </row>
    <row r="23" spans="1:3" x14ac:dyDescent="0.3">
      <c r="B23" s="16">
        <v>9.5000000000000001E-2</v>
      </c>
      <c r="C23" s="23">
        <f t="shared" si="0"/>
        <v>1626.075</v>
      </c>
    </row>
    <row r="24" spans="1:3" x14ac:dyDescent="0.3">
      <c r="B24" s="15">
        <v>0.1</v>
      </c>
      <c r="C24" s="25">
        <f t="shared" si="0"/>
        <v>1633.5000000000002</v>
      </c>
    </row>
    <row r="26" spans="1:3" x14ac:dyDescent="0.3">
      <c r="A26" s="19" t="s">
        <v>128</v>
      </c>
    </row>
    <row r="27" spans="1:3" ht="15" thickBot="1" x14ac:dyDescent="0.35">
      <c r="B27" t="s">
        <v>129</v>
      </c>
    </row>
    <row r="28" spans="1:3" x14ac:dyDescent="0.3">
      <c r="B28" s="13" t="s">
        <v>126</v>
      </c>
      <c r="C28" s="14" t="s">
        <v>127</v>
      </c>
    </row>
    <row r="29" spans="1:3" x14ac:dyDescent="0.3">
      <c r="B29" s="26">
        <v>4.4999999999999998E-2</v>
      </c>
      <c r="C29" s="24">
        <f>_xlfn.XLOOKUP(B13,B12:B24,C12:C24,"error",0)</f>
        <v>1551.8249999999998</v>
      </c>
    </row>
    <row r="31" spans="1:3" x14ac:dyDescent="0.3">
      <c r="A31" s="19" t="s">
        <v>130</v>
      </c>
    </row>
    <row r="32" spans="1:3" ht="15" thickBot="1" x14ac:dyDescent="0.35">
      <c r="B32" s="9" t="s">
        <v>121</v>
      </c>
    </row>
    <row r="33" spans="1:3" x14ac:dyDescent="0.3">
      <c r="B33" s="13" t="s">
        <v>131</v>
      </c>
      <c r="C33" s="14" t="s">
        <v>132</v>
      </c>
    </row>
    <row r="34" spans="1:3" x14ac:dyDescent="0.3">
      <c r="B34" s="4" t="s">
        <v>19</v>
      </c>
      <c r="C34" s="11">
        <f>COUNTIF(Sheet1!L2:L1486,"Retirement")</f>
        <v>392</v>
      </c>
    </row>
    <row r="35" spans="1:3" x14ac:dyDescent="0.3">
      <c r="B35" s="4" t="s">
        <v>96</v>
      </c>
      <c r="C35" s="11">
        <f>COUNTIF(Sheet1!L3:L1487,"Layoff")</f>
        <v>708</v>
      </c>
    </row>
    <row r="36" spans="1:3" x14ac:dyDescent="0.3">
      <c r="B36" s="4" t="s">
        <v>50</v>
      </c>
      <c r="C36" s="11">
        <f>COUNTIF(Sheet1!L4:L1488,"Resignation")</f>
        <v>385</v>
      </c>
    </row>
    <row r="38" spans="1:3" ht="15" thickBot="1" x14ac:dyDescent="0.35">
      <c r="B38" s="18" t="s">
        <v>133</v>
      </c>
    </row>
    <row r="39" spans="1:3" x14ac:dyDescent="0.3">
      <c r="B39" s="13" t="s">
        <v>131</v>
      </c>
      <c r="C39" s="14" t="s">
        <v>132</v>
      </c>
    </row>
    <row r="40" spans="1:3" ht="15" thickBot="1" x14ac:dyDescent="0.35">
      <c r="B40" s="17" t="str">
        <f>_xlfn.XLOOKUP(MAX(C34:C36),C34:C36,B34:B36,"error",0)</f>
        <v>Layoff</v>
      </c>
      <c r="C40" s="12">
        <f>_xlfn.XLOOKUP(MAX(C34:C36),C34:C36,C34:C36,"error",0)</f>
        <v>708</v>
      </c>
    </row>
    <row r="42" spans="1:3" x14ac:dyDescent="0.3">
      <c r="A42" s="19" t="s">
        <v>134</v>
      </c>
      <c r="B42" t="s">
        <v>135</v>
      </c>
    </row>
    <row r="44" spans="1:3" x14ac:dyDescent="0.3">
      <c r="B44" t="s">
        <v>136</v>
      </c>
    </row>
    <row r="45" spans="1:3" x14ac:dyDescent="0.3">
      <c r="B45" t="s">
        <v>137</v>
      </c>
      <c r="C45" s="27">
        <f>C34+C35+C36</f>
        <v>1485</v>
      </c>
    </row>
    <row r="46" spans="1:3" x14ac:dyDescent="0.3">
      <c r="B46" t="s">
        <v>138</v>
      </c>
      <c r="C46" s="7">
        <f>COUNTIF(Sheet1!M2:M1486,"Voluntary")</f>
        <v>777</v>
      </c>
    </row>
    <row r="47" spans="1:3" x14ac:dyDescent="0.3">
      <c r="B47" s="9" t="s">
        <v>139</v>
      </c>
      <c r="C47" s="28">
        <f>COUNTIF(Sheet1!M2:M1486,"Voluntary")/C45*1</f>
        <v>0.52323232323232327</v>
      </c>
    </row>
    <row r="49" spans="1:2" x14ac:dyDescent="0.3">
      <c r="A49" s="19" t="s">
        <v>140</v>
      </c>
      <c r="B49" s="2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Qelhas, Mohammed Gherman.</dc:creator>
  <cp:keywords/>
  <dc:description/>
  <cp:lastModifiedBy>Nasir Khan</cp:lastModifiedBy>
  <cp:revision/>
  <dcterms:created xsi:type="dcterms:W3CDTF">2022-04-06T06:28:55Z</dcterms:created>
  <dcterms:modified xsi:type="dcterms:W3CDTF">2024-12-20T11:02:13Z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