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i\Desktop\"/>
    </mc:Choice>
  </mc:AlternateContent>
  <xr:revisionPtr revIDLastSave="0" documentId="13_ncr:1_{2008F8DF-4FA1-4B00-9EF1-77CF50A94824}" xr6:coauthVersionLast="47" xr6:coauthVersionMax="47" xr10:uidLastSave="{00000000-0000-0000-0000-000000000000}"/>
  <bookViews>
    <workbookView xWindow="-110" yWindow="-110" windowWidth="19420" windowHeight="10300" activeTab="2" xr2:uid="{58295D0C-161F-442E-862B-EABF92EBE648}"/>
  </bookViews>
  <sheets>
    <sheet name="Sheet1" sheetId="1" r:id="rId1"/>
    <sheet name="Sheet2" sheetId="2" r:id="rId2"/>
    <sheet name="NSRMIL" sheetId="6" r:id="rId3"/>
    <sheet name="Sheet3" sheetId="7" r:id="rId4"/>
    <sheet name="Sheet5" sheetId="8" r:id="rId5"/>
    <sheet name="NRMIL" sheetId="3" r:id="rId6"/>
    <sheet name="NNRMIL" sheetId="5" r:id="rId7"/>
    <sheet name="Sheet4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" i="6" l="1"/>
  <c r="AD104" i="6"/>
  <c r="AE104" i="6"/>
  <c r="AF104" i="6"/>
  <c r="AG104" i="6"/>
  <c r="AH104" i="6"/>
  <c r="AK104" i="6"/>
  <c r="AL104" i="6"/>
  <c r="AM104" i="6"/>
  <c r="AN104" i="6"/>
  <c r="AO104" i="6"/>
  <c r="AR104" i="6"/>
  <c r="AS104" i="6"/>
  <c r="AT104" i="6"/>
  <c r="AU104" i="6"/>
  <c r="AV104" i="6"/>
  <c r="AX104" i="6"/>
  <c r="AY104" i="6"/>
  <c r="AZ104" i="6"/>
  <c r="BA104" i="6"/>
  <c r="BB104" i="6"/>
  <c r="AR7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5" i="6"/>
  <c r="BB106" i="6"/>
  <c r="BB107" i="6"/>
  <c r="BB108" i="6"/>
  <c r="BB109" i="6"/>
  <c r="BB110" i="6"/>
  <c r="BB111" i="6"/>
  <c r="BB112" i="6"/>
  <c r="BB113" i="6"/>
  <c r="BB114" i="6"/>
  <c r="BB115" i="6"/>
  <c r="BB116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BB4" i="6"/>
  <c r="BA4" i="6"/>
  <c r="AZ4" i="6"/>
  <c r="AY4" i="6"/>
  <c r="AX4" i="6"/>
  <c r="AR5" i="6"/>
  <c r="AR6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4" i="6"/>
  <c r="AU4" i="6"/>
  <c r="AT4" i="6"/>
  <c r="AS4" i="6"/>
  <c r="AK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O4" i="6"/>
  <c r="AN4" i="6"/>
  <c r="AM4" i="6"/>
  <c r="AL4" i="6"/>
  <c r="AD4" i="6"/>
  <c r="AF4" i="6"/>
  <c r="AE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H4" i="6"/>
  <c r="AG4" i="6"/>
  <c r="BS4" i="3"/>
  <c r="BO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X86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6" i="3"/>
  <c r="BT87" i="3"/>
  <c r="BT88" i="3"/>
  <c r="BT89" i="3"/>
  <c r="BT90" i="3"/>
  <c r="BT91" i="3"/>
  <c r="BT92" i="3"/>
  <c r="BT93" i="3"/>
  <c r="BT94" i="3"/>
  <c r="BT95" i="3"/>
  <c r="BT96" i="3"/>
  <c r="BT97" i="3"/>
  <c r="BT98" i="3"/>
  <c r="BT99" i="3"/>
  <c r="BT100" i="3"/>
  <c r="BT101" i="3"/>
  <c r="BT102" i="3"/>
  <c r="BT103" i="3"/>
  <c r="BT104" i="3"/>
  <c r="BT105" i="3"/>
  <c r="BT106" i="3"/>
  <c r="BT107" i="3"/>
  <c r="BT108" i="3"/>
  <c r="BT109" i="3"/>
  <c r="BT110" i="3"/>
  <c r="BT111" i="3"/>
  <c r="BT112" i="3"/>
  <c r="BT113" i="3"/>
  <c r="BT114" i="3"/>
  <c r="BT115" i="3"/>
  <c r="BT116" i="3"/>
  <c r="BT117" i="3"/>
  <c r="BT118" i="3"/>
  <c r="BT119" i="3"/>
  <c r="BT120" i="3"/>
  <c r="BT121" i="3"/>
  <c r="BT122" i="3"/>
  <c r="BT123" i="3"/>
  <c r="BT124" i="3"/>
  <c r="BT125" i="3"/>
  <c r="BT126" i="3"/>
  <c r="BT127" i="3"/>
  <c r="BT128" i="3"/>
  <c r="BT129" i="3"/>
  <c r="BT130" i="3"/>
  <c r="BT131" i="3"/>
  <c r="BT132" i="3"/>
  <c r="BT133" i="3"/>
  <c r="BT134" i="3"/>
  <c r="BT135" i="3"/>
  <c r="BS9" i="3"/>
  <c r="BS5" i="3"/>
  <c r="BS6" i="3"/>
  <c r="BS7" i="3"/>
  <c r="BS8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94" i="3"/>
  <c r="BS95" i="3"/>
  <c r="BS96" i="3"/>
  <c r="BS97" i="3"/>
  <c r="BS98" i="3"/>
  <c r="BS99" i="3"/>
  <c r="BS100" i="3"/>
  <c r="BS101" i="3"/>
  <c r="BS102" i="3"/>
  <c r="BS103" i="3"/>
  <c r="BS104" i="3"/>
  <c r="BS105" i="3"/>
  <c r="BS106" i="3"/>
  <c r="BS107" i="3"/>
  <c r="BS108" i="3"/>
  <c r="BS109" i="3"/>
  <c r="BS110" i="3"/>
  <c r="BS111" i="3"/>
  <c r="BS112" i="3"/>
  <c r="BS113" i="3"/>
  <c r="BS114" i="3"/>
  <c r="BS115" i="3"/>
  <c r="BS116" i="3"/>
  <c r="BS117" i="3"/>
  <c r="BS118" i="3"/>
  <c r="BS119" i="3"/>
  <c r="BS120" i="3"/>
  <c r="BS121" i="3"/>
  <c r="BS122" i="3"/>
  <c r="BS123" i="3"/>
  <c r="BS124" i="3"/>
  <c r="BS125" i="3"/>
  <c r="BS126" i="3"/>
  <c r="BS127" i="3"/>
  <c r="BS128" i="3"/>
  <c r="BS129" i="3"/>
  <c r="BS130" i="3"/>
  <c r="BS131" i="3"/>
  <c r="BS132" i="3"/>
  <c r="BS133" i="3"/>
  <c r="BS134" i="3"/>
  <c r="BS135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CA4" i="3"/>
  <c r="BZ4" i="3"/>
  <c r="BY4" i="3"/>
  <c r="BX4" i="3"/>
  <c r="BV4" i="3"/>
  <c r="BU4" i="3"/>
  <c r="BR4" i="3"/>
  <c r="BQ4" i="3"/>
  <c r="BP4" i="3"/>
  <c r="BC114" i="1"/>
  <c r="BB114" i="1"/>
  <c r="BA114" i="1"/>
  <c r="AZ114" i="1"/>
  <c r="AY114" i="1"/>
  <c r="AX114" i="1"/>
  <c r="AV114" i="1"/>
  <c r="AU114" i="1"/>
  <c r="AT114" i="1"/>
  <c r="AS114" i="1"/>
  <c r="AR114" i="1"/>
  <c r="AQ114" i="1"/>
  <c r="BC113" i="1"/>
  <c r="BB113" i="1"/>
  <c r="BA113" i="1"/>
  <c r="AZ113" i="1"/>
  <c r="AY113" i="1"/>
  <c r="AX113" i="1"/>
  <c r="AV113" i="1"/>
  <c r="AU113" i="1"/>
  <c r="AT113" i="1"/>
  <c r="AS113" i="1"/>
  <c r="AR113" i="1"/>
  <c r="AQ113" i="1"/>
  <c r="BC112" i="1"/>
  <c r="BB112" i="1"/>
  <c r="BA112" i="1"/>
  <c r="AZ112" i="1"/>
  <c r="AY112" i="1"/>
  <c r="AX112" i="1"/>
  <c r="AV112" i="1"/>
  <c r="AU112" i="1"/>
  <c r="AT112" i="1"/>
  <c r="AS112" i="1"/>
  <c r="AR112" i="1"/>
  <c r="AQ112" i="1"/>
  <c r="BC111" i="1"/>
  <c r="BB111" i="1"/>
  <c r="BA111" i="1"/>
  <c r="AZ111" i="1"/>
  <c r="AY111" i="1"/>
  <c r="AX111" i="1"/>
  <c r="AV111" i="1"/>
  <c r="AU111" i="1"/>
  <c r="AT111" i="1"/>
  <c r="AS111" i="1"/>
  <c r="AR111" i="1"/>
  <c r="AQ111" i="1"/>
  <c r="BC110" i="1"/>
  <c r="BB110" i="1"/>
  <c r="BA110" i="1"/>
  <c r="AZ110" i="1"/>
  <c r="AY110" i="1"/>
  <c r="AX110" i="1"/>
  <c r="AV110" i="1"/>
  <c r="AU110" i="1"/>
  <c r="AT110" i="1"/>
  <c r="AS110" i="1"/>
  <c r="AR110" i="1"/>
  <c r="AQ110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C108" i="1"/>
  <c r="BB108" i="1"/>
  <c r="BA108" i="1"/>
  <c r="AZ108" i="1"/>
  <c r="AY108" i="1"/>
  <c r="AX108" i="1"/>
  <c r="AV108" i="1"/>
  <c r="AU108" i="1"/>
  <c r="AT108" i="1"/>
  <c r="AS108" i="1"/>
  <c r="AR108" i="1"/>
  <c r="AQ108" i="1"/>
  <c r="BC107" i="1"/>
  <c r="BB107" i="1"/>
  <c r="BA107" i="1"/>
  <c r="AZ107" i="1"/>
  <c r="AY107" i="1"/>
  <c r="AX107" i="1"/>
  <c r="AV107" i="1"/>
  <c r="AU107" i="1"/>
  <c r="AT107" i="1"/>
  <c r="AS107" i="1"/>
  <c r="AR107" i="1"/>
  <c r="AQ107" i="1"/>
  <c r="BC106" i="1"/>
  <c r="BB106" i="1"/>
  <c r="BA106" i="1"/>
  <c r="AZ106" i="1"/>
  <c r="AY106" i="1"/>
  <c r="AX106" i="1"/>
  <c r="AV106" i="1"/>
  <c r="AU106" i="1"/>
  <c r="AT106" i="1"/>
  <c r="AS106" i="1"/>
  <c r="AR106" i="1"/>
  <c r="AQ106" i="1"/>
  <c r="BC105" i="1"/>
  <c r="BB105" i="1"/>
  <c r="BA105" i="1"/>
  <c r="AZ105" i="1"/>
  <c r="AY105" i="1"/>
  <c r="AX105" i="1"/>
  <c r="AV105" i="1"/>
  <c r="AU105" i="1"/>
  <c r="AT105" i="1"/>
  <c r="AS105" i="1"/>
  <c r="AR105" i="1"/>
  <c r="AQ105" i="1"/>
  <c r="BC104" i="1"/>
  <c r="BB104" i="1"/>
  <c r="BA104" i="1"/>
  <c r="AZ104" i="1"/>
  <c r="AY104" i="1"/>
  <c r="AX104" i="1"/>
  <c r="AV104" i="1"/>
  <c r="AU104" i="1"/>
  <c r="AT104" i="1"/>
  <c r="AS104" i="1"/>
  <c r="AR104" i="1"/>
  <c r="AQ104" i="1"/>
  <c r="BC103" i="1"/>
  <c r="BB103" i="1"/>
  <c r="BA103" i="1"/>
  <c r="AZ103" i="1"/>
  <c r="AY103" i="1"/>
  <c r="AX103" i="1"/>
  <c r="AV103" i="1"/>
  <c r="AU103" i="1"/>
  <c r="AT103" i="1"/>
  <c r="AS103" i="1"/>
  <c r="AR103" i="1"/>
  <c r="AQ103" i="1"/>
  <c r="BC102" i="1"/>
  <c r="BB102" i="1"/>
  <c r="BA102" i="1"/>
  <c r="AZ102" i="1"/>
  <c r="AY102" i="1"/>
  <c r="AX102" i="1"/>
  <c r="AV102" i="1"/>
  <c r="AU102" i="1"/>
  <c r="AT102" i="1"/>
  <c r="AS102" i="1"/>
  <c r="AR102" i="1"/>
  <c r="AQ102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C100" i="1"/>
  <c r="BB100" i="1"/>
  <c r="BA100" i="1"/>
  <c r="AZ100" i="1"/>
  <c r="AY100" i="1"/>
  <c r="AX100" i="1"/>
  <c r="AV100" i="1"/>
  <c r="AU100" i="1"/>
  <c r="AT100" i="1"/>
  <c r="AS100" i="1"/>
  <c r="AR100" i="1"/>
  <c r="AQ100" i="1"/>
  <c r="BC99" i="1"/>
  <c r="BB99" i="1"/>
  <c r="BA99" i="1"/>
  <c r="AZ99" i="1"/>
  <c r="AY99" i="1"/>
  <c r="AX99" i="1"/>
  <c r="AV99" i="1"/>
  <c r="AU99" i="1"/>
  <c r="AT99" i="1"/>
  <c r="AS99" i="1"/>
  <c r="AR99" i="1"/>
  <c r="AQ99" i="1"/>
  <c r="BC98" i="1"/>
  <c r="BB98" i="1"/>
  <c r="BA98" i="1"/>
  <c r="AZ98" i="1"/>
  <c r="AY98" i="1"/>
  <c r="AX98" i="1"/>
  <c r="AV98" i="1"/>
  <c r="AU98" i="1"/>
  <c r="AT98" i="1"/>
  <c r="AS98" i="1"/>
  <c r="AR98" i="1"/>
  <c r="AQ98" i="1"/>
  <c r="BC97" i="1"/>
  <c r="BB97" i="1"/>
  <c r="BA97" i="1"/>
  <c r="AZ97" i="1"/>
  <c r="AY97" i="1"/>
  <c r="AX97" i="1"/>
  <c r="AV97" i="1"/>
  <c r="AU97" i="1"/>
  <c r="AT97" i="1"/>
  <c r="AS97" i="1"/>
  <c r="AR97" i="1"/>
  <c r="AQ97" i="1"/>
  <c r="BC96" i="1"/>
  <c r="BB96" i="1"/>
  <c r="BA96" i="1"/>
  <c r="AZ96" i="1"/>
  <c r="AY96" i="1"/>
  <c r="AX96" i="1"/>
  <c r="AV96" i="1"/>
  <c r="AU96" i="1"/>
  <c r="AT96" i="1"/>
  <c r="AS96" i="1"/>
  <c r="AR96" i="1"/>
  <c r="AQ96" i="1"/>
  <c r="BC95" i="1"/>
  <c r="BB95" i="1"/>
  <c r="BA95" i="1"/>
  <c r="AZ95" i="1"/>
  <c r="AY95" i="1"/>
  <c r="AX95" i="1"/>
  <c r="AV95" i="1"/>
  <c r="AU95" i="1"/>
  <c r="AT95" i="1"/>
  <c r="AS95" i="1"/>
  <c r="AR95" i="1"/>
  <c r="AQ95" i="1"/>
  <c r="BC94" i="1"/>
  <c r="BB94" i="1"/>
  <c r="BA94" i="1"/>
  <c r="AZ94" i="1"/>
  <c r="AY94" i="1"/>
  <c r="AX94" i="1"/>
  <c r="AV94" i="1"/>
  <c r="AU94" i="1"/>
  <c r="AT94" i="1"/>
  <c r="AS94" i="1"/>
  <c r="AR94" i="1"/>
  <c r="AQ94" i="1"/>
  <c r="BC93" i="1"/>
  <c r="BB93" i="1"/>
  <c r="BA93" i="1"/>
  <c r="AZ93" i="1"/>
  <c r="AY93" i="1"/>
  <c r="AX93" i="1"/>
  <c r="AV93" i="1"/>
  <c r="AU93" i="1"/>
  <c r="AT93" i="1"/>
  <c r="AS93" i="1"/>
  <c r="AR93" i="1"/>
  <c r="AQ93" i="1"/>
  <c r="BC92" i="1"/>
  <c r="BB92" i="1"/>
  <c r="BA92" i="1"/>
  <c r="AZ92" i="1"/>
  <c r="AY92" i="1"/>
  <c r="AX92" i="1"/>
  <c r="AV92" i="1"/>
  <c r="AU92" i="1"/>
  <c r="AT92" i="1"/>
  <c r="AS92" i="1"/>
  <c r="AR92" i="1"/>
  <c r="AQ92" i="1"/>
  <c r="BC91" i="1"/>
  <c r="BB91" i="1"/>
  <c r="BA91" i="1"/>
  <c r="AZ91" i="1"/>
  <c r="AY91" i="1"/>
  <c r="AX91" i="1"/>
  <c r="AV91" i="1"/>
  <c r="AU91" i="1"/>
  <c r="AT91" i="1"/>
  <c r="AS91" i="1"/>
  <c r="AR91" i="1"/>
  <c r="AQ91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BC89" i="1"/>
  <c r="BB89" i="1"/>
  <c r="BA89" i="1"/>
  <c r="AZ89" i="1"/>
  <c r="AY89" i="1"/>
  <c r="AX89" i="1"/>
  <c r="AV89" i="1"/>
  <c r="AU89" i="1"/>
  <c r="AT89" i="1"/>
  <c r="AS89" i="1"/>
  <c r="AR89" i="1"/>
  <c r="AQ89" i="1"/>
  <c r="BC88" i="1"/>
  <c r="BB88" i="1"/>
  <c r="BA88" i="1"/>
  <c r="AZ88" i="1"/>
  <c r="AY88" i="1"/>
  <c r="AX88" i="1"/>
  <c r="AV88" i="1"/>
  <c r="AU88" i="1"/>
  <c r="AT88" i="1"/>
  <c r="AS88" i="1"/>
  <c r="AR88" i="1"/>
  <c r="AQ88" i="1"/>
  <c r="BC87" i="1"/>
  <c r="BB87" i="1"/>
  <c r="BA87" i="1"/>
  <c r="AZ87" i="1"/>
  <c r="AY87" i="1"/>
  <c r="AX87" i="1"/>
  <c r="AV87" i="1"/>
  <c r="AU87" i="1"/>
  <c r="AT87" i="1"/>
  <c r="AS87" i="1"/>
  <c r="AR87" i="1"/>
  <c r="AQ87" i="1"/>
  <c r="BC86" i="1"/>
  <c r="BB86" i="1"/>
  <c r="BA86" i="1"/>
  <c r="AZ86" i="1"/>
  <c r="AY86" i="1"/>
  <c r="AX86" i="1"/>
  <c r="AV86" i="1"/>
  <c r="AU86" i="1"/>
  <c r="AT86" i="1"/>
  <c r="AS86" i="1"/>
  <c r="AR86" i="1"/>
  <c r="AQ86" i="1"/>
  <c r="BC85" i="1"/>
  <c r="BB85" i="1"/>
  <c r="BA85" i="1"/>
  <c r="AZ85" i="1"/>
  <c r="AY85" i="1"/>
  <c r="AX85" i="1"/>
  <c r="AV85" i="1"/>
  <c r="AU85" i="1"/>
  <c r="AT85" i="1"/>
  <c r="AS85" i="1"/>
  <c r="AR85" i="1"/>
  <c r="AQ85" i="1"/>
  <c r="BC84" i="1"/>
  <c r="BB84" i="1"/>
  <c r="BA84" i="1"/>
  <c r="AZ84" i="1"/>
  <c r="AY84" i="1"/>
  <c r="AX84" i="1"/>
  <c r="AV84" i="1"/>
  <c r="AU84" i="1"/>
  <c r="AT84" i="1"/>
  <c r="AS84" i="1"/>
  <c r="AR84" i="1"/>
  <c r="AQ84" i="1"/>
  <c r="BC83" i="1"/>
  <c r="BB83" i="1"/>
  <c r="BA83" i="1"/>
  <c r="AZ83" i="1"/>
  <c r="AY83" i="1"/>
  <c r="AX83" i="1"/>
  <c r="AV83" i="1"/>
  <c r="AU83" i="1"/>
  <c r="AT83" i="1"/>
  <c r="AS83" i="1"/>
  <c r="AR83" i="1"/>
  <c r="AQ83" i="1"/>
  <c r="BC82" i="1"/>
  <c r="BB82" i="1"/>
  <c r="BA82" i="1"/>
  <c r="AZ82" i="1"/>
  <c r="AY82" i="1"/>
  <c r="AX82" i="1"/>
  <c r="AV82" i="1"/>
  <c r="AU82" i="1"/>
  <c r="AT82" i="1"/>
  <c r="AS82" i="1"/>
  <c r="AR82" i="1"/>
  <c r="AQ82" i="1"/>
  <c r="BC81" i="1"/>
  <c r="BB81" i="1"/>
  <c r="BA81" i="1"/>
  <c r="AZ81" i="1"/>
  <c r="AY81" i="1"/>
  <c r="AX81" i="1"/>
  <c r="AV81" i="1"/>
  <c r="AU81" i="1"/>
  <c r="AT81" i="1"/>
  <c r="AS81" i="1"/>
  <c r="AR81" i="1"/>
  <c r="AQ81" i="1"/>
  <c r="BC80" i="1"/>
  <c r="BB80" i="1"/>
  <c r="BA80" i="1"/>
  <c r="AZ80" i="1"/>
  <c r="AY80" i="1"/>
  <c r="AX80" i="1"/>
  <c r="AV80" i="1"/>
  <c r="AU80" i="1"/>
  <c r="AT80" i="1"/>
  <c r="AS80" i="1"/>
  <c r="AR80" i="1"/>
  <c r="AQ80" i="1"/>
  <c r="BC79" i="1"/>
  <c r="BB79" i="1"/>
  <c r="BA79" i="1"/>
  <c r="AZ79" i="1"/>
  <c r="AY79" i="1"/>
  <c r="AX79" i="1"/>
  <c r="AV79" i="1"/>
  <c r="AU79" i="1"/>
  <c r="AT79" i="1"/>
  <c r="AS79" i="1"/>
  <c r="AR79" i="1"/>
  <c r="AQ79" i="1"/>
  <c r="BC78" i="1"/>
  <c r="BB78" i="1"/>
  <c r="BA78" i="1"/>
  <c r="AZ78" i="1"/>
  <c r="AY78" i="1"/>
  <c r="AX78" i="1"/>
  <c r="AV78" i="1"/>
  <c r="AU78" i="1"/>
  <c r="AT78" i="1"/>
  <c r="AS78" i="1"/>
  <c r="AR78" i="1"/>
  <c r="AQ78" i="1"/>
  <c r="BC77" i="1"/>
  <c r="BB77" i="1"/>
  <c r="BA77" i="1"/>
  <c r="AZ77" i="1"/>
  <c r="AY77" i="1"/>
  <c r="AX77" i="1"/>
  <c r="AV77" i="1"/>
  <c r="AU77" i="1"/>
  <c r="AT77" i="1"/>
  <c r="AS77" i="1"/>
  <c r="AR77" i="1"/>
  <c r="AQ77" i="1"/>
  <c r="BC76" i="1"/>
  <c r="BB76" i="1"/>
  <c r="BA76" i="1"/>
  <c r="AZ76" i="1"/>
  <c r="AY76" i="1"/>
  <c r="AX76" i="1"/>
  <c r="AV76" i="1"/>
  <c r="AU76" i="1"/>
  <c r="AT76" i="1"/>
  <c r="AS76" i="1"/>
  <c r="AR76" i="1"/>
  <c r="AQ76" i="1"/>
  <c r="BC75" i="1"/>
  <c r="BB75" i="1"/>
  <c r="BA75" i="1"/>
  <c r="AZ75" i="1"/>
  <c r="AY75" i="1"/>
  <c r="AX75" i="1"/>
  <c r="AV75" i="1"/>
  <c r="AU75" i="1"/>
  <c r="AT75" i="1"/>
  <c r="AS75" i="1"/>
  <c r="AR75" i="1"/>
  <c r="AQ75" i="1"/>
  <c r="BC74" i="1"/>
  <c r="BB74" i="1"/>
  <c r="BA74" i="1"/>
  <c r="AZ74" i="1"/>
  <c r="AY74" i="1"/>
  <c r="AX74" i="1"/>
  <c r="AV74" i="1"/>
  <c r="AU74" i="1"/>
  <c r="AT74" i="1"/>
  <c r="AS74" i="1"/>
  <c r="AR74" i="1"/>
  <c r="AQ74" i="1"/>
  <c r="BC73" i="1"/>
  <c r="BB73" i="1"/>
  <c r="BA73" i="1"/>
  <c r="AZ73" i="1"/>
  <c r="AY73" i="1"/>
  <c r="AX73" i="1"/>
  <c r="AV73" i="1"/>
  <c r="AU73" i="1"/>
  <c r="AT73" i="1"/>
  <c r="AS73" i="1"/>
  <c r="AR73" i="1"/>
  <c r="AQ73" i="1"/>
  <c r="BC72" i="1"/>
  <c r="BB72" i="1"/>
  <c r="BA72" i="1"/>
  <c r="AZ72" i="1"/>
  <c r="AY72" i="1"/>
  <c r="AX72" i="1"/>
  <c r="AV72" i="1"/>
  <c r="AU72" i="1"/>
  <c r="AT72" i="1"/>
  <c r="AS72" i="1"/>
  <c r="AR72" i="1"/>
  <c r="AQ72" i="1"/>
  <c r="BC71" i="1"/>
  <c r="BB71" i="1"/>
  <c r="BA71" i="1"/>
  <c r="AZ71" i="1"/>
  <c r="AY71" i="1"/>
  <c r="AX71" i="1"/>
  <c r="AV71" i="1"/>
  <c r="AU71" i="1"/>
  <c r="AT71" i="1"/>
  <c r="AS71" i="1"/>
  <c r="AR71" i="1"/>
  <c r="AQ71" i="1"/>
  <c r="BC70" i="1"/>
  <c r="BB70" i="1"/>
  <c r="BA70" i="1"/>
  <c r="AZ70" i="1"/>
  <c r="AY70" i="1"/>
  <c r="AX70" i="1"/>
  <c r="AV70" i="1"/>
  <c r="AU70" i="1"/>
  <c r="AT70" i="1"/>
  <c r="AS70" i="1"/>
  <c r="AR70" i="1"/>
  <c r="AQ70" i="1"/>
  <c r="BC69" i="1"/>
  <c r="BB69" i="1"/>
  <c r="BA69" i="1"/>
  <c r="AZ69" i="1"/>
  <c r="AY69" i="1"/>
  <c r="AX69" i="1"/>
  <c r="AV69" i="1"/>
  <c r="AU69" i="1"/>
  <c r="AT69" i="1"/>
  <c r="AS69" i="1"/>
  <c r="AR69" i="1"/>
  <c r="AQ69" i="1"/>
  <c r="BC68" i="1"/>
  <c r="BB68" i="1"/>
  <c r="BA68" i="1"/>
  <c r="AZ68" i="1"/>
  <c r="AY68" i="1"/>
  <c r="AX68" i="1"/>
  <c r="AV68" i="1"/>
  <c r="AU68" i="1"/>
  <c r="AT68" i="1"/>
  <c r="AS68" i="1"/>
  <c r="AR68" i="1"/>
  <c r="AQ68" i="1"/>
  <c r="BC67" i="1"/>
  <c r="BB67" i="1"/>
  <c r="BA67" i="1"/>
  <c r="AZ67" i="1"/>
  <c r="AY67" i="1"/>
  <c r="AX67" i="1"/>
  <c r="AV67" i="1"/>
  <c r="AU67" i="1"/>
  <c r="AT67" i="1"/>
  <c r="AS67" i="1"/>
  <c r="AR67" i="1"/>
  <c r="AQ67" i="1"/>
  <c r="BC66" i="1"/>
  <c r="BB66" i="1"/>
  <c r="BA66" i="1"/>
  <c r="AZ66" i="1"/>
  <c r="AY66" i="1"/>
  <c r="AX66" i="1"/>
  <c r="AV66" i="1"/>
  <c r="AU66" i="1"/>
  <c r="AT66" i="1"/>
  <c r="AS66" i="1"/>
  <c r="AR66" i="1"/>
  <c r="AQ66" i="1"/>
  <c r="BC65" i="1"/>
  <c r="BB65" i="1"/>
  <c r="BA65" i="1"/>
  <c r="AZ65" i="1"/>
  <c r="AY65" i="1"/>
  <c r="AX65" i="1"/>
  <c r="AV65" i="1"/>
  <c r="AU65" i="1"/>
  <c r="AT65" i="1"/>
  <c r="AS65" i="1"/>
  <c r="AR65" i="1"/>
  <c r="AQ65" i="1"/>
  <c r="BC64" i="1"/>
  <c r="BB64" i="1"/>
  <c r="BA64" i="1"/>
  <c r="AZ64" i="1"/>
  <c r="AY64" i="1"/>
  <c r="AX64" i="1"/>
  <c r="AV64" i="1"/>
  <c r="AU64" i="1"/>
  <c r="AT64" i="1"/>
  <c r="AS64" i="1"/>
  <c r="AR64" i="1"/>
  <c r="AQ64" i="1"/>
  <c r="BC63" i="1"/>
  <c r="BB63" i="1"/>
  <c r="BA63" i="1"/>
  <c r="AZ63" i="1"/>
  <c r="AY63" i="1"/>
  <c r="AX63" i="1"/>
  <c r="AV63" i="1"/>
  <c r="AU63" i="1"/>
  <c r="AT63" i="1"/>
  <c r="AS63" i="1"/>
  <c r="AR63" i="1"/>
  <c r="AQ63" i="1"/>
  <c r="BC62" i="1"/>
  <c r="BB62" i="1"/>
  <c r="BA62" i="1"/>
  <c r="AZ62" i="1"/>
  <c r="AY62" i="1"/>
  <c r="AX62" i="1"/>
  <c r="AV62" i="1"/>
  <c r="AU62" i="1"/>
  <c r="AT62" i="1"/>
  <c r="AS62" i="1"/>
  <c r="AR62" i="1"/>
  <c r="AQ62" i="1"/>
  <c r="BC61" i="1"/>
  <c r="BB61" i="1"/>
  <c r="BA61" i="1"/>
  <c r="AZ61" i="1"/>
  <c r="AY61" i="1"/>
  <c r="AX61" i="1"/>
  <c r="AV61" i="1"/>
  <c r="AU61" i="1"/>
  <c r="AT61" i="1"/>
  <c r="AS61" i="1"/>
  <c r="AR61" i="1"/>
  <c r="AQ61" i="1"/>
  <c r="BC60" i="1"/>
  <c r="BB60" i="1"/>
  <c r="BA60" i="1"/>
  <c r="AZ60" i="1"/>
  <c r="AY60" i="1"/>
  <c r="AX60" i="1"/>
  <c r="AV60" i="1"/>
  <c r="AU60" i="1"/>
  <c r="AT60" i="1"/>
  <c r="AS60" i="1"/>
  <c r="AR60" i="1"/>
  <c r="AQ60" i="1"/>
  <c r="BC59" i="1"/>
  <c r="BB59" i="1"/>
  <c r="BA59" i="1"/>
  <c r="AZ59" i="1"/>
  <c r="AY59" i="1"/>
  <c r="AX59" i="1"/>
  <c r="AV59" i="1"/>
  <c r="AU59" i="1"/>
  <c r="AT59" i="1"/>
  <c r="AS59" i="1"/>
  <c r="AR59" i="1"/>
  <c r="AQ59" i="1"/>
  <c r="BC58" i="1"/>
  <c r="BB58" i="1"/>
  <c r="BA58" i="1"/>
  <c r="AZ58" i="1"/>
  <c r="AY58" i="1"/>
  <c r="AX58" i="1"/>
  <c r="AV58" i="1"/>
  <c r="AU58" i="1"/>
  <c r="AT58" i="1"/>
  <c r="AS58" i="1"/>
  <c r="AR58" i="1"/>
  <c r="AQ58" i="1"/>
  <c r="BC57" i="1"/>
  <c r="BB57" i="1"/>
  <c r="BA57" i="1"/>
  <c r="AZ57" i="1"/>
  <c r="AY57" i="1"/>
  <c r="AX57" i="1"/>
  <c r="AV57" i="1"/>
  <c r="AU57" i="1"/>
  <c r="AT57" i="1"/>
  <c r="AS57" i="1"/>
  <c r="AR57" i="1"/>
  <c r="AQ57" i="1"/>
  <c r="BC56" i="1"/>
  <c r="BB56" i="1"/>
  <c r="BA56" i="1"/>
  <c r="AZ56" i="1"/>
  <c r="AY56" i="1"/>
  <c r="AX56" i="1"/>
  <c r="AV56" i="1"/>
  <c r="AU56" i="1"/>
  <c r="AT56" i="1"/>
  <c r="AS56" i="1"/>
  <c r="AR56" i="1"/>
  <c r="AQ56" i="1"/>
  <c r="BC55" i="1"/>
  <c r="BB55" i="1"/>
  <c r="BA55" i="1"/>
  <c r="AZ55" i="1"/>
  <c r="AY55" i="1"/>
  <c r="AX55" i="1"/>
  <c r="AV55" i="1"/>
  <c r="AU55" i="1"/>
  <c r="AT55" i="1"/>
  <c r="AS55" i="1"/>
  <c r="AR55" i="1"/>
  <c r="AQ55" i="1"/>
  <c r="BC54" i="1"/>
  <c r="BB54" i="1"/>
  <c r="BA54" i="1"/>
  <c r="AZ54" i="1"/>
  <c r="AY54" i="1"/>
  <c r="AX54" i="1"/>
  <c r="AV54" i="1"/>
  <c r="AU54" i="1"/>
  <c r="AT54" i="1"/>
  <c r="AS54" i="1"/>
  <c r="AR54" i="1"/>
  <c r="AQ54" i="1"/>
  <c r="BC53" i="1"/>
  <c r="BB53" i="1"/>
  <c r="BA53" i="1"/>
  <c r="AZ53" i="1"/>
  <c r="AY53" i="1"/>
  <c r="AX53" i="1"/>
  <c r="AV53" i="1"/>
  <c r="AU53" i="1"/>
  <c r="AT53" i="1"/>
  <c r="AS53" i="1"/>
  <c r="AR53" i="1"/>
  <c r="AQ53" i="1"/>
  <c r="BC52" i="1"/>
  <c r="BB52" i="1"/>
  <c r="BA52" i="1"/>
  <c r="AZ52" i="1"/>
  <c r="AY52" i="1"/>
  <c r="AX52" i="1"/>
  <c r="AV52" i="1"/>
  <c r="AU52" i="1"/>
  <c r="AT52" i="1"/>
  <c r="AS52" i="1"/>
  <c r="AR52" i="1"/>
  <c r="AQ52" i="1"/>
  <c r="BC51" i="1"/>
  <c r="BB51" i="1"/>
  <c r="BA51" i="1"/>
  <c r="AZ51" i="1"/>
  <c r="AY51" i="1"/>
  <c r="AX51" i="1"/>
  <c r="AV51" i="1"/>
  <c r="AU51" i="1"/>
  <c r="AT51" i="1"/>
  <c r="AS51" i="1"/>
  <c r="AR51" i="1"/>
  <c r="AQ51" i="1"/>
  <c r="BC50" i="1"/>
  <c r="BB50" i="1"/>
  <c r="BA50" i="1"/>
  <c r="AZ50" i="1"/>
  <c r="AY50" i="1"/>
  <c r="AX50" i="1"/>
  <c r="AV50" i="1"/>
  <c r="AU50" i="1"/>
  <c r="AT50" i="1"/>
  <c r="AS50" i="1"/>
  <c r="AR50" i="1"/>
  <c r="AQ50" i="1"/>
  <c r="BC49" i="1"/>
  <c r="BB49" i="1"/>
  <c r="BA49" i="1"/>
  <c r="AZ49" i="1"/>
  <c r="AY49" i="1"/>
  <c r="AX49" i="1"/>
  <c r="AV49" i="1"/>
  <c r="AU49" i="1"/>
  <c r="AT49" i="1"/>
  <c r="AS49" i="1"/>
  <c r="AR49" i="1"/>
  <c r="AQ49" i="1"/>
  <c r="BC48" i="1"/>
  <c r="BB48" i="1"/>
  <c r="BA48" i="1"/>
  <c r="AZ48" i="1"/>
  <c r="AY48" i="1"/>
  <c r="AX48" i="1"/>
  <c r="AV48" i="1"/>
  <c r="AU48" i="1"/>
  <c r="AT48" i="1"/>
  <c r="AS48" i="1"/>
  <c r="AR48" i="1"/>
  <c r="AQ48" i="1"/>
  <c r="BC47" i="1"/>
  <c r="BB47" i="1"/>
  <c r="BA47" i="1"/>
  <c r="AZ47" i="1"/>
  <c r="AY47" i="1"/>
  <c r="AX47" i="1"/>
  <c r="AV47" i="1"/>
  <c r="AU47" i="1"/>
  <c r="AT47" i="1"/>
  <c r="AS47" i="1"/>
  <c r="AR47" i="1"/>
  <c r="AQ47" i="1"/>
  <c r="BC46" i="1"/>
  <c r="BB46" i="1"/>
  <c r="BA46" i="1"/>
  <c r="AZ46" i="1"/>
  <c r="AY46" i="1"/>
  <c r="AX46" i="1"/>
  <c r="AV46" i="1"/>
  <c r="AU46" i="1"/>
  <c r="AT46" i="1"/>
  <c r="AS46" i="1"/>
  <c r="AR46" i="1"/>
  <c r="AQ46" i="1"/>
  <c r="BC45" i="1"/>
  <c r="BB45" i="1"/>
  <c r="BA45" i="1"/>
  <c r="AZ45" i="1"/>
  <c r="AY45" i="1"/>
  <c r="AX45" i="1"/>
  <c r="AV45" i="1"/>
  <c r="AU45" i="1"/>
  <c r="AT45" i="1"/>
  <c r="AS45" i="1"/>
  <c r="AR45" i="1"/>
  <c r="AQ45" i="1"/>
  <c r="BC44" i="1"/>
  <c r="BB44" i="1"/>
  <c r="BA44" i="1"/>
  <c r="AZ44" i="1"/>
  <c r="AY44" i="1"/>
  <c r="AX44" i="1"/>
  <c r="AV44" i="1"/>
  <c r="AU44" i="1"/>
  <c r="AT44" i="1"/>
  <c r="AS44" i="1"/>
  <c r="AR44" i="1"/>
  <c r="AQ44" i="1"/>
  <c r="BC43" i="1"/>
  <c r="BB43" i="1"/>
  <c r="BA43" i="1"/>
  <c r="AZ43" i="1"/>
  <c r="AY43" i="1"/>
  <c r="AX43" i="1"/>
  <c r="AV43" i="1"/>
  <c r="AU43" i="1"/>
  <c r="AT43" i="1"/>
  <c r="AS43" i="1"/>
  <c r="AR43" i="1"/>
  <c r="AQ43" i="1"/>
  <c r="BC42" i="1"/>
  <c r="BB42" i="1"/>
  <c r="BA42" i="1"/>
  <c r="AZ42" i="1"/>
  <c r="AY42" i="1"/>
  <c r="AX42" i="1"/>
  <c r="AV42" i="1"/>
  <c r="AU42" i="1"/>
  <c r="AT42" i="1"/>
  <c r="AS42" i="1"/>
  <c r="AR42" i="1"/>
  <c r="AQ42" i="1"/>
  <c r="BC41" i="1"/>
  <c r="BB41" i="1"/>
  <c r="BA41" i="1"/>
  <c r="AZ41" i="1"/>
  <c r="AY41" i="1"/>
  <c r="AX41" i="1"/>
  <c r="AV41" i="1"/>
  <c r="AU41" i="1"/>
  <c r="AT41" i="1"/>
  <c r="AS41" i="1"/>
  <c r="AR41" i="1"/>
  <c r="AQ41" i="1"/>
  <c r="BC40" i="1"/>
  <c r="BB40" i="1"/>
  <c r="BA40" i="1"/>
  <c r="AZ40" i="1"/>
  <c r="AY40" i="1"/>
  <c r="AX40" i="1"/>
  <c r="AV40" i="1"/>
  <c r="AU40" i="1"/>
  <c r="AT40" i="1"/>
  <c r="AS40" i="1"/>
  <c r="AR40" i="1"/>
  <c r="AQ40" i="1"/>
  <c r="BC39" i="1"/>
  <c r="BB39" i="1"/>
  <c r="BA39" i="1"/>
  <c r="AZ39" i="1"/>
  <c r="AY39" i="1"/>
  <c r="AX39" i="1"/>
  <c r="AV39" i="1"/>
  <c r="AU39" i="1"/>
  <c r="AT39" i="1"/>
  <c r="AS39" i="1"/>
  <c r="AR39" i="1"/>
  <c r="AQ39" i="1"/>
  <c r="BC38" i="1"/>
  <c r="BB38" i="1"/>
  <c r="BA38" i="1"/>
  <c r="AZ38" i="1"/>
  <c r="AY38" i="1"/>
  <c r="AX38" i="1"/>
  <c r="AV38" i="1"/>
  <c r="AU38" i="1"/>
  <c r="AT38" i="1"/>
  <c r="AS38" i="1"/>
  <c r="AR38" i="1"/>
  <c r="AQ38" i="1"/>
  <c r="BC37" i="1"/>
  <c r="BB37" i="1"/>
  <c r="BA37" i="1"/>
  <c r="AZ37" i="1"/>
  <c r="AY37" i="1"/>
  <c r="AX37" i="1"/>
  <c r="AV37" i="1"/>
  <c r="AU37" i="1"/>
  <c r="AT37" i="1"/>
  <c r="AS37" i="1"/>
  <c r="AR37" i="1"/>
  <c r="AQ37" i="1"/>
  <c r="BC36" i="1"/>
  <c r="BB36" i="1"/>
  <c r="BA36" i="1"/>
  <c r="AZ36" i="1"/>
  <c r="AY36" i="1"/>
  <c r="AX36" i="1"/>
  <c r="AV36" i="1"/>
  <c r="AU36" i="1"/>
  <c r="AT36" i="1"/>
  <c r="AS36" i="1"/>
  <c r="AR36" i="1"/>
  <c r="AQ36" i="1"/>
  <c r="BC35" i="1"/>
  <c r="BB35" i="1"/>
  <c r="BA35" i="1"/>
  <c r="AZ35" i="1"/>
  <c r="AY35" i="1"/>
  <c r="AX35" i="1"/>
  <c r="AV35" i="1"/>
  <c r="AU35" i="1"/>
  <c r="AT35" i="1"/>
  <c r="AS35" i="1"/>
  <c r="AR35" i="1"/>
  <c r="AQ35" i="1"/>
  <c r="BC34" i="1"/>
  <c r="BB34" i="1"/>
  <c r="BA34" i="1"/>
  <c r="AZ34" i="1"/>
  <c r="AY34" i="1"/>
  <c r="AX34" i="1"/>
  <c r="AV34" i="1"/>
  <c r="AU34" i="1"/>
  <c r="AT34" i="1"/>
  <c r="AS34" i="1"/>
  <c r="AR34" i="1"/>
  <c r="AQ34" i="1"/>
  <c r="BC33" i="1"/>
  <c r="BB33" i="1"/>
  <c r="BA33" i="1"/>
  <c r="AZ33" i="1"/>
  <c r="AY33" i="1"/>
  <c r="AX33" i="1"/>
  <c r="AV33" i="1"/>
  <c r="AU33" i="1"/>
  <c r="AT33" i="1"/>
  <c r="AS33" i="1"/>
  <c r="AR33" i="1"/>
  <c r="AQ33" i="1"/>
  <c r="BC32" i="1"/>
  <c r="BB32" i="1"/>
  <c r="BA32" i="1"/>
  <c r="AZ32" i="1"/>
  <c r="AY32" i="1"/>
  <c r="AX32" i="1"/>
  <c r="AV32" i="1"/>
  <c r="AU32" i="1"/>
  <c r="AT32" i="1"/>
  <c r="AS32" i="1"/>
  <c r="AR32" i="1"/>
  <c r="AQ32" i="1"/>
  <c r="BC31" i="1"/>
  <c r="BB31" i="1"/>
  <c r="BA31" i="1"/>
  <c r="AZ31" i="1"/>
  <c r="AY31" i="1"/>
  <c r="AX31" i="1"/>
  <c r="AV31" i="1"/>
  <c r="AU31" i="1"/>
  <c r="AT31" i="1"/>
  <c r="AS31" i="1"/>
  <c r="AR31" i="1"/>
  <c r="AQ31" i="1"/>
  <c r="BC30" i="1"/>
  <c r="BB30" i="1"/>
  <c r="BA30" i="1"/>
  <c r="AZ30" i="1"/>
  <c r="AY30" i="1"/>
  <c r="AX30" i="1"/>
  <c r="AV30" i="1"/>
  <c r="AU30" i="1"/>
  <c r="AT30" i="1"/>
  <c r="AS30" i="1"/>
  <c r="AR30" i="1"/>
  <c r="AQ30" i="1"/>
  <c r="BC29" i="1"/>
  <c r="BB29" i="1"/>
  <c r="BA29" i="1"/>
  <c r="AZ29" i="1"/>
  <c r="AY29" i="1"/>
  <c r="AX29" i="1"/>
  <c r="AV29" i="1"/>
  <c r="AU29" i="1"/>
  <c r="AT29" i="1"/>
  <c r="AS29" i="1"/>
  <c r="AR29" i="1"/>
  <c r="AQ29" i="1"/>
  <c r="BC28" i="1"/>
  <c r="BB28" i="1"/>
  <c r="BA28" i="1"/>
  <c r="AZ28" i="1"/>
  <c r="AY28" i="1"/>
  <c r="AX28" i="1"/>
  <c r="AV28" i="1"/>
  <c r="AU28" i="1"/>
  <c r="AT28" i="1"/>
  <c r="AS28" i="1"/>
  <c r="AR28" i="1"/>
  <c r="AQ28" i="1"/>
  <c r="BC27" i="1"/>
  <c r="BB27" i="1"/>
  <c r="BA27" i="1"/>
  <c r="AZ27" i="1"/>
  <c r="AY27" i="1"/>
  <c r="AX27" i="1"/>
  <c r="AV27" i="1"/>
  <c r="AU27" i="1"/>
  <c r="AT27" i="1"/>
  <c r="AS27" i="1"/>
  <c r="AR27" i="1"/>
  <c r="AQ27" i="1"/>
  <c r="BC26" i="1"/>
  <c r="BB26" i="1"/>
  <c r="BA26" i="1"/>
  <c r="AZ26" i="1"/>
  <c r="AY26" i="1"/>
  <c r="AX26" i="1"/>
  <c r="AV26" i="1"/>
  <c r="AU26" i="1"/>
  <c r="AT26" i="1"/>
  <c r="AS26" i="1"/>
  <c r="AR26" i="1"/>
  <c r="AQ26" i="1"/>
  <c r="BC25" i="1"/>
  <c r="BB25" i="1"/>
  <c r="BA25" i="1"/>
  <c r="AZ25" i="1"/>
  <c r="AY25" i="1"/>
  <c r="AX25" i="1"/>
  <c r="AV25" i="1"/>
  <c r="AU25" i="1"/>
  <c r="AT25" i="1"/>
  <c r="AS25" i="1"/>
  <c r="AR25" i="1"/>
  <c r="AQ25" i="1"/>
  <c r="BC24" i="1"/>
  <c r="BB24" i="1"/>
  <c r="BA24" i="1"/>
  <c r="AZ24" i="1"/>
  <c r="AY24" i="1"/>
  <c r="AX24" i="1"/>
  <c r="AV24" i="1"/>
  <c r="AU24" i="1"/>
  <c r="AT24" i="1"/>
  <c r="AS24" i="1"/>
  <c r="AR24" i="1"/>
  <c r="AQ24" i="1"/>
  <c r="BC23" i="1"/>
  <c r="BB23" i="1"/>
  <c r="BA23" i="1"/>
  <c r="AZ23" i="1"/>
  <c r="AY23" i="1"/>
  <c r="AX23" i="1"/>
  <c r="AV23" i="1"/>
  <c r="AU23" i="1"/>
  <c r="AT23" i="1"/>
  <c r="AS23" i="1"/>
  <c r="AR23" i="1"/>
  <c r="AQ23" i="1"/>
  <c r="BC22" i="1"/>
  <c r="BB22" i="1"/>
  <c r="BA22" i="1"/>
  <c r="AZ22" i="1"/>
  <c r="AY22" i="1"/>
  <c r="AX22" i="1"/>
  <c r="AV22" i="1"/>
  <c r="AU22" i="1"/>
  <c r="AT22" i="1"/>
  <c r="AS22" i="1"/>
  <c r="AR22" i="1"/>
  <c r="AQ22" i="1"/>
  <c r="BC21" i="1"/>
  <c r="BB21" i="1"/>
  <c r="BA21" i="1"/>
  <c r="AZ21" i="1"/>
  <c r="AY21" i="1"/>
  <c r="AX21" i="1"/>
  <c r="AV21" i="1"/>
  <c r="AU21" i="1"/>
  <c r="AT21" i="1"/>
  <c r="AS21" i="1"/>
  <c r="AR21" i="1"/>
  <c r="AQ21" i="1"/>
  <c r="BC20" i="1"/>
  <c r="BB20" i="1"/>
  <c r="BA20" i="1"/>
  <c r="AZ20" i="1"/>
  <c r="AY20" i="1"/>
  <c r="AX20" i="1"/>
  <c r="AV20" i="1"/>
  <c r="AU20" i="1"/>
  <c r="AT20" i="1"/>
  <c r="AS20" i="1"/>
  <c r="AR20" i="1"/>
  <c r="AQ20" i="1"/>
  <c r="BC19" i="1"/>
  <c r="BB19" i="1"/>
  <c r="BA19" i="1"/>
  <c r="AZ19" i="1"/>
  <c r="AY19" i="1"/>
  <c r="AX19" i="1"/>
  <c r="AV19" i="1"/>
  <c r="AU19" i="1"/>
  <c r="AT19" i="1"/>
  <c r="AS19" i="1"/>
  <c r="AR19" i="1"/>
  <c r="AQ19" i="1"/>
  <c r="BC18" i="1"/>
  <c r="BB18" i="1"/>
  <c r="BA18" i="1"/>
  <c r="AZ18" i="1"/>
  <c r="AY18" i="1"/>
  <c r="AX18" i="1"/>
  <c r="AV18" i="1"/>
  <c r="AU18" i="1"/>
  <c r="AT18" i="1"/>
  <c r="AS18" i="1"/>
  <c r="AR18" i="1"/>
  <c r="AQ18" i="1"/>
  <c r="BC17" i="1"/>
  <c r="BB17" i="1"/>
  <c r="BA17" i="1"/>
  <c r="AZ17" i="1"/>
  <c r="AY17" i="1"/>
  <c r="AX17" i="1"/>
  <c r="AV17" i="1"/>
  <c r="AU17" i="1"/>
  <c r="AT17" i="1"/>
  <c r="AS17" i="1"/>
  <c r="AR17" i="1"/>
  <c r="AQ17" i="1"/>
  <c r="BC16" i="1"/>
  <c r="BB16" i="1"/>
  <c r="BA16" i="1"/>
  <c r="AZ16" i="1"/>
  <c r="AY16" i="1"/>
  <c r="AX16" i="1"/>
  <c r="AV16" i="1"/>
  <c r="AU16" i="1"/>
  <c r="AT16" i="1"/>
  <c r="AS16" i="1"/>
  <c r="AR16" i="1"/>
  <c r="AQ16" i="1"/>
  <c r="BC15" i="1"/>
  <c r="BB15" i="1"/>
  <c r="BA15" i="1"/>
  <c r="AZ15" i="1"/>
  <c r="AY15" i="1"/>
  <c r="AX15" i="1"/>
  <c r="AV15" i="1"/>
  <c r="AU15" i="1"/>
  <c r="AT15" i="1"/>
  <c r="AS15" i="1"/>
  <c r="AR15" i="1"/>
  <c r="AQ15" i="1"/>
  <c r="BC14" i="1"/>
  <c r="BB14" i="1"/>
  <c r="BA14" i="1"/>
  <c r="AZ14" i="1"/>
  <c r="AY14" i="1"/>
  <c r="AX14" i="1"/>
  <c r="AV14" i="1"/>
  <c r="AU14" i="1"/>
  <c r="AT14" i="1"/>
  <c r="AS14" i="1"/>
  <c r="AR14" i="1"/>
  <c r="AQ14" i="1"/>
  <c r="BC13" i="1"/>
  <c r="BB13" i="1"/>
  <c r="BA13" i="1"/>
  <c r="AZ13" i="1"/>
  <c r="AY13" i="1"/>
  <c r="AX13" i="1"/>
  <c r="AV13" i="1"/>
  <c r="AU13" i="1"/>
  <c r="AT13" i="1"/>
  <c r="AS13" i="1"/>
  <c r="AR13" i="1"/>
  <c r="AQ13" i="1"/>
  <c r="BC12" i="1"/>
  <c r="BB12" i="1"/>
  <c r="BA12" i="1"/>
  <c r="AZ12" i="1"/>
  <c r="AY12" i="1"/>
  <c r="AX12" i="1"/>
  <c r="AV12" i="1"/>
  <c r="AU12" i="1"/>
  <c r="AT12" i="1"/>
  <c r="AS12" i="1"/>
  <c r="AR12" i="1"/>
  <c r="AQ12" i="1"/>
  <c r="BC11" i="1"/>
  <c r="BB11" i="1"/>
  <c r="BA11" i="1"/>
  <c r="AZ11" i="1"/>
  <c r="AY11" i="1"/>
  <c r="AX11" i="1"/>
  <c r="AV11" i="1"/>
  <c r="AU11" i="1"/>
  <c r="AT11" i="1"/>
  <c r="AS11" i="1"/>
  <c r="AR11" i="1"/>
  <c r="AQ11" i="1"/>
  <c r="BC10" i="1"/>
  <c r="BB10" i="1"/>
  <c r="BA10" i="1"/>
  <c r="AZ10" i="1"/>
  <c r="AY10" i="1"/>
  <c r="AX10" i="1"/>
  <c r="AV10" i="1"/>
  <c r="AU10" i="1"/>
  <c r="AT10" i="1"/>
  <c r="AS10" i="1"/>
  <c r="AR10" i="1"/>
  <c r="AQ10" i="1"/>
  <c r="BC9" i="1"/>
  <c r="BB9" i="1"/>
  <c r="BA9" i="1"/>
  <c r="AZ9" i="1"/>
  <c r="AY9" i="1"/>
  <c r="AX9" i="1"/>
  <c r="AV9" i="1"/>
  <c r="AU9" i="1"/>
  <c r="AT9" i="1"/>
  <c r="AS9" i="1"/>
  <c r="AR9" i="1"/>
  <c r="AQ9" i="1"/>
  <c r="BC8" i="1"/>
  <c r="BB8" i="1"/>
  <c r="BA8" i="1"/>
  <c r="AZ8" i="1"/>
  <c r="AY8" i="1"/>
  <c r="AX8" i="1"/>
  <c r="AV8" i="1"/>
  <c r="AU8" i="1"/>
  <c r="AT8" i="1"/>
  <c r="AS8" i="1"/>
  <c r="AR8" i="1"/>
  <c r="AQ8" i="1"/>
  <c r="BC7" i="1"/>
  <c r="BB7" i="1"/>
  <c r="BA7" i="1"/>
  <c r="AZ7" i="1"/>
  <c r="AY7" i="1"/>
  <c r="AX7" i="1"/>
  <c r="AV7" i="1"/>
  <c r="AU7" i="1"/>
  <c r="AT7" i="1"/>
  <c r="AS7" i="1"/>
  <c r="AR7" i="1"/>
  <c r="AQ7" i="1"/>
  <c r="BC6" i="1"/>
  <c r="BB6" i="1"/>
  <c r="BA6" i="1"/>
  <c r="AZ6" i="1"/>
  <c r="AY6" i="1"/>
  <c r="AX6" i="1"/>
  <c r="AV6" i="1"/>
  <c r="AU6" i="1"/>
  <c r="AT6" i="1"/>
  <c r="AS6" i="1"/>
  <c r="AR6" i="1"/>
  <c r="AQ6" i="1"/>
  <c r="BC5" i="1"/>
  <c r="BB5" i="1"/>
  <c r="BA5" i="1"/>
  <c r="AZ5" i="1"/>
  <c r="AY5" i="1"/>
  <c r="AX5" i="1"/>
  <c r="AV5" i="1"/>
  <c r="AU5" i="1"/>
  <c r="AT5" i="1"/>
  <c r="AS5" i="1"/>
  <c r="AR5" i="1"/>
  <c r="AQ5" i="1"/>
  <c r="BC4" i="1"/>
  <c r="BB4" i="1"/>
  <c r="BA4" i="1"/>
  <c r="AZ4" i="1"/>
  <c r="AY4" i="1"/>
  <c r="AX4" i="1"/>
  <c r="AV4" i="1"/>
  <c r="AU4" i="1"/>
  <c r="AT4" i="1"/>
  <c r="AS4" i="1"/>
  <c r="AR4" i="1"/>
  <c r="AQ4" i="1"/>
  <c r="BC3" i="1"/>
  <c r="BB3" i="1"/>
  <c r="BA3" i="1"/>
  <c r="AZ3" i="1"/>
  <c r="AY3" i="1"/>
  <c r="AX3" i="1"/>
  <c r="AV3" i="1"/>
  <c r="AU3" i="1"/>
  <c r="AT3" i="1"/>
  <c r="AS3" i="1"/>
  <c r="AR3" i="1"/>
  <c r="AQ3" i="1"/>
</calcChain>
</file>

<file path=xl/sharedStrings.xml><?xml version="1.0" encoding="utf-8"?>
<sst xmlns="http://schemas.openxmlformats.org/spreadsheetml/2006/main" count="3255" uniqueCount="295">
  <si>
    <t>DIMM</t>
  </si>
  <si>
    <t>scg2</t>
  </si>
  <si>
    <t>scg3</t>
  </si>
  <si>
    <t>scg4</t>
  </si>
  <si>
    <t>scg5</t>
  </si>
  <si>
    <t>scg6</t>
  </si>
  <si>
    <t>scg7</t>
  </si>
  <si>
    <t>scg1</t>
  </si>
  <si>
    <t xml:space="preserve">F EVALUATION </t>
  </si>
  <si>
    <t>cpu</t>
  </si>
  <si>
    <t>NI</t>
  </si>
  <si>
    <t>CPU</t>
  </si>
  <si>
    <t>GE</t>
  </si>
  <si>
    <t>SCG2</t>
  </si>
  <si>
    <t>SCG3</t>
  </si>
  <si>
    <t>SCG4</t>
  </si>
  <si>
    <t>SCG5</t>
  </si>
  <si>
    <t>SCG6</t>
  </si>
  <si>
    <t>SG7</t>
  </si>
  <si>
    <t>Extended White &amp; Holst function</t>
  </si>
  <si>
    <t>(2,…,2)</t>
  </si>
  <si>
    <t>NaN</t>
  </si>
  <si>
    <t xml:space="preserve">Extended Rosenbrock function </t>
  </si>
  <si>
    <t>(-5,…,-5)</t>
  </si>
  <si>
    <t>(1,…,1)</t>
  </si>
  <si>
    <t>Extended Freudenstein &amp; Roth function</t>
  </si>
  <si>
    <t>(.5,-2)</t>
  </si>
  <si>
    <t>(-40,…,-40)</t>
  </si>
  <si>
    <t>Extended Beale function</t>
  </si>
  <si>
    <t>(1.8,1.8)</t>
  </si>
  <si>
    <t>(.15,….,15)</t>
  </si>
  <si>
    <t>Extended Wood</t>
  </si>
  <si>
    <t>(-3,…,-1)</t>
  </si>
  <si>
    <t xml:space="preserve">Raydan 1 function </t>
  </si>
  <si>
    <t>(-2,…,-2)</t>
  </si>
  <si>
    <t>(-4,…,-4)</t>
  </si>
  <si>
    <t>(-6,…,-6)</t>
  </si>
  <si>
    <t>Extended Tridiagonal 1 function</t>
  </si>
  <si>
    <t>Diagonal 4 function</t>
  </si>
  <si>
    <t>Extended Himmelblau function</t>
  </si>
  <si>
    <t>(-1,…,-1)</t>
  </si>
  <si>
    <t>Extended Powell function</t>
  </si>
  <si>
    <t>(1.3,1.3)</t>
  </si>
  <si>
    <t>(1.3,…,1.3)</t>
  </si>
  <si>
    <t>FLETCHCR function (CUTE)</t>
  </si>
  <si>
    <t>(6,…,6)</t>
  </si>
  <si>
    <t>(0,…,0)</t>
  </si>
  <si>
    <t>Extended Powell</t>
  </si>
  <si>
    <t>(2,2)</t>
  </si>
  <si>
    <t>NONSCOMP function (CUTE)</t>
  </si>
  <si>
    <t>(18,18)</t>
  </si>
  <si>
    <t>Extended DENSCHNB function (CUTE)</t>
  </si>
  <si>
    <t>(4,…,4)</t>
  </si>
  <si>
    <t>Extended Penalty Function U52</t>
  </si>
  <si>
    <t>(3,…,3)</t>
  </si>
  <si>
    <t>(.5,…,.5)</t>
  </si>
  <si>
    <t>Hager function</t>
  </si>
  <si>
    <t>BIGGSB1 function (CUTE)</t>
  </si>
  <si>
    <t>Extended Maratos function</t>
  </si>
  <si>
    <t>(.1,…,.1)</t>
  </si>
  <si>
    <t>Six hump function</t>
  </si>
  <si>
    <t>(4,4)</t>
  </si>
  <si>
    <t>Three hump function</t>
  </si>
  <si>
    <t>(-5,5)</t>
  </si>
  <si>
    <t>Booth function</t>
  </si>
  <si>
    <t>(10,10)</t>
  </si>
  <si>
    <t>Trecanni function</t>
  </si>
  <si>
    <t xml:space="preserve">Zettl function </t>
  </si>
  <si>
    <t>(-.01,-.01)</t>
  </si>
  <si>
    <t>Shallow function</t>
  </si>
  <si>
    <t>(.3,…,.3)</t>
  </si>
  <si>
    <t>Generalized Quartic function</t>
  </si>
  <si>
    <t>(-1,-2)</t>
  </si>
  <si>
    <t>Quadratic QF2 function</t>
  </si>
  <si>
    <t>Leon function</t>
  </si>
  <si>
    <t>Generlized Tridiagonal 2</t>
  </si>
  <si>
    <t>(1,...,1)</t>
  </si>
  <si>
    <t>POWER function</t>
  </si>
  <si>
    <t>(1,1)</t>
  </si>
  <si>
    <t>Quadratic QF1</t>
  </si>
  <si>
    <t>(-2,-2)</t>
  </si>
  <si>
    <t>Extended quadratic penalty QP2</t>
  </si>
  <si>
    <t>(-1,-1)</t>
  </si>
  <si>
    <t>Extended quadratic penalty QP1</t>
  </si>
  <si>
    <t>Matyas function</t>
  </si>
  <si>
    <t>(5,5)</t>
  </si>
  <si>
    <t>Dixon and Price function</t>
  </si>
  <si>
    <t>(0,0)</t>
  </si>
  <si>
    <t>Sphere function</t>
  </si>
  <si>
    <t>Sum Squares function</t>
  </si>
  <si>
    <t>DENSCHNA function (CUTE) 1</t>
  </si>
  <si>
    <t>(-3,…,-3)</t>
  </si>
  <si>
    <t>Staircase S2</t>
  </si>
  <si>
    <t>Staircase S3</t>
  </si>
  <si>
    <t>Extended BlockNaNDiagonal BD1</t>
  </si>
  <si>
    <t>HIMMELBH (CUTE)</t>
  </si>
  <si>
    <t>(.8,.8)</t>
  </si>
  <si>
    <t>(.8,….,.8)</t>
  </si>
  <si>
    <t>Extended Hiebert</t>
  </si>
  <si>
    <t>(5.001, 5.001 )</t>
  </si>
  <si>
    <t>(5.01,…,5.01)</t>
  </si>
  <si>
    <t>Tridiagonal White and Holst</t>
  </si>
  <si>
    <t>(-1.2,1)</t>
  </si>
  <si>
    <t>Extended Cliff</t>
  </si>
  <si>
    <t>ENGVAL1 (CUTE)</t>
  </si>
  <si>
    <t>(0.001,0.001)</t>
  </si>
  <si>
    <t>Linear Perturbed</t>
  </si>
  <si>
    <t>(.002,…,.002)</t>
  </si>
  <si>
    <t>QUARTIC function</t>
  </si>
  <si>
    <t>DIAG-AUP1</t>
  </si>
  <si>
    <t>ARWHEAD (CUTE)</t>
  </si>
  <si>
    <t>(-8,-8)</t>
  </si>
  <si>
    <t>Brent Function</t>
  </si>
  <si>
    <t>Bukin 2 Function</t>
  </si>
  <si>
    <t>(2,2,2,2)</t>
  </si>
  <si>
    <t>Deckkers-Aarts Function</t>
  </si>
  <si>
    <t>El-Attar-Vidyasagar-Dutta Function</t>
  </si>
  <si>
    <t>(-.5,-.5)</t>
  </si>
  <si>
    <t>Price 4 Function</t>
  </si>
  <si>
    <t>Rotated Ellipse 2 Function</t>
  </si>
  <si>
    <t>Zirilli or Aluffi-Pentini’s Function</t>
  </si>
  <si>
    <t>(-9,-9)</t>
  </si>
  <si>
    <t>CUBE function (CUTE)</t>
  </si>
  <si>
    <t>Generalized Rosenbrock function (CUTE)</t>
  </si>
  <si>
    <t>(3,3)</t>
  </si>
  <si>
    <t>HARKERP</t>
  </si>
  <si>
    <t>Extended quadratic penalty QP3</t>
  </si>
  <si>
    <t>S/N</t>
  </si>
  <si>
    <t xml:space="preserve">test functions </t>
  </si>
  <si>
    <t xml:space="preserve">in. Point </t>
  </si>
  <si>
    <t>FE</t>
  </si>
  <si>
    <t>(-1.2 1 ...)</t>
  </si>
  <si>
    <t>(1 .8 1 .8 ...)</t>
  </si>
  <si>
    <t>(1 1 ...)</t>
  </si>
  <si>
    <t>(2 2 ...)</t>
  </si>
  <si>
    <t>Diagonal 2 function</t>
  </si>
  <si>
    <t>(1/1,1/2…)</t>
  </si>
  <si>
    <t>Diagonal 1 function</t>
  </si>
  <si>
    <t>(2,2…)</t>
  </si>
  <si>
    <t>Diagonal 3 function</t>
  </si>
  <si>
    <t>Diagonal 6 function</t>
  </si>
  <si>
    <t>Diagonal 8 function</t>
  </si>
  <si>
    <t>Extended Powell 1 function</t>
  </si>
  <si>
    <t>(.5,.5)</t>
  </si>
  <si>
    <t xml:space="preserve">Extended Powell 2 </t>
  </si>
  <si>
    <t>(3,-1,0,1,…,3,-1,0,1)</t>
  </si>
  <si>
    <t>(3 3 3 ...)</t>
  </si>
  <si>
    <t xml:space="preserve">Extended quadratic penalty QP1 </t>
  </si>
  <si>
    <t>Extended Penalty Function 2</t>
  </si>
  <si>
    <t xml:space="preserve">(1 2 3 ...) </t>
  </si>
  <si>
    <t>(1.1 0.1 ...)</t>
  </si>
  <si>
    <t>(1 1)</t>
  </si>
  <si>
    <t>(-5 5)</t>
  </si>
  <si>
    <t>(-10,10)</t>
  </si>
  <si>
    <t xml:space="preserve">(-5 5) </t>
  </si>
  <si>
    <t xml:space="preserve">(-10 10) </t>
  </si>
  <si>
    <t>(-2 -2 ...)</t>
  </si>
  <si>
    <t xml:space="preserve">(1 1 ...) </t>
  </si>
  <si>
    <t xml:space="preserve">(.5 .5 ...) </t>
  </si>
  <si>
    <t>Generlized Tridiagonal 1</t>
  </si>
  <si>
    <t>(8,8)</t>
  </si>
  <si>
    <t>(1,1,...,1)</t>
  </si>
  <si>
    <t>Quartic function 1</t>
  </si>
  <si>
    <t>Quartic function 2</t>
  </si>
  <si>
    <t>(10 10 10 10)</t>
  </si>
  <si>
    <t>Colville function</t>
  </si>
  <si>
    <t>(12,12)</t>
  </si>
  <si>
    <t>Powell</t>
  </si>
  <si>
    <t>(-5,-5)</t>
  </si>
  <si>
    <t>Sine function</t>
  </si>
  <si>
    <t xml:space="preserve">Almost Pertubed Quadratic function </t>
  </si>
  <si>
    <t xml:space="preserve">Almost Pertubed Quartic function </t>
  </si>
  <si>
    <t>DENSCHNF function (CUTE) 2</t>
  </si>
  <si>
    <t>(2,0,2,0…)</t>
  </si>
  <si>
    <t>DENSCHN Bfunction (CUTE) 2</t>
  </si>
  <si>
    <t>(1000,1000…)</t>
  </si>
  <si>
    <t>Tridiagonal TS 1</t>
  </si>
  <si>
    <t>Tridiagonal TS 2</t>
  </si>
  <si>
    <t>Tridiagonal TS 3</t>
  </si>
  <si>
    <t>TR-Sum of quadratics</t>
  </si>
  <si>
    <t>Extended Block-Diagonal BD1</t>
  </si>
  <si>
    <t>(0.1 ,0.1 ...)</t>
  </si>
  <si>
    <t>(0.8 0.8 ...)</t>
  </si>
  <si>
    <t>(0.001 ...)</t>
  </si>
  <si>
    <t>DQDRTIC (CUTE)</t>
  </si>
  <si>
    <t>(2 2 2 ...)</t>
  </si>
  <si>
    <t>ENGVAL8 (CUTE)</t>
  </si>
  <si>
    <t>(4 4 4 ...)</t>
  </si>
  <si>
    <t>(1 1 1 ...)</t>
  </si>
  <si>
    <t>BDQRTIC (CUTE)</t>
  </si>
  <si>
    <t>Rotated Ellipse Function</t>
  </si>
  <si>
    <t>(6,6)</t>
  </si>
  <si>
    <t>Wayburn Seader 1 Function</t>
  </si>
  <si>
    <t>(20,20)</t>
  </si>
  <si>
    <t>Diagonal Double Border Arrow Up</t>
  </si>
  <si>
    <t>(0.4 1 ...)</t>
  </si>
  <si>
    <t>(-1.2 1...)</t>
  </si>
  <si>
    <t>Generalized Rosenbrock 2 function (CUTE)</t>
  </si>
  <si>
    <t>(1,2,…)</t>
  </si>
  <si>
    <t>RMIL</t>
  </si>
  <si>
    <t>RMIL+</t>
  </si>
  <si>
    <t>srmil+</t>
  </si>
  <si>
    <t>SPRP</t>
  </si>
  <si>
    <t>Sfr</t>
  </si>
  <si>
    <t>NRMIL C=1</t>
  </si>
  <si>
    <t>NRMIL C=5</t>
  </si>
  <si>
    <t>NRMIL C=10</t>
  </si>
  <si>
    <t>NRMIL C=0.5</t>
  </si>
  <si>
    <t>scg8</t>
  </si>
  <si>
    <t>scg9</t>
  </si>
  <si>
    <t>scg10</t>
  </si>
  <si>
    <t>NRMIL C=50</t>
  </si>
  <si>
    <t>scg11</t>
  </si>
  <si>
    <t>Norm</t>
  </si>
  <si>
    <t>SFR</t>
  </si>
  <si>
    <t>NRMIL C=20</t>
  </si>
  <si>
    <t>SRMIL+</t>
  </si>
  <si>
    <t>RMILPLUS</t>
  </si>
  <si>
    <t>NRMIL C=0.01</t>
  </si>
  <si>
    <t>NRMIL C=0.001</t>
  </si>
  <si>
    <t>NRMIL C=0.0001</t>
  </si>
  <si>
    <t>0.0000000000NaN9</t>
  </si>
  <si>
    <t>SRMIL</t>
  </si>
  <si>
    <t>NRMIL C=100</t>
  </si>
  <si>
    <t>C= 50</t>
  </si>
  <si>
    <t>C=0.001</t>
  </si>
  <si>
    <t>C= 0.0001</t>
  </si>
  <si>
    <t>C= 100</t>
  </si>
  <si>
    <t>C = 0.01</t>
  </si>
  <si>
    <t>C=  0.5</t>
  </si>
  <si>
    <t xml:space="preserve">C = 1 </t>
  </si>
  <si>
    <t xml:space="preserve"> C = 10</t>
  </si>
  <si>
    <t xml:space="preserve"> C = 20</t>
  </si>
  <si>
    <t xml:space="preserve">NO OF ITERATION </t>
  </si>
  <si>
    <t xml:space="preserve">NO OF function evaluation  </t>
  </si>
  <si>
    <t>NORM</t>
  </si>
  <si>
    <t>ZAPF</t>
  </si>
  <si>
    <t>DENSCHNA</t>
  </si>
  <si>
    <t>DENSCHNC</t>
  </si>
  <si>
    <t>DQDRTIC</t>
  </si>
  <si>
    <t>QUARTICM</t>
  </si>
  <si>
    <t>DENSCHNF</t>
  </si>
  <si>
    <t>ARWHEAD</t>
  </si>
  <si>
    <t>EVF</t>
  </si>
  <si>
    <t>Ext. B. Diagonal 1</t>
  </si>
  <si>
    <t>ENGVAL 1</t>
  </si>
  <si>
    <t>ENGVAL 8</t>
  </si>
  <si>
    <t>NAME</t>
  </si>
  <si>
    <t>NUMBER</t>
  </si>
  <si>
    <t xml:space="preserve">NAME </t>
  </si>
  <si>
    <t>DIAGONAL 4</t>
  </si>
  <si>
    <t>DIAGONAL 7</t>
  </si>
  <si>
    <t>DIAGONAL 8</t>
  </si>
  <si>
    <t>DIAGONAL 9</t>
  </si>
  <si>
    <t>EXT. B. DIAGONAL 1</t>
  </si>
  <si>
    <t>HIMMELBLAU</t>
  </si>
  <si>
    <t>L.PERTURBED</t>
  </si>
  <si>
    <t>TRID. WHITE AND HOST</t>
  </si>
  <si>
    <t>SIX HUMP</t>
  </si>
  <si>
    <t>PRICE 4</t>
  </si>
  <si>
    <t>EXT. HIMMELBLAU</t>
  </si>
  <si>
    <t>ROTATED ELLIPSE</t>
  </si>
  <si>
    <t>EXT. HIEBERT</t>
  </si>
  <si>
    <t>EXT. TRIDIAG 1</t>
  </si>
  <si>
    <t>THUMP</t>
  </si>
  <si>
    <t>EXT. PENLTY</t>
  </si>
  <si>
    <t>EXT. MARATOS</t>
  </si>
  <si>
    <t>DIAGONAL 5</t>
  </si>
  <si>
    <t>TRECANNI</t>
  </si>
  <si>
    <t>Q.PENALTY 1</t>
  </si>
  <si>
    <t>Q.PENALTY 2</t>
  </si>
  <si>
    <t>QUADRATIC F. 1</t>
  </si>
  <si>
    <t>QUADRATIC F. 2</t>
  </si>
  <si>
    <t>POWER</t>
  </si>
  <si>
    <t>ZETTL</t>
  </si>
  <si>
    <t>DIAGONAL 2</t>
  </si>
  <si>
    <t>TEST</t>
  </si>
  <si>
    <t>SUM OF SQUARE</t>
  </si>
  <si>
    <t>SHALLOW</t>
  </si>
  <si>
    <t>QUARTIC</t>
  </si>
  <si>
    <t>MATYAS</t>
  </si>
  <si>
    <t>DIAGONAL 1</t>
  </si>
  <si>
    <t>HAGER</t>
  </si>
  <si>
    <t>RAYDAN 1</t>
  </si>
  <si>
    <t>RAYDAN 2</t>
  </si>
  <si>
    <t>FLETCHER</t>
  </si>
  <si>
    <t>DIAGONAL 3</t>
  </si>
  <si>
    <t>EXT. DENSCHNB</t>
  </si>
  <si>
    <t>DIAGONAL 6</t>
  </si>
  <si>
    <t>LIST OF TEST FUNCTIONS</t>
  </si>
  <si>
    <t>NsRMIL C=0.01</t>
  </si>
  <si>
    <t>NsRMIL C=0.5</t>
  </si>
  <si>
    <t>NsRMIL C=1</t>
  </si>
  <si>
    <t>NsRMIL C=10</t>
  </si>
  <si>
    <t>NsRMIL C=100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</si>
</sst>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lgerian"/>
      <family val="5"/>
    </font>
    <font>
      <sz val="10"/>
      <color rgb="FF008013"/>
      <name val="Consolas"/>
      <family val="3"/>
    </font>
    <font>
      <b/>
      <sz val="13.5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.5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6">
    <xf numFmtId="0" fontId="0" fillId="0" borderId="0" xfId="0"/>
    <xf numFmtId="2" fontId="0" fillId="0" borderId="0" xfId="0" applyNumberFormat="1"/>
    <xf numFmtId="0" fontId="2" fillId="0" borderId="2" xfId="0" applyFont="1" applyBorder="1"/>
    <xf numFmtId="0" fontId="3" fillId="0" borderId="0" xfId="0" applyFont="1" applyAlignment="1">
      <alignment horizontal="left" vertical="center" indent="2"/>
    </xf>
    <xf numFmtId="2" fontId="3" fillId="0" borderId="0" xfId="0" applyNumberFormat="1" applyFont="1" applyAlignment="1">
      <alignment horizontal="left" vertical="center" indent="2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 vertical="center" indent="2"/>
    </xf>
    <xf numFmtId="0" fontId="5" fillId="0" borderId="0" xfId="0" applyFont="1"/>
    <xf numFmtId="2" fontId="5" fillId="0" borderId="0" xfId="0" applyNumberFormat="1" applyFont="1" applyAlignment="1">
      <alignment horizontal="left" vertical="center" indent="2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7" fillId="0" borderId="7" xfId="0" applyFont="1" applyBorder="1"/>
    <xf numFmtId="0" fontId="7" fillId="0" borderId="0" xfId="0" applyFont="1"/>
    <xf numFmtId="0" fontId="0" fillId="0" borderId="8" xfId="0" applyBorder="1"/>
    <xf numFmtId="0" fontId="8" fillId="0" borderId="0" xfId="0" applyFont="1" applyAlignment="1">
      <alignment horizontal="left" vertical="center" indent="2"/>
    </xf>
    <xf numFmtId="11" fontId="6" fillId="0" borderId="0" xfId="0" applyNumberFormat="1" applyFont="1"/>
    <xf numFmtId="0" fontId="8" fillId="0" borderId="0" xfId="0" applyFont="1"/>
    <xf numFmtId="2" fontId="8" fillId="0" borderId="0" xfId="0" applyNumberFormat="1" applyFont="1" applyAlignment="1">
      <alignment horizontal="left" vertical="center" indent="2"/>
    </xf>
    <xf numFmtId="0" fontId="9" fillId="0" borderId="7" xfId="0" quotePrefix="1" applyFont="1" applyBorder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8" xfId="0" applyFont="1" applyBorder="1"/>
    <xf numFmtId="11" fontId="9" fillId="0" borderId="0" xfId="0" quotePrefix="1" applyNumberFormat="1" applyFont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6" fillId="0" borderId="7" xfId="0" quotePrefix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4" fillId="0" borderId="7" xfId="0" applyFont="1" applyBorder="1"/>
    <xf numFmtId="0" fontId="4" fillId="0" borderId="0" xfId="0" applyFont="1"/>
    <xf numFmtId="164" fontId="9" fillId="0" borderId="0" xfId="0" applyNumberFormat="1" applyFont="1"/>
    <xf numFmtId="164" fontId="4" fillId="0" borderId="0" xfId="0" applyNumberFormat="1" applyFont="1"/>
    <xf numFmtId="11" fontId="9" fillId="0" borderId="0" xfId="0" applyNumberFormat="1" applyFont="1"/>
    <xf numFmtId="0" fontId="10" fillId="0" borderId="7" xfId="0" applyFont="1" applyBorder="1"/>
    <xf numFmtId="11" fontId="10" fillId="0" borderId="0" xfId="0" applyNumberFormat="1" applyFont="1"/>
    <xf numFmtId="0" fontId="10" fillId="0" borderId="8" xfId="0" applyFont="1" applyBorder="1"/>
    <xf numFmtId="0" fontId="10" fillId="0" borderId="0" xfId="0" applyFont="1"/>
    <xf numFmtId="0" fontId="11" fillId="0" borderId="7" xfId="0" applyFont="1" applyBorder="1"/>
    <xf numFmtId="0" fontId="11" fillId="0" borderId="0" xfId="0" applyFont="1"/>
    <xf numFmtId="0" fontId="12" fillId="0" borderId="8" xfId="0" applyFont="1" applyBorder="1"/>
    <xf numFmtId="0" fontId="12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1" fontId="7" fillId="0" borderId="0" xfId="0" applyNumberFormat="1" applyFont="1"/>
    <xf numFmtId="0" fontId="0" fillId="0" borderId="7" xfId="0" applyBorder="1"/>
    <xf numFmtId="11" fontId="6" fillId="0" borderId="7" xfId="0" applyNumberFormat="1" applyFont="1" applyBorder="1"/>
    <xf numFmtId="0" fontId="1" fillId="0" borderId="7" xfId="0" applyFont="1" applyBorder="1"/>
    <xf numFmtId="0" fontId="13" fillId="0" borderId="0" xfId="0" applyFont="1" applyAlignment="1">
      <alignment horizontal="left" vertical="center" indent="2"/>
    </xf>
    <xf numFmtId="11" fontId="6" fillId="0" borderId="8" xfId="0" applyNumberFormat="1" applyFont="1" applyBorder="1"/>
    <xf numFmtId="164" fontId="8" fillId="0" borderId="0" xfId="0" applyNumberFormat="1" applyFont="1" applyAlignment="1">
      <alignment horizontal="left" vertical="center" indent="2"/>
    </xf>
    <xf numFmtId="0" fontId="15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0" xfId="1" applyNumberFormat="1" applyFont="1"/>
    <xf numFmtId="0" fontId="16" fillId="0" borderId="0" xfId="0" applyFont="1" applyAlignment="1">
      <alignment horizontal="left" vertical="center" indent="2"/>
    </xf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9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9" fillId="0" borderId="6" xfId="0" applyFont="1" applyBorder="1" applyAlignment="1">
      <alignment horizontal="left"/>
    </xf>
    <xf numFmtId="0" fontId="20" fillId="0" borderId="6" xfId="0" applyFont="1" applyBorder="1"/>
    <xf numFmtId="0" fontId="2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20" fillId="0" borderId="6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070F-253A-4298-BB2F-8547F5599A87}">
  <dimension ref="A1:BC114"/>
  <sheetViews>
    <sheetView workbookViewId="0">
      <selection activeCell="C1" sqref="C1:C2"/>
    </sheetView>
  </sheetViews>
  <sheetFormatPr defaultRowHeight="14.5" x14ac:dyDescent="0.35"/>
  <cols>
    <col min="1" max="1" width="4.08984375" customWidth="1"/>
    <col min="2" max="2" width="27.81640625" customWidth="1"/>
    <col min="4" max="4" width="10.08984375" style="1" customWidth="1"/>
    <col min="5" max="5" width="6.7265625" style="51" customWidth="1"/>
    <col min="6" max="6" width="11.1796875" customWidth="1"/>
    <col min="7" max="7" width="8.7265625" style="14" customWidth="1"/>
    <col min="8" max="8" width="6.7265625" style="51" customWidth="1"/>
    <col min="9" max="9" width="11.1796875" customWidth="1"/>
    <col min="10" max="10" width="8.7265625" style="14" customWidth="1"/>
    <col min="11" max="11" width="6.7265625" style="51" customWidth="1"/>
    <col min="12" max="12" width="11.1796875" customWidth="1"/>
    <col min="13" max="13" width="8.7265625" style="14" customWidth="1"/>
    <col min="14" max="14" width="6.7265625" style="51" customWidth="1"/>
    <col min="15" max="15" width="11.1796875" customWidth="1"/>
    <col min="16" max="16" width="8.7265625" style="14" customWidth="1"/>
    <col min="17" max="17" width="6.7265625" style="51" customWidth="1"/>
    <col min="18" max="18" width="11.1796875" customWidth="1"/>
    <col min="19" max="19" width="8.7265625" style="14" customWidth="1"/>
    <col min="20" max="20" width="6.7265625" style="51" customWidth="1"/>
    <col min="21" max="21" width="11.1796875" customWidth="1"/>
    <col min="22" max="22" width="6.36328125" style="14" customWidth="1"/>
    <col min="23" max="23" width="6.7265625" style="51" hidden="1" customWidth="1"/>
    <col min="24" max="24" width="11.1796875" hidden="1" customWidth="1"/>
    <col min="25" max="25" width="0" style="14" hidden="1" customWidth="1"/>
    <col min="26" max="26" width="6.7265625" style="51" hidden="1" customWidth="1"/>
    <col min="27" max="27" width="11.1796875" hidden="1" customWidth="1"/>
    <col min="28" max="28" width="0" style="14" hidden="1" customWidth="1"/>
    <col min="29" max="29" width="6.7265625" style="51" hidden="1" customWidth="1"/>
    <col min="30" max="30" width="11.1796875" hidden="1" customWidth="1"/>
    <col min="31" max="31" width="0" style="14" hidden="1" customWidth="1"/>
    <col min="32" max="32" width="6.7265625" style="51" customWidth="1"/>
    <col min="33" max="33" width="9.26953125" customWidth="1"/>
    <col min="34" max="34" width="8.7265625" style="14"/>
    <col min="35" max="35" width="6.7265625" style="51" customWidth="1"/>
    <col min="36" max="36" width="11.1796875" customWidth="1"/>
    <col min="37" max="37" width="8.7265625" style="14"/>
  </cols>
  <sheetData>
    <row r="1" spans="1:55" ht="18.5" x14ac:dyDescent="0.45">
      <c r="C1" s="82" t="s">
        <v>0</v>
      </c>
      <c r="E1" s="79" t="s">
        <v>1</v>
      </c>
      <c r="F1" s="80"/>
      <c r="G1" s="81"/>
      <c r="H1" s="79" t="s">
        <v>2</v>
      </c>
      <c r="I1" s="80"/>
      <c r="J1" s="81"/>
      <c r="K1" s="79" t="s">
        <v>3</v>
      </c>
      <c r="L1" s="80"/>
      <c r="M1" s="81"/>
      <c r="N1" s="79" t="s">
        <v>4</v>
      </c>
      <c r="O1" s="80"/>
      <c r="P1" s="81"/>
      <c r="Q1" s="79" t="s">
        <v>5</v>
      </c>
      <c r="R1" s="80"/>
      <c r="S1" s="81"/>
      <c r="T1" s="79" t="s">
        <v>7</v>
      </c>
      <c r="U1" s="80"/>
      <c r="V1" s="81"/>
      <c r="W1" s="79" t="s">
        <v>7</v>
      </c>
      <c r="X1" s="80"/>
      <c r="Y1" s="81"/>
      <c r="Z1" s="79" t="s">
        <v>7</v>
      </c>
      <c r="AA1" s="80"/>
      <c r="AB1" s="81"/>
      <c r="AC1" s="79" t="s">
        <v>7</v>
      </c>
      <c r="AD1" s="80"/>
      <c r="AE1" s="81"/>
      <c r="AF1" s="79" t="s">
        <v>6</v>
      </c>
      <c r="AG1" s="80"/>
      <c r="AH1" s="81"/>
      <c r="AI1" s="79" t="s">
        <v>6</v>
      </c>
      <c r="AJ1" s="80"/>
      <c r="AK1" s="81"/>
      <c r="AL1" s="2"/>
      <c r="AM1" s="2"/>
      <c r="AN1" s="2"/>
      <c r="AQ1" s="2" t="s">
        <v>8</v>
      </c>
      <c r="AR1" s="2"/>
      <c r="AS1" s="2"/>
      <c r="AT1" s="2"/>
      <c r="AU1" s="2"/>
      <c r="AX1" s="2" t="s">
        <v>9</v>
      </c>
      <c r="AY1" s="2"/>
      <c r="AZ1" s="2"/>
      <c r="BA1" s="2"/>
      <c r="BB1" s="2"/>
    </row>
    <row r="2" spans="1:55" ht="18.5" x14ac:dyDescent="0.45">
      <c r="B2" s="3"/>
      <c r="C2" s="83"/>
      <c r="D2" s="4"/>
      <c r="E2" s="5" t="s">
        <v>10</v>
      </c>
      <c r="F2" s="5" t="s">
        <v>11</v>
      </c>
      <c r="G2" s="5" t="s">
        <v>12</v>
      </c>
      <c r="H2" s="5" t="s">
        <v>10</v>
      </c>
      <c r="I2" s="5" t="s">
        <v>11</v>
      </c>
      <c r="J2" s="5" t="s">
        <v>12</v>
      </c>
      <c r="K2" s="5" t="s">
        <v>10</v>
      </c>
      <c r="L2" s="5" t="s">
        <v>11</v>
      </c>
      <c r="M2" s="5" t="s">
        <v>12</v>
      </c>
      <c r="N2" s="5" t="s">
        <v>10</v>
      </c>
      <c r="O2" s="5" t="s">
        <v>11</v>
      </c>
      <c r="P2" s="5" t="s">
        <v>12</v>
      </c>
      <c r="Q2" s="5" t="s">
        <v>10</v>
      </c>
      <c r="R2" s="5" t="s">
        <v>11</v>
      </c>
      <c r="S2" s="5" t="s">
        <v>12</v>
      </c>
      <c r="T2" s="5" t="s">
        <v>10</v>
      </c>
      <c r="U2" s="5" t="s">
        <v>11</v>
      </c>
      <c r="V2" s="5" t="s">
        <v>12</v>
      </c>
      <c r="W2" s="5" t="s">
        <v>10</v>
      </c>
      <c r="X2" s="5" t="s">
        <v>11</v>
      </c>
      <c r="Y2" s="5" t="s">
        <v>12</v>
      </c>
      <c r="Z2" s="5" t="s">
        <v>10</v>
      </c>
      <c r="AA2" s="5" t="s">
        <v>11</v>
      </c>
      <c r="AB2" s="5" t="s">
        <v>12</v>
      </c>
      <c r="AC2" s="5" t="s">
        <v>10</v>
      </c>
      <c r="AD2" s="5" t="s">
        <v>11</v>
      </c>
      <c r="AE2" s="5" t="s">
        <v>12</v>
      </c>
      <c r="AF2" s="5" t="s">
        <v>10</v>
      </c>
      <c r="AG2" s="5" t="s">
        <v>11</v>
      </c>
      <c r="AH2" s="5" t="s">
        <v>12</v>
      </c>
      <c r="AI2" s="5" t="s">
        <v>10</v>
      </c>
      <c r="AJ2" s="5" t="s">
        <v>11</v>
      </c>
      <c r="AK2" s="5" t="s">
        <v>12</v>
      </c>
      <c r="AL2" s="2"/>
      <c r="AM2" s="2"/>
      <c r="AN2" s="2"/>
      <c r="AO2" s="2"/>
      <c r="AQ2" s="2" t="s">
        <v>13</v>
      </c>
      <c r="AR2" s="2" t="s">
        <v>14</v>
      </c>
      <c r="AS2" s="2" t="s">
        <v>15</v>
      </c>
      <c r="AT2" s="2" t="s">
        <v>16</v>
      </c>
      <c r="AU2" s="2" t="s">
        <v>17</v>
      </c>
      <c r="AV2" s="2" t="s">
        <v>18</v>
      </c>
      <c r="AX2" s="2" t="s">
        <v>13</v>
      </c>
      <c r="AY2" s="2" t="s">
        <v>14</v>
      </c>
      <c r="AZ2" s="2" t="s">
        <v>15</v>
      </c>
      <c r="BA2" s="2" t="s">
        <v>16</v>
      </c>
      <c r="BB2" s="2" t="s">
        <v>17</v>
      </c>
      <c r="BC2" s="2" t="s">
        <v>18</v>
      </c>
    </row>
    <row r="3" spans="1:55" ht="17.5" x14ac:dyDescent="0.4">
      <c r="A3">
        <v>1</v>
      </c>
      <c r="B3" s="6" t="s">
        <v>19</v>
      </c>
      <c r="C3" s="7">
        <v>100</v>
      </c>
      <c r="D3" s="8" t="s">
        <v>20</v>
      </c>
      <c r="E3" s="9">
        <v>38</v>
      </c>
      <c r="F3" s="10">
        <v>1.06E-2</v>
      </c>
      <c r="G3" s="11">
        <v>185</v>
      </c>
      <c r="H3" s="9" t="s">
        <v>21</v>
      </c>
      <c r="I3" s="10" t="s">
        <v>21</v>
      </c>
      <c r="J3" s="11" t="s">
        <v>21</v>
      </c>
      <c r="K3" s="9" t="s">
        <v>21</v>
      </c>
      <c r="L3" s="10" t="s">
        <v>21</v>
      </c>
      <c r="M3" s="11" t="s">
        <v>21</v>
      </c>
      <c r="N3" s="9">
        <v>17</v>
      </c>
      <c r="O3" s="10">
        <v>5.7000000000000002E-3</v>
      </c>
      <c r="P3" s="11">
        <v>99</v>
      </c>
      <c r="Q3" s="9">
        <v>13</v>
      </c>
      <c r="R3" s="10">
        <v>6.1000000000000004E-3</v>
      </c>
      <c r="S3" s="11">
        <v>116</v>
      </c>
      <c r="T3" s="9">
        <v>53935</v>
      </c>
      <c r="U3" s="10">
        <v>7.6558000000000002</v>
      </c>
      <c r="V3" s="11">
        <v>643450</v>
      </c>
      <c r="W3" s="12"/>
      <c r="X3" s="13"/>
      <c r="Z3" s="12"/>
      <c r="AA3" s="13"/>
      <c r="AC3" s="12"/>
      <c r="AD3" s="13"/>
      <c r="AF3" s="9"/>
      <c r="AG3" s="10"/>
      <c r="AH3" s="11"/>
      <c r="AI3" s="9">
        <v>17</v>
      </c>
      <c r="AJ3" s="10">
        <v>5.4999999999999997E-3</v>
      </c>
      <c r="AK3" s="11">
        <v>102</v>
      </c>
      <c r="AQ3">
        <f t="shared" ref="AQ3:AQ66" si="0">G3/MIN(G3,J3,M3,P3,S3,V3)</f>
        <v>1.8686868686868687</v>
      </c>
      <c r="AR3" t="e">
        <f t="shared" ref="AR3:AR66" si="1">J3/MIN(G3,J3,M3,P3,S3,V3)</f>
        <v>#VALUE!</v>
      </c>
      <c r="AS3" t="e">
        <f t="shared" ref="AS3:AS66" si="2">M3/MIN(G3,J3,M3,P3,S3,V3)</f>
        <v>#VALUE!</v>
      </c>
      <c r="AT3">
        <f t="shared" ref="AT3:AT66" si="3">P3/MIN(G3,J3,M3,P3,S3,V3)</f>
        <v>1</v>
      </c>
      <c r="AU3">
        <f t="shared" ref="AU3:AU66" si="4">S3/MIN(G3,J3,M3,P3,S3,V3)</f>
        <v>1.1717171717171717</v>
      </c>
      <c r="AV3">
        <f t="shared" ref="AV3:AV66" si="5">V3/MIN(G3,J3,M3,P3,S3,V3)</f>
        <v>6499.4949494949497</v>
      </c>
      <c r="AX3">
        <f t="shared" ref="AX3:AX66" si="6">F3/MIN(F3,I3,L3,O3,R3,U3)</f>
        <v>1.8596491228070176</v>
      </c>
      <c r="AY3" t="e">
        <f t="shared" ref="AY3:AY66" si="7">I3/MIN(F3,I3,L3,O3,R3,U3)</f>
        <v>#VALUE!</v>
      </c>
      <c r="AZ3" t="e">
        <f t="shared" ref="AZ3:AZ66" si="8">L3/MIN(F3,I3,L3,O3,R3,U3)</f>
        <v>#VALUE!</v>
      </c>
      <c r="BA3">
        <f t="shared" ref="BA3:BA66" si="9">O3/MIN(F3,I3,L3,O3,R3,U3)</f>
        <v>1</v>
      </c>
      <c r="BB3">
        <f t="shared" ref="BB3:BB66" si="10">R3/MIN(F3,I3,L3,O3,R3,U3)</f>
        <v>1.0701754385964912</v>
      </c>
      <c r="BC3">
        <f t="shared" ref="BC3:BC66" si="11">U3/MIN(F3,I3,L3,O3,R3,U3)</f>
        <v>1343.1228070175439</v>
      </c>
    </row>
    <row r="4" spans="1:55" ht="17.5" x14ac:dyDescent="0.4">
      <c r="A4">
        <v>2</v>
      </c>
      <c r="B4" s="6"/>
      <c r="C4" s="7">
        <v>1000</v>
      </c>
      <c r="D4" s="8" t="s">
        <v>20</v>
      </c>
      <c r="E4" s="9">
        <v>38</v>
      </c>
      <c r="F4" s="10">
        <v>0.29670000000000002</v>
      </c>
      <c r="G4" s="11">
        <v>185</v>
      </c>
      <c r="H4" s="9" t="s">
        <v>21</v>
      </c>
      <c r="I4" s="10" t="s">
        <v>21</v>
      </c>
      <c r="J4" s="10" t="s">
        <v>21</v>
      </c>
      <c r="K4" s="9" t="s">
        <v>21</v>
      </c>
      <c r="L4" s="10" t="s">
        <v>21</v>
      </c>
      <c r="M4" s="11" t="s">
        <v>21</v>
      </c>
      <c r="N4" s="9">
        <v>17</v>
      </c>
      <c r="O4" s="10">
        <v>0.14349999999999999</v>
      </c>
      <c r="P4" s="11">
        <v>101</v>
      </c>
      <c r="Q4" s="9">
        <v>13</v>
      </c>
      <c r="R4" s="10">
        <v>0.14699999999999999</v>
      </c>
      <c r="S4" s="11">
        <v>116</v>
      </c>
      <c r="T4" s="9"/>
      <c r="U4" s="10"/>
      <c r="V4" s="11"/>
      <c r="W4" s="12"/>
      <c r="X4" s="13"/>
      <c r="Z4" s="12"/>
      <c r="AA4" s="13"/>
      <c r="AC4" s="12"/>
      <c r="AD4" s="13"/>
      <c r="AF4" s="9"/>
      <c r="AG4" s="10"/>
      <c r="AH4" s="11"/>
      <c r="AI4" s="9">
        <v>17</v>
      </c>
      <c r="AJ4" s="10">
        <v>0.14410000000000001</v>
      </c>
      <c r="AK4" s="11">
        <v>102</v>
      </c>
      <c r="AQ4">
        <f t="shared" si="0"/>
        <v>1.8316831683168318</v>
      </c>
      <c r="AR4" t="e">
        <f t="shared" si="1"/>
        <v>#VALUE!</v>
      </c>
      <c r="AS4" t="e">
        <f t="shared" si="2"/>
        <v>#VALUE!</v>
      </c>
      <c r="AT4">
        <f t="shared" si="3"/>
        <v>1</v>
      </c>
      <c r="AU4">
        <f t="shared" si="4"/>
        <v>1.1485148514851484</v>
      </c>
      <c r="AV4">
        <f t="shared" si="5"/>
        <v>0</v>
      </c>
      <c r="AX4">
        <f t="shared" si="6"/>
        <v>2.0675958188153314</v>
      </c>
      <c r="AY4" t="e">
        <f t="shared" si="7"/>
        <v>#VALUE!</v>
      </c>
      <c r="AZ4" t="e">
        <f t="shared" si="8"/>
        <v>#VALUE!</v>
      </c>
      <c r="BA4">
        <f t="shared" si="9"/>
        <v>1</v>
      </c>
      <c r="BB4">
        <f t="shared" si="10"/>
        <v>1.024390243902439</v>
      </c>
      <c r="BC4">
        <f t="shared" si="11"/>
        <v>0</v>
      </c>
    </row>
    <row r="5" spans="1:55" ht="17.5" x14ac:dyDescent="0.4">
      <c r="A5">
        <v>3</v>
      </c>
      <c r="B5" s="6"/>
      <c r="C5" s="7">
        <v>10000</v>
      </c>
      <c r="D5" s="8" t="s">
        <v>20</v>
      </c>
      <c r="E5" s="9">
        <v>32</v>
      </c>
      <c r="F5" s="10">
        <v>21.8932</v>
      </c>
      <c r="G5" s="11">
        <v>160</v>
      </c>
      <c r="H5" s="9" t="s">
        <v>21</v>
      </c>
      <c r="I5" s="10" t="s">
        <v>21</v>
      </c>
      <c r="J5" s="11" t="s">
        <v>21</v>
      </c>
      <c r="K5" s="9" t="s">
        <v>21</v>
      </c>
      <c r="L5" s="10" t="s">
        <v>21</v>
      </c>
      <c r="M5" s="11" t="s">
        <v>21</v>
      </c>
      <c r="N5" s="9">
        <v>17</v>
      </c>
      <c r="O5" s="10">
        <v>13.330500000000001</v>
      </c>
      <c r="P5" s="11">
        <v>101</v>
      </c>
      <c r="Q5" s="9">
        <v>13</v>
      </c>
      <c r="R5" s="10">
        <v>17.179300000000001</v>
      </c>
      <c r="S5" s="11">
        <v>117</v>
      </c>
      <c r="T5" s="9"/>
      <c r="U5" s="10"/>
      <c r="V5" s="11"/>
      <c r="W5" s="12"/>
      <c r="X5" s="13"/>
      <c r="Z5" s="12"/>
      <c r="AA5" s="13"/>
      <c r="AC5" s="12"/>
      <c r="AD5" s="13"/>
      <c r="AF5" s="9"/>
      <c r="AG5" s="10"/>
      <c r="AH5" s="11"/>
      <c r="AI5" s="9">
        <v>20</v>
      </c>
      <c r="AJ5" s="10">
        <v>14.9918</v>
      </c>
      <c r="AK5" s="11">
        <v>111</v>
      </c>
      <c r="AQ5">
        <f t="shared" si="0"/>
        <v>1.5841584158415842</v>
      </c>
      <c r="AR5" t="e">
        <f t="shared" si="1"/>
        <v>#VALUE!</v>
      </c>
      <c r="AS5" t="e">
        <f t="shared" si="2"/>
        <v>#VALUE!</v>
      </c>
      <c r="AT5">
        <f t="shared" si="3"/>
        <v>1</v>
      </c>
      <c r="AU5">
        <f t="shared" si="4"/>
        <v>1.1584158415841583</v>
      </c>
      <c r="AV5">
        <f t="shared" si="5"/>
        <v>0</v>
      </c>
      <c r="AX5">
        <f t="shared" si="6"/>
        <v>1.6423389970368703</v>
      </c>
      <c r="AY5" t="e">
        <f t="shared" si="7"/>
        <v>#VALUE!</v>
      </c>
      <c r="AZ5" t="e">
        <f t="shared" si="8"/>
        <v>#VALUE!</v>
      </c>
      <c r="BA5">
        <f t="shared" si="9"/>
        <v>1</v>
      </c>
      <c r="BB5">
        <f t="shared" si="10"/>
        <v>1.2887213532875736</v>
      </c>
      <c r="BC5">
        <f t="shared" si="11"/>
        <v>0</v>
      </c>
    </row>
    <row r="6" spans="1:55" ht="17.5" x14ac:dyDescent="0.4">
      <c r="A6">
        <v>4</v>
      </c>
      <c r="B6" s="15" t="s">
        <v>22</v>
      </c>
      <c r="C6" s="7">
        <v>100</v>
      </c>
      <c r="D6" s="8" t="s">
        <v>23</v>
      </c>
      <c r="E6" s="9" t="s">
        <v>21</v>
      </c>
      <c r="F6" s="10" t="s">
        <v>21</v>
      </c>
      <c r="G6" s="11" t="s">
        <v>21</v>
      </c>
      <c r="H6" s="9">
        <v>28</v>
      </c>
      <c r="I6" s="10">
        <v>4.3499999999999997E-2</v>
      </c>
      <c r="J6" s="11">
        <v>779</v>
      </c>
      <c r="K6" s="9" t="s">
        <v>21</v>
      </c>
      <c r="L6" s="10" t="s">
        <v>21</v>
      </c>
      <c r="M6" s="11" t="s">
        <v>21</v>
      </c>
      <c r="N6" s="9">
        <v>41</v>
      </c>
      <c r="O6" s="16">
        <v>2.8799999999999999E-2</v>
      </c>
      <c r="P6" s="11">
        <v>412</v>
      </c>
      <c r="Q6" s="9">
        <v>17</v>
      </c>
      <c r="R6" s="16">
        <v>2.3699999999999999E-2</v>
      </c>
      <c r="S6" s="11">
        <v>136</v>
      </c>
      <c r="T6" s="9"/>
      <c r="U6" s="10"/>
      <c r="V6" s="11"/>
      <c r="W6" s="12"/>
      <c r="X6" s="13"/>
      <c r="Z6" s="12"/>
      <c r="AA6" s="13"/>
      <c r="AC6" s="12"/>
      <c r="AD6" s="13"/>
      <c r="AF6" s="9"/>
      <c r="AG6" s="10"/>
      <c r="AH6" s="11"/>
      <c r="AI6" s="9">
        <v>34</v>
      </c>
      <c r="AJ6" s="10">
        <v>1.21E-2</v>
      </c>
      <c r="AK6" s="11">
        <v>186</v>
      </c>
      <c r="AQ6" t="e">
        <f t="shared" si="0"/>
        <v>#VALUE!</v>
      </c>
      <c r="AR6">
        <f t="shared" si="1"/>
        <v>5.7279411764705879</v>
      </c>
      <c r="AS6" t="e">
        <f t="shared" si="2"/>
        <v>#VALUE!</v>
      </c>
      <c r="AT6">
        <f t="shared" si="3"/>
        <v>3.0294117647058822</v>
      </c>
      <c r="AU6">
        <f t="shared" si="4"/>
        <v>1</v>
      </c>
      <c r="AV6">
        <f t="shared" si="5"/>
        <v>0</v>
      </c>
      <c r="AX6" t="e">
        <f t="shared" si="6"/>
        <v>#VALUE!</v>
      </c>
      <c r="AY6">
        <f t="shared" si="7"/>
        <v>1.8354430379746836</v>
      </c>
      <c r="AZ6" t="e">
        <f t="shared" si="8"/>
        <v>#VALUE!</v>
      </c>
      <c r="BA6">
        <f t="shared" si="9"/>
        <v>1.2151898734177216</v>
      </c>
      <c r="BB6">
        <f t="shared" si="10"/>
        <v>1</v>
      </c>
      <c r="BC6">
        <f t="shared" si="11"/>
        <v>0</v>
      </c>
    </row>
    <row r="7" spans="1:55" ht="17.5" x14ac:dyDescent="0.4">
      <c r="A7">
        <v>5</v>
      </c>
      <c r="B7" s="6"/>
      <c r="C7" s="7">
        <v>1000</v>
      </c>
      <c r="D7" s="8" t="s">
        <v>23</v>
      </c>
      <c r="E7" s="9" t="s">
        <v>21</v>
      </c>
      <c r="F7" s="16" t="s">
        <v>21</v>
      </c>
      <c r="G7" s="11" t="s">
        <v>21</v>
      </c>
      <c r="H7" s="9">
        <v>31</v>
      </c>
      <c r="I7" s="16">
        <v>0.64680000000000004</v>
      </c>
      <c r="J7" s="11">
        <v>913</v>
      </c>
      <c r="K7" s="9" t="s">
        <v>21</v>
      </c>
      <c r="L7" s="16" t="s">
        <v>21</v>
      </c>
      <c r="M7" s="11" t="s">
        <v>21</v>
      </c>
      <c r="N7" s="9">
        <v>45</v>
      </c>
      <c r="O7" s="16">
        <v>0.51160000000000005</v>
      </c>
      <c r="P7" s="11">
        <v>450</v>
      </c>
      <c r="Q7" s="9">
        <v>17</v>
      </c>
      <c r="R7" s="10">
        <v>0.17549999999999999</v>
      </c>
      <c r="S7" s="11">
        <v>136</v>
      </c>
      <c r="T7" s="9"/>
      <c r="U7" s="16"/>
      <c r="V7" s="11"/>
      <c r="W7" s="12"/>
      <c r="X7" s="13"/>
      <c r="Z7" s="12"/>
      <c r="AA7" s="13"/>
      <c r="AC7" s="12"/>
      <c r="AD7" s="13"/>
      <c r="AF7" s="9"/>
      <c r="AG7" s="16"/>
      <c r="AH7" s="11"/>
      <c r="AI7" s="9">
        <v>36</v>
      </c>
      <c r="AJ7" s="16">
        <v>0.28289999999999998</v>
      </c>
      <c r="AK7" s="11">
        <v>191</v>
      </c>
      <c r="AQ7" t="e">
        <f t="shared" si="0"/>
        <v>#VALUE!</v>
      </c>
      <c r="AR7">
        <f t="shared" si="1"/>
        <v>6.7132352941176467</v>
      </c>
      <c r="AS7" t="e">
        <f t="shared" si="2"/>
        <v>#VALUE!</v>
      </c>
      <c r="AT7">
        <f t="shared" si="3"/>
        <v>3.3088235294117645</v>
      </c>
      <c r="AU7">
        <f t="shared" si="4"/>
        <v>1</v>
      </c>
      <c r="AV7">
        <f t="shared" si="5"/>
        <v>0</v>
      </c>
      <c r="AX7" t="e">
        <f t="shared" si="6"/>
        <v>#VALUE!</v>
      </c>
      <c r="AY7">
        <f t="shared" si="7"/>
        <v>3.6854700854700861</v>
      </c>
      <c r="AZ7" t="e">
        <f t="shared" si="8"/>
        <v>#VALUE!</v>
      </c>
      <c r="BA7">
        <f t="shared" si="9"/>
        <v>2.9150997150997155</v>
      </c>
      <c r="BB7">
        <f t="shared" si="10"/>
        <v>1</v>
      </c>
      <c r="BC7">
        <f t="shared" si="11"/>
        <v>0</v>
      </c>
    </row>
    <row r="8" spans="1:55" ht="17.5" x14ac:dyDescent="0.4">
      <c r="A8">
        <v>6</v>
      </c>
      <c r="B8" s="6"/>
      <c r="C8" s="7">
        <v>10000</v>
      </c>
      <c r="D8" s="8" t="s">
        <v>23</v>
      </c>
      <c r="E8" s="9" t="s">
        <v>21</v>
      </c>
      <c r="F8" s="10" t="s">
        <v>21</v>
      </c>
      <c r="G8" s="11" t="s">
        <v>21</v>
      </c>
      <c r="H8" s="9">
        <v>31</v>
      </c>
      <c r="I8" s="10">
        <v>86.17</v>
      </c>
      <c r="J8" s="11">
        <v>923</v>
      </c>
      <c r="K8" s="9" t="s">
        <v>21</v>
      </c>
      <c r="L8" s="10" t="s">
        <v>21</v>
      </c>
      <c r="M8" s="11" t="s">
        <v>21</v>
      </c>
      <c r="N8" s="9">
        <v>37</v>
      </c>
      <c r="O8" s="10">
        <v>44.972900000000003</v>
      </c>
      <c r="P8" s="11">
        <v>356</v>
      </c>
      <c r="Q8" s="9">
        <v>17</v>
      </c>
      <c r="R8" s="10">
        <v>20.251940300000001</v>
      </c>
      <c r="S8" s="11">
        <v>136</v>
      </c>
      <c r="T8" s="9"/>
      <c r="U8" s="10"/>
      <c r="V8" s="11"/>
      <c r="W8" s="12"/>
      <c r="X8" s="13"/>
      <c r="Z8" s="12"/>
      <c r="AA8" s="13"/>
      <c r="AC8" s="12"/>
      <c r="AD8" s="13"/>
      <c r="AF8" s="9"/>
      <c r="AG8" s="10"/>
      <c r="AH8" s="11"/>
      <c r="AI8" s="9">
        <v>36</v>
      </c>
      <c r="AJ8" s="10">
        <v>24.0078</v>
      </c>
      <c r="AK8" s="11">
        <v>191</v>
      </c>
      <c r="AQ8" t="e">
        <f t="shared" si="0"/>
        <v>#VALUE!</v>
      </c>
      <c r="AR8">
        <f t="shared" si="1"/>
        <v>6.7867647058823533</v>
      </c>
      <c r="AS8" t="e">
        <f t="shared" si="2"/>
        <v>#VALUE!</v>
      </c>
      <c r="AT8">
        <f t="shared" si="3"/>
        <v>2.6176470588235294</v>
      </c>
      <c r="AU8">
        <f t="shared" si="4"/>
        <v>1</v>
      </c>
      <c r="AV8">
        <f t="shared" si="5"/>
        <v>0</v>
      </c>
      <c r="AX8" t="e">
        <f t="shared" si="6"/>
        <v>#VALUE!</v>
      </c>
      <c r="AY8">
        <f t="shared" si="7"/>
        <v>4.2549009489229039</v>
      </c>
      <c r="AZ8" t="e">
        <f t="shared" si="8"/>
        <v>#VALUE!</v>
      </c>
      <c r="BA8">
        <f t="shared" si="9"/>
        <v>2.2206711719370413</v>
      </c>
      <c r="BB8">
        <f t="shared" si="10"/>
        <v>1</v>
      </c>
      <c r="BC8">
        <f t="shared" si="11"/>
        <v>0</v>
      </c>
    </row>
    <row r="9" spans="1:55" ht="17.5" x14ac:dyDescent="0.4">
      <c r="A9">
        <v>7</v>
      </c>
      <c r="B9" s="6"/>
      <c r="C9" s="7">
        <v>100</v>
      </c>
      <c r="D9" s="8" t="s">
        <v>24</v>
      </c>
      <c r="E9" s="9">
        <v>3</v>
      </c>
      <c r="F9" s="10">
        <v>2.2000000000000001E-3</v>
      </c>
      <c r="G9" s="11">
        <v>11</v>
      </c>
      <c r="H9" s="9">
        <v>12</v>
      </c>
      <c r="I9" s="10">
        <v>6.1999999999999998E-3</v>
      </c>
      <c r="J9" s="11">
        <v>126</v>
      </c>
      <c r="K9" s="9" t="s">
        <v>21</v>
      </c>
      <c r="L9" s="10" t="s">
        <v>21</v>
      </c>
      <c r="M9" s="11" t="s">
        <v>21</v>
      </c>
      <c r="N9" s="9">
        <v>5</v>
      </c>
      <c r="O9" s="10">
        <v>2.0999999999999999E-3</v>
      </c>
      <c r="P9" s="11">
        <v>15</v>
      </c>
      <c r="Q9" s="9">
        <v>2</v>
      </c>
      <c r="R9" s="16">
        <v>6.5079999999999999E-4</v>
      </c>
      <c r="S9" s="11">
        <v>9</v>
      </c>
      <c r="T9" s="9"/>
      <c r="U9" s="10"/>
      <c r="V9" s="11"/>
      <c r="W9" s="12"/>
      <c r="X9" s="13"/>
      <c r="Z9" s="12"/>
      <c r="AA9" s="13"/>
      <c r="AC9" s="12"/>
      <c r="AD9" s="13"/>
      <c r="AF9" s="9"/>
      <c r="AG9" s="10"/>
      <c r="AH9" s="11"/>
      <c r="AI9" s="9">
        <v>5</v>
      </c>
      <c r="AJ9" s="10">
        <v>1E-3</v>
      </c>
      <c r="AK9" s="11">
        <v>17</v>
      </c>
      <c r="AQ9">
        <f t="shared" si="0"/>
        <v>1.2222222222222223</v>
      </c>
      <c r="AR9">
        <f t="shared" si="1"/>
        <v>14</v>
      </c>
      <c r="AS9" t="e">
        <f t="shared" si="2"/>
        <v>#VALUE!</v>
      </c>
      <c r="AT9">
        <f t="shared" si="3"/>
        <v>1.6666666666666667</v>
      </c>
      <c r="AU9">
        <f t="shared" si="4"/>
        <v>1</v>
      </c>
      <c r="AV9">
        <f t="shared" si="5"/>
        <v>0</v>
      </c>
      <c r="AX9">
        <f t="shared" si="6"/>
        <v>3.3804548248309776</v>
      </c>
      <c r="AY9">
        <f t="shared" si="7"/>
        <v>9.5267363245236627</v>
      </c>
      <c r="AZ9" t="e">
        <f t="shared" si="8"/>
        <v>#VALUE!</v>
      </c>
      <c r="BA9">
        <f t="shared" si="9"/>
        <v>3.22679778733866</v>
      </c>
      <c r="BB9">
        <f t="shared" si="10"/>
        <v>1</v>
      </c>
      <c r="BC9">
        <f t="shared" si="11"/>
        <v>0</v>
      </c>
    </row>
    <row r="10" spans="1:55" ht="17.5" x14ac:dyDescent="0.4">
      <c r="A10">
        <v>8</v>
      </c>
      <c r="B10" s="6" t="s">
        <v>25</v>
      </c>
      <c r="C10" s="7">
        <v>2</v>
      </c>
      <c r="D10" s="8" t="s">
        <v>26</v>
      </c>
      <c r="E10" s="9" t="s">
        <v>21</v>
      </c>
      <c r="F10" s="10" t="s">
        <v>21</v>
      </c>
      <c r="G10" s="11" t="s">
        <v>21</v>
      </c>
      <c r="H10" s="9">
        <v>14</v>
      </c>
      <c r="I10" s="10">
        <v>1.4E-3</v>
      </c>
      <c r="J10" s="11">
        <v>350</v>
      </c>
      <c r="K10" s="9" t="s">
        <v>21</v>
      </c>
      <c r="L10" s="16" t="s">
        <v>21</v>
      </c>
      <c r="M10" s="11" t="s">
        <v>21</v>
      </c>
      <c r="N10" s="9">
        <v>8</v>
      </c>
      <c r="O10" s="16">
        <v>2.287E-4</v>
      </c>
      <c r="P10" s="11">
        <v>55</v>
      </c>
      <c r="Q10" s="9">
        <v>8</v>
      </c>
      <c r="R10" s="16">
        <v>5.176E-4</v>
      </c>
      <c r="S10" s="11">
        <v>69</v>
      </c>
      <c r="T10" s="9"/>
      <c r="U10" s="16"/>
      <c r="V10" s="11"/>
      <c r="W10" s="12"/>
      <c r="X10" s="13"/>
      <c r="Z10" s="12"/>
      <c r="AA10" s="13"/>
      <c r="AC10" s="12"/>
      <c r="AD10" s="13"/>
      <c r="AF10" s="9"/>
      <c r="AG10" s="16"/>
      <c r="AH10" s="11"/>
      <c r="AI10" s="9">
        <v>11</v>
      </c>
      <c r="AJ10" s="16">
        <v>8.4190000000000003E-4</v>
      </c>
      <c r="AK10" s="11">
        <v>72</v>
      </c>
      <c r="AQ10" t="e">
        <f t="shared" si="0"/>
        <v>#VALUE!</v>
      </c>
      <c r="AR10">
        <f t="shared" si="1"/>
        <v>6.3636363636363633</v>
      </c>
      <c r="AS10" t="e">
        <f t="shared" si="2"/>
        <v>#VALUE!</v>
      </c>
      <c r="AT10">
        <f t="shared" si="3"/>
        <v>1</v>
      </c>
      <c r="AU10">
        <f t="shared" si="4"/>
        <v>1.2545454545454546</v>
      </c>
      <c r="AV10">
        <f t="shared" si="5"/>
        <v>0</v>
      </c>
      <c r="AX10" t="e">
        <f t="shared" si="6"/>
        <v>#VALUE!</v>
      </c>
      <c r="AY10">
        <f t="shared" si="7"/>
        <v>6.1215566243987753</v>
      </c>
      <c r="AZ10" t="e">
        <f t="shared" si="8"/>
        <v>#VALUE!</v>
      </c>
      <c r="BA10">
        <f t="shared" si="9"/>
        <v>1</v>
      </c>
      <c r="BB10">
        <f t="shared" si="10"/>
        <v>2.2632269348491474</v>
      </c>
      <c r="BC10">
        <f t="shared" si="11"/>
        <v>0</v>
      </c>
    </row>
    <row r="11" spans="1:55" ht="17.5" x14ac:dyDescent="0.4">
      <c r="A11">
        <v>9</v>
      </c>
      <c r="B11" s="6"/>
      <c r="C11" s="7">
        <v>100</v>
      </c>
      <c r="D11" s="8" t="s">
        <v>27</v>
      </c>
      <c r="E11" s="9">
        <v>11</v>
      </c>
      <c r="F11" s="10">
        <v>2.5000000000000001E-3</v>
      </c>
      <c r="G11" s="11">
        <v>69</v>
      </c>
      <c r="H11" s="9" t="s">
        <v>21</v>
      </c>
      <c r="I11" s="10" t="s">
        <v>21</v>
      </c>
      <c r="J11" s="11" t="s">
        <v>21</v>
      </c>
      <c r="K11" s="9" t="s">
        <v>21</v>
      </c>
      <c r="L11" s="10" t="s">
        <v>21</v>
      </c>
      <c r="M11" s="11" t="s">
        <v>21</v>
      </c>
      <c r="N11" s="9">
        <v>13</v>
      </c>
      <c r="O11" s="16">
        <v>4.1000000000000003E-3</v>
      </c>
      <c r="P11" s="11">
        <v>88</v>
      </c>
      <c r="Q11" s="9">
        <v>9</v>
      </c>
      <c r="R11" s="16">
        <v>6.0000000000000001E-3</v>
      </c>
      <c r="S11" s="11">
        <v>100</v>
      </c>
      <c r="T11" s="9"/>
      <c r="U11" s="10"/>
      <c r="V11" s="11"/>
      <c r="W11" s="12"/>
      <c r="X11" s="13"/>
      <c r="Z11" s="12"/>
      <c r="AA11" s="13"/>
      <c r="AC11" s="12"/>
      <c r="AD11" s="13"/>
      <c r="AF11" s="9"/>
      <c r="AG11" s="10"/>
      <c r="AH11" s="11"/>
      <c r="AI11" s="9">
        <v>26</v>
      </c>
      <c r="AJ11" s="10">
        <v>1.11E-2</v>
      </c>
      <c r="AK11" s="11">
        <v>229</v>
      </c>
      <c r="AQ11">
        <f t="shared" si="0"/>
        <v>1</v>
      </c>
      <c r="AR11" t="e">
        <f t="shared" si="1"/>
        <v>#VALUE!</v>
      </c>
      <c r="AS11" t="e">
        <f t="shared" si="2"/>
        <v>#VALUE!</v>
      </c>
      <c r="AT11">
        <f t="shared" si="3"/>
        <v>1.2753623188405796</v>
      </c>
      <c r="AU11">
        <f t="shared" si="4"/>
        <v>1.4492753623188406</v>
      </c>
      <c r="AV11">
        <f t="shared" si="5"/>
        <v>0</v>
      </c>
      <c r="AX11">
        <f t="shared" si="6"/>
        <v>1</v>
      </c>
      <c r="AY11" t="e">
        <f t="shared" si="7"/>
        <v>#VALUE!</v>
      </c>
      <c r="AZ11" t="e">
        <f t="shared" si="8"/>
        <v>#VALUE!</v>
      </c>
      <c r="BA11">
        <f t="shared" si="9"/>
        <v>1.6400000000000001</v>
      </c>
      <c r="BB11">
        <f t="shared" si="10"/>
        <v>2.4</v>
      </c>
      <c r="BC11">
        <f t="shared" si="11"/>
        <v>0</v>
      </c>
    </row>
    <row r="12" spans="1:55" s="26" customFormat="1" ht="17.5" x14ac:dyDescent="0.4">
      <c r="A12">
        <v>10</v>
      </c>
      <c r="B12" s="15" t="s">
        <v>28</v>
      </c>
      <c r="C12" s="17">
        <v>2</v>
      </c>
      <c r="D12" s="18" t="s">
        <v>29</v>
      </c>
      <c r="E12" s="19" t="s">
        <v>21</v>
      </c>
      <c r="F12" s="20" t="s">
        <v>21</v>
      </c>
      <c r="G12" s="21" t="s">
        <v>21</v>
      </c>
      <c r="H12" s="19">
        <v>26</v>
      </c>
      <c r="I12" s="20">
        <v>4.4999999999999997E-3</v>
      </c>
      <c r="J12" s="21">
        <v>743</v>
      </c>
      <c r="K12" s="19" t="s">
        <v>21</v>
      </c>
      <c r="L12" s="20" t="s">
        <v>21</v>
      </c>
      <c r="M12" s="21" t="s">
        <v>21</v>
      </c>
      <c r="N12" s="19">
        <v>14</v>
      </c>
      <c r="O12" s="22">
        <v>4.2319999999999999E-4</v>
      </c>
      <c r="P12" s="21">
        <v>56</v>
      </c>
      <c r="Q12" s="19">
        <v>8</v>
      </c>
      <c r="R12" s="22">
        <v>3.8870000000000002E-4</v>
      </c>
      <c r="S12" s="21">
        <v>53</v>
      </c>
      <c r="T12" s="19"/>
      <c r="U12" s="20"/>
      <c r="V12" s="21"/>
      <c r="W12" s="23"/>
      <c r="X12" s="24"/>
      <c r="Y12" s="25"/>
      <c r="Z12" s="23"/>
      <c r="AA12" s="24"/>
      <c r="AB12" s="25"/>
      <c r="AC12" s="23"/>
      <c r="AD12" s="24"/>
      <c r="AE12" s="25"/>
      <c r="AF12" s="19"/>
      <c r="AG12" s="20"/>
      <c r="AH12" s="21"/>
      <c r="AI12" s="19">
        <v>63</v>
      </c>
      <c r="AJ12" s="20">
        <v>3.8999999999999998E-3</v>
      </c>
      <c r="AK12" s="21">
        <v>206</v>
      </c>
      <c r="AL12"/>
      <c r="AM12"/>
      <c r="AN12"/>
      <c r="AO12"/>
      <c r="AQ12" t="e">
        <f t="shared" si="0"/>
        <v>#VALUE!</v>
      </c>
      <c r="AR12">
        <f t="shared" si="1"/>
        <v>14.018867924528301</v>
      </c>
      <c r="AS12" t="e">
        <f t="shared" si="2"/>
        <v>#VALUE!</v>
      </c>
      <c r="AT12">
        <f t="shared" si="3"/>
        <v>1.0566037735849056</v>
      </c>
      <c r="AU12">
        <f t="shared" si="4"/>
        <v>1</v>
      </c>
      <c r="AV12">
        <f t="shared" si="5"/>
        <v>0</v>
      </c>
      <c r="AX12" t="e">
        <f t="shared" si="6"/>
        <v>#VALUE!</v>
      </c>
      <c r="AY12">
        <f t="shared" si="7"/>
        <v>11.577051710830974</v>
      </c>
      <c r="AZ12" t="e">
        <f t="shared" si="8"/>
        <v>#VALUE!</v>
      </c>
      <c r="BA12">
        <f t="shared" si="9"/>
        <v>1.0887573964497042</v>
      </c>
      <c r="BB12">
        <f t="shared" si="10"/>
        <v>1</v>
      </c>
      <c r="BC12">
        <f t="shared" si="11"/>
        <v>0</v>
      </c>
    </row>
    <row r="13" spans="1:55" ht="17.5" x14ac:dyDescent="0.4">
      <c r="A13">
        <v>11</v>
      </c>
      <c r="B13" s="6"/>
      <c r="C13" s="7">
        <v>100</v>
      </c>
      <c r="D13" s="8" t="s">
        <v>30</v>
      </c>
      <c r="E13" s="27">
        <v>16</v>
      </c>
      <c r="F13" s="28">
        <v>3.3999999999999998E-3</v>
      </c>
      <c r="G13" s="11">
        <v>58</v>
      </c>
      <c r="H13" s="27">
        <v>26</v>
      </c>
      <c r="I13" s="28">
        <v>3.3300000000000003E-2</v>
      </c>
      <c r="J13" s="11">
        <v>547</v>
      </c>
      <c r="K13" s="9" t="s">
        <v>21</v>
      </c>
      <c r="L13" s="10" t="s">
        <v>21</v>
      </c>
      <c r="M13" s="11" t="s">
        <v>21</v>
      </c>
      <c r="N13" s="27">
        <v>10</v>
      </c>
      <c r="O13" s="28">
        <v>2.5999999999999999E-3</v>
      </c>
      <c r="P13" s="11">
        <v>37</v>
      </c>
      <c r="Q13" s="27">
        <v>8</v>
      </c>
      <c r="R13" s="28">
        <v>3.3999999999999998E-3</v>
      </c>
      <c r="S13" s="11">
        <v>40</v>
      </c>
      <c r="T13" s="27"/>
      <c r="U13" s="28"/>
      <c r="V13" s="11"/>
      <c r="W13" s="29"/>
      <c r="X13" s="30"/>
      <c r="Z13" s="29"/>
      <c r="AA13" s="30"/>
      <c r="AC13" s="29"/>
      <c r="AD13" s="30"/>
      <c r="AF13" s="27"/>
      <c r="AG13" s="28"/>
      <c r="AH13" s="11"/>
      <c r="AI13" s="27">
        <v>16</v>
      </c>
      <c r="AJ13" s="28">
        <v>8.6999999999999994E-3</v>
      </c>
      <c r="AK13" s="11">
        <v>61</v>
      </c>
      <c r="AQ13">
        <f t="shared" si="0"/>
        <v>1.5675675675675675</v>
      </c>
      <c r="AR13">
        <f t="shared" si="1"/>
        <v>14.783783783783784</v>
      </c>
      <c r="AS13" t="e">
        <f t="shared" si="2"/>
        <v>#VALUE!</v>
      </c>
      <c r="AT13">
        <f t="shared" si="3"/>
        <v>1</v>
      </c>
      <c r="AU13">
        <f t="shared" si="4"/>
        <v>1.0810810810810811</v>
      </c>
      <c r="AV13">
        <f t="shared" si="5"/>
        <v>0</v>
      </c>
      <c r="AX13">
        <f t="shared" si="6"/>
        <v>1.3076923076923077</v>
      </c>
      <c r="AY13">
        <f t="shared" si="7"/>
        <v>12.80769230769231</v>
      </c>
      <c r="AZ13" t="e">
        <f t="shared" si="8"/>
        <v>#VALUE!</v>
      </c>
      <c r="BA13">
        <f t="shared" si="9"/>
        <v>1</v>
      </c>
      <c r="BB13">
        <f t="shared" si="10"/>
        <v>1.3076923076923077</v>
      </c>
      <c r="BC13">
        <f t="shared" si="11"/>
        <v>0</v>
      </c>
    </row>
    <row r="14" spans="1:55" ht="17.5" x14ac:dyDescent="0.4">
      <c r="A14">
        <v>12</v>
      </c>
      <c r="B14" s="6"/>
      <c r="C14" s="7">
        <v>1000</v>
      </c>
      <c r="D14" s="8" t="s">
        <v>30</v>
      </c>
      <c r="E14" s="27">
        <v>16</v>
      </c>
      <c r="F14" s="28">
        <v>9.1999999999999998E-2</v>
      </c>
      <c r="G14" s="11">
        <v>58</v>
      </c>
      <c r="H14" s="27">
        <v>30</v>
      </c>
      <c r="I14" s="28">
        <v>0.6623</v>
      </c>
      <c r="J14" s="11">
        <v>688</v>
      </c>
      <c r="K14" s="27" t="s">
        <v>21</v>
      </c>
      <c r="L14" s="28" t="s">
        <v>21</v>
      </c>
      <c r="M14" s="11" t="s">
        <v>21</v>
      </c>
      <c r="N14" s="27">
        <v>10</v>
      </c>
      <c r="O14" s="28">
        <v>5.8700000000000002E-2</v>
      </c>
      <c r="P14" s="11">
        <v>37</v>
      </c>
      <c r="Q14" s="27">
        <v>8</v>
      </c>
      <c r="R14" s="28">
        <v>6.1499999999999999E-2</v>
      </c>
      <c r="S14" s="11">
        <v>40</v>
      </c>
      <c r="T14" s="27"/>
      <c r="U14" s="28"/>
      <c r="V14" s="11"/>
      <c r="W14" s="29"/>
      <c r="X14" s="30"/>
      <c r="Z14" s="29"/>
      <c r="AA14" s="30"/>
      <c r="AC14" s="29"/>
      <c r="AD14" s="30"/>
      <c r="AF14" s="27"/>
      <c r="AG14" s="28"/>
      <c r="AH14" s="11"/>
      <c r="AI14" s="27">
        <v>30</v>
      </c>
      <c r="AJ14" s="28">
        <v>0.17829999999999999</v>
      </c>
      <c r="AK14" s="11">
        <v>103</v>
      </c>
      <c r="AQ14">
        <f t="shared" si="0"/>
        <v>1.5675675675675675</v>
      </c>
      <c r="AR14">
        <f t="shared" si="1"/>
        <v>18.594594594594593</v>
      </c>
      <c r="AS14" t="e">
        <f t="shared" si="2"/>
        <v>#VALUE!</v>
      </c>
      <c r="AT14">
        <f t="shared" si="3"/>
        <v>1</v>
      </c>
      <c r="AU14">
        <f t="shared" si="4"/>
        <v>1.0810810810810811</v>
      </c>
      <c r="AV14">
        <f t="shared" si="5"/>
        <v>0</v>
      </c>
      <c r="AX14">
        <f t="shared" si="6"/>
        <v>1.5672913117546847</v>
      </c>
      <c r="AY14">
        <f t="shared" si="7"/>
        <v>11.282793867120954</v>
      </c>
      <c r="AZ14" t="e">
        <f t="shared" si="8"/>
        <v>#VALUE!</v>
      </c>
      <c r="BA14">
        <f t="shared" si="9"/>
        <v>1</v>
      </c>
      <c r="BB14">
        <f t="shared" si="10"/>
        <v>1.0477001703577513</v>
      </c>
      <c r="BC14">
        <f t="shared" si="11"/>
        <v>0</v>
      </c>
    </row>
    <row r="15" spans="1:55" ht="17.5" x14ac:dyDescent="0.4">
      <c r="A15">
        <v>13</v>
      </c>
      <c r="B15" s="6" t="s">
        <v>31</v>
      </c>
      <c r="C15" s="7">
        <v>100</v>
      </c>
      <c r="D15" s="8" t="s">
        <v>32</v>
      </c>
      <c r="E15" s="9" t="s">
        <v>21</v>
      </c>
      <c r="F15" s="10" t="s">
        <v>21</v>
      </c>
      <c r="G15" s="11" t="s">
        <v>21</v>
      </c>
      <c r="H15" s="9" t="s">
        <v>21</v>
      </c>
      <c r="I15" s="10" t="s">
        <v>21</v>
      </c>
      <c r="J15" s="11" t="s">
        <v>21</v>
      </c>
      <c r="K15" s="9" t="s">
        <v>21</v>
      </c>
      <c r="L15" s="10" t="s">
        <v>21</v>
      </c>
      <c r="M15" s="11" t="s">
        <v>21</v>
      </c>
      <c r="N15" s="9" t="s">
        <v>21</v>
      </c>
      <c r="O15" s="10" t="s">
        <v>21</v>
      </c>
      <c r="P15" s="11" t="s">
        <v>21</v>
      </c>
      <c r="Q15" s="9" t="s">
        <v>21</v>
      </c>
      <c r="R15" s="10" t="s">
        <v>21</v>
      </c>
      <c r="S15" s="11" t="s">
        <v>21</v>
      </c>
      <c r="T15" s="9"/>
      <c r="U15" s="10"/>
      <c r="V15" s="11"/>
      <c r="W15" s="12"/>
      <c r="X15" s="13"/>
      <c r="Z15" s="12"/>
      <c r="AA15" s="13"/>
      <c r="AC15" s="12"/>
      <c r="AD15" s="13"/>
      <c r="AF15" s="9"/>
      <c r="AG15" s="10"/>
      <c r="AH15" s="11"/>
      <c r="AI15" s="9" t="s">
        <v>21</v>
      </c>
      <c r="AJ15" s="10" t="s">
        <v>21</v>
      </c>
      <c r="AK15" s="11" t="s">
        <v>21</v>
      </c>
      <c r="AQ15" t="e">
        <f t="shared" si="0"/>
        <v>#VALUE!</v>
      </c>
      <c r="AR15" t="e">
        <f t="shared" si="1"/>
        <v>#VALUE!</v>
      </c>
      <c r="AS15" t="e">
        <f t="shared" si="2"/>
        <v>#VALUE!</v>
      </c>
      <c r="AT15" t="e">
        <f t="shared" si="3"/>
        <v>#VALUE!</v>
      </c>
      <c r="AU15" t="e">
        <f t="shared" si="4"/>
        <v>#VALUE!</v>
      </c>
      <c r="AV15" t="e">
        <f t="shared" si="5"/>
        <v>#DIV/0!</v>
      </c>
      <c r="AX15" t="e">
        <f t="shared" si="6"/>
        <v>#VALUE!</v>
      </c>
      <c r="AY15" t="e">
        <f t="shared" si="7"/>
        <v>#VALUE!</v>
      </c>
      <c r="AZ15" t="e">
        <f t="shared" si="8"/>
        <v>#VALUE!</v>
      </c>
      <c r="BA15" t="e">
        <f t="shared" si="9"/>
        <v>#VALUE!</v>
      </c>
      <c r="BB15" t="e">
        <f t="shared" si="10"/>
        <v>#VALUE!</v>
      </c>
      <c r="BC15" t="e">
        <f t="shared" si="11"/>
        <v>#DIV/0!</v>
      </c>
    </row>
    <row r="16" spans="1:55" ht="17.5" x14ac:dyDescent="0.4">
      <c r="A16">
        <v>14</v>
      </c>
      <c r="B16" s="6" t="s">
        <v>33</v>
      </c>
      <c r="C16" s="7">
        <v>100</v>
      </c>
      <c r="D16" s="8" t="s">
        <v>34</v>
      </c>
      <c r="E16" s="27">
        <v>102</v>
      </c>
      <c r="F16" s="28">
        <v>2.0299999999999999E-2</v>
      </c>
      <c r="G16" s="11">
        <v>307</v>
      </c>
      <c r="H16" s="27">
        <v>101</v>
      </c>
      <c r="I16" s="28">
        <v>0.1163</v>
      </c>
      <c r="J16" s="11">
        <v>2785</v>
      </c>
      <c r="K16" s="27">
        <v>109</v>
      </c>
      <c r="L16" s="28">
        <v>8.3599999999999994E-2</v>
      </c>
      <c r="M16" s="11">
        <v>2287</v>
      </c>
      <c r="N16" s="27">
        <v>114</v>
      </c>
      <c r="O16" s="28">
        <v>4.6300000000000001E-2</v>
      </c>
      <c r="P16" s="11">
        <v>1119</v>
      </c>
      <c r="Q16" s="27">
        <v>66</v>
      </c>
      <c r="R16" s="28">
        <v>2.24E-2</v>
      </c>
      <c r="S16" s="11">
        <v>343</v>
      </c>
      <c r="T16" s="27"/>
      <c r="U16" s="28"/>
      <c r="V16" s="11"/>
      <c r="W16" s="29"/>
      <c r="X16" s="30"/>
      <c r="Z16" s="29"/>
      <c r="AA16" s="30"/>
      <c r="AC16" s="29"/>
      <c r="AD16" s="30"/>
      <c r="AF16" s="27"/>
      <c r="AG16" s="28"/>
      <c r="AH16" s="11"/>
      <c r="AI16" s="27">
        <v>111</v>
      </c>
      <c r="AJ16" s="28">
        <v>2.0199999999999999E-2</v>
      </c>
      <c r="AK16" s="11">
        <v>337</v>
      </c>
      <c r="AQ16">
        <f t="shared" si="0"/>
        <v>1</v>
      </c>
      <c r="AR16">
        <f t="shared" si="1"/>
        <v>9.0716612377850154</v>
      </c>
      <c r="AS16">
        <f t="shared" si="2"/>
        <v>7.449511400651466</v>
      </c>
      <c r="AT16">
        <f t="shared" si="3"/>
        <v>3.6449511400651464</v>
      </c>
      <c r="AU16">
        <f t="shared" si="4"/>
        <v>1.1172638436482085</v>
      </c>
      <c r="AV16">
        <f t="shared" si="5"/>
        <v>0</v>
      </c>
      <c r="AX16">
        <f t="shared" si="6"/>
        <v>1</v>
      </c>
      <c r="AY16">
        <f t="shared" si="7"/>
        <v>5.7290640394088674</v>
      </c>
      <c r="AZ16">
        <f t="shared" si="8"/>
        <v>4.1182266009852215</v>
      </c>
      <c r="BA16">
        <f t="shared" si="9"/>
        <v>2.2807881773399017</v>
      </c>
      <c r="BB16">
        <f t="shared" si="10"/>
        <v>1.103448275862069</v>
      </c>
      <c r="BC16">
        <f t="shared" si="11"/>
        <v>0</v>
      </c>
    </row>
    <row r="17" spans="1:55" ht="17.5" x14ac:dyDescent="0.4">
      <c r="A17">
        <v>15</v>
      </c>
      <c r="B17" s="6"/>
      <c r="C17" s="7">
        <v>100</v>
      </c>
      <c r="D17" s="8" t="s">
        <v>35</v>
      </c>
      <c r="E17" s="27">
        <v>135</v>
      </c>
      <c r="F17" s="28">
        <v>1.7100000000000001E-2</v>
      </c>
      <c r="G17" s="11">
        <v>410</v>
      </c>
      <c r="H17" s="27">
        <v>108</v>
      </c>
      <c r="I17" s="28">
        <v>0.1489</v>
      </c>
      <c r="J17" s="11">
        <v>2837</v>
      </c>
      <c r="K17" s="27">
        <v>128</v>
      </c>
      <c r="L17" s="28">
        <v>0.12379999999999999</v>
      </c>
      <c r="M17" s="11">
        <v>2650</v>
      </c>
      <c r="N17" s="27">
        <v>142</v>
      </c>
      <c r="O17" s="28">
        <v>6.8199999999999997E-2</v>
      </c>
      <c r="P17" s="11">
        <v>1978</v>
      </c>
      <c r="Q17" s="27">
        <v>86</v>
      </c>
      <c r="R17" s="28">
        <v>2.3E-2</v>
      </c>
      <c r="S17" s="11">
        <v>471</v>
      </c>
      <c r="T17" s="27"/>
      <c r="U17" s="28"/>
      <c r="V17" s="11"/>
      <c r="W17" s="29"/>
      <c r="X17" s="30"/>
      <c r="Z17" s="29"/>
      <c r="AA17" s="30"/>
      <c r="AC17" s="29"/>
      <c r="AD17" s="30"/>
      <c r="AF17" s="27"/>
      <c r="AG17" s="28"/>
      <c r="AH17" s="11"/>
      <c r="AI17" s="27">
        <v>98</v>
      </c>
      <c r="AJ17" s="28">
        <v>2.4E-2</v>
      </c>
      <c r="AK17" s="11">
        <v>296</v>
      </c>
      <c r="AQ17">
        <f t="shared" si="0"/>
        <v>1</v>
      </c>
      <c r="AR17">
        <f t="shared" si="1"/>
        <v>6.9195121951219516</v>
      </c>
      <c r="AS17">
        <f t="shared" si="2"/>
        <v>6.4634146341463419</v>
      </c>
      <c r="AT17">
        <f t="shared" si="3"/>
        <v>4.8243902439024389</v>
      </c>
      <c r="AU17">
        <f t="shared" si="4"/>
        <v>1.148780487804878</v>
      </c>
      <c r="AV17">
        <f t="shared" si="5"/>
        <v>0</v>
      </c>
      <c r="AX17">
        <f t="shared" si="6"/>
        <v>1</v>
      </c>
      <c r="AY17">
        <f t="shared" si="7"/>
        <v>8.7076023391812871</v>
      </c>
      <c r="AZ17">
        <f t="shared" si="8"/>
        <v>7.2397660818713447</v>
      </c>
      <c r="BA17">
        <f t="shared" si="9"/>
        <v>3.9883040935672511</v>
      </c>
      <c r="BB17">
        <f t="shared" si="10"/>
        <v>1.3450292397660819</v>
      </c>
      <c r="BC17">
        <f t="shared" si="11"/>
        <v>0</v>
      </c>
    </row>
    <row r="18" spans="1:55" ht="17.5" x14ac:dyDescent="0.4">
      <c r="A18">
        <v>16</v>
      </c>
      <c r="B18" s="6"/>
      <c r="C18" s="7">
        <v>100</v>
      </c>
      <c r="D18" s="8" t="s">
        <v>36</v>
      </c>
      <c r="E18" s="9">
        <v>131</v>
      </c>
      <c r="F18" s="10">
        <v>2.1100000000000001E-2</v>
      </c>
      <c r="G18" s="11">
        <v>399</v>
      </c>
      <c r="H18" s="9">
        <v>122</v>
      </c>
      <c r="I18" s="10">
        <v>0.12139999999999999</v>
      </c>
      <c r="J18" s="11">
        <v>3037</v>
      </c>
      <c r="K18" s="9">
        <v>180</v>
      </c>
      <c r="L18" s="10">
        <v>0.1749</v>
      </c>
      <c r="M18" s="11">
        <v>3960</v>
      </c>
      <c r="N18" s="9">
        <v>160</v>
      </c>
      <c r="O18" s="10">
        <v>5.1299999999999998E-2</v>
      </c>
      <c r="P18" s="11">
        <v>1077</v>
      </c>
      <c r="Q18" s="9">
        <v>99</v>
      </c>
      <c r="R18" s="10">
        <v>2.6100000000000002E-2</v>
      </c>
      <c r="S18" s="11">
        <v>484</v>
      </c>
      <c r="T18" s="9"/>
      <c r="U18" s="10"/>
      <c r="V18" s="11"/>
      <c r="W18" s="12"/>
      <c r="X18" s="13"/>
      <c r="Z18" s="12"/>
      <c r="AA18" s="13"/>
      <c r="AC18" s="12"/>
      <c r="AD18" s="13"/>
      <c r="AF18" s="9"/>
      <c r="AG18" s="10"/>
      <c r="AH18" s="11"/>
      <c r="AI18" s="9">
        <v>129</v>
      </c>
      <c r="AJ18" s="10">
        <v>2.18E-2</v>
      </c>
      <c r="AK18" s="11">
        <v>394</v>
      </c>
      <c r="AQ18">
        <f t="shared" si="0"/>
        <v>1</v>
      </c>
      <c r="AR18">
        <f t="shared" si="1"/>
        <v>7.6115288220551376</v>
      </c>
      <c r="AS18">
        <f t="shared" si="2"/>
        <v>9.9248120300751879</v>
      </c>
      <c r="AT18">
        <f t="shared" si="3"/>
        <v>2.6992481203007519</v>
      </c>
      <c r="AU18">
        <f t="shared" si="4"/>
        <v>1.213032581453634</v>
      </c>
      <c r="AV18">
        <f t="shared" si="5"/>
        <v>0</v>
      </c>
      <c r="AX18">
        <f t="shared" si="6"/>
        <v>1</v>
      </c>
      <c r="AY18">
        <f t="shared" si="7"/>
        <v>5.7535545023696679</v>
      </c>
      <c r="AZ18">
        <f t="shared" si="8"/>
        <v>8.2890995260663498</v>
      </c>
      <c r="BA18">
        <f t="shared" si="9"/>
        <v>2.4312796208530805</v>
      </c>
      <c r="BB18">
        <f t="shared" si="10"/>
        <v>1.2369668246445498</v>
      </c>
      <c r="BC18">
        <f t="shared" si="11"/>
        <v>0</v>
      </c>
    </row>
    <row r="19" spans="1:55" ht="17.5" x14ac:dyDescent="0.4">
      <c r="A19">
        <v>17</v>
      </c>
      <c r="B19" s="6" t="s">
        <v>37</v>
      </c>
      <c r="C19" s="7">
        <v>100</v>
      </c>
      <c r="D19" s="8" t="s">
        <v>20</v>
      </c>
      <c r="E19" s="9">
        <v>15</v>
      </c>
      <c r="F19" s="10">
        <v>1.0999999999999999E-2</v>
      </c>
      <c r="G19" s="11">
        <v>68</v>
      </c>
      <c r="H19" s="9">
        <v>25</v>
      </c>
      <c r="I19" s="10">
        <v>3.56E-2</v>
      </c>
      <c r="J19" s="11">
        <v>430</v>
      </c>
      <c r="K19" s="9" t="s">
        <v>21</v>
      </c>
      <c r="L19" s="10" t="s">
        <v>21</v>
      </c>
      <c r="M19" s="11" t="s">
        <v>21</v>
      </c>
      <c r="N19" s="9">
        <v>17</v>
      </c>
      <c r="O19" s="16">
        <v>8.6999999999999994E-3</v>
      </c>
      <c r="P19" s="11">
        <v>104</v>
      </c>
      <c r="Q19" s="9">
        <v>10</v>
      </c>
      <c r="R19" s="16">
        <v>8.0000000000000002E-3</v>
      </c>
      <c r="S19" s="11">
        <v>60</v>
      </c>
      <c r="T19" s="9"/>
      <c r="U19" s="16"/>
      <c r="V19" s="11"/>
      <c r="W19" s="12"/>
      <c r="X19" s="13"/>
      <c r="Z19" s="12"/>
      <c r="AA19" s="13"/>
      <c r="AC19" s="12"/>
      <c r="AD19" s="13"/>
      <c r="AF19" s="9"/>
      <c r="AG19" s="16"/>
      <c r="AH19" s="11"/>
      <c r="AI19" s="9">
        <v>15</v>
      </c>
      <c r="AJ19" s="16">
        <v>7.7999999999999996E-3</v>
      </c>
      <c r="AK19" s="11">
        <v>59</v>
      </c>
      <c r="AQ19">
        <f t="shared" si="0"/>
        <v>1.1333333333333333</v>
      </c>
      <c r="AR19">
        <f t="shared" si="1"/>
        <v>7.166666666666667</v>
      </c>
      <c r="AS19" t="e">
        <f t="shared" si="2"/>
        <v>#VALUE!</v>
      </c>
      <c r="AT19">
        <f t="shared" si="3"/>
        <v>1.7333333333333334</v>
      </c>
      <c r="AU19">
        <f t="shared" si="4"/>
        <v>1</v>
      </c>
      <c r="AV19">
        <f t="shared" si="5"/>
        <v>0</v>
      </c>
      <c r="AX19">
        <f t="shared" si="6"/>
        <v>1.375</v>
      </c>
      <c r="AY19">
        <f t="shared" si="7"/>
        <v>4.45</v>
      </c>
      <c r="AZ19" t="e">
        <f t="shared" si="8"/>
        <v>#VALUE!</v>
      </c>
      <c r="BA19">
        <f t="shared" si="9"/>
        <v>1.0874999999999999</v>
      </c>
      <c r="BB19">
        <f t="shared" si="10"/>
        <v>1</v>
      </c>
      <c r="BC19">
        <f t="shared" si="11"/>
        <v>0</v>
      </c>
    </row>
    <row r="20" spans="1:55" ht="17.5" x14ac:dyDescent="0.4">
      <c r="A20">
        <v>18</v>
      </c>
      <c r="B20" s="6"/>
      <c r="C20" s="7">
        <v>1000</v>
      </c>
      <c r="D20" s="8" t="s">
        <v>20</v>
      </c>
      <c r="E20" s="9">
        <v>15</v>
      </c>
      <c r="F20" s="10">
        <v>0.13270000000000001</v>
      </c>
      <c r="G20" s="11">
        <v>68</v>
      </c>
      <c r="H20" s="9">
        <v>25</v>
      </c>
      <c r="I20" s="10">
        <v>0.50819999999999999</v>
      </c>
      <c r="J20" s="11">
        <v>426</v>
      </c>
      <c r="K20" s="9" t="s">
        <v>21</v>
      </c>
      <c r="L20" s="10" t="s">
        <v>21</v>
      </c>
      <c r="M20" s="11" t="s">
        <v>21</v>
      </c>
      <c r="N20" s="9">
        <v>17</v>
      </c>
      <c r="O20" s="10">
        <v>0.17849999999999999</v>
      </c>
      <c r="P20" s="11">
        <v>104</v>
      </c>
      <c r="Q20" s="9">
        <v>12</v>
      </c>
      <c r="R20" s="10">
        <v>0.13930000000000001</v>
      </c>
      <c r="S20" s="11">
        <v>75</v>
      </c>
      <c r="T20" s="9"/>
      <c r="U20" s="10"/>
      <c r="V20" s="11"/>
      <c r="W20" s="12"/>
      <c r="X20" s="13"/>
      <c r="Z20" s="12"/>
      <c r="AA20" s="13"/>
      <c r="AC20" s="12"/>
      <c r="AD20" s="13"/>
      <c r="AF20" s="9"/>
      <c r="AG20" s="10"/>
      <c r="AH20" s="11"/>
      <c r="AI20" s="9">
        <v>18</v>
      </c>
      <c r="AJ20" s="10">
        <v>0.1575</v>
      </c>
      <c r="AK20" s="11">
        <v>80</v>
      </c>
      <c r="AQ20">
        <f t="shared" si="0"/>
        <v>1</v>
      </c>
      <c r="AR20">
        <f t="shared" si="1"/>
        <v>6.2647058823529411</v>
      </c>
      <c r="AS20" t="e">
        <f t="shared" si="2"/>
        <v>#VALUE!</v>
      </c>
      <c r="AT20">
        <f t="shared" si="3"/>
        <v>1.5294117647058822</v>
      </c>
      <c r="AU20">
        <f t="shared" si="4"/>
        <v>1.1029411764705883</v>
      </c>
      <c r="AV20">
        <f t="shared" si="5"/>
        <v>0</v>
      </c>
      <c r="AX20">
        <f t="shared" si="6"/>
        <v>1</v>
      </c>
      <c r="AY20">
        <f t="shared" si="7"/>
        <v>3.8296910324039182</v>
      </c>
      <c r="AZ20" t="e">
        <f t="shared" si="8"/>
        <v>#VALUE!</v>
      </c>
      <c r="BA20">
        <f t="shared" si="9"/>
        <v>1.3451394122079878</v>
      </c>
      <c r="BB20">
        <f t="shared" si="10"/>
        <v>1.0497362471740768</v>
      </c>
      <c r="BC20">
        <f t="shared" si="11"/>
        <v>0</v>
      </c>
    </row>
    <row r="21" spans="1:55" s="26" customFormat="1" ht="17.5" x14ac:dyDescent="0.4">
      <c r="A21">
        <v>19</v>
      </c>
      <c r="B21" s="15"/>
      <c r="C21" s="17">
        <v>100</v>
      </c>
      <c r="D21" s="8" t="s">
        <v>24</v>
      </c>
      <c r="E21" s="31">
        <v>15</v>
      </c>
      <c r="F21" s="32">
        <v>2.01E-2</v>
      </c>
      <c r="G21" s="21">
        <v>68</v>
      </c>
      <c r="H21" s="31">
        <v>25</v>
      </c>
      <c r="I21" s="32">
        <v>4.2099999999999999E-2</v>
      </c>
      <c r="J21" s="21">
        <v>438</v>
      </c>
      <c r="K21" s="31" t="s">
        <v>21</v>
      </c>
      <c r="L21" s="32" t="s">
        <v>21</v>
      </c>
      <c r="M21" s="21" t="s">
        <v>21</v>
      </c>
      <c r="N21" s="31">
        <v>17</v>
      </c>
      <c r="O21" s="32">
        <v>2.6499999999999999E-2</v>
      </c>
      <c r="P21" s="21">
        <v>104</v>
      </c>
      <c r="Q21" s="31">
        <v>10</v>
      </c>
      <c r="R21" s="32">
        <v>2.18E-2</v>
      </c>
      <c r="S21" s="21">
        <v>60</v>
      </c>
      <c r="T21" s="31"/>
      <c r="U21" s="32"/>
      <c r="V21" s="21"/>
      <c r="W21" s="33"/>
      <c r="X21" s="34"/>
      <c r="Y21" s="25"/>
      <c r="Z21" s="33"/>
      <c r="AA21" s="34"/>
      <c r="AB21" s="25"/>
      <c r="AC21" s="33"/>
      <c r="AD21" s="34"/>
      <c r="AE21" s="25"/>
      <c r="AF21" s="31"/>
      <c r="AG21" s="32"/>
      <c r="AH21" s="21"/>
      <c r="AI21" s="31">
        <v>15</v>
      </c>
      <c r="AJ21" s="32">
        <v>1.44E-2</v>
      </c>
      <c r="AK21" s="21">
        <v>59</v>
      </c>
      <c r="AL21"/>
      <c r="AM21"/>
      <c r="AN21"/>
      <c r="AO21"/>
      <c r="AQ21">
        <f t="shared" si="0"/>
        <v>1.1333333333333333</v>
      </c>
      <c r="AR21">
        <f t="shared" si="1"/>
        <v>7.3</v>
      </c>
      <c r="AS21" t="e">
        <f t="shared" si="2"/>
        <v>#VALUE!</v>
      </c>
      <c r="AT21">
        <f t="shared" si="3"/>
        <v>1.7333333333333334</v>
      </c>
      <c r="AU21">
        <f t="shared" si="4"/>
        <v>1</v>
      </c>
      <c r="AV21">
        <f t="shared" si="5"/>
        <v>0</v>
      </c>
      <c r="AX21">
        <f t="shared" si="6"/>
        <v>1</v>
      </c>
      <c r="AY21">
        <f t="shared" si="7"/>
        <v>2.0945273631840795</v>
      </c>
      <c r="AZ21" t="e">
        <f t="shared" si="8"/>
        <v>#VALUE!</v>
      </c>
      <c r="BA21">
        <f t="shared" si="9"/>
        <v>1.3184079601990049</v>
      </c>
      <c r="BB21">
        <f t="shared" si="10"/>
        <v>1.0845771144278606</v>
      </c>
      <c r="BC21">
        <f t="shared" si="11"/>
        <v>0</v>
      </c>
    </row>
    <row r="22" spans="1:55" s="26" customFormat="1" ht="17.5" x14ac:dyDescent="0.4">
      <c r="A22">
        <v>20</v>
      </c>
      <c r="B22" s="15"/>
      <c r="C22" s="17">
        <v>1000</v>
      </c>
      <c r="D22" s="8" t="s">
        <v>24</v>
      </c>
      <c r="E22" s="31">
        <v>13</v>
      </c>
      <c r="F22" s="35">
        <v>0.128</v>
      </c>
      <c r="G22" s="21">
        <v>66</v>
      </c>
      <c r="H22" s="31">
        <v>25</v>
      </c>
      <c r="I22" s="35">
        <v>0.50380000000000003</v>
      </c>
      <c r="J22" s="21">
        <v>426</v>
      </c>
      <c r="K22" s="31" t="s">
        <v>21</v>
      </c>
      <c r="L22" s="35" t="s">
        <v>21</v>
      </c>
      <c r="M22" s="21" t="s">
        <v>21</v>
      </c>
      <c r="N22" s="31">
        <v>17</v>
      </c>
      <c r="O22" s="35">
        <v>0.17960000000000001</v>
      </c>
      <c r="P22" s="21">
        <v>104</v>
      </c>
      <c r="Q22" s="31">
        <v>12</v>
      </c>
      <c r="R22" s="35">
        <v>0.13469999999999999</v>
      </c>
      <c r="S22" s="21">
        <v>75</v>
      </c>
      <c r="T22" s="31"/>
      <c r="U22" s="35"/>
      <c r="V22" s="21"/>
      <c r="W22" s="33"/>
      <c r="X22" s="36"/>
      <c r="Y22" s="25"/>
      <c r="Z22" s="33"/>
      <c r="AA22" s="36"/>
      <c r="AB22" s="25"/>
      <c r="AC22" s="33"/>
      <c r="AD22" s="36"/>
      <c r="AE22" s="25"/>
      <c r="AF22" s="31"/>
      <c r="AG22" s="35"/>
      <c r="AH22" s="21"/>
      <c r="AI22" s="31">
        <v>18</v>
      </c>
      <c r="AJ22" s="35">
        <v>0.15679999999999999</v>
      </c>
      <c r="AK22" s="21">
        <v>80</v>
      </c>
      <c r="AL22"/>
      <c r="AM22"/>
      <c r="AN22"/>
      <c r="AO22"/>
      <c r="AQ22">
        <f t="shared" si="0"/>
        <v>1</v>
      </c>
      <c r="AR22">
        <f t="shared" si="1"/>
        <v>6.4545454545454541</v>
      </c>
      <c r="AS22" t="e">
        <f t="shared" si="2"/>
        <v>#VALUE!</v>
      </c>
      <c r="AT22">
        <f t="shared" si="3"/>
        <v>1.5757575757575757</v>
      </c>
      <c r="AU22">
        <f t="shared" si="4"/>
        <v>1.1363636363636365</v>
      </c>
      <c r="AV22">
        <f t="shared" si="5"/>
        <v>0</v>
      </c>
      <c r="AX22">
        <f t="shared" si="6"/>
        <v>1</v>
      </c>
      <c r="AY22">
        <f t="shared" si="7"/>
        <v>3.9359375000000001</v>
      </c>
      <c r="AZ22" t="e">
        <f t="shared" si="8"/>
        <v>#VALUE!</v>
      </c>
      <c r="BA22">
        <f t="shared" si="9"/>
        <v>1.403125</v>
      </c>
      <c r="BB22">
        <f t="shared" si="10"/>
        <v>1.0523437499999999</v>
      </c>
      <c r="BC22">
        <f t="shared" si="11"/>
        <v>0</v>
      </c>
    </row>
    <row r="23" spans="1:55" s="26" customFormat="1" ht="17.5" x14ac:dyDescent="0.4">
      <c r="A23">
        <v>21</v>
      </c>
      <c r="B23" s="15" t="s">
        <v>38</v>
      </c>
      <c r="C23" s="17">
        <v>100</v>
      </c>
      <c r="D23" s="8" t="s">
        <v>24</v>
      </c>
      <c r="E23" s="31" t="s">
        <v>21</v>
      </c>
      <c r="F23" s="32" t="s">
        <v>21</v>
      </c>
      <c r="G23" s="21" t="s">
        <v>21</v>
      </c>
      <c r="H23" s="31" t="s">
        <v>21</v>
      </c>
      <c r="I23" s="32" t="s">
        <v>21</v>
      </c>
      <c r="J23" s="21" t="s">
        <v>21</v>
      </c>
      <c r="K23" s="31" t="s">
        <v>21</v>
      </c>
      <c r="L23" s="32" t="s">
        <v>21</v>
      </c>
      <c r="M23" s="21" t="s">
        <v>21</v>
      </c>
      <c r="N23" s="31">
        <v>6</v>
      </c>
      <c r="O23" s="32">
        <v>5.7000000000000002E-3</v>
      </c>
      <c r="P23" s="21">
        <v>16</v>
      </c>
      <c r="Q23" s="31">
        <v>2</v>
      </c>
      <c r="R23" s="37">
        <v>9.3669999999999995E-4</v>
      </c>
      <c r="S23" s="21">
        <v>6</v>
      </c>
      <c r="T23" s="31"/>
      <c r="U23" s="37"/>
      <c r="V23" s="21"/>
      <c r="W23" s="33"/>
      <c r="X23" s="34"/>
      <c r="Y23" s="25"/>
      <c r="Z23" s="33"/>
      <c r="AA23" s="34"/>
      <c r="AB23" s="25"/>
      <c r="AC23" s="33"/>
      <c r="AD23" s="34"/>
      <c r="AE23" s="25"/>
      <c r="AF23" s="31"/>
      <c r="AG23" s="37"/>
      <c r="AH23" s="21"/>
      <c r="AI23" s="31">
        <v>5</v>
      </c>
      <c r="AJ23" s="37">
        <v>2.7320000000000003E-4</v>
      </c>
      <c r="AK23" s="21">
        <v>13</v>
      </c>
      <c r="AL23"/>
      <c r="AM23"/>
      <c r="AN23"/>
      <c r="AO23"/>
      <c r="AQ23" t="e">
        <f t="shared" si="0"/>
        <v>#VALUE!</v>
      </c>
      <c r="AR23" t="e">
        <f t="shared" si="1"/>
        <v>#VALUE!</v>
      </c>
      <c r="AS23" t="e">
        <f t="shared" si="2"/>
        <v>#VALUE!</v>
      </c>
      <c r="AT23">
        <f t="shared" si="3"/>
        <v>2.6666666666666665</v>
      </c>
      <c r="AU23">
        <f t="shared" si="4"/>
        <v>1</v>
      </c>
      <c r="AV23">
        <f t="shared" si="5"/>
        <v>0</v>
      </c>
      <c r="AX23" t="e">
        <f t="shared" si="6"/>
        <v>#VALUE!</v>
      </c>
      <c r="AY23" t="e">
        <f t="shared" si="7"/>
        <v>#VALUE!</v>
      </c>
      <c r="AZ23" t="e">
        <f t="shared" si="8"/>
        <v>#VALUE!</v>
      </c>
      <c r="BA23">
        <f t="shared" si="9"/>
        <v>6.0851926977687629</v>
      </c>
      <c r="BB23">
        <f t="shared" si="10"/>
        <v>1</v>
      </c>
      <c r="BC23">
        <f t="shared" si="11"/>
        <v>0</v>
      </c>
    </row>
    <row r="24" spans="1:55" s="26" customFormat="1" ht="17.5" x14ac:dyDescent="0.4">
      <c r="A24">
        <v>22</v>
      </c>
      <c r="B24" s="15"/>
      <c r="C24" s="17">
        <v>1000</v>
      </c>
      <c r="D24" s="8" t="s">
        <v>24</v>
      </c>
      <c r="E24" s="31" t="s">
        <v>21</v>
      </c>
      <c r="F24" s="32" t="s">
        <v>21</v>
      </c>
      <c r="G24" s="21" t="s">
        <v>21</v>
      </c>
      <c r="H24" s="31" t="s">
        <v>21</v>
      </c>
      <c r="I24" s="32" t="s">
        <v>21</v>
      </c>
      <c r="J24" s="21" t="s">
        <v>21</v>
      </c>
      <c r="K24" s="31" t="s">
        <v>21</v>
      </c>
      <c r="L24" s="32" t="s">
        <v>21</v>
      </c>
      <c r="M24" s="21" t="s">
        <v>21</v>
      </c>
      <c r="N24" s="31">
        <v>9</v>
      </c>
      <c r="O24" s="32">
        <v>4.87E-2</v>
      </c>
      <c r="P24" s="21">
        <v>23</v>
      </c>
      <c r="Q24" s="31">
        <v>2</v>
      </c>
      <c r="R24" s="32">
        <v>1.46E-2</v>
      </c>
      <c r="S24" s="21">
        <v>6</v>
      </c>
      <c r="T24" s="31"/>
      <c r="U24" s="32"/>
      <c r="V24" s="21"/>
      <c r="W24" s="33"/>
      <c r="X24" s="34"/>
      <c r="Y24" s="25"/>
      <c r="Z24" s="33"/>
      <c r="AA24" s="34"/>
      <c r="AB24" s="25"/>
      <c r="AC24" s="33"/>
      <c r="AD24" s="34"/>
      <c r="AE24" s="25"/>
      <c r="AF24" s="31"/>
      <c r="AG24" s="32"/>
      <c r="AH24" s="21"/>
      <c r="AI24" s="31">
        <v>5</v>
      </c>
      <c r="AJ24" s="32">
        <v>3.3099999999999997E-2</v>
      </c>
      <c r="AK24" s="21">
        <v>13</v>
      </c>
      <c r="AL24"/>
      <c r="AM24"/>
      <c r="AN24"/>
      <c r="AO24"/>
      <c r="AQ24" t="e">
        <f t="shared" si="0"/>
        <v>#VALUE!</v>
      </c>
      <c r="AR24" t="e">
        <f t="shared" si="1"/>
        <v>#VALUE!</v>
      </c>
      <c r="AS24" t="e">
        <f t="shared" si="2"/>
        <v>#VALUE!</v>
      </c>
      <c r="AT24">
        <f t="shared" si="3"/>
        <v>3.8333333333333335</v>
      </c>
      <c r="AU24">
        <f t="shared" si="4"/>
        <v>1</v>
      </c>
      <c r="AV24">
        <f t="shared" si="5"/>
        <v>0</v>
      </c>
      <c r="AX24" t="e">
        <f t="shared" si="6"/>
        <v>#VALUE!</v>
      </c>
      <c r="AY24" t="e">
        <f t="shared" si="7"/>
        <v>#VALUE!</v>
      </c>
      <c r="AZ24" t="e">
        <f t="shared" si="8"/>
        <v>#VALUE!</v>
      </c>
      <c r="BA24">
        <f t="shared" si="9"/>
        <v>3.3356164383561642</v>
      </c>
      <c r="BB24">
        <f t="shared" si="10"/>
        <v>1</v>
      </c>
      <c r="BC24">
        <f t="shared" si="11"/>
        <v>0</v>
      </c>
    </row>
    <row r="25" spans="1:55" s="26" customFormat="1" ht="17.5" x14ac:dyDescent="0.4">
      <c r="A25">
        <v>23</v>
      </c>
      <c r="B25" s="15" t="s">
        <v>39</v>
      </c>
      <c r="C25" s="17">
        <v>100</v>
      </c>
      <c r="D25" s="8" t="s">
        <v>24</v>
      </c>
      <c r="E25" s="31">
        <v>9</v>
      </c>
      <c r="F25" s="32">
        <v>3.5999999999999999E-3</v>
      </c>
      <c r="G25" s="21">
        <v>34</v>
      </c>
      <c r="H25" s="31">
        <v>21</v>
      </c>
      <c r="I25" s="32">
        <v>1.95E-2</v>
      </c>
      <c r="J25" s="21">
        <v>349</v>
      </c>
      <c r="K25" s="31">
        <v>20</v>
      </c>
      <c r="L25" s="32">
        <v>1.7899999999999999E-2</v>
      </c>
      <c r="M25" s="21">
        <v>327</v>
      </c>
      <c r="N25" s="31">
        <v>9</v>
      </c>
      <c r="O25" s="32">
        <v>2E-3</v>
      </c>
      <c r="P25" s="21">
        <v>36</v>
      </c>
      <c r="Q25" s="31">
        <v>6</v>
      </c>
      <c r="R25" s="32">
        <v>1.4E-3</v>
      </c>
      <c r="S25" s="21">
        <v>32</v>
      </c>
      <c r="T25" s="31"/>
      <c r="U25" s="37"/>
      <c r="V25" s="21"/>
      <c r="W25" s="33"/>
      <c r="X25" s="34"/>
      <c r="Y25" s="25"/>
      <c r="Z25" s="33"/>
      <c r="AA25" s="34"/>
      <c r="AB25" s="25"/>
      <c r="AC25" s="33"/>
      <c r="AD25" s="34"/>
      <c r="AE25" s="25"/>
      <c r="AF25" s="31"/>
      <c r="AG25" s="37"/>
      <c r="AH25" s="21"/>
      <c r="AI25" s="31">
        <v>11</v>
      </c>
      <c r="AJ25" s="37">
        <v>3.0999999999999999E-3</v>
      </c>
      <c r="AK25" s="21">
        <v>41</v>
      </c>
      <c r="AL25"/>
      <c r="AM25"/>
      <c r="AN25"/>
      <c r="AO25"/>
      <c r="AQ25">
        <f t="shared" si="0"/>
        <v>1.0625</v>
      </c>
      <c r="AR25">
        <f t="shared" si="1"/>
        <v>10.90625</v>
      </c>
      <c r="AS25">
        <f t="shared" si="2"/>
        <v>10.21875</v>
      </c>
      <c r="AT25">
        <f t="shared" si="3"/>
        <v>1.125</v>
      </c>
      <c r="AU25">
        <f t="shared" si="4"/>
        <v>1</v>
      </c>
      <c r="AV25">
        <f t="shared" si="5"/>
        <v>0</v>
      </c>
      <c r="AX25">
        <f t="shared" si="6"/>
        <v>2.5714285714285712</v>
      </c>
      <c r="AY25">
        <f t="shared" si="7"/>
        <v>13.928571428571429</v>
      </c>
      <c r="AZ25">
        <f t="shared" si="8"/>
        <v>12.785714285714285</v>
      </c>
      <c r="BA25">
        <f t="shared" si="9"/>
        <v>1.4285714285714286</v>
      </c>
      <c r="BB25">
        <f t="shared" si="10"/>
        <v>1</v>
      </c>
      <c r="BC25">
        <f t="shared" si="11"/>
        <v>0</v>
      </c>
    </row>
    <row r="26" spans="1:55" s="45" customFormat="1" ht="17.5" x14ac:dyDescent="0.4">
      <c r="A26">
        <v>24</v>
      </c>
      <c r="B26" s="6"/>
      <c r="C26" s="7">
        <v>10</v>
      </c>
      <c r="D26" s="8" t="s">
        <v>40</v>
      </c>
      <c r="E26" s="38">
        <v>9</v>
      </c>
      <c r="F26" s="39">
        <v>4.8220000000000001E-4</v>
      </c>
      <c r="G26" s="40">
        <v>39</v>
      </c>
      <c r="H26" s="38">
        <v>18</v>
      </c>
      <c r="I26" s="41">
        <v>1.1999999999999999E-3</v>
      </c>
      <c r="J26" s="40">
        <v>234</v>
      </c>
      <c r="K26" s="38">
        <v>309</v>
      </c>
      <c r="L26" s="41">
        <v>1.35E-2</v>
      </c>
      <c r="M26" s="40">
        <v>2558</v>
      </c>
      <c r="N26" s="38">
        <v>11</v>
      </c>
      <c r="O26" s="39">
        <v>9.8170000000000006E-4</v>
      </c>
      <c r="P26" s="40">
        <v>47</v>
      </c>
      <c r="Q26" s="38">
        <v>7</v>
      </c>
      <c r="R26" s="39">
        <v>2.61E-4</v>
      </c>
      <c r="S26" s="40">
        <v>45</v>
      </c>
      <c r="T26" s="38"/>
      <c r="U26" s="39"/>
      <c r="V26" s="40"/>
      <c r="W26" s="42"/>
      <c r="X26" s="43"/>
      <c r="Y26" s="44"/>
      <c r="Z26" s="42"/>
      <c r="AA26" s="43"/>
      <c r="AB26" s="44"/>
      <c r="AC26" s="42"/>
      <c r="AD26" s="43"/>
      <c r="AE26" s="44"/>
      <c r="AF26" s="38"/>
      <c r="AG26" s="39"/>
      <c r="AH26" s="40"/>
      <c r="AI26" s="38">
        <v>9</v>
      </c>
      <c r="AJ26" s="39">
        <v>2.4169999999999999E-4</v>
      </c>
      <c r="AK26" s="40">
        <v>39</v>
      </c>
      <c r="AL26"/>
      <c r="AM26"/>
      <c r="AN26"/>
      <c r="AO26"/>
      <c r="AQ26">
        <f t="shared" si="0"/>
        <v>1</v>
      </c>
      <c r="AR26">
        <f t="shared" si="1"/>
        <v>6</v>
      </c>
      <c r="AS26">
        <f t="shared" si="2"/>
        <v>65.589743589743591</v>
      </c>
      <c r="AT26">
        <f t="shared" si="3"/>
        <v>1.2051282051282051</v>
      </c>
      <c r="AU26">
        <f t="shared" si="4"/>
        <v>1.1538461538461537</v>
      </c>
      <c r="AV26">
        <f t="shared" si="5"/>
        <v>0</v>
      </c>
      <c r="AX26">
        <f t="shared" si="6"/>
        <v>1.8475095785440614</v>
      </c>
      <c r="AY26">
        <f t="shared" si="7"/>
        <v>4.5977011494252871</v>
      </c>
      <c r="AZ26">
        <f t="shared" si="8"/>
        <v>51.724137931034484</v>
      </c>
      <c r="BA26">
        <f t="shared" si="9"/>
        <v>3.7613026819923374</v>
      </c>
      <c r="BB26">
        <f t="shared" si="10"/>
        <v>1</v>
      </c>
      <c r="BC26">
        <f t="shared" si="11"/>
        <v>0</v>
      </c>
    </row>
    <row r="27" spans="1:55" s="45" customFormat="1" ht="17.5" x14ac:dyDescent="0.4">
      <c r="A27">
        <v>25</v>
      </c>
      <c r="B27" s="6"/>
      <c r="C27" s="7">
        <v>100</v>
      </c>
      <c r="D27" s="8" t="s">
        <v>40</v>
      </c>
      <c r="E27" s="38">
        <v>9</v>
      </c>
      <c r="F27" s="46">
        <v>2.8E-3</v>
      </c>
      <c r="G27" s="40">
        <v>39</v>
      </c>
      <c r="H27" s="38">
        <v>19</v>
      </c>
      <c r="I27" s="46">
        <v>8.5000000000000006E-3</v>
      </c>
      <c r="J27" s="40">
        <v>257</v>
      </c>
      <c r="K27" s="38">
        <v>309</v>
      </c>
      <c r="L27" s="46">
        <v>9.98E-2</v>
      </c>
      <c r="M27" s="40">
        <v>2558</v>
      </c>
      <c r="N27" s="38">
        <v>11</v>
      </c>
      <c r="O27" s="46">
        <v>3.8E-3</v>
      </c>
      <c r="P27" s="40">
        <v>47</v>
      </c>
      <c r="Q27" s="38">
        <v>8</v>
      </c>
      <c r="R27" s="46">
        <v>2.5000000000000001E-3</v>
      </c>
      <c r="S27" s="40">
        <v>48</v>
      </c>
      <c r="T27" s="38"/>
      <c r="U27" s="46"/>
      <c r="V27" s="40"/>
      <c r="W27" s="42"/>
      <c r="X27" s="47"/>
      <c r="Y27" s="44"/>
      <c r="Z27" s="42"/>
      <c r="AA27" s="47"/>
      <c r="AB27" s="44"/>
      <c r="AC27" s="42"/>
      <c r="AD27" s="47"/>
      <c r="AE27" s="44"/>
      <c r="AF27" s="38"/>
      <c r="AG27" s="46"/>
      <c r="AH27" s="40"/>
      <c r="AI27" s="38">
        <v>9</v>
      </c>
      <c r="AJ27" s="46">
        <v>3.8999999999999998E-3</v>
      </c>
      <c r="AK27" s="40">
        <v>39</v>
      </c>
      <c r="AL27"/>
      <c r="AM27"/>
      <c r="AN27"/>
      <c r="AO27"/>
      <c r="AQ27">
        <f t="shared" si="0"/>
        <v>1</v>
      </c>
      <c r="AR27">
        <f t="shared" si="1"/>
        <v>6.5897435897435894</v>
      </c>
      <c r="AS27">
        <f t="shared" si="2"/>
        <v>65.589743589743591</v>
      </c>
      <c r="AT27">
        <f t="shared" si="3"/>
        <v>1.2051282051282051</v>
      </c>
      <c r="AU27">
        <f t="shared" si="4"/>
        <v>1.2307692307692308</v>
      </c>
      <c r="AV27">
        <f t="shared" si="5"/>
        <v>0</v>
      </c>
      <c r="AX27">
        <f t="shared" si="6"/>
        <v>1.1199999999999999</v>
      </c>
      <c r="AY27">
        <f t="shared" si="7"/>
        <v>3.4000000000000004</v>
      </c>
      <c r="AZ27">
        <f t="shared" si="8"/>
        <v>39.92</v>
      </c>
      <c r="BA27">
        <f t="shared" si="9"/>
        <v>1.52</v>
      </c>
      <c r="BB27">
        <f t="shared" si="10"/>
        <v>1</v>
      </c>
      <c r="BC27">
        <f t="shared" si="11"/>
        <v>0</v>
      </c>
    </row>
    <row r="28" spans="1:55" s="45" customFormat="1" ht="17.5" x14ac:dyDescent="0.4">
      <c r="A28">
        <v>26</v>
      </c>
      <c r="B28" s="6"/>
      <c r="C28" s="7">
        <v>1000</v>
      </c>
      <c r="D28" s="8" t="s">
        <v>40</v>
      </c>
      <c r="E28" s="38">
        <v>9</v>
      </c>
      <c r="F28" s="41">
        <v>5.7799999999999997E-2</v>
      </c>
      <c r="G28" s="40">
        <v>39</v>
      </c>
      <c r="H28" s="38">
        <v>20</v>
      </c>
      <c r="I28" s="41">
        <v>0.2155</v>
      </c>
      <c r="J28" s="40">
        <v>281</v>
      </c>
      <c r="K28" s="38">
        <v>309</v>
      </c>
      <c r="L28" s="41">
        <v>2.4472</v>
      </c>
      <c r="M28" s="40">
        <v>2558</v>
      </c>
      <c r="N28" s="38">
        <v>11</v>
      </c>
      <c r="O28" s="41">
        <v>6.3600000000000004E-2</v>
      </c>
      <c r="P28" s="40">
        <v>47</v>
      </c>
      <c r="Q28" s="38">
        <v>8</v>
      </c>
      <c r="R28" s="41">
        <v>5.8999999999999997E-2</v>
      </c>
      <c r="S28" s="40">
        <v>48</v>
      </c>
      <c r="T28" s="38"/>
      <c r="U28" s="41"/>
      <c r="V28" s="40"/>
      <c r="W28" s="42"/>
      <c r="X28" s="43"/>
      <c r="Y28" s="44"/>
      <c r="Z28" s="42"/>
      <c r="AA28" s="43"/>
      <c r="AB28" s="44"/>
      <c r="AC28" s="42"/>
      <c r="AD28" s="43"/>
      <c r="AE28" s="44"/>
      <c r="AF28" s="38"/>
      <c r="AG28" s="41"/>
      <c r="AH28" s="40"/>
      <c r="AI28" s="38">
        <v>10</v>
      </c>
      <c r="AJ28" s="41">
        <v>5.8200000000000002E-2</v>
      </c>
      <c r="AK28" s="40">
        <v>42</v>
      </c>
      <c r="AL28"/>
      <c r="AM28"/>
      <c r="AN28"/>
      <c r="AO28"/>
      <c r="AQ28">
        <f t="shared" si="0"/>
        <v>1</v>
      </c>
      <c r="AR28">
        <f t="shared" si="1"/>
        <v>7.2051282051282053</v>
      </c>
      <c r="AS28">
        <f t="shared" si="2"/>
        <v>65.589743589743591</v>
      </c>
      <c r="AT28">
        <f t="shared" si="3"/>
        <v>1.2051282051282051</v>
      </c>
      <c r="AU28">
        <f t="shared" si="4"/>
        <v>1.2307692307692308</v>
      </c>
      <c r="AV28">
        <f t="shared" si="5"/>
        <v>0</v>
      </c>
      <c r="AX28">
        <f t="shared" si="6"/>
        <v>1</v>
      </c>
      <c r="AY28">
        <f t="shared" si="7"/>
        <v>3.7283737024221453</v>
      </c>
      <c r="AZ28">
        <f t="shared" si="8"/>
        <v>42.339100346020764</v>
      </c>
      <c r="BA28">
        <f t="shared" si="9"/>
        <v>1.1003460207612459</v>
      </c>
      <c r="BB28">
        <f t="shared" si="10"/>
        <v>1.0207612456747406</v>
      </c>
      <c r="BC28">
        <f t="shared" si="11"/>
        <v>0</v>
      </c>
    </row>
    <row r="29" spans="1:55" s="45" customFormat="1" ht="17.5" x14ac:dyDescent="0.4">
      <c r="A29">
        <v>27</v>
      </c>
      <c r="B29" s="15" t="s">
        <v>41</v>
      </c>
      <c r="C29" s="7">
        <v>2</v>
      </c>
      <c r="D29" s="8" t="s">
        <v>42</v>
      </c>
      <c r="E29" s="38">
        <v>4</v>
      </c>
      <c r="F29" s="46">
        <v>1.9660000000000001E-4</v>
      </c>
      <c r="G29" s="40">
        <v>12</v>
      </c>
      <c r="H29" s="38">
        <v>6</v>
      </c>
      <c r="I29" s="46">
        <v>5.4000000000000003E-3</v>
      </c>
      <c r="J29" s="40">
        <v>210</v>
      </c>
      <c r="K29" s="38" t="s">
        <v>21</v>
      </c>
      <c r="L29" s="46" t="s">
        <v>21</v>
      </c>
      <c r="M29" s="40" t="s">
        <v>21</v>
      </c>
      <c r="N29" s="38">
        <v>7</v>
      </c>
      <c r="O29" s="46">
        <v>2.5490000000000002E-4</v>
      </c>
      <c r="P29" s="40">
        <v>21</v>
      </c>
      <c r="Q29" s="38">
        <v>3</v>
      </c>
      <c r="R29" s="46">
        <v>4.5449999999999999E-4</v>
      </c>
      <c r="S29" s="40">
        <v>9</v>
      </c>
      <c r="T29" s="38"/>
      <c r="U29" s="46"/>
      <c r="V29" s="40"/>
      <c r="W29" s="42"/>
      <c r="X29" s="47"/>
      <c r="Y29" s="44"/>
      <c r="Z29" s="42"/>
      <c r="AA29" s="47"/>
      <c r="AB29" s="44"/>
      <c r="AC29" s="42"/>
      <c r="AD29" s="47"/>
      <c r="AE29" s="44"/>
      <c r="AF29" s="38"/>
      <c r="AG29" s="46"/>
      <c r="AH29" s="40"/>
      <c r="AI29" s="38">
        <v>5</v>
      </c>
      <c r="AJ29" s="46">
        <v>2.0570000000000001E-4</v>
      </c>
      <c r="AK29" s="40">
        <v>15</v>
      </c>
      <c r="AL29"/>
      <c r="AM29"/>
      <c r="AN29"/>
      <c r="AO29"/>
      <c r="AQ29">
        <f t="shared" si="0"/>
        <v>1.3333333333333333</v>
      </c>
      <c r="AR29">
        <f t="shared" si="1"/>
        <v>23.333333333333332</v>
      </c>
      <c r="AS29" t="e">
        <f t="shared" si="2"/>
        <v>#VALUE!</v>
      </c>
      <c r="AT29">
        <f t="shared" si="3"/>
        <v>2.3333333333333335</v>
      </c>
      <c r="AU29">
        <f t="shared" si="4"/>
        <v>1</v>
      </c>
      <c r="AV29">
        <f t="shared" si="5"/>
        <v>0</v>
      </c>
      <c r="AX29">
        <f t="shared" si="6"/>
        <v>1</v>
      </c>
      <c r="AY29">
        <f t="shared" si="7"/>
        <v>27.466937945066125</v>
      </c>
      <c r="AZ29" t="e">
        <f t="shared" si="8"/>
        <v>#VALUE!</v>
      </c>
      <c r="BA29">
        <f t="shared" si="9"/>
        <v>1.2965412004069177</v>
      </c>
      <c r="BB29">
        <f t="shared" si="10"/>
        <v>2.3118006103763986</v>
      </c>
      <c r="BC29">
        <f t="shared" si="11"/>
        <v>0</v>
      </c>
    </row>
    <row r="30" spans="1:55" ht="17.5" x14ac:dyDescent="0.4">
      <c r="A30">
        <v>28</v>
      </c>
      <c r="B30" s="6"/>
      <c r="C30" s="7">
        <v>100</v>
      </c>
      <c r="D30" s="8" t="s">
        <v>43</v>
      </c>
      <c r="E30" s="38">
        <v>7</v>
      </c>
      <c r="F30" s="48">
        <v>2.2000000000000001E-3</v>
      </c>
      <c r="G30" s="40">
        <v>21</v>
      </c>
      <c r="H30" s="38" t="s">
        <v>21</v>
      </c>
      <c r="I30" s="48" t="s">
        <v>21</v>
      </c>
      <c r="J30" s="40" t="s">
        <v>21</v>
      </c>
      <c r="K30" s="9" t="s">
        <v>21</v>
      </c>
      <c r="L30" s="48" t="s">
        <v>21</v>
      </c>
      <c r="M30" s="11" t="s">
        <v>21</v>
      </c>
      <c r="N30" s="9">
        <v>6</v>
      </c>
      <c r="O30" s="48">
        <v>2.5999999999999999E-3</v>
      </c>
      <c r="P30" s="11">
        <v>18</v>
      </c>
      <c r="Q30" s="38">
        <v>3</v>
      </c>
      <c r="R30" s="48">
        <v>3.0000000000000001E-3</v>
      </c>
      <c r="S30" s="40">
        <v>9</v>
      </c>
      <c r="T30" s="38"/>
      <c r="U30" s="48"/>
      <c r="V30" s="40"/>
      <c r="W30" s="12"/>
      <c r="X30" s="49"/>
      <c r="Z30" s="12"/>
      <c r="AA30" s="49"/>
      <c r="AC30" s="12"/>
      <c r="AD30" s="49"/>
      <c r="AF30" s="38"/>
      <c r="AG30" s="48"/>
      <c r="AH30" s="40"/>
      <c r="AI30" s="38">
        <v>5</v>
      </c>
      <c r="AJ30" s="48">
        <v>2.0999999999999999E-3</v>
      </c>
      <c r="AK30" s="40">
        <v>15</v>
      </c>
      <c r="AQ30">
        <f t="shared" si="0"/>
        <v>2.3333333333333335</v>
      </c>
      <c r="AR30" t="e">
        <f t="shared" si="1"/>
        <v>#VALUE!</v>
      </c>
      <c r="AS30" t="e">
        <f t="shared" si="2"/>
        <v>#VALUE!</v>
      </c>
      <c r="AT30">
        <f t="shared" si="3"/>
        <v>2</v>
      </c>
      <c r="AU30">
        <f t="shared" si="4"/>
        <v>1</v>
      </c>
      <c r="AV30">
        <f t="shared" si="5"/>
        <v>0</v>
      </c>
      <c r="AX30">
        <f t="shared" si="6"/>
        <v>1</v>
      </c>
      <c r="AY30" t="e">
        <f t="shared" si="7"/>
        <v>#VALUE!</v>
      </c>
      <c r="AZ30" t="e">
        <f t="shared" si="8"/>
        <v>#VALUE!</v>
      </c>
      <c r="BA30">
        <f t="shared" si="9"/>
        <v>1.1818181818181817</v>
      </c>
      <c r="BB30">
        <f t="shared" si="10"/>
        <v>1.3636363636363635</v>
      </c>
      <c r="BC30">
        <f t="shared" si="11"/>
        <v>0</v>
      </c>
    </row>
    <row r="31" spans="1:55" ht="17.5" x14ac:dyDescent="0.4">
      <c r="A31">
        <v>29</v>
      </c>
      <c r="B31" s="6" t="s">
        <v>44</v>
      </c>
      <c r="C31" s="7">
        <v>10</v>
      </c>
      <c r="D31" s="8" t="s">
        <v>45</v>
      </c>
      <c r="E31" s="9">
        <v>126</v>
      </c>
      <c r="F31" s="16">
        <v>3.0000000000000001E-3</v>
      </c>
      <c r="G31" s="11">
        <v>580</v>
      </c>
      <c r="H31" s="9">
        <v>35</v>
      </c>
      <c r="I31" s="16">
        <v>4.3E-3</v>
      </c>
      <c r="J31" s="11">
        <v>977</v>
      </c>
      <c r="K31" s="9" t="s">
        <v>21</v>
      </c>
      <c r="L31" s="16" t="s">
        <v>21</v>
      </c>
      <c r="M31" s="11" t="s">
        <v>21</v>
      </c>
      <c r="N31" s="9">
        <v>141</v>
      </c>
      <c r="O31" s="16">
        <v>3.2000000000000002E-3</v>
      </c>
      <c r="P31" s="11">
        <v>711</v>
      </c>
      <c r="Q31" s="9">
        <v>20</v>
      </c>
      <c r="R31" s="16">
        <v>1.1999999999999999E-3</v>
      </c>
      <c r="S31" s="11">
        <v>114</v>
      </c>
      <c r="T31" s="9"/>
      <c r="U31" s="16"/>
      <c r="V31" s="11"/>
      <c r="W31" s="12"/>
      <c r="X31" s="50"/>
      <c r="Z31" s="12"/>
      <c r="AA31" s="50"/>
      <c r="AC31" s="12"/>
      <c r="AD31" s="50"/>
      <c r="AF31" s="9"/>
      <c r="AG31" s="16"/>
      <c r="AH31" s="11"/>
      <c r="AI31" s="9">
        <v>173</v>
      </c>
      <c r="AJ31" s="16">
        <v>6.1000000000000004E-3</v>
      </c>
      <c r="AK31" s="11">
        <v>743</v>
      </c>
      <c r="AQ31">
        <f t="shared" si="0"/>
        <v>5.0877192982456139</v>
      </c>
      <c r="AR31">
        <f t="shared" si="1"/>
        <v>8.5701754385964914</v>
      </c>
      <c r="AS31" t="e">
        <f t="shared" si="2"/>
        <v>#VALUE!</v>
      </c>
      <c r="AT31">
        <f t="shared" si="3"/>
        <v>6.2368421052631575</v>
      </c>
      <c r="AU31">
        <f t="shared" si="4"/>
        <v>1</v>
      </c>
      <c r="AV31">
        <f t="shared" si="5"/>
        <v>0</v>
      </c>
      <c r="AX31">
        <f t="shared" si="6"/>
        <v>2.5000000000000004</v>
      </c>
      <c r="AY31">
        <f t="shared" si="7"/>
        <v>3.5833333333333335</v>
      </c>
      <c r="AZ31" t="e">
        <f t="shared" si="8"/>
        <v>#VALUE!</v>
      </c>
      <c r="BA31">
        <f t="shared" si="9"/>
        <v>2.666666666666667</v>
      </c>
      <c r="BB31">
        <f t="shared" si="10"/>
        <v>1</v>
      </c>
      <c r="BC31">
        <f t="shared" si="11"/>
        <v>0</v>
      </c>
    </row>
    <row r="32" spans="1:55" ht="17.5" x14ac:dyDescent="0.4">
      <c r="A32">
        <v>30</v>
      </c>
      <c r="B32" s="6"/>
      <c r="C32" s="7">
        <v>10</v>
      </c>
      <c r="D32" s="8" t="s">
        <v>46</v>
      </c>
      <c r="E32" s="9">
        <v>72</v>
      </c>
      <c r="F32" s="16">
        <v>1.5E-3</v>
      </c>
      <c r="G32" s="11">
        <v>289</v>
      </c>
      <c r="H32" s="9">
        <v>70</v>
      </c>
      <c r="I32" s="16">
        <v>6.1999999999999998E-3</v>
      </c>
      <c r="J32" s="11">
        <v>1156</v>
      </c>
      <c r="K32" s="9">
        <v>11821</v>
      </c>
      <c r="L32" s="16">
        <v>0.67459999999999998</v>
      </c>
      <c r="M32" s="11">
        <v>149727</v>
      </c>
      <c r="N32" s="9">
        <v>60</v>
      </c>
      <c r="O32" s="16">
        <v>3.5999999999999999E-3</v>
      </c>
      <c r="P32" s="11">
        <v>255</v>
      </c>
      <c r="Q32" s="9">
        <v>45</v>
      </c>
      <c r="R32" s="16">
        <v>3.5999999999999999E-3</v>
      </c>
      <c r="S32" s="11">
        <v>254</v>
      </c>
      <c r="T32" s="9"/>
      <c r="U32" s="16"/>
      <c r="V32" s="11"/>
      <c r="W32" s="12"/>
      <c r="X32" s="50"/>
      <c r="Z32" s="12"/>
      <c r="AA32" s="50"/>
      <c r="AC32" s="12"/>
      <c r="AD32" s="50"/>
      <c r="AF32" s="9"/>
      <c r="AG32" s="16"/>
      <c r="AH32" s="11"/>
      <c r="AI32" s="9">
        <v>72</v>
      </c>
      <c r="AJ32" s="16">
        <v>1.6999999999999999E-3</v>
      </c>
      <c r="AK32" s="11">
        <v>288</v>
      </c>
      <c r="AQ32">
        <f t="shared" si="0"/>
        <v>1.1377952755905512</v>
      </c>
      <c r="AR32">
        <f t="shared" si="1"/>
        <v>4.5511811023622046</v>
      </c>
      <c r="AS32">
        <f t="shared" si="2"/>
        <v>589.47637795275591</v>
      </c>
      <c r="AT32">
        <f t="shared" si="3"/>
        <v>1.0039370078740157</v>
      </c>
      <c r="AU32">
        <f t="shared" si="4"/>
        <v>1</v>
      </c>
      <c r="AV32">
        <f t="shared" si="5"/>
        <v>0</v>
      </c>
      <c r="AX32">
        <f t="shared" si="6"/>
        <v>1</v>
      </c>
      <c r="AY32">
        <f t="shared" si="7"/>
        <v>4.1333333333333329</v>
      </c>
      <c r="AZ32">
        <f t="shared" si="8"/>
        <v>449.73333333333329</v>
      </c>
      <c r="BA32">
        <f t="shared" si="9"/>
        <v>2.4</v>
      </c>
      <c r="BB32">
        <f t="shared" si="10"/>
        <v>2.4</v>
      </c>
      <c r="BC32">
        <f t="shared" si="11"/>
        <v>0</v>
      </c>
    </row>
    <row r="33" spans="1:55" ht="17.5" x14ac:dyDescent="0.4">
      <c r="A33">
        <v>31</v>
      </c>
      <c r="B33" s="6"/>
      <c r="C33" s="7">
        <v>100</v>
      </c>
      <c r="D33" s="8" t="s">
        <v>46</v>
      </c>
      <c r="E33" s="9">
        <v>2925</v>
      </c>
      <c r="F33" s="10">
        <v>0.48820000000000002</v>
      </c>
      <c r="G33" s="11">
        <v>9278</v>
      </c>
      <c r="H33" s="9">
        <v>860</v>
      </c>
      <c r="I33" s="10">
        <v>0.76690000000000003</v>
      </c>
      <c r="J33" s="11">
        <v>16240</v>
      </c>
      <c r="K33" s="9" t="s">
        <v>21</v>
      </c>
      <c r="L33" s="10" t="s">
        <v>21</v>
      </c>
      <c r="M33" s="11" t="s">
        <v>21</v>
      </c>
      <c r="N33" s="9">
        <v>772</v>
      </c>
      <c r="O33" s="10">
        <v>0.65490000000000004</v>
      </c>
      <c r="P33" s="11">
        <v>19312</v>
      </c>
      <c r="Q33" s="9">
        <v>291</v>
      </c>
      <c r="R33" s="10">
        <v>9.2899999999999996E-2</v>
      </c>
      <c r="S33" s="11">
        <v>1991</v>
      </c>
      <c r="T33" s="9"/>
      <c r="U33" s="10"/>
      <c r="V33" s="11"/>
      <c r="W33" s="12"/>
      <c r="X33" s="13"/>
      <c r="Z33" s="12"/>
      <c r="AA33" s="13"/>
      <c r="AC33" s="12"/>
      <c r="AD33" s="13"/>
      <c r="AF33" s="9"/>
      <c r="AG33" s="10"/>
      <c r="AH33" s="11"/>
      <c r="AI33" s="9">
        <v>2913</v>
      </c>
      <c r="AJ33" s="10">
        <v>0.4667</v>
      </c>
      <c r="AK33" s="11">
        <v>9232</v>
      </c>
      <c r="AQ33">
        <f t="shared" si="0"/>
        <v>4.6599698643897538</v>
      </c>
      <c r="AR33">
        <f t="shared" si="1"/>
        <v>8.1567051732797591</v>
      </c>
      <c r="AS33" t="e">
        <f t="shared" si="2"/>
        <v>#VALUE!</v>
      </c>
      <c r="AT33">
        <f t="shared" si="3"/>
        <v>9.6996484178804625</v>
      </c>
      <c r="AU33">
        <f t="shared" si="4"/>
        <v>1</v>
      </c>
      <c r="AV33">
        <f t="shared" si="5"/>
        <v>0</v>
      </c>
      <c r="AX33">
        <f t="shared" si="6"/>
        <v>5.2551130247578044</v>
      </c>
      <c r="AY33">
        <f t="shared" si="7"/>
        <v>8.2551130247578044</v>
      </c>
      <c r="AZ33" t="e">
        <f t="shared" si="8"/>
        <v>#VALUE!</v>
      </c>
      <c r="BA33">
        <f t="shared" si="9"/>
        <v>7.0495156081808403</v>
      </c>
      <c r="BB33">
        <f t="shared" si="10"/>
        <v>1</v>
      </c>
      <c r="BC33">
        <f t="shared" si="11"/>
        <v>0</v>
      </c>
    </row>
    <row r="34" spans="1:55" ht="17.5" x14ac:dyDescent="0.4">
      <c r="A34">
        <v>32</v>
      </c>
      <c r="B34" s="6"/>
      <c r="C34" s="7">
        <v>1000</v>
      </c>
      <c r="D34" s="8" t="s">
        <v>46</v>
      </c>
      <c r="E34" s="9">
        <v>137402</v>
      </c>
      <c r="F34" s="16">
        <v>1104.5999999999999</v>
      </c>
      <c r="G34" s="11">
        <v>416720</v>
      </c>
      <c r="H34" s="9">
        <v>19259</v>
      </c>
      <c r="I34" s="16">
        <v>490.75360000000001</v>
      </c>
      <c r="J34" s="11">
        <v>421188</v>
      </c>
      <c r="K34" s="9" t="s">
        <v>21</v>
      </c>
      <c r="L34" s="16" t="s">
        <v>21</v>
      </c>
      <c r="M34" s="11" t="s">
        <v>21</v>
      </c>
      <c r="N34" s="9">
        <v>7257</v>
      </c>
      <c r="O34" s="16">
        <v>187.77600000000001</v>
      </c>
      <c r="P34" s="11">
        <v>175030</v>
      </c>
      <c r="Q34" s="9">
        <v>2101</v>
      </c>
      <c r="R34" s="16">
        <v>19.896000000000001</v>
      </c>
      <c r="S34" s="11">
        <v>15140</v>
      </c>
      <c r="T34" s="9"/>
      <c r="U34" s="16"/>
      <c r="V34" s="11"/>
      <c r="W34" s="12"/>
      <c r="X34" s="50"/>
      <c r="Z34" s="12"/>
      <c r="AA34" s="50"/>
      <c r="AC34" s="12"/>
      <c r="AD34" s="50"/>
      <c r="AF34" s="9"/>
      <c r="AG34" s="16"/>
      <c r="AH34" s="11"/>
      <c r="AI34" s="9">
        <v>77425</v>
      </c>
      <c r="AJ34" s="16">
        <v>357.29950000000002</v>
      </c>
      <c r="AK34" s="11">
        <v>236779</v>
      </c>
      <c r="AQ34">
        <f t="shared" si="0"/>
        <v>27.52443857331572</v>
      </c>
      <c r="AR34">
        <f t="shared" si="1"/>
        <v>27.819550858652576</v>
      </c>
      <c r="AS34" t="e">
        <f t="shared" si="2"/>
        <v>#VALUE!</v>
      </c>
      <c r="AT34">
        <f t="shared" si="3"/>
        <v>11.560766182298547</v>
      </c>
      <c r="AU34">
        <f t="shared" si="4"/>
        <v>1</v>
      </c>
      <c r="AV34">
        <f t="shared" si="5"/>
        <v>0</v>
      </c>
      <c r="AX34">
        <f t="shared" si="6"/>
        <v>55.518697225572971</v>
      </c>
      <c r="AY34">
        <f t="shared" si="7"/>
        <v>24.665942903096099</v>
      </c>
      <c r="AZ34" t="e">
        <f t="shared" si="8"/>
        <v>#VALUE!</v>
      </c>
      <c r="BA34">
        <f t="shared" si="9"/>
        <v>9.4378769601930035</v>
      </c>
      <c r="BB34">
        <f t="shared" si="10"/>
        <v>1</v>
      </c>
      <c r="BC34">
        <f t="shared" si="11"/>
        <v>0</v>
      </c>
    </row>
    <row r="35" spans="1:55" ht="17.5" x14ac:dyDescent="0.4">
      <c r="A35">
        <v>33</v>
      </c>
      <c r="B35" s="6" t="s">
        <v>47</v>
      </c>
      <c r="C35" s="7">
        <v>2</v>
      </c>
      <c r="D35" s="8" t="s">
        <v>48</v>
      </c>
      <c r="E35" s="9" t="s">
        <v>21</v>
      </c>
      <c r="F35" s="16" t="s">
        <v>21</v>
      </c>
      <c r="G35" s="11" t="s">
        <v>21</v>
      </c>
      <c r="H35" s="9" t="s">
        <v>21</v>
      </c>
      <c r="I35" s="16" t="s">
        <v>21</v>
      </c>
      <c r="J35" s="11" t="s">
        <v>21</v>
      </c>
      <c r="K35" s="9" t="s">
        <v>21</v>
      </c>
      <c r="L35" s="16" t="s">
        <v>21</v>
      </c>
      <c r="M35" s="11" t="s">
        <v>21</v>
      </c>
      <c r="N35" s="9" t="s">
        <v>21</v>
      </c>
      <c r="O35" s="16" t="s">
        <v>21</v>
      </c>
      <c r="P35" s="11" t="s">
        <v>21</v>
      </c>
      <c r="Q35" s="9" t="s">
        <v>21</v>
      </c>
      <c r="R35" s="16" t="s">
        <v>21</v>
      </c>
      <c r="S35" s="11" t="s">
        <v>21</v>
      </c>
      <c r="T35" s="9"/>
      <c r="U35" s="16"/>
      <c r="V35" s="11"/>
      <c r="W35" s="12"/>
      <c r="X35" s="50"/>
      <c r="Z35" s="12"/>
      <c r="AA35" s="50"/>
      <c r="AC35" s="12"/>
      <c r="AD35" s="50"/>
      <c r="AF35" s="9"/>
      <c r="AG35" s="16"/>
      <c r="AH35" s="11"/>
      <c r="AI35" s="9" t="s">
        <v>21</v>
      </c>
      <c r="AJ35" s="16" t="s">
        <v>21</v>
      </c>
      <c r="AK35" s="11" t="s">
        <v>21</v>
      </c>
      <c r="AQ35" t="e">
        <f t="shared" si="0"/>
        <v>#VALUE!</v>
      </c>
      <c r="AR35" t="e">
        <f t="shared" si="1"/>
        <v>#VALUE!</v>
      </c>
      <c r="AS35" t="e">
        <f t="shared" si="2"/>
        <v>#VALUE!</v>
      </c>
      <c r="AT35" t="e">
        <f t="shared" si="3"/>
        <v>#VALUE!</v>
      </c>
      <c r="AU35" t="e">
        <f t="shared" si="4"/>
        <v>#VALUE!</v>
      </c>
      <c r="AV35" t="e">
        <f t="shared" si="5"/>
        <v>#DIV/0!</v>
      </c>
      <c r="AX35" t="e">
        <f t="shared" si="6"/>
        <v>#VALUE!</v>
      </c>
      <c r="AY35" t="e">
        <f t="shared" si="7"/>
        <v>#VALUE!</v>
      </c>
      <c r="AZ35" t="e">
        <f t="shared" si="8"/>
        <v>#VALUE!</v>
      </c>
      <c r="BA35" t="e">
        <f t="shared" si="9"/>
        <v>#VALUE!</v>
      </c>
      <c r="BB35" t="e">
        <f t="shared" si="10"/>
        <v>#VALUE!</v>
      </c>
      <c r="BC35" t="e">
        <f t="shared" si="11"/>
        <v>#DIV/0!</v>
      </c>
    </row>
    <row r="36" spans="1:55" ht="17.5" x14ac:dyDescent="0.4">
      <c r="A36">
        <v>34</v>
      </c>
      <c r="B36" s="6" t="s">
        <v>49</v>
      </c>
      <c r="C36" s="7">
        <v>2</v>
      </c>
      <c r="D36" s="8" t="s">
        <v>50</v>
      </c>
      <c r="E36" s="9">
        <v>23</v>
      </c>
      <c r="F36" s="16">
        <v>2E-3</v>
      </c>
      <c r="G36" s="11">
        <v>109</v>
      </c>
      <c r="H36" s="9">
        <v>43</v>
      </c>
      <c r="I36" s="16">
        <v>7.9000000000000008E-3</v>
      </c>
      <c r="J36" s="11">
        <v>1186</v>
      </c>
      <c r="K36" s="9" t="s">
        <v>21</v>
      </c>
      <c r="L36" s="16" t="s">
        <v>21</v>
      </c>
      <c r="M36" s="11" t="s">
        <v>21</v>
      </c>
      <c r="N36" s="9">
        <v>16</v>
      </c>
      <c r="O36" s="16">
        <v>3.9599999999999998E-4</v>
      </c>
      <c r="P36" s="11">
        <v>122</v>
      </c>
      <c r="Q36" s="9">
        <v>15</v>
      </c>
      <c r="R36" s="16">
        <v>2.3999999999999998E-3</v>
      </c>
      <c r="S36" s="11">
        <v>108</v>
      </c>
      <c r="T36" s="9"/>
      <c r="U36" s="16"/>
      <c r="V36" s="11"/>
      <c r="W36" s="12"/>
      <c r="X36" s="50"/>
      <c r="Z36" s="12"/>
      <c r="AA36" s="50"/>
      <c r="AC36" s="12"/>
      <c r="AD36" s="50"/>
      <c r="AF36" s="9"/>
      <c r="AG36" s="16"/>
      <c r="AH36" s="11"/>
      <c r="AI36" s="9">
        <v>11</v>
      </c>
      <c r="AJ36" s="16">
        <v>4.5590000000000002E-4</v>
      </c>
      <c r="AK36" s="11">
        <v>64</v>
      </c>
      <c r="AQ36">
        <f t="shared" si="0"/>
        <v>1.0092592592592593</v>
      </c>
      <c r="AR36">
        <f t="shared" si="1"/>
        <v>10.981481481481481</v>
      </c>
      <c r="AS36" t="e">
        <f t="shared" si="2"/>
        <v>#VALUE!</v>
      </c>
      <c r="AT36">
        <f t="shared" si="3"/>
        <v>1.1296296296296295</v>
      </c>
      <c r="AU36">
        <f t="shared" si="4"/>
        <v>1</v>
      </c>
      <c r="AV36">
        <f t="shared" si="5"/>
        <v>0</v>
      </c>
      <c r="AX36">
        <f t="shared" si="6"/>
        <v>5.0505050505050511</v>
      </c>
      <c r="AY36">
        <f t="shared" si="7"/>
        <v>19.949494949494952</v>
      </c>
      <c r="AZ36" t="e">
        <f t="shared" si="8"/>
        <v>#VALUE!</v>
      </c>
      <c r="BA36">
        <f t="shared" si="9"/>
        <v>1</v>
      </c>
      <c r="BB36">
        <f t="shared" si="10"/>
        <v>6.0606060606060606</v>
      </c>
      <c r="BC36">
        <f t="shared" si="11"/>
        <v>0</v>
      </c>
    </row>
    <row r="37" spans="1:55" ht="15.5" x14ac:dyDescent="0.35">
      <c r="A37">
        <v>35</v>
      </c>
      <c r="B37" s="6" t="s">
        <v>51</v>
      </c>
      <c r="C37" s="7">
        <v>100</v>
      </c>
      <c r="D37" s="8" t="s">
        <v>52</v>
      </c>
      <c r="E37" s="9">
        <v>8</v>
      </c>
      <c r="F37" s="10">
        <v>1.6000000000000001E-3</v>
      </c>
      <c r="G37" s="11">
        <v>29</v>
      </c>
      <c r="H37" s="9">
        <v>18</v>
      </c>
      <c r="I37" s="10">
        <v>1.5900000000000001E-2</v>
      </c>
      <c r="J37" s="11">
        <v>304</v>
      </c>
      <c r="K37" s="9">
        <v>17</v>
      </c>
      <c r="L37" s="10">
        <v>1.49E-2</v>
      </c>
      <c r="M37" s="11">
        <v>268</v>
      </c>
      <c r="N37" s="9">
        <v>14</v>
      </c>
      <c r="O37" s="10">
        <v>4.1000000000000003E-3</v>
      </c>
      <c r="P37" s="11">
        <v>45</v>
      </c>
      <c r="Q37" s="9">
        <v>7</v>
      </c>
      <c r="R37" s="10">
        <v>3.7000000000000002E-3</v>
      </c>
      <c r="S37" s="11">
        <v>38</v>
      </c>
      <c r="T37" s="9"/>
      <c r="U37" s="10"/>
      <c r="V37" s="11"/>
      <c r="AF37" s="9"/>
      <c r="AG37" s="10"/>
      <c r="AH37" s="11"/>
      <c r="AI37" s="9">
        <v>9</v>
      </c>
      <c r="AJ37" s="10">
        <v>1.6000000000000001E-3</v>
      </c>
      <c r="AK37" s="11">
        <v>32</v>
      </c>
      <c r="AQ37">
        <f t="shared" si="0"/>
        <v>1</v>
      </c>
      <c r="AR37">
        <f t="shared" si="1"/>
        <v>10.482758620689655</v>
      </c>
      <c r="AS37">
        <f t="shared" si="2"/>
        <v>9.2413793103448274</v>
      </c>
      <c r="AT37">
        <f t="shared" si="3"/>
        <v>1.5517241379310345</v>
      </c>
      <c r="AU37">
        <f t="shared" si="4"/>
        <v>1.3103448275862069</v>
      </c>
      <c r="AV37">
        <f t="shared" si="5"/>
        <v>0</v>
      </c>
      <c r="AX37">
        <f t="shared" si="6"/>
        <v>1</v>
      </c>
      <c r="AY37">
        <f t="shared" si="7"/>
        <v>9.9375</v>
      </c>
      <c r="AZ37">
        <f t="shared" si="8"/>
        <v>9.3125</v>
      </c>
      <c r="BA37">
        <f t="shared" si="9"/>
        <v>2.5625</v>
      </c>
      <c r="BB37">
        <f t="shared" si="10"/>
        <v>2.3125</v>
      </c>
      <c r="BC37">
        <f t="shared" si="11"/>
        <v>0</v>
      </c>
    </row>
    <row r="38" spans="1:55" ht="15.5" x14ac:dyDescent="0.35">
      <c r="A38">
        <v>36</v>
      </c>
      <c r="B38" s="6"/>
      <c r="C38" s="7">
        <v>1000</v>
      </c>
      <c r="D38" s="8" t="s">
        <v>52</v>
      </c>
      <c r="E38" s="9">
        <v>8</v>
      </c>
      <c r="F38" s="10">
        <v>5.4100000000000002E-2</v>
      </c>
      <c r="G38" s="11">
        <v>29</v>
      </c>
      <c r="H38" s="9">
        <v>19</v>
      </c>
      <c r="I38" s="10">
        <v>0.251</v>
      </c>
      <c r="J38" s="11">
        <v>331</v>
      </c>
      <c r="K38" s="9">
        <v>18</v>
      </c>
      <c r="L38" s="10">
        <v>0.2757</v>
      </c>
      <c r="M38" s="11">
        <v>294</v>
      </c>
      <c r="N38" s="9">
        <v>12</v>
      </c>
      <c r="O38" s="10">
        <v>6.7599999999999993E-2</v>
      </c>
      <c r="P38" s="11">
        <v>40</v>
      </c>
      <c r="Q38" s="9">
        <v>8</v>
      </c>
      <c r="R38" s="10">
        <v>7.1300000000000002E-2</v>
      </c>
      <c r="S38" s="11">
        <v>41</v>
      </c>
      <c r="T38" s="9"/>
      <c r="U38" s="10"/>
      <c r="V38" s="11"/>
      <c r="AF38" s="9"/>
      <c r="AG38" s="10"/>
      <c r="AH38" s="11"/>
      <c r="AI38" s="9">
        <v>10</v>
      </c>
      <c r="AJ38" s="10">
        <v>4.8899999999999999E-2</v>
      </c>
      <c r="AK38" s="11">
        <v>35</v>
      </c>
      <c r="AQ38">
        <f t="shared" si="0"/>
        <v>1</v>
      </c>
      <c r="AR38">
        <f t="shared" si="1"/>
        <v>11.413793103448276</v>
      </c>
      <c r="AS38">
        <f t="shared" si="2"/>
        <v>10.137931034482758</v>
      </c>
      <c r="AT38">
        <f t="shared" si="3"/>
        <v>1.3793103448275863</v>
      </c>
      <c r="AU38">
        <f t="shared" si="4"/>
        <v>1.4137931034482758</v>
      </c>
      <c r="AV38">
        <f t="shared" si="5"/>
        <v>0</v>
      </c>
      <c r="AX38">
        <f t="shared" si="6"/>
        <v>1</v>
      </c>
      <c r="AY38">
        <f t="shared" si="7"/>
        <v>4.6395563770794821</v>
      </c>
      <c r="AZ38">
        <f t="shared" si="8"/>
        <v>5.0961182994454708</v>
      </c>
      <c r="BA38">
        <f t="shared" si="9"/>
        <v>1.2495378927911274</v>
      </c>
      <c r="BB38">
        <f t="shared" si="10"/>
        <v>1.3179297597042514</v>
      </c>
      <c r="BC38">
        <f t="shared" si="11"/>
        <v>0</v>
      </c>
    </row>
    <row r="39" spans="1:55" ht="15.5" x14ac:dyDescent="0.35">
      <c r="A39">
        <v>37</v>
      </c>
      <c r="B39" s="6"/>
      <c r="C39" s="7">
        <v>10000</v>
      </c>
      <c r="D39" s="8" t="s">
        <v>52</v>
      </c>
      <c r="E39" s="9">
        <v>8</v>
      </c>
      <c r="F39" s="10">
        <v>5.3673999999999999</v>
      </c>
      <c r="G39" s="11">
        <v>29</v>
      </c>
      <c r="H39" s="9">
        <v>20</v>
      </c>
      <c r="I39" s="10">
        <v>36.4148</v>
      </c>
      <c r="J39" s="11">
        <v>359</v>
      </c>
      <c r="K39" s="9">
        <v>19</v>
      </c>
      <c r="L39" s="10">
        <v>36.917700000000004</v>
      </c>
      <c r="M39" s="11">
        <v>321</v>
      </c>
      <c r="N39" s="9">
        <v>17</v>
      </c>
      <c r="O39" s="10">
        <v>8.4062000000000001</v>
      </c>
      <c r="P39" s="11">
        <v>50</v>
      </c>
      <c r="Q39" s="9">
        <v>8</v>
      </c>
      <c r="R39" s="10">
        <v>6.5460000000000003</v>
      </c>
      <c r="S39" s="11">
        <v>41</v>
      </c>
      <c r="T39" s="9"/>
      <c r="U39" s="10"/>
      <c r="V39" s="11"/>
      <c r="AF39" s="9"/>
      <c r="AG39" s="10"/>
      <c r="AH39" s="11"/>
      <c r="AI39" s="9">
        <v>10</v>
      </c>
      <c r="AJ39" s="10">
        <v>5.0972999999999997</v>
      </c>
      <c r="AK39" s="11">
        <v>35</v>
      </c>
      <c r="AQ39">
        <f t="shared" si="0"/>
        <v>1</v>
      </c>
      <c r="AR39">
        <f t="shared" si="1"/>
        <v>12.379310344827585</v>
      </c>
      <c r="AS39">
        <f t="shared" si="2"/>
        <v>11.068965517241379</v>
      </c>
      <c r="AT39">
        <f t="shared" si="3"/>
        <v>1.7241379310344827</v>
      </c>
      <c r="AU39">
        <f t="shared" si="4"/>
        <v>1.4137931034482758</v>
      </c>
      <c r="AV39">
        <f t="shared" si="5"/>
        <v>0</v>
      </c>
      <c r="AX39">
        <f t="shared" si="6"/>
        <v>1</v>
      </c>
      <c r="AY39">
        <f t="shared" si="7"/>
        <v>6.7844393933748179</v>
      </c>
      <c r="AZ39">
        <f t="shared" si="8"/>
        <v>6.8781346648284094</v>
      </c>
      <c r="BA39">
        <f t="shared" si="9"/>
        <v>1.5661586615493535</v>
      </c>
      <c r="BB39">
        <f t="shared" si="10"/>
        <v>1.219584901442039</v>
      </c>
      <c r="BC39">
        <f t="shared" si="11"/>
        <v>0</v>
      </c>
    </row>
    <row r="40" spans="1:55" ht="15.5" x14ac:dyDescent="0.35">
      <c r="A40">
        <v>38</v>
      </c>
      <c r="B40" s="6" t="s">
        <v>53</v>
      </c>
      <c r="C40" s="7">
        <v>100</v>
      </c>
      <c r="D40" s="8" t="s">
        <v>54</v>
      </c>
      <c r="E40" s="9" t="s">
        <v>21</v>
      </c>
      <c r="F40" s="10" t="s">
        <v>21</v>
      </c>
      <c r="G40" s="11" t="s">
        <v>21</v>
      </c>
      <c r="H40" s="9">
        <v>14</v>
      </c>
      <c r="I40" s="10">
        <v>1.7500000000000002E-2</v>
      </c>
      <c r="J40" s="11">
        <v>429</v>
      </c>
      <c r="K40" s="9" t="s">
        <v>21</v>
      </c>
      <c r="L40" s="10" t="s">
        <v>21</v>
      </c>
      <c r="M40" s="11" t="s">
        <v>21</v>
      </c>
      <c r="N40" s="9">
        <v>9</v>
      </c>
      <c r="O40" s="10">
        <v>2.2000000000000001E-3</v>
      </c>
      <c r="P40" s="11">
        <v>45</v>
      </c>
      <c r="Q40" s="9">
        <v>6</v>
      </c>
      <c r="R40" s="10">
        <v>7.0000000000000001E-3</v>
      </c>
      <c r="S40" s="11">
        <v>47</v>
      </c>
      <c r="T40" s="9"/>
      <c r="U40" s="10"/>
      <c r="V40" s="11"/>
      <c r="AF40" s="9"/>
      <c r="AG40" s="10"/>
      <c r="AH40" s="11"/>
      <c r="AI40" s="9">
        <v>16</v>
      </c>
      <c r="AJ40" s="10">
        <v>4.4000000000000003E-3</v>
      </c>
      <c r="AK40" s="11">
        <v>94</v>
      </c>
      <c r="AQ40" t="e">
        <f t="shared" si="0"/>
        <v>#VALUE!</v>
      </c>
      <c r="AR40">
        <f t="shared" si="1"/>
        <v>9.5333333333333332</v>
      </c>
      <c r="AS40" t="e">
        <f t="shared" si="2"/>
        <v>#VALUE!</v>
      </c>
      <c r="AT40">
        <f t="shared" si="3"/>
        <v>1</v>
      </c>
      <c r="AU40">
        <f t="shared" si="4"/>
        <v>1.0444444444444445</v>
      </c>
      <c r="AV40">
        <f t="shared" si="5"/>
        <v>0</v>
      </c>
      <c r="AX40" t="e">
        <f t="shared" si="6"/>
        <v>#VALUE!</v>
      </c>
      <c r="AY40">
        <f t="shared" si="7"/>
        <v>7.954545454545455</v>
      </c>
      <c r="AZ40" t="e">
        <f t="shared" si="8"/>
        <v>#VALUE!</v>
      </c>
      <c r="BA40">
        <f t="shared" si="9"/>
        <v>1</v>
      </c>
      <c r="BB40">
        <f t="shared" si="10"/>
        <v>3.1818181818181817</v>
      </c>
      <c r="BC40">
        <f t="shared" si="11"/>
        <v>0</v>
      </c>
    </row>
    <row r="41" spans="1:55" ht="15.5" x14ac:dyDescent="0.35">
      <c r="A41">
        <v>39</v>
      </c>
      <c r="B41" s="6"/>
      <c r="C41" s="7">
        <v>100</v>
      </c>
      <c r="D41" s="8" t="s">
        <v>55</v>
      </c>
      <c r="E41" s="9">
        <v>13</v>
      </c>
      <c r="F41" s="10">
        <v>2.3999999999999998E-3</v>
      </c>
      <c r="G41" s="11">
        <v>43</v>
      </c>
      <c r="H41" s="9">
        <v>27</v>
      </c>
      <c r="I41" s="10">
        <v>1.6199999999999999E-2</v>
      </c>
      <c r="J41" s="11">
        <v>387</v>
      </c>
      <c r="K41" s="9" t="s">
        <v>21</v>
      </c>
      <c r="L41" s="10" t="s">
        <v>21</v>
      </c>
      <c r="M41" s="11" t="s">
        <v>21</v>
      </c>
      <c r="N41" s="9">
        <v>8</v>
      </c>
      <c r="O41" s="10">
        <v>2E-3</v>
      </c>
      <c r="P41" s="11">
        <v>28</v>
      </c>
      <c r="Q41" s="9">
        <v>6</v>
      </c>
      <c r="R41" s="10">
        <v>4.4000000000000003E-3</v>
      </c>
      <c r="S41" s="11">
        <v>33</v>
      </c>
      <c r="T41" s="9"/>
      <c r="U41" s="10"/>
      <c r="V41" s="11"/>
      <c r="AF41" s="9"/>
      <c r="AG41" s="10"/>
      <c r="AH41" s="11"/>
      <c r="AI41" s="9">
        <v>15</v>
      </c>
      <c r="AJ41" s="10">
        <v>2.5000000000000001E-3</v>
      </c>
      <c r="AK41" s="11">
        <v>50</v>
      </c>
      <c r="AQ41">
        <f t="shared" si="0"/>
        <v>1.5357142857142858</v>
      </c>
      <c r="AR41">
        <f t="shared" si="1"/>
        <v>13.821428571428571</v>
      </c>
      <c r="AS41" t="e">
        <f t="shared" si="2"/>
        <v>#VALUE!</v>
      </c>
      <c r="AT41">
        <f t="shared" si="3"/>
        <v>1</v>
      </c>
      <c r="AU41">
        <f t="shared" si="4"/>
        <v>1.1785714285714286</v>
      </c>
      <c r="AV41">
        <f t="shared" si="5"/>
        <v>0</v>
      </c>
      <c r="AX41">
        <f t="shared" si="6"/>
        <v>1.2</v>
      </c>
      <c r="AY41">
        <f t="shared" si="7"/>
        <v>8.1</v>
      </c>
      <c r="AZ41" t="e">
        <f t="shared" si="8"/>
        <v>#VALUE!</v>
      </c>
      <c r="BA41">
        <f t="shared" si="9"/>
        <v>1</v>
      </c>
      <c r="BB41">
        <f t="shared" si="10"/>
        <v>2.2000000000000002</v>
      </c>
      <c r="BC41">
        <f t="shared" si="11"/>
        <v>0</v>
      </c>
    </row>
    <row r="42" spans="1:55" ht="15.5" x14ac:dyDescent="0.35">
      <c r="A42">
        <v>40</v>
      </c>
      <c r="B42" s="6" t="s">
        <v>56</v>
      </c>
      <c r="C42" s="7">
        <v>100</v>
      </c>
      <c r="D42" s="8" t="s">
        <v>24</v>
      </c>
      <c r="E42" s="9">
        <v>25</v>
      </c>
      <c r="F42" s="10">
        <v>5.3E-3</v>
      </c>
      <c r="G42" s="11">
        <v>77</v>
      </c>
      <c r="H42" s="9">
        <v>29</v>
      </c>
      <c r="I42" s="10">
        <v>4.6300000000000001E-2</v>
      </c>
      <c r="J42" s="11">
        <v>767</v>
      </c>
      <c r="K42" s="9">
        <v>29</v>
      </c>
      <c r="L42" s="10">
        <v>3.3700000000000001E-2</v>
      </c>
      <c r="M42" s="11">
        <v>568</v>
      </c>
      <c r="N42" s="9">
        <v>25</v>
      </c>
      <c r="O42" s="10">
        <v>7.9000000000000008E-3</v>
      </c>
      <c r="P42" s="11">
        <v>77</v>
      </c>
      <c r="Q42" s="9">
        <v>18</v>
      </c>
      <c r="R42" s="10">
        <v>6.4000000000000003E-3</v>
      </c>
      <c r="S42" s="11">
        <v>99</v>
      </c>
      <c r="T42" s="9"/>
      <c r="U42" s="10"/>
      <c r="V42" s="11"/>
      <c r="AF42" s="9"/>
      <c r="AG42" s="10"/>
      <c r="AH42" s="11"/>
      <c r="AI42" s="9">
        <v>25</v>
      </c>
      <c r="AJ42" s="10">
        <v>7.9000000000000008E-3</v>
      </c>
      <c r="AK42" s="11">
        <v>76</v>
      </c>
      <c r="AQ42">
        <f t="shared" si="0"/>
        <v>1</v>
      </c>
      <c r="AR42">
        <f t="shared" si="1"/>
        <v>9.9610389610389607</v>
      </c>
      <c r="AS42">
        <f t="shared" si="2"/>
        <v>7.3766233766233764</v>
      </c>
      <c r="AT42">
        <f t="shared" si="3"/>
        <v>1</v>
      </c>
      <c r="AU42">
        <f t="shared" si="4"/>
        <v>1.2857142857142858</v>
      </c>
      <c r="AV42">
        <f t="shared" si="5"/>
        <v>0</v>
      </c>
      <c r="AX42">
        <f t="shared" si="6"/>
        <v>1</v>
      </c>
      <c r="AY42">
        <f t="shared" si="7"/>
        <v>8.7358490566037741</v>
      </c>
      <c r="AZ42">
        <f t="shared" si="8"/>
        <v>6.3584905660377355</v>
      </c>
      <c r="BA42">
        <f t="shared" si="9"/>
        <v>1.4905660377358492</v>
      </c>
      <c r="BB42">
        <f t="shared" si="10"/>
        <v>1.2075471698113207</v>
      </c>
      <c r="BC42">
        <f t="shared" si="11"/>
        <v>0</v>
      </c>
    </row>
    <row r="43" spans="1:55" ht="15.5" x14ac:dyDescent="0.35">
      <c r="A43">
        <v>41</v>
      </c>
      <c r="B43" s="6"/>
      <c r="C43" s="7">
        <v>100</v>
      </c>
      <c r="D43" s="8" t="s">
        <v>40</v>
      </c>
      <c r="E43" s="9">
        <v>28</v>
      </c>
      <c r="F43" s="10">
        <v>5.4000000000000003E-3</v>
      </c>
      <c r="G43" s="11">
        <v>88</v>
      </c>
      <c r="H43" s="9">
        <v>32</v>
      </c>
      <c r="I43" s="10">
        <v>4.4600000000000001E-2</v>
      </c>
      <c r="J43" s="11">
        <v>821</v>
      </c>
      <c r="K43" s="9">
        <v>32</v>
      </c>
      <c r="L43" s="10">
        <v>2.8799999999999999E-2</v>
      </c>
      <c r="M43" s="11">
        <v>634</v>
      </c>
      <c r="N43" s="9">
        <v>47</v>
      </c>
      <c r="O43" s="10">
        <v>2.52E-2</v>
      </c>
      <c r="P43" s="11">
        <v>462</v>
      </c>
      <c r="Q43" s="9">
        <v>20</v>
      </c>
      <c r="R43" s="10">
        <v>5.7000000000000002E-3</v>
      </c>
      <c r="S43" s="11">
        <v>109</v>
      </c>
      <c r="T43" s="9"/>
      <c r="U43" s="10"/>
      <c r="V43" s="11"/>
      <c r="AF43" s="9"/>
      <c r="AG43" s="10"/>
      <c r="AH43" s="11"/>
      <c r="AI43" s="9">
        <v>28</v>
      </c>
      <c r="AJ43" s="10">
        <v>7.0000000000000001E-3</v>
      </c>
      <c r="AK43" s="11">
        <v>88</v>
      </c>
      <c r="AQ43">
        <f t="shared" si="0"/>
        <v>1</v>
      </c>
      <c r="AR43">
        <f t="shared" si="1"/>
        <v>9.329545454545455</v>
      </c>
      <c r="AS43">
        <f t="shared" si="2"/>
        <v>7.2045454545454541</v>
      </c>
      <c r="AT43">
        <f t="shared" si="3"/>
        <v>5.25</v>
      </c>
      <c r="AU43">
        <f t="shared" si="4"/>
        <v>1.2386363636363635</v>
      </c>
      <c r="AV43">
        <f t="shared" si="5"/>
        <v>0</v>
      </c>
      <c r="AX43">
        <f t="shared" si="6"/>
        <v>1</v>
      </c>
      <c r="AY43">
        <f t="shared" si="7"/>
        <v>8.2592592592592595</v>
      </c>
      <c r="AZ43">
        <f t="shared" si="8"/>
        <v>5.333333333333333</v>
      </c>
      <c r="BA43">
        <f t="shared" si="9"/>
        <v>4.6666666666666661</v>
      </c>
      <c r="BB43">
        <f t="shared" si="10"/>
        <v>1.0555555555555556</v>
      </c>
      <c r="BC43">
        <f t="shared" si="11"/>
        <v>0</v>
      </c>
    </row>
    <row r="44" spans="1:55" ht="15.5" x14ac:dyDescent="0.35">
      <c r="A44">
        <v>42</v>
      </c>
      <c r="B44" s="6"/>
      <c r="C44" s="7">
        <v>100</v>
      </c>
      <c r="D44" s="8" t="s">
        <v>34</v>
      </c>
      <c r="E44" s="9">
        <v>29</v>
      </c>
      <c r="F44" s="10">
        <v>5.5999999999999999E-3</v>
      </c>
      <c r="G44" s="11">
        <v>91</v>
      </c>
      <c r="H44" s="9">
        <v>33</v>
      </c>
      <c r="I44" s="10">
        <v>3.7400000000000003E-2</v>
      </c>
      <c r="J44" s="11">
        <v>802</v>
      </c>
      <c r="K44" s="9">
        <v>34</v>
      </c>
      <c r="L44" s="10">
        <v>3.3599999999999998E-2</v>
      </c>
      <c r="M44" s="11">
        <v>675</v>
      </c>
      <c r="N44" s="9">
        <v>36</v>
      </c>
      <c r="O44" s="10">
        <v>7.1000000000000004E-3</v>
      </c>
      <c r="P44" s="11">
        <v>147</v>
      </c>
      <c r="Q44" s="9">
        <v>23</v>
      </c>
      <c r="R44" s="10">
        <v>1.03E-2</v>
      </c>
      <c r="S44" s="11">
        <v>139</v>
      </c>
      <c r="T44" s="9"/>
      <c r="U44" s="10"/>
      <c r="V44" s="11"/>
      <c r="AF44" s="9"/>
      <c r="AG44" s="10"/>
      <c r="AH44" s="11"/>
      <c r="AI44" s="9">
        <v>29</v>
      </c>
      <c r="AJ44" s="10">
        <v>8.0000000000000002E-3</v>
      </c>
      <c r="AK44" s="11">
        <v>91</v>
      </c>
      <c r="AQ44">
        <f t="shared" si="0"/>
        <v>1</v>
      </c>
      <c r="AR44">
        <f t="shared" si="1"/>
        <v>8.8131868131868139</v>
      </c>
      <c r="AS44">
        <f t="shared" si="2"/>
        <v>7.4175824175824179</v>
      </c>
      <c r="AT44">
        <f t="shared" si="3"/>
        <v>1.6153846153846154</v>
      </c>
      <c r="AU44">
        <f t="shared" si="4"/>
        <v>1.5274725274725274</v>
      </c>
      <c r="AV44">
        <f t="shared" si="5"/>
        <v>0</v>
      </c>
      <c r="AX44">
        <f t="shared" si="6"/>
        <v>1</v>
      </c>
      <c r="AY44">
        <f t="shared" si="7"/>
        <v>6.6785714285714288</v>
      </c>
      <c r="AZ44">
        <f t="shared" si="8"/>
        <v>6</v>
      </c>
      <c r="BA44">
        <f t="shared" si="9"/>
        <v>1.267857142857143</v>
      </c>
      <c r="BB44">
        <f t="shared" si="10"/>
        <v>1.8392857142857144</v>
      </c>
      <c r="BC44">
        <f t="shared" si="11"/>
        <v>0</v>
      </c>
    </row>
    <row r="45" spans="1:55" ht="15.5" x14ac:dyDescent="0.35">
      <c r="A45">
        <v>43</v>
      </c>
      <c r="B45" s="6" t="s">
        <v>57</v>
      </c>
      <c r="C45" s="7">
        <v>2</v>
      </c>
      <c r="D45" s="8" t="s">
        <v>54</v>
      </c>
      <c r="E45" s="52">
        <v>1</v>
      </c>
      <c r="F45" s="16">
        <v>1.596E-4</v>
      </c>
      <c r="G45" s="11">
        <v>3</v>
      </c>
      <c r="H45" s="9">
        <v>1</v>
      </c>
      <c r="I45" s="16">
        <v>1.5689999999999999E-4</v>
      </c>
      <c r="J45" s="11">
        <v>3</v>
      </c>
      <c r="K45" s="9">
        <v>1</v>
      </c>
      <c r="L45" s="16">
        <v>1.147E-4</v>
      </c>
      <c r="M45" s="11">
        <v>3</v>
      </c>
      <c r="N45" s="9">
        <v>1</v>
      </c>
      <c r="O45" s="10">
        <v>1E-3</v>
      </c>
      <c r="P45" s="11">
        <v>3</v>
      </c>
      <c r="Q45" s="9">
        <v>1</v>
      </c>
      <c r="R45" s="16">
        <v>1.405E-4</v>
      </c>
      <c r="S45" s="11">
        <v>3</v>
      </c>
      <c r="T45" s="9"/>
      <c r="U45" s="16"/>
      <c r="V45" s="11"/>
      <c r="AF45" s="9"/>
      <c r="AG45" s="16"/>
      <c r="AH45" s="11"/>
      <c r="AI45" s="9">
        <v>1</v>
      </c>
      <c r="AJ45" s="16">
        <v>1.1519999999999999E-4</v>
      </c>
      <c r="AK45" s="11">
        <v>3</v>
      </c>
      <c r="AQ45">
        <f t="shared" si="0"/>
        <v>1</v>
      </c>
      <c r="AR45">
        <f t="shared" si="1"/>
        <v>1</v>
      </c>
      <c r="AS45">
        <f t="shared" si="2"/>
        <v>1</v>
      </c>
      <c r="AT45">
        <f t="shared" si="3"/>
        <v>1</v>
      </c>
      <c r="AU45">
        <f t="shared" si="4"/>
        <v>1</v>
      </c>
      <c r="AV45">
        <f t="shared" si="5"/>
        <v>0</v>
      </c>
      <c r="AX45">
        <f t="shared" si="6"/>
        <v>1.3914559721011335</v>
      </c>
      <c r="AY45">
        <f t="shared" si="7"/>
        <v>1.3679163034001744</v>
      </c>
      <c r="AZ45">
        <f t="shared" si="8"/>
        <v>1</v>
      </c>
      <c r="BA45">
        <f t="shared" si="9"/>
        <v>8.7183958151700089</v>
      </c>
      <c r="BB45">
        <f t="shared" si="10"/>
        <v>1.2249346120313862</v>
      </c>
      <c r="BC45">
        <f t="shared" si="11"/>
        <v>0</v>
      </c>
    </row>
    <row r="46" spans="1:55" ht="15.5" x14ac:dyDescent="0.35">
      <c r="A46">
        <v>44</v>
      </c>
      <c r="B46" s="6" t="s">
        <v>58</v>
      </c>
      <c r="C46" s="7">
        <v>100</v>
      </c>
      <c r="D46" s="8" t="s">
        <v>59</v>
      </c>
      <c r="E46" s="9" t="s">
        <v>21</v>
      </c>
      <c r="F46" s="10" t="s">
        <v>21</v>
      </c>
      <c r="G46" s="11" t="s">
        <v>21</v>
      </c>
      <c r="H46" s="9" t="s">
        <v>21</v>
      </c>
      <c r="I46" s="10" t="s">
        <v>21</v>
      </c>
      <c r="J46" s="11" t="s">
        <v>21</v>
      </c>
      <c r="K46" s="9" t="s">
        <v>21</v>
      </c>
      <c r="L46" s="10" t="s">
        <v>21</v>
      </c>
      <c r="M46" s="11" t="s">
        <v>21</v>
      </c>
      <c r="N46" s="9">
        <v>42</v>
      </c>
      <c r="O46" s="10">
        <v>1.29E-2</v>
      </c>
      <c r="P46" s="11">
        <v>362</v>
      </c>
      <c r="Q46" s="9">
        <v>22</v>
      </c>
      <c r="R46" s="10">
        <v>1.23E-2</v>
      </c>
      <c r="S46" s="11">
        <v>183</v>
      </c>
      <c r="T46" s="9"/>
      <c r="U46" s="10"/>
      <c r="V46" s="11"/>
      <c r="AF46" s="9"/>
      <c r="AG46" s="10"/>
      <c r="AH46" s="11"/>
      <c r="AI46" s="9">
        <v>48</v>
      </c>
      <c r="AJ46" s="10">
        <v>1.6199999999999999E-2</v>
      </c>
      <c r="AK46" s="11">
        <v>267</v>
      </c>
      <c r="AQ46" t="e">
        <f t="shared" si="0"/>
        <v>#VALUE!</v>
      </c>
      <c r="AR46" t="e">
        <f t="shared" si="1"/>
        <v>#VALUE!</v>
      </c>
      <c r="AS46" t="e">
        <f t="shared" si="2"/>
        <v>#VALUE!</v>
      </c>
      <c r="AT46">
        <f t="shared" si="3"/>
        <v>1.9781420765027322</v>
      </c>
      <c r="AU46">
        <f t="shared" si="4"/>
        <v>1</v>
      </c>
      <c r="AV46">
        <f t="shared" si="5"/>
        <v>0</v>
      </c>
      <c r="AX46" t="e">
        <f t="shared" si="6"/>
        <v>#VALUE!</v>
      </c>
      <c r="AY46" t="e">
        <f t="shared" si="7"/>
        <v>#VALUE!</v>
      </c>
      <c r="AZ46" t="e">
        <f t="shared" si="8"/>
        <v>#VALUE!</v>
      </c>
      <c r="BA46">
        <f t="shared" si="9"/>
        <v>1.0487804878048781</v>
      </c>
      <c r="BB46">
        <f t="shared" si="10"/>
        <v>1</v>
      </c>
      <c r="BC46">
        <f t="shared" si="11"/>
        <v>0</v>
      </c>
    </row>
    <row r="47" spans="1:55" ht="15.5" x14ac:dyDescent="0.35">
      <c r="A47">
        <v>45</v>
      </c>
      <c r="B47" s="6"/>
      <c r="C47" s="7">
        <v>100</v>
      </c>
      <c r="D47" s="8" t="s">
        <v>59</v>
      </c>
      <c r="E47" s="9">
        <v>42</v>
      </c>
      <c r="F47" s="10">
        <v>0.3019</v>
      </c>
      <c r="G47" s="11">
        <v>244</v>
      </c>
      <c r="H47" s="9" t="s">
        <v>21</v>
      </c>
      <c r="I47" s="10" t="s">
        <v>21</v>
      </c>
      <c r="J47" s="11" t="s">
        <v>21</v>
      </c>
      <c r="K47" s="9" t="s">
        <v>21</v>
      </c>
      <c r="L47" s="10" t="s">
        <v>21</v>
      </c>
      <c r="M47" s="11" t="s">
        <v>21</v>
      </c>
      <c r="N47" s="9" t="s">
        <v>21</v>
      </c>
      <c r="O47" s="10" t="s">
        <v>21</v>
      </c>
      <c r="P47" s="11" t="s">
        <v>21</v>
      </c>
      <c r="Q47" s="9">
        <v>24</v>
      </c>
      <c r="R47" s="10">
        <v>0.20960000000000001</v>
      </c>
      <c r="S47" s="11">
        <v>194</v>
      </c>
      <c r="T47" s="9"/>
      <c r="U47" s="10"/>
      <c r="V47" s="11"/>
      <c r="AF47" s="9"/>
      <c r="AG47" s="10"/>
      <c r="AH47" s="11"/>
      <c r="AI47" s="9">
        <v>54</v>
      </c>
      <c r="AJ47" s="10">
        <v>0.40160000000000001</v>
      </c>
      <c r="AK47" s="11">
        <v>287</v>
      </c>
      <c r="AQ47">
        <f t="shared" si="0"/>
        <v>1.2577319587628866</v>
      </c>
      <c r="AR47" t="e">
        <f t="shared" si="1"/>
        <v>#VALUE!</v>
      </c>
      <c r="AS47" t="e">
        <f t="shared" si="2"/>
        <v>#VALUE!</v>
      </c>
      <c r="AT47" t="e">
        <f t="shared" si="3"/>
        <v>#VALUE!</v>
      </c>
      <c r="AU47">
        <f t="shared" si="4"/>
        <v>1</v>
      </c>
      <c r="AV47">
        <f t="shared" si="5"/>
        <v>0</v>
      </c>
      <c r="AX47">
        <f t="shared" si="6"/>
        <v>1.4403625954198473</v>
      </c>
      <c r="AY47" t="e">
        <f t="shared" si="7"/>
        <v>#VALUE!</v>
      </c>
      <c r="AZ47" t="e">
        <f t="shared" si="8"/>
        <v>#VALUE!</v>
      </c>
      <c r="BA47" t="e">
        <f t="shared" si="9"/>
        <v>#VALUE!</v>
      </c>
      <c r="BB47">
        <f t="shared" si="10"/>
        <v>1</v>
      </c>
      <c r="BC47">
        <f t="shared" si="11"/>
        <v>0</v>
      </c>
    </row>
    <row r="48" spans="1:55" ht="15.5" x14ac:dyDescent="0.35">
      <c r="A48">
        <v>46</v>
      </c>
      <c r="B48" s="6"/>
      <c r="C48" s="7">
        <v>1000</v>
      </c>
      <c r="D48" s="8" t="s">
        <v>59</v>
      </c>
      <c r="E48" s="9" t="s">
        <v>21</v>
      </c>
      <c r="F48" s="10" t="s">
        <v>21</v>
      </c>
      <c r="G48" s="11" t="s">
        <v>21</v>
      </c>
      <c r="H48" s="9" t="s">
        <v>21</v>
      </c>
      <c r="I48" s="10" t="s">
        <v>21</v>
      </c>
      <c r="J48" s="11" t="s">
        <v>21</v>
      </c>
      <c r="K48" s="9" t="s">
        <v>21</v>
      </c>
      <c r="L48" s="10" t="s">
        <v>21</v>
      </c>
      <c r="M48" s="11" t="s">
        <v>21</v>
      </c>
      <c r="N48" s="9" t="s">
        <v>21</v>
      </c>
      <c r="O48" s="10" t="s">
        <v>21</v>
      </c>
      <c r="P48" s="11" t="s">
        <v>21</v>
      </c>
      <c r="Q48" s="9">
        <v>24</v>
      </c>
      <c r="R48" s="10">
        <v>0.38769999999999999</v>
      </c>
      <c r="S48" s="11">
        <v>194</v>
      </c>
      <c r="T48" s="9"/>
      <c r="U48" s="10"/>
      <c r="V48" s="11"/>
      <c r="AF48" s="9"/>
      <c r="AG48" s="10"/>
      <c r="AH48" s="11"/>
      <c r="AI48" s="9">
        <v>54</v>
      </c>
      <c r="AJ48" s="10">
        <v>0.3957</v>
      </c>
      <c r="AK48" s="11">
        <v>287</v>
      </c>
      <c r="AQ48" t="e">
        <f t="shared" si="0"/>
        <v>#VALUE!</v>
      </c>
      <c r="AR48" t="e">
        <f t="shared" si="1"/>
        <v>#VALUE!</v>
      </c>
      <c r="AS48" t="e">
        <f t="shared" si="2"/>
        <v>#VALUE!</v>
      </c>
      <c r="AT48" t="e">
        <f t="shared" si="3"/>
        <v>#VALUE!</v>
      </c>
      <c r="AU48">
        <f t="shared" si="4"/>
        <v>1</v>
      </c>
      <c r="AV48">
        <f t="shared" si="5"/>
        <v>0</v>
      </c>
      <c r="AX48" t="e">
        <f t="shared" si="6"/>
        <v>#VALUE!</v>
      </c>
      <c r="AY48" t="e">
        <f t="shared" si="7"/>
        <v>#VALUE!</v>
      </c>
      <c r="AZ48" t="e">
        <f t="shared" si="8"/>
        <v>#VALUE!</v>
      </c>
      <c r="BA48" t="e">
        <f t="shared" si="9"/>
        <v>#VALUE!</v>
      </c>
      <c r="BB48">
        <f t="shared" si="10"/>
        <v>1</v>
      </c>
      <c r="BC48">
        <f t="shared" si="11"/>
        <v>0</v>
      </c>
    </row>
    <row r="49" spans="1:55" s="26" customFormat="1" ht="15.5" x14ac:dyDescent="0.35">
      <c r="A49">
        <v>47</v>
      </c>
      <c r="B49" s="15" t="s">
        <v>60</v>
      </c>
      <c r="C49" s="17">
        <v>2</v>
      </c>
      <c r="D49" s="18" t="s">
        <v>61</v>
      </c>
      <c r="E49" s="31">
        <v>7</v>
      </c>
      <c r="F49" s="37">
        <v>2.452E-4</v>
      </c>
      <c r="G49" s="21">
        <v>31</v>
      </c>
      <c r="H49" s="31">
        <v>14</v>
      </c>
      <c r="I49" s="32" t="s">
        <v>21</v>
      </c>
      <c r="J49" s="21">
        <v>489</v>
      </c>
      <c r="K49" s="31">
        <v>30</v>
      </c>
      <c r="L49" s="32">
        <v>5.3E-3</v>
      </c>
      <c r="M49" s="21">
        <v>843</v>
      </c>
      <c r="N49" s="31">
        <v>8</v>
      </c>
      <c r="O49" s="37">
        <v>2.6380000000000002E-4</v>
      </c>
      <c r="P49" s="21">
        <v>34</v>
      </c>
      <c r="Q49" s="31">
        <v>5</v>
      </c>
      <c r="R49" s="32">
        <v>3.8E-3</v>
      </c>
      <c r="S49" s="21">
        <v>32</v>
      </c>
      <c r="T49" s="31"/>
      <c r="U49" s="37"/>
      <c r="V49" s="21"/>
      <c r="W49" s="53"/>
      <c r="Y49" s="25"/>
      <c r="Z49" s="53"/>
      <c r="AB49" s="25"/>
      <c r="AC49" s="53"/>
      <c r="AE49" s="25"/>
      <c r="AF49" s="31"/>
      <c r="AG49" s="37"/>
      <c r="AH49" s="21"/>
      <c r="AI49" s="31">
        <v>11</v>
      </c>
      <c r="AJ49" s="37">
        <v>3.0150000000000001E-4</v>
      </c>
      <c r="AK49" s="21">
        <v>62</v>
      </c>
      <c r="AL49"/>
      <c r="AM49"/>
      <c r="AN49"/>
      <c r="AO49"/>
      <c r="AQ49">
        <f t="shared" si="0"/>
        <v>1</v>
      </c>
      <c r="AR49">
        <f t="shared" si="1"/>
        <v>15.774193548387096</v>
      </c>
      <c r="AS49">
        <f t="shared" si="2"/>
        <v>27.193548387096776</v>
      </c>
      <c r="AT49">
        <f t="shared" si="3"/>
        <v>1.096774193548387</v>
      </c>
      <c r="AU49">
        <f t="shared" si="4"/>
        <v>1.032258064516129</v>
      </c>
      <c r="AV49">
        <f t="shared" si="5"/>
        <v>0</v>
      </c>
      <c r="AX49">
        <f t="shared" si="6"/>
        <v>1</v>
      </c>
      <c r="AY49" t="e">
        <f t="shared" si="7"/>
        <v>#VALUE!</v>
      </c>
      <c r="AZ49">
        <f t="shared" si="8"/>
        <v>21.615008156606851</v>
      </c>
      <c r="BA49">
        <f t="shared" si="9"/>
        <v>1.0758564437194127</v>
      </c>
      <c r="BB49">
        <f t="shared" si="10"/>
        <v>15.497553017944535</v>
      </c>
      <c r="BC49">
        <f t="shared" si="11"/>
        <v>0</v>
      </c>
    </row>
    <row r="50" spans="1:55" ht="15.5" x14ac:dyDescent="0.35">
      <c r="A50">
        <v>48</v>
      </c>
      <c r="B50" s="6" t="s">
        <v>62</v>
      </c>
      <c r="C50" s="7">
        <v>2</v>
      </c>
      <c r="D50" s="8" t="s">
        <v>63</v>
      </c>
      <c r="E50" s="9" t="s">
        <v>21</v>
      </c>
      <c r="F50" s="10" t="s">
        <v>21</v>
      </c>
      <c r="G50" s="11" t="s">
        <v>21</v>
      </c>
      <c r="H50" s="9" t="s">
        <v>21</v>
      </c>
      <c r="I50" s="10" t="s">
        <v>21</v>
      </c>
      <c r="J50" s="11" t="s">
        <v>21</v>
      </c>
      <c r="K50" s="9" t="s">
        <v>21</v>
      </c>
      <c r="L50" s="10" t="s">
        <v>21</v>
      </c>
      <c r="M50" s="11" t="s">
        <v>21</v>
      </c>
      <c r="N50" s="9" t="s">
        <v>21</v>
      </c>
      <c r="O50" s="10" t="s">
        <v>21</v>
      </c>
      <c r="P50" s="11" t="s">
        <v>21</v>
      </c>
      <c r="Q50" s="9" t="s">
        <v>21</v>
      </c>
      <c r="R50" s="10" t="s">
        <v>21</v>
      </c>
      <c r="S50" s="11" t="s">
        <v>21</v>
      </c>
      <c r="T50" s="9"/>
      <c r="U50" s="10"/>
      <c r="V50" s="11"/>
      <c r="AF50" s="9"/>
      <c r="AG50" s="10"/>
      <c r="AH50" s="11"/>
      <c r="AI50" s="9" t="s">
        <v>21</v>
      </c>
      <c r="AJ50" s="10" t="s">
        <v>21</v>
      </c>
      <c r="AK50" s="11" t="s">
        <v>21</v>
      </c>
      <c r="AQ50" t="e">
        <f t="shared" si="0"/>
        <v>#VALUE!</v>
      </c>
      <c r="AR50" t="e">
        <f t="shared" si="1"/>
        <v>#VALUE!</v>
      </c>
      <c r="AS50" t="e">
        <f t="shared" si="2"/>
        <v>#VALUE!</v>
      </c>
      <c r="AT50" t="e">
        <f t="shared" si="3"/>
        <v>#VALUE!</v>
      </c>
      <c r="AU50" t="e">
        <f t="shared" si="4"/>
        <v>#VALUE!</v>
      </c>
      <c r="AV50" t="e">
        <f t="shared" si="5"/>
        <v>#DIV/0!</v>
      </c>
      <c r="AX50" t="e">
        <f t="shared" si="6"/>
        <v>#VALUE!</v>
      </c>
      <c r="AY50" t="e">
        <f t="shared" si="7"/>
        <v>#VALUE!</v>
      </c>
      <c r="AZ50" t="e">
        <f t="shared" si="8"/>
        <v>#VALUE!</v>
      </c>
      <c r="BA50" t="e">
        <f t="shared" si="9"/>
        <v>#VALUE!</v>
      </c>
      <c r="BB50" t="e">
        <f t="shared" si="10"/>
        <v>#VALUE!</v>
      </c>
      <c r="BC50" t="e">
        <f t="shared" si="11"/>
        <v>#DIV/0!</v>
      </c>
    </row>
    <row r="51" spans="1:55" ht="15.5" x14ac:dyDescent="0.35">
      <c r="A51">
        <v>49</v>
      </c>
      <c r="B51" s="6" t="s">
        <v>64</v>
      </c>
      <c r="C51" s="7">
        <v>2</v>
      </c>
      <c r="D51" s="8" t="s">
        <v>65</v>
      </c>
      <c r="E51" s="9">
        <v>2</v>
      </c>
      <c r="F51" s="16">
        <v>2.142E-4</v>
      </c>
      <c r="G51" s="11">
        <v>6</v>
      </c>
      <c r="H51" s="9">
        <v>6</v>
      </c>
      <c r="I51" s="16">
        <v>2.877E-4</v>
      </c>
      <c r="J51" s="11">
        <v>20</v>
      </c>
      <c r="K51" s="9">
        <v>6</v>
      </c>
      <c r="L51" s="16">
        <v>5.6740000000000002E-4</v>
      </c>
      <c r="M51" s="11">
        <v>19</v>
      </c>
      <c r="N51" s="9">
        <v>2</v>
      </c>
      <c r="O51" s="16">
        <v>1.85E-4</v>
      </c>
      <c r="P51" s="11">
        <v>6</v>
      </c>
      <c r="Q51" s="9">
        <v>2</v>
      </c>
      <c r="R51" s="10">
        <v>1E-3</v>
      </c>
      <c r="S51" s="11">
        <v>6</v>
      </c>
      <c r="T51" s="9"/>
      <c r="U51" s="16"/>
      <c r="V51" s="11"/>
      <c r="AF51" s="9"/>
      <c r="AG51" s="16"/>
      <c r="AH51" s="11"/>
      <c r="AI51" s="9">
        <v>2</v>
      </c>
      <c r="AJ51" s="16">
        <v>9.4500000000000007E-5</v>
      </c>
      <c r="AK51" s="11">
        <v>6</v>
      </c>
      <c r="AQ51">
        <f t="shared" si="0"/>
        <v>1</v>
      </c>
      <c r="AR51">
        <f t="shared" si="1"/>
        <v>3.3333333333333335</v>
      </c>
      <c r="AS51">
        <f t="shared" si="2"/>
        <v>3.1666666666666665</v>
      </c>
      <c r="AT51">
        <f t="shared" si="3"/>
        <v>1</v>
      </c>
      <c r="AU51">
        <f t="shared" si="4"/>
        <v>1</v>
      </c>
      <c r="AV51">
        <f t="shared" si="5"/>
        <v>0</v>
      </c>
      <c r="AX51">
        <f t="shared" si="6"/>
        <v>1.1578378378378378</v>
      </c>
      <c r="AY51">
        <f t="shared" si="7"/>
        <v>1.5551351351351352</v>
      </c>
      <c r="AZ51">
        <f t="shared" si="8"/>
        <v>3.0670270270270272</v>
      </c>
      <c r="BA51">
        <f t="shared" si="9"/>
        <v>1</v>
      </c>
      <c r="BB51">
        <f t="shared" si="10"/>
        <v>5.4054054054054053</v>
      </c>
      <c r="BC51">
        <f t="shared" si="11"/>
        <v>0</v>
      </c>
    </row>
    <row r="52" spans="1:55" ht="15.5" x14ac:dyDescent="0.35">
      <c r="A52">
        <v>50</v>
      </c>
      <c r="B52" s="6" t="s">
        <v>66</v>
      </c>
      <c r="C52" s="7">
        <v>2</v>
      </c>
      <c r="D52" s="8" t="s">
        <v>63</v>
      </c>
      <c r="E52" s="9" t="s">
        <v>21</v>
      </c>
      <c r="F52" s="10" t="s">
        <v>21</v>
      </c>
      <c r="G52" s="11" t="s">
        <v>21</v>
      </c>
      <c r="H52" s="9" t="s">
        <v>21</v>
      </c>
      <c r="I52" s="10" t="s">
        <v>21</v>
      </c>
      <c r="J52" s="11" t="s">
        <v>21</v>
      </c>
      <c r="K52" s="9" t="s">
        <v>21</v>
      </c>
      <c r="L52" s="10" t="s">
        <v>21</v>
      </c>
      <c r="M52" s="11" t="s">
        <v>21</v>
      </c>
      <c r="N52" s="9" t="s">
        <v>21</v>
      </c>
      <c r="O52" s="10" t="s">
        <v>21</v>
      </c>
      <c r="P52" s="11" t="s">
        <v>21</v>
      </c>
      <c r="Q52" s="9" t="s">
        <v>21</v>
      </c>
      <c r="R52" s="10" t="s">
        <v>21</v>
      </c>
      <c r="S52" s="11" t="s">
        <v>21</v>
      </c>
      <c r="T52" s="9"/>
      <c r="U52" s="10"/>
      <c r="V52" s="11"/>
      <c r="AF52" s="9"/>
      <c r="AG52" s="10"/>
      <c r="AH52" s="11"/>
      <c r="AI52" s="9" t="s">
        <v>21</v>
      </c>
      <c r="AJ52" s="10" t="s">
        <v>21</v>
      </c>
      <c r="AK52" s="11" t="s">
        <v>21</v>
      </c>
      <c r="AQ52" t="e">
        <f t="shared" si="0"/>
        <v>#VALUE!</v>
      </c>
      <c r="AR52" t="e">
        <f t="shared" si="1"/>
        <v>#VALUE!</v>
      </c>
      <c r="AS52" t="e">
        <f t="shared" si="2"/>
        <v>#VALUE!</v>
      </c>
      <c r="AT52" t="e">
        <f t="shared" si="3"/>
        <v>#VALUE!</v>
      </c>
      <c r="AU52" t="e">
        <f t="shared" si="4"/>
        <v>#VALUE!</v>
      </c>
      <c r="AV52" t="e">
        <f t="shared" si="5"/>
        <v>#DIV/0!</v>
      </c>
      <c r="AX52" t="e">
        <f t="shared" si="6"/>
        <v>#VALUE!</v>
      </c>
      <c r="AY52" t="e">
        <f t="shared" si="7"/>
        <v>#VALUE!</v>
      </c>
      <c r="AZ52" t="e">
        <f t="shared" si="8"/>
        <v>#VALUE!</v>
      </c>
      <c r="BA52" t="e">
        <f t="shared" si="9"/>
        <v>#VALUE!</v>
      </c>
      <c r="BB52" t="e">
        <f t="shared" si="10"/>
        <v>#VALUE!</v>
      </c>
      <c r="BC52" t="e">
        <f t="shared" si="11"/>
        <v>#DIV/0!</v>
      </c>
    </row>
    <row r="53" spans="1:55" ht="15.5" x14ac:dyDescent="0.35">
      <c r="A53">
        <v>51</v>
      </c>
      <c r="B53" s="6" t="s">
        <v>67</v>
      </c>
      <c r="C53" s="7">
        <v>2</v>
      </c>
      <c r="D53" s="8" t="s">
        <v>68</v>
      </c>
      <c r="E53" s="9">
        <v>7</v>
      </c>
      <c r="F53" s="16">
        <v>2.7060000000000002E-4</v>
      </c>
      <c r="G53" s="11">
        <v>24</v>
      </c>
      <c r="H53" s="9">
        <v>5</v>
      </c>
      <c r="I53" s="10">
        <v>1.4E-3</v>
      </c>
      <c r="J53" s="11">
        <v>47</v>
      </c>
      <c r="K53" s="9" t="s">
        <v>21</v>
      </c>
      <c r="L53" s="10" t="s">
        <v>21</v>
      </c>
      <c r="M53" s="11" t="s">
        <v>21</v>
      </c>
      <c r="N53" s="9">
        <v>8</v>
      </c>
      <c r="O53" s="16">
        <v>2.8380000000000001E-4</v>
      </c>
      <c r="P53" s="11">
        <v>30</v>
      </c>
      <c r="Q53" s="9">
        <v>3</v>
      </c>
      <c r="R53" s="10">
        <v>2.0999999999999999E-3</v>
      </c>
      <c r="S53" s="11">
        <v>14</v>
      </c>
      <c r="T53" s="9"/>
      <c r="U53" s="16"/>
      <c r="V53" s="11"/>
      <c r="AF53" s="9"/>
      <c r="AG53" s="16"/>
      <c r="AH53" s="11"/>
      <c r="AI53" s="9">
        <v>8</v>
      </c>
      <c r="AJ53" s="16">
        <v>6.3179999999999996E-4</v>
      </c>
      <c r="AK53" s="11">
        <v>27</v>
      </c>
      <c r="AQ53">
        <f t="shared" si="0"/>
        <v>1.7142857142857142</v>
      </c>
      <c r="AR53">
        <f t="shared" si="1"/>
        <v>3.3571428571428572</v>
      </c>
      <c r="AS53" t="e">
        <f t="shared" si="2"/>
        <v>#VALUE!</v>
      </c>
      <c r="AT53">
        <f t="shared" si="3"/>
        <v>2.1428571428571428</v>
      </c>
      <c r="AU53">
        <f t="shared" si="4"/>
        <v>1</v>
      </c>
      <c r="AV53">
        <f t="shared" si="5"/>
        <v>0</v>
      </c>
      <c r="AX53">
        <f t="shared" si="6"/>
        <v>1</v>
      </c>
      <c r="AY53">
        <f t="shared" si="7"/>
        <v>5.173688100517368</v>
      </c>
      <c r="AZ53" t="e">
        <f t="shared" si="8"/>
        <v>#VALUE!</v>
      </c>
      <c r="BA53">
        <f t="shared" si="9"/>
        <v>1.0487804878048781</v>
      </c>
      <c r="BB53">
        <f t="shared" si="10"/>
        <v>7.7605321507760525</v>
      </c>
      <c r="BC53">
        <f t="shared" si="11"/>
        <v>0</v>
      </c>
    </row>
    <row r="54" spans="1:55" ht="15.5" x14ac:dyDescent="0.35">
      <c r="A54">
        <v>52</v>
      </c>
      <c r="B54" s="6" t="s">
        <v>69</v>
      </c>
      <c r="C54" s="7">
        <v>100</v>
      </c>
      <c r="D54" s="8" t="s">
        <v>55</v>
      </c>
      <c r="E54" s="9">
        <v>11</v>
      </c>
      <c r="F54" s="10">
        <v>1.77E-2</v>
      </c>
      <c r="G54" s="11">
        <v>35</v>
      </c>
      <c r="H54" s="9">
        <v>28</v>
      </c>
      <c r="I54" s="10">
        <v>3.3000000000000002E-2</v>
      </c>
      <c r="J54" s="11">
        <v>323</v>
      </c>
      <c r="K54" s="9" t="s">
        <v>21</v>
      </c>
      <c r="L54" s="10" t="s">
        <v>21</v>
      </c>
      <c r="M54" s="11" t="s">
        <v>21</v>
      </c>
      <c r="N54" s="9">
        <v>13</v>
      </c>
      <c r="O54" s="10">
        <v>4.0000000000000001E-3</v>
      </c>
      <c r="P54" s="11">
        <v>46</v>
      </c>
      <c r="Q54" s="9">
        <v>5</v>
      </c>
      <c r="R54" s="10">
        <v>2.1000000000000001E-2</v>
      </c>
      <c r="S54" s="11">
        <v>23</v>
      </c>
      <c r="T54" s="9"/>
      <c r="U54" s="10"/>
      <c r="V54" s="11"/>
      <c r="AF54" s="9"/>
      <c r="AG54" s="10"/>
      <c r="AH54" s="11"/>
      <c r="AI54" s="9">
        <v>12</v>
      </c>
      <c r="AJ54" s="10">
        <v>3.2000000000000002E-3</v>
      </c>
      <c r="AK54" s="11">
        <v>40</v>
      </c>
      <c r="AQ54">
        <f t="shared" si="0"/>
        <v>1.5217391304347827</v>
      </c>
      <c r="AR54">
        <f t="shared" si="1"/>
        <v>14.043478260869565</v>
      </c>
      <c r="AS54" t="e">
        <f t="shared" si="2"/>
        <v>#VALUE!</v>
      </c>
      <c r="AT54">
        <f t="shared" si="3"/>
        <v>2</v>
      </c>
      <c r="AU54">
        <f t="shared" si="4"/>
        <v>1</v>
      </c>
      <c r="AV54">
        <f t="shared" si="5"/>
        <v>0</v>
      </c>
      <c r="AX54">
        <f t="shared" si="6"/>
        <v>4.4249999999999998</v>
      </c>
      <c r="AY54">
        <f t="shared" si="7"/>
        <v>8.25</v>
      </c>
      <c r="AZ54" t="e">
        <f t="shared" si="8"/>
        <v>#VALUE!</v>
      </c>
      <c r="BA54">
        <f t="shared" si="9"/>
        <v>1</v>
      </c>
      <c r="BB54">
        <f t="shared" si="10"/>
        <v>5.25</v>
      </c>
      <c r="BC54">
        <f t="shared" si="11"/>
        <v>0</v>
      </c>
    </row>
    <row r="55" spans="1:55" ht="15.5" x14ac:dyDescent="0.35">
      <c r="A55">
        <v>53</v>
      </c>
      <c r="B55" s="6"/>
      <c r="C55" s="7">
        <v>1000</v>
      </c>
      <c r="D55" s="8" t="s">
        <v>55</v>
      </c>
      <c r="E55" s="9">
        <v>11</v>
      </c>
      <c r="F55" s="10">
        <v>7.2999999999999995E-2</v>
      </c>
      <c r="G55" s="11">
        <v>38</v>
      </c>
      <c r="H55" s="9">
        <v>32</v>
      </c>
      <c r="I55" s="10">
        <v>0.38519999999999999</v>
      </c>
      <c r="J55" s="11">
        <v>395</v>
      </c>
      <c r="K55" s="9" t="s">
        <v>21</v>
      </c>
      <c r="L55" s="10" t="s">
        <v>21</v>
      </c>
      <c r="M55" s="11" t="s">
        <v>21</v>
      </c>
      <c r="N55" s="9">
        <v>12</v>
      </c>
      <c r="O55" s="10">
        <v>7.9299999999999995E-2</v>
      </c>
      <c r="P55" s="11">
        <v>49</v>
      </c>
      <c r="Q55" s="9">
        <v>6</v>
      </c>
      <c r="R55" s="10">
        <v>5.3699999999999998E-2</v>
      </c>
      <c r="S55" s="11">
        <v>26</v>
      </c>
      <c r="T55" s="9"/>
      <c r="U55" s="10"/>
      <c r="V55" s="11"/>
      <c r="AF55" s="9"/>
      <c r="AG55" s="10"/>
      <c r="AH55" s="11"/>
      <c r="AI55" s="9">
        <v>12</v>
      </c>
      <c r="AJ55" s="10">
        <v>7.85E-2</v>
      </c>
      <c r="AK55" s="11">
        <v>39</v>
      </c>
      <c r="AQ55">
        <f t="shared" si="0"/>
        <v>1.4615384615384615</v>
      </c>
      <c r="AR55">
        <f t="shared" si="1"/>
        <v>15.192307692307692</v>
      </c>
      <c r="AS55" t="e">
        <f t="shared" si="2"/>
        <v>#VALUE!</v>
      </c>
      <c r="AT55">
        <f t="shared" si="3"/>
        <v>1.8846153846153846</v>
      </c>
      <c r="AU55">
        <f t="shared" si="4"/>
        <v>1</v>
      </c>
      <c r="AV55">
        <f t="shared" si="5"/>
        <v>0</v>
      </c>
      <c r="AX55">
        <f t="shared" si="6"/>
        <v>1.3594040968342644</v>
      </c>
      <c r="AY55">
        <f t="shared" si="7"/>
        <v>7.1731843575418992</v>
      </c>
      <c r="AZ55" t="e">
        <f t="shared" si="8"/>
        <v>#VALUE!</v>
      </c>
      <c r="BA55">
        <f t="shared" si="9"/>
        <v>1.4767225325884543</v>
      </c>
      <c r="BB55">
        <f t="shared" si="10"/>
        <v>1</v>
      </c>
      <c r="BC55">
        <f t="shared" si="11"/>
        <v>0</v>
      </c>
    </row>
    <row r="56" spans="1:55" ht="15.5" x14ac:dyDescent="0.35">
      <c r="A56">
        <v>54</v>
      </c>
      <c r="B56" s="6"/>
      <c r="C56" s="7">
        <v>10000</v>
      </c>
      <c r="D56" s="8" t="s">
        <v>55</v>
      </c>
      <c r="E56" s="9">
        <v>11</v>
      </c>
      <c r="F56" s="10">
        <v>5.4725000000000001</v>
      </c>
      <c r="G56" s="11">
        <v>38</v>
      </c>
      <c r="H56" s="9">
        <v>32</v>
      </c>
      <c r="I56" s="10">
        <v>35.760199999999998</v>
      </c>
      <c r="J56" s="11">
        <v>395</v>
      </c>
      <c r="K56" s="9" t="s">
        <v>21</v>
      </c>
      <c r="L56" s="10" t="s">
        <v>21</v>
      </c>
      <c r="M56" s="11" t="s">
        <v>21</v>
      </c>
      <c r="N56" s="9">
        <v>12</v>
      </c>
      <c r="O56" s="10">
        <v>6.4451000000000001</v>
      </c>
      <c r="P56" s="11">
        <v>49</v>
      </c>
      <c r="Q56" s="9">
        <v>6</v>
      </c>
      <c r="R56" s="10">
        <v>3.3167</v>
      </c>
      <c r="S56" s="11">
        <v>26</v>
      </c>
      <c r="T56" s="9"/>
      <c r="U56" s="10"/>
      <c r="V56" s="11"/>
      <c r="AF56" s="9"/>
      <c r="AG56" s="10"/>
      <c r="AH56" s="11"/>
      <c r="AI56" s="9">
        <v>12</v>
      </c>
      <c r="AJ56" s="10">
        <v>5.7747999999999999</v>
      </c>
      <c r="AK56" s="11">
        <v>39</v>
      </c>
      <c r="AQ56">
        <f t="shared" si="0"/>
        <v>1.4615384615384615</v>
      </c>
      <c r="AR56">
        <f t="shared" si="1"/>
        <v>15.192307692307692</v>
      </c>
      <c r="AS56" t="e">
        <f t="shared" si="2"/>
        <v>#VALUE!</v>
      </c>
      <c r="AT56">
        <f t="shared" si="3"/>
        <v>1.8846153846153846</v>
      </c>
      <c r="AU56">
        <f t="shared" si="4"/>
        <v>1</v>
      </c>
      <c r="AV56">
        <f t="shared" si="5"/>
        <v>0</v>
      </c>
      <c r="AX56">
        <f t="shared" si="6"/>
        <v>1.649983417252088</v>
      </c>
      <c r="AY56">
        <f t="shared" si="7"/>
        <v>10.781861488829257</v>
      </c>
      <c r="AZ56" t="e">
        <f t="shared" si="8"/>
        <v>#VALUE!</v>
      </c>
      <c r="BA56">
        <f t="shared" si="9"/>
        <v>1.9432267012391835</v>
      </c>
      <c r="BB56">
        <f t="shared" si="10"/>
        <v>1</v>
      </c>
      <c r="BC56">
        <f t="shared" si="11"/>
        <v>0</v>
      </c>
    </row>
    <row r="57" spans="1:55" ht="15.5" x14ac:dyDescent="0.35">
      <c r="A57">
        <v>55</v>
      </c>
      <c r="B57" s="6"/>
      <c r="C57" s="7">
        <v>100</v>
      </c>
      <c r="D57" s="8" t="s">
        <v>70</v>
      </c>
      <c r="E57" s="9">
        <v>10</v>
      </c>
      <c r="F57" s="10">
        <v>9.1999999999999998E-3</v>
      </c>
      <c r="G57" s="11">
        <v>35</v>
      </c>
      <c r="H57" s="9">
        <v>32</v>
      </c>
      <c r="I57" s="10">
        <v>1.9599999999999999E-2</v>
      </c>
      <c r="J57" s="11">
        <v>369</v>
      </c>
      <c r="K57" s="9" t="s">
        <v>21</v>
      </c>
      <c r="L57" s="10" t="s">
        <v>21</v>
      </c>
      <c r="M57" s="11" t="s">
        <v>21</v>
      </c>
      <c r="N57" s="9">
        <v>15</v>
      </c>
      <c r="O57" s="10">
        <v>2.8999999999999998E-3</v>
      </c>
      <c r="P57" s="11">
        <v>44</v>
      </c>
      <c r="Q57" s="9">
        <v>6</v>
      </c>
      <c r="R57" s="10">
        <v>2.5999999999999999E-3</v>
      </c>
      <c r="S57" s="11">
        <v>26</v>
      </c>
      <c r="T57" s="9"/>
      <c r="U57" s="10"/>
      <c r="V57" s="11"/>
      <c r="AF57" s="9"/>
      <c r="AG57" s="10"/>
      <c r="AH57" s="11"/>
      <c r="AI57" s="9">
        <v>12</v>
      </c>
      <c r="AJ57" s="10">
        <v>8.0000000000000002E-3</v>
      </c>
      <c r="AK57" s="11">
        <v>38</v>
      </c>
      <c r="AQ57">
        <f t="shared" si="0"/>
        <v>1.3461538461538463</v>
      </c>
      <c r="AR57">
        <f t="shared" si="1"/>
        <v>14.192307692307692</v>
      </c>
      <c r="AS57" t="e">
        <f t="shared" si="2"/>
        <v>#VALUE!</v>
      </c>
      <c r="AT57">
        <f t="shared" si="3"/>
        <v>1.6923076923076923</v>
      </c>
      <c r="AU57">
        <f t="shared" si="4"/>
        <v>1</v>
      </c>
      <c r="AV57">
        <f t="shared" si="5"/>
        <v>0</v>
      </c>
      <c r="AX57">
        <f t="shared" si="6"/>
        <v>3.5384615384615388</v>
      </c>
      <c r="AY57">
        <f t="shared" si="7"/>
        <v>7.5384615384615383</v>
      </c>
      <c r="AZ57" t="e">
        <f t="shared" si="8"/>
        <v>#VALUE!</v>
      </c>
      <c r="BA57">
        <f t="shared" si="9"/>
        <v>1.1153846153846154</v>
      </c>
      <c r="BB57">
        <f t="shared" si="10"/>
        <v>1</v>
      </c>
      <c r="BC57">
        <f t="shared" si="11"/>
        <v>0</v>
      </c>
    </row>
    <row r="58" spans="1:55" ht="15.5" x14ac:dyDescent="0.35">
      <c r="A58">
        <v>56</v>
      </c>
      <c r="B58" s="6"/>
      <c r="C58" s="7">
        <v>1000</v>
      </c>
      <c r="D58" s="8" t="s">
        <v>70</v>
      </c>
      <c r="E58" s="9">
        <v>13</v>
      </c>
      <c r="F58" s="54">
        <v>7.5800000000000006E-2</v>
      </c>
      <c r="G58" s="11">
        <v>39</v>
      </c>
      <c r="H58" s="9">
        <v>32</v>
      </c>
      <c r="I58" s="10">
        <v>0.62519999999999998</v>
      </c>
      <c r="J58" s="11">
        <v>369</v>
      </c>
      <c r="K58" s="9" t="s">
        <v>21</v>
      </c>
      <c r="L58" s="10" t="s">
        <v>21</v>
      </c>
      <c r="M58" s="11" t="s">
        <v>21</v>
      </c>
      <c r="N58" s="9">
        <v>15</v>
      </c>
      <c r="O58" s="10">
        <v>9.9900000000000003E-2</v>
      </c>
      <c r="P58" s="11">
        <v>44</v>
      </c>
      <c r="Q58" s="9">
        <v>6</v>
      </c>
      <c r="R58" s="10">
        <v>4.4400000000000002E-2</v>
      </c>
      <c r="S58" s="11">
        <v>26</v>
      </c>
      <c r="T58" s="9"/>
      <c r="U58" s="10"/>
      <c r="V58" s="11"/>
      <c r="AF58" s="9"/>
      <c r="AG58" s="10"/>
      <c r="AH58" s="11"/>
      <c r="AI58" s="9">
        <v>12</v>
      </c>
      <c r="AJ58" s="10">
        <v>6.7000000000000004E-2</v>
      </c>
      <c r="AK58" s="11">
        <v>38</v>
      </c>
      <c r="AQ58">
        <f t="shared" si="0"/>
        <v>1.5</v>
      </c>
      <c r="AR58">
        <f t="shared" si="1"/>
        <v>14.192307692307692</v>
      </c>
      <c r="AS58" t="e">
        <f t="shared" si="2"/>
        <v>#VALUE!</v>
      </c>
      <c r="AT58">
        <f t="shared" si="3"/>
        <v>1.6923076923076923</v>
      </c>
      <c r="AU58">
        <f t="shared" si="4"/>
        <v>1</v>
      </c>
      <c r="AV58">
        <f t="shared" si="5"/>
        <v>0</v>
      </c>
      <c r="AX58">
        <f t="shared" si="6"/>
        <v>1.7072072072072073</v>
      </c>
      <c r="AY58">
        <f t="shared" si="7"/>
        <v>14.081081081081081</v>
      </c>
      <c r="AZ58" t="e">
        <f t="shared" si="8"/>
        <v>#VALUE!</v>
      </c>
      <c r="BA58">
        <f t="shared" si="9"/>
        <v>2.25</v>
      </c>
      <c r="BB58">
        <f t="shared" si="10"/>
        <v>1</v>
      </c>
      <c r="BC58">
        <f t="shared" si="11"/>
        <v>0</v>
      </c>
    </row>
    <row r="59" spans="1:55" ht="15.5" x14ac:dyDescent="0.35">
      <c r="A59">
        <v>57</v>
      </c>
      <c r="B59" s="6"/>
      <c r="C59" s="7">
        <v>10000</v>
      </c>
      <c r="D59" s="8" t="s">
        <v>70</v>
      </c>
      <c r="E59" s="9">
        <v>13</v>
      </c>
      <c r="F59" s="10">
        <v>6.6947999999999999</v>
      </c>
      <c r="G59" s="11">
        <v>39</v>
      </c>
      <c r="H59" s="9">
        <v>37</v>
      </c>
      <c r="I59" s="10">
        <v>45.863100000000003</v>
      </c>
      <c r="J59" s="11">
        <v>473</v>
      </c>
      <c r="K59" s="9" t="s">
        <v>21</v>
      </c>
      <c r="L59" s="10" t="s">
        <v>21</v>
      </c>
      <c r="M59" s="11" t="s">
        <v>21</v>
      </c>
      <c r="N59" s="9">
        <v>15</v>
      </c>
      <c r="O59" s="10">
        <v>6.1635999999999997</v>
      </c>
      <c r="P59" s="11">
        <v>44</v>
      </c>
      <c r="Q59" s="9">
        <v>6</v>
      </c>
      <c r="R59" s="10">
        <v>3.9733999999999998</v>
      </c>
      <c r="S59" s="11">
        <v>26</v>
      </c>
      <c r="T59" s="9"/>
      <c r="U59" s="10"/>
      <c r="V59" s="11"/>
      <c r="AF59" s="9"/>
      <c r="AG59" s="10"/>
      <c r="AH59" s="11"/>
      <c r="AI59" s="9">
        <v>12</v>
      </c>
      <c r="AJ59" s="10">
        <v>6.4702000000000002</v>
      </c>
      <c r="AK59" s="11">
        <v>38</v>
      </c>
      <c r="AQ59">
        <f t="shared" si="0"/>
        <v>1.5</v>
      </c>
      <c r="AR59">
        <f t="shared" si="1"/>
        <v>18.192307692307693</v>
      </c>
      <c r="AS59" t="e">
        <f t="shared" si="2"/>
        <v>#VALUE!</v>
      </c>
      <c r="AT59">
        <f t="shared" si="3"/>
        <v>1.6923076923076923</v>
      </c>
      <c r="AU59">
        <f t="shared" si="4"/>
        <v>1</v>
      </c>
      <c r="AV59">
        <f t="shared" si="5"/>
        <v>0</v>
      </c>
      <c r="AX59">
        <f t="shared" si="6"/>
        <v>1.6849046156943677</v>
      </c>
      <c r="AY59">
        <f t="shared" si="7"/>
        <v>11.542532843408669</v>
      </c>
      <c r="AZ59" t="e">
        <f t="shared" si="8"/>
        <v>#VALUE!</v>
      </c>
      <c r="BA59">
        <f t="shared" si="9"/>
        <v>1.5512155836311472</v>
      </c>
      <c r="BB59">
        <f t="shared" si="10"/>
        <v>1</v>
      </c>
      <c r="BC59">
        <f t="shared" si="11"/>
        <v>0</v>
      </c>
    </row>
    <row r="60" spans="1:55" ht="15.5" x14ac:dyDescent="0.35">
      <c r="A60">
        <v>58</v>
      </c>
      <c r="B60" s="6" t="s">
        <v>71</v>
      </c>
      <c r="C60" s="7">
        <v>2</v>
      </c>
      <c r="D60" s="8" t="s">
        <v>72</v>
      </c>
      <c r="E60" s="9" t="s">
        <v>21</v>
      </c>
      <c r="F60" s="10" t="s">
        <v>21</v>
      </c>
      <c r="G60" s="11" t="s">
        <v>21</v>
      </c>
      <c r="H60" s="9">
        <v>6</v>
      </c>
      <c r="I60" s="10">
        <v>1.6000000000000001E-3</v>
      </c>
      <c r="J60" s="11">
        <v>99</v>
      </c>
      <c r="K60" s="9">
        <v>7</v>
      </c>
      <c r="L60" s="10">
        <v>3.0000000000000001E-3</v>
      </c>
      <c r="M60" s="11">
        <v>93</v>
      </c>
      <c r="N60" s="9">
        <v>2</v>
      </c>
      <c r="O60" s="16">
        <v>4.9209999999999998E-4</v>
      </c>
      <c r="P60" s="11">
        <v>55</v>
      </c>
      <c r="Q60" s="9">
        <v>8</v>
      </c>
      <c r="R60" s="16">
        <v>5.8310000000000002E-4</v>
      </c>
      <c r="S60" s="11">
        <v>85</v>
      </c>
      <c r="T60" s="9"/>
      <c r="U60" s="16"/>
      <c r="V60" s="11"/>
      <c r="AF60" s="9"/>
      <c r="AG60" s="16"/>
      <c r="AH60" s="11"/>
      <c r="AI60" s="9">
        <v>2</v>
      </c>
      <c r="AJ60" s="16">
        <v>4.171E-4</v>
      </c>
      <c r="AK60" s="11">
        <v>55</v>
      </c>
      <c r="AQ60" t="e">
        <f t="shared" si="0"/>
        <v>#VALUE!</v>
      </c>
      <c r="AR60">
        <f t="shared" si="1"/>
        <v>1.8</v>
      </c>
      <c r="AS60">
        <f t="shared" si="2"/>
        <v>1.6909090909090909</v>
      </c>
      <c r="AT60">
        <f t="shared" si="3"/>
        <v>1</v>
      </c>
      <c r="AU60">
        <f t="shared" si="4"/>
        <v>1.5454545454545454</v>
      </c>
      <c r="AV60">
        <f t="shared" si="5"/>
        <v>0</v>
      </c>
      <c r="AX60" t="e">
        <f t="shared" si="6"/>
        <v>#VALUE!</v>
      </c>
      <c r="AY60">
        <f t="shared" si="7"/>
        <v>3.2513716724243045</v>
      </c>
      <c r="AZ60">
        <f t="shared" si="8"/>
        <v>6.0963218857955708</v>
      </c>
      <c r="BA60">
        <f t="shared" si="9"/>
        <v>1</v>
      </c>
      <c r="BB60">
        <f t="shared" si="10"/>
        <v>1.1849217638691323</v>
      </c>
      <c r="BC60">
        <f t="shared" si="11"/>
        <v>0</v>
      </c>
    </row>
    <row r="61" spans="1:55" ht="15.5" x14ac:dyDescent="0.35">
      <c r="A61">
        <v>59</v>
      </c>
      <c r="B61" s="6" t="s">
        <v>73</v>
      </c>
      <c r="C61" s="7">
        <v>10</v>
      </c>
      <c r="D61" s="8">
        <v>-0.5</v>
      </c>
      <c r="E61" s="9">
        <v>46</v>
      </c>
      <c r="F61" s="10">
        <v>1.4E-3</v>
      </c>
      <c r="G61" s="11">
        <v>159</v>
      </c>
      <c r="H61" s="9">
        <v>41</v>
      </c>
      <c r="I61" s="10">
        <v>5.1999999999999998E-3</v>
      </c>
      <c r="J61" s="11">
        <v>469</v>
      </c>
      <c r="K61" s="9">
        <v>1118702</v>
      </c>
      <c r="L61" s="10">
        <v>48.342399999999998</v>
      </c>
      <c r="M61" s="11">
        <v>8820649</v>
      </c>
      <c r="N61" s="9">
        <v>39</v>
      </c>
      <c r="O61" s="10">
        <v>1E-3</v>
      </c>
      <c r="P61" s="11">
        <v>242</v>
      </c>
      <c r="Q61" s="9">
        <v>26</v>
      </c>
      <c r="R61" s="10">
        <v>2.7000000000000001E-3</v>
      </c>
      <c r="S61" s="11">
        <v>163</v>
      </c>
      <c r="T61" s="9"/>
      <c r="U61" s="10"/>
      <c r="V61" s="11"/>
      <c r="AF61" s="9"/>
      <c r="AG61" s="10"/>
      <c r="AH61" s="11"/>
      <c r="AI61" s="9">
        <v>34</v>
      </c>
      <c r="AJ61" s="10">
        <v>1E-3</v>
      </c>
      <c r="AK61" s="11">
        <v>123</v>
      </c>
      <c r="AQ61">
        <f t="shared" si="0"/>
        <v>1</v>
      </c>
      <c r="AR61">
        <f t="shared" si="1"/>
        <v>2.949685534591195</v>
      </c>
      <c r="AS61">
        <f t="shared" si="2"/>
        <v>55475.779874213833</v>
      </c>
      <c r="AT61">
        <f t="shared" si="3"/>
        <v>1.5220125786163523</v>
      </c>
      <c r="AU61">
        <f t="shared" si="4"/>
        <v>1.0251572327044025</v>
      </c>
      <c r="AV61">
        <f t="shared" si="5"/>
        <v>0</v>
      </c>
      <c r="AX61">
        <f t="shared" si="6"/>
        <v>1.4</v>
      </c>
      <c r="AY61">
        <f t="shared" si="7"/>
        <v>5.1999999999999993</v>
      </c>
      <c r="AZ61">
        <f t="shared" si="8"/>
        <v>48342.399999999994</v>
      </c>
      <c r="BA61">
        <f t="shared" si="9"/>
        <v>1</v>
      </c>
      <c r="BB61">
        <f t="shared" si="10"/>
        <v>2.7</v>
      </c>
      <c r="BC61">
        <f t="shared" si="11"/>
        <v>0</v>
      </c>
    </row>
    <row r="62" spans="1:55" ht="15.5" x14ac:dyDescent="0.35">
      <c r="A62">
        <v>60</v>
      </c>
      <c r="B62" s="6" t="s">
        <v>74</v>
      </c>
      <c r="C62" s="7">
        <v>2</v>
      </c>
      <c r="D62" s="8" t="s">
        <v>48</v>
      </c>
      <c r="E62" s="9">
        <v>38</v>
      </c>
      <c r="F62" s="10">
        <v>5.7000000000000002E-3</v>
      </c>
      <c r="G62" s="11">
        <v>185</v>
      </c>
      <c r="H62" s="9">
        <v>39</v>
      </c>
      <c r="I62" s="10">
        <v>7.1000000000000004E-3</v>
      </c>
      <c r="J62" s="11">
        <v>1404</v>
      </c>
      <c r="K62" s="9" t="s">
        <v>21</v>
      </c>
      <c r="L62" s="10" t="s">
        <v>21</v>
      </c>
      <c r="M62" s="11" t="s">
        <v>21</v>
      </c>
      <c r="N62" s="9">
        <v>17</v>
      </c>
      <c r="O62" s="16">
        <v>8.1320000000000003E-4</v>
      </c>
      <c r="P62" s="11">
        <v>99</v>
      </c>
      <c r="Q62" s="9">
        <v>13</v>
      </c>
      <c r="R62" s="16">
        <v>8.3500000000000002E-4</v>
      </c>
      <c r="S62" s="11">
        <v>118</v>
      </c>
      <c r="T62" s="9"/>
      <c r="U62" s="16"/>
      <c r="V62" s="11"/>
      <c r="AF62" s="9"/>
      <c r="AG62" s="16"/>
      <c r="AH62" s="11"/>
      <c r="AI62" s="9">
        <v>16</v>
      </c>
      <c r="AJ62" s="16">
        <v>7.1520000000000004E-4</v>
      </c>
      <c r="AK62" s="11">
        <v>99</v>
      </c>
      <c r="AQ62">
        <f t="shared" si="0"/>
        <v>1.8686868686868687</v>
      </c>
      <c r="AR62">
        <f t="shared" si="1"/>
        <v>14.181818181818182</v>
      </c>
      <c r="AS62" t="e">
        <f t="shared" si="2"/>
        <v>#VALUE!</v>
      </c>
      <c r="AT62">
        <f t="shared" si="3"/>
        <v>1</v>
      </c>
      <c r="AU62">
        <f t="shared" si="4"/>
        <v>1.1919191919191918</v>
      </c>
      <c r="AV62">
        <f t="shared" si="5"/>
        <v>0</v>
      </c>
      <c r="AX62">
        <f t="shared" si="6"/>
        <v>7.009345794392523</v>
      </c>
      <c r="AY62">
        <f t="shared" si="7"/>
        <v>8.7309394982784063</v>
      </c>
      <c r="AZ62" t="e">
        <f t="shared" si="8"/>
        <v>#VALUE!</v>
      </c>
      <c r="BA62">
        <f t="shared" si="9"/>
        <v>1</v>
      </c>
      <c r="BB62">
        <f t="shared" si="10"/>
        <v>1.0268076733890801</v>
      </c>
      <c r="BC62">
        <f t="shared" si="11"/>
        <v>0</v>
      </c>
    </row>
    <row r="63" spans="1:55" ht="15.5" x14ac:dyDescent="0.35">
      <c r="A63">
        <v>61</v>
      </c>
      <c r="B63" s="6"/>
      <c r="C63" s="7">
        <v>100</v>
      </c>
      <c r="D63" s="8" t="s">
        <v>48</v>
      </c>
      <c r="E63" s="9">
        <v>23</v>
      </c>
      <c r="F63" s="10">
        <v>4.8999999999999998E-3</v>
      </c>
      <c r="G63" s="11">
        <v>73</v>
      </c>
      <c r="H63" s="9" t="s">
        <v>21</v>
      </c>
      <c r="I63" s="32" t="s">
        <v>21</v>
      </c>
      <c r="J63" s="11" t="s">
        <v>21</v>
      </c>
      <c r="K63" s="9" t="s">
        <v>21</v>
      </c>
      <c r="L63" s="32" t="s">
        <v>21</v>
      </c>
      <c r="M63" s="11" t="s">
        <v>21</v>
      </c>
      <c r="N63" s="9">
        <v>24</v>
      </c>
      <c r="O63" s="10">
        <v>4.1999999999999997E-3</v>
      </c>
      <c r="P63" s="11">
        <v>75</v>
      </c>
      <c r="Q63" s="9">
        <v>17</v>
      </c>
      <c r="R63" s="10">
        <v>8.8000000000000005E-3</v>
      </c>
      <c r="S63" s="11">
        <v>77</v>
      </c>
      <c r="T63" s="9"/>
      <c r="U63" s="10"/>
      <c r="V63" s="11"/>
      <c r="AF63" s="9"/>
      <c r="AG63" s="10"/>
      <c r="AH63" s="11"/>
      <c r="AI63" s="9">
        <v>23</v>
      </c>
      <c r="AJ63" s="10">
        <v>7.7000000000000002E-3</v>
      </c>
      <c r="AK63" s="11">
        <v>73</v>
      </c>
      <c r="AQ63">
        <f t="shared" si="0"/>
        <v>1</v>
      </c>
      <c r="AR63" t="e">
        <f t="shared" si="1"/>
        <v>#VALUE!</v>
      </c>
      <c r="AS63" t="e">
        <f t="shared" si="2"/>
        <v>#VALUE!</v>
      </c>
      <c r="AT63">
        <f t="shared" si="3"/>
        <v>1.0273972602739727</v>
      </c>
      <c r="AU63">
        <f t="shared" si="4"/>
        <v>1.0547945205479452</v>
      </c>
      <c r="AV63">
        <f t="shared" si="5"/>
        <v>0</v>
      </c>
      <c r="AX63">
        <f t="shared" si="6"/>
        <v>1.1666666666666667</v>
      </c>
      <c r="AY63" t="e">
        <f t="shared" si="7"/>
        <v>#VALUE!</v>
      </c>
      <c r="AZ63" t="e">
        <f t="shared" si="8"/>
        <v>#VALUE!</v>
      </c>
      <c r="BA63">
        <f t="shared" si="9"/>
        <v>1</v>
      </c>
      <c r="BB63">
        <f t="shared" si="10"/>
        <v>2.0952380952380953</v>
      </c>
      <c r="BC63">
        <f t="shared" si="11"/>
        <v>0</v>
      </c>
    </row>
    <row r="64" spans="1:55" s="26" customFormat="1" ht="15.5" x14ac:dyDescent="0.35">
      <c r="A64">
        <v>62</v>
      </c>
      <c r="B64" s="15" t="s">
        <v>75</v>
      </c>
      <c r="C64" s="17">
        <v>100</v>
      </c>
      <c r="D64" s="8" t="s">
        <v>76</v>
      </c>
      <c r="E64" s="31" t="s">
        <v>21</v>
      </c>
      <c r="F64" s="32" t="s">
        <v>21</v>
      </c>
      <c r="G64" s="21" t="s">
        <v>21</v>
      </c>
      <c r="H64" s="31">
        <v>34</v>
      </c>
      <c r="I64" s="32">
        <v>2.9600000000000001E-2</v>
      </c>
      <c r="J64" s="21">
        <v>544</v>
      </c>
      <c r="K64" s="31">
        <v>42</v>
      </c>
      <c r="L64" s="32">
        <v>2.5700000000000001E-2</v>
      </c>
      <c r="M64" s="21">
        <v>540</v>
      </c>
      <c r="N64" s="31">
        <v>39</v>
      </c>
      <c r="O64" s="32">
        <v>7.1999999999999998E-3</v>
      </c>
      <c r="P64" s="21">
        <v>145</v>
      </c>
      <c r="Q64" s="31">
        <v>19</v>
      </c>
      <c r="R64" s="32">
        <v>8.0000000000000002E-3</v>
      </c>
      <c r="S64" s="21">
        <v>68</v>
      </c>
      <c r="T64" s="31"/>
      <c r="U64" s="32"/>
      <c r="V64" s="21"/>
      <c r="W64" s="53"/>
      <c r="Y64" s="25"/>
      <c r="Z64" s="53"/>
      <c r="AB64" s="25"/>
      <c r="AC64" s="53"/>
      <c r="AE64" s="25"/>
      <c r="AF64" s="31"/>
      <c r="AG64" s="32"/>
      <c r="AH64" s="21"/>
      <c r="AI64" s="31">
        <v>44</v>
      </c>
      <c r="AJ64" s="32">
        <v>1.4200000000000001E-2</v>
      </c>
      <c r="AK64" s="21">
        <v>127</v>
      </c>
      <c r="AL64"/>
      <c r="AM64"/>
      <c r="AN64"/>
      <c r="AO64"/>
      <c r="AQ64" t="e">
        <f t="shared" si="0"/>
        <v>#VALUE!</v>
      </c>
      <c r="AR64">
        <f t="shared" si="1"/>
        <v>8</v>
      </c>
      <c r="AS64">
        <f t="shared" si="2"/>
        <v>7.9411764705882355</v>
      </c>
      <c r="AT64">
        <f t="shared" si="3"/>
        <v>2.1323529411764706</v>
      </c>
      <c r="AU64">
        <f t="shared" si="4"/>
        <v>1</v>
      </c>
      <c r="AV64">
        <f t="shared" si="5"/>
        <v>0</v>
      </c>
      <c r="AX64" t="e">
        <f t="shared" si="6"/>
        <v>#VALUE!</v>
      </c>
      <c r="AY64">
        <f t="shared" si="7"/>
        <v>4.1111111111111116</v>
      </c>
      <c r="AZ64">
        <f t="shared" si="8"/>
        <v>3.5694444444444446</v>
      </c>
      <c r="BA64">
        <f t="shared" si="9"/>
        <v>1</v>
      </c>
      <c r="BB64">
        <f t="shared" si="10"/>
        <v>1.1111111111111112</v>
      </c>
      <c r="BC64">
        <f t="shared" si="11"/>
        <v>0</v>
      </c>
    </row>
    <row r="65" spans="1:55" ht="15.5" x14ac:dyDescent="0.35">
      <c r="A65">
        <v>63</v>
      </c>
      <c r="B65" s="6"/>
      <c r="C65" s="7">
        <v>10000</v>
      </c>
      <c r="D65" s="8" t="s">
        <v>20</v>
      </c>
      <c r="E65" s="9" t="s">
        <v>21</v>
      </c>
      <c r="F65" s="10" t="s">
        <v>21</v>
      </c>
      <c r="G65" s="11" t="s">
        <v>21</v>
      </c>
      <c r="H65" s="9">
        <v>2</v>
      </c>
      <c r="I65" s="16">
        <v>1.6899999999999999E-4</v>
      </c>
      <c r="J65" s="11">
        <v>37</v>
      </c>
      <c r="K65" s="9">
        <v>4</v>
      </c>
      <c r="L65" s="16">
        <v>5.6369999999999999E-4</v>
      </c>
      <c r="M65" s="11">
        <v>54</v>
      </c>
      <c r="N65" s="9">
        <v>4</v>
      </c>
      <c r="O65" s="16">
        <v>1.9919999999999999E-4</v>
      </c>
      <c r="P65" s="11">
        <v>17</v>
      </c>
      <c r="Q65" s="9">
        <v>1</v>
      </c>
      <c r="R65" s="16">
        <v>1.158E-4</v>
      </c>
      <c r="S65" s="11">
        <v>12</v>
      </c>
      <c r="T65" s="9"/>
      <c r="U65" s="16"/>
      <c r="V65" s="11"/>
      <c r="AF65" s="9"/>
      <c r="AG65" s="16"/>
      <c r="AH65" s="11"/>
      <c r="AI65" s="9">
        <v>32</v>
      </c>
      <c r="AJ65" s="16">
        <v>2.5579999999999998E-4</v>
      </c>
      <c r="AK65" s="11">
        <v>32</v>
      </c>
      <c r="AQ65" t="e">
        <f t="shared" si="0"/>
        <v>#VALUE!</v>
      </c>
      <c r="AR65">
        <f t="shared" si="1"/>
        <v>3.0833333333333335</v>
      </c>
      <c r="AS65">
        <f t="shared" si="2"/>
        <v>4.5</v>
      </c>
      <c r="AT65">
        <f t="shared" si="3"/>
        <v>1.4166666666666667</v>
      </c>
      <c r="AU65">
        <f t="shared" si="4"/>
        <v>1</v>
      </c>
      <c r="AV65">
        <f t="shared" si="5"/>
        <v>0</v>
      </c>
      <c r="AX65" t="e">
        <f t="shared" si="6"/>
        <v>#VALUE!</v>
      </c>
      <c r="AY65">
        <f t="shared" si="7"/>
        <v>1.459412780656304</v>
      </c>
      <c r="AZ65">
        <f t="shared" si="8"/>
        <v>4.8678756476683942</v>
      </c>
      <c r="BA65">
        <f t="shared" si="9"/>
        <v>1.7202072538860103</v>
      </c>
      <c r="BB65">
        <f t="shared" si="10"/>
        <v>1</v>
      </c>
      <c r="BC65">
        <f t="shared" si="11"/>
        <v>0</v>
      </c>
    </row>
    <row r="66" spans="1:55" ht="15.5" x14ac:dyDescent="0.35">
      <c r="A66">
        <v>64</v>
      </c>
      <c r="B66" s="6" t="s">
        <v>77</v>
      </c>
      <c r="C66" s="7">
        <v>2</v>
      </c>
      <c r="D66" s="8" t="s">
        <v>78</v>
      </c>
      <c r="E66" s="9">
        <v>2</v>
      </c>
      <c r="F66" s="16">
        <v>5.3399999999999997E-4</v>
      </c>
      <c r="G66" s="11">
        <v>6</v>
      </c>
      <c r="H66" s="9">
        <v>19</v>
      </c>
      <c r="I66" s="16">
        <v>5.4290000000000002E-4</v>
      </c>
      <c r="J66" s="11">
        <v>63</v>
      </c>
      <c r="K66" s="9">
        <v>20</v>
      </c>
      <c r="L66" s="16">
        <v>7.6710000000000005E-4</v>
      </c>
      <c r="M66" s="11">
        <v>60</v>
      </c>
      <c r="N66" s="9">
        <v>2</v>
      </c>
      <c r="O66" s="16">
        <v>1.6119999999999999E-4</v>
      </c>
      <c r="P66" s="11">
        <v>6</v>
      </c>
      <c r="Q66" s="9">
        <v>2</v>
      </c>
      <c r="R66" s="16">
        <v>1.4339999999999999E-4</v>
      </c>
      <c r="S66" s="11">
        <v>6</v>
      </c>
      <c r="T66" s="9"/>
      <c r="U66" s="16"/>
      <c r="V66" s="11"/>
      <c r="AF66" s="9"/>
      <c r="AG66" s="16"/>
      <c r="AH66" s="11"/>
      <c r="AI66" s="9">
        <v>2</v>
      </c>
      <c r="AJ66" s="16">
        <v>1.003E-4</v>
      </c>
      <c r="AK66" s="11">
        <v>6</v>
      </c>
      <c r="AQ66">
        <f t="shared" si="0"/>
        <v>1</v>
      </c>
      <c r="AR66">
        <f t="shared" si="1"/>
        <v>10.5</v>
      </c>
      <c r="AS66">
        <f t="shared" si="2"/>
        <v>10</v>
      </c>
      <c r="AT66">
        <f t="shared" si="3"/>
        <v>1</v>
      </c>
      <c r="AU66">
        <f t="shared" si="4"/>
        <v>1</v>
      </c>
      <c r="AV66">
        <f t="shared" si="5"/>
        <v>0</v>
      </c>
      <c r="AX66">
        <f t="shared" si="6"/>
        <v>3.7238493723849375</v>
      </c>
      <c r="AY66">
        <f t="shared" si="7"/>
        <v>3.7859135285913532</v>
      </c>
      <c r="AZ66">
        <f t="shared" si="8"/>
        <v>5.3493723849372392</v>
      </c>
      <c r="BA66">
        <f t="shared" si="9"/>
        <v>1.1241283124128312</v>
      </c>
      <c r="BB66">
        <f t="shared" si="10"/>
        <v>1</v>
      </c>
      <c r="BC66">
        <f t="shared" si="11"/>
        <v>0</v>
      </c>
    </row>
    <row r="67" spans="1:55" s="26" customFormat="1" ht="15.5" x14ac:dyDescent="0.35">
      <c r="A67">
        <v>65</v>
      </c>
      <c r="B67" s="15" t="s">
        <v>79</v>
      </c>
      <c r="C67" s="17">
        <v>2</v>
      </c>
      <c r="D67" s="18" t="s">
        <v>80</v>
      </c>
      <c r="E67" s="31" t="s">
        <v>21</v>
      </c>
      <c r="F67" s="37" t="s">
        <v>21</v>
      </c>
      <c r="G67" s="21" t="s">
        <v>21</v>
      </c>
      <c r="H67" s="31">
        <v>11</v>
      </c>
      <c r="I67" s="37">
        <v>4.1429999999999999E-4</v>
      </c>
      <c r="J67" s="21">
        <v>71</v>
      </c>
      <c r="K67" s="31">
        <v>11</v>
      </c>
      <c r="L67" s="37">
        <v>1.1000000000000001E-3</v>
      </c>
      <c r="M67" s="21">
        <v>32</v>
      </c>
      <c r="N67" s="31">
        <v>3</v>
      </c>
      <c r="O67" s="37">
        <v>4.3169999999999998E-4</v>
      </c>
      <c r="P67" s="21">
        <v>9</v>
      </c>
      <c r="Q67" s="31">
        <v>2</v>
      </c>
      <c r="R67" s="37">
        <v>1.84E-4</v>
      </c>
      <c r="S67" s="21">
        <v>6</v>
      </c>
      <c r="T67" s="31"/>
      <c r="U67" s="37"/>
      <c r="V67" s="21"/>
      <c r="W67" s="53"/>
      <c r="Y67" s="25"/>
      <c r="Z67" s="53"/>
      <c r="AB67" s="25"/>
      <c r="AC67" s="53"/>
      <c r="AE67" s="25"/>
      <c r="AF67" s="31"/>
      <c r="AG67" s="37"/>
      <c r="AH67" s="21"/>
      <c r="AI67" s="31">
        <v>13</v>
      </c>
      <c r="AJ67" s="37">
        <v>4.1439999999999999E-4</v>
      </c>
      <c r="AK67" s="21">
        <v>32</v>
      </c>
      <c r="AL67"/>
      <c r="AM67"/>
      <c r="AN67"/>
      <c r="AO67"/>
      <c r="AQ67" t="e">
        <f t="shared" ref="AQ67:AQ114" si="12">G67/MIN(G67,J67,M67,P67,S67,V67)</f>
        <v>#VALUE!</v>
      </c>
      <c r="AR67">
        <f t="shared" ref="AR67:AR114" si="13">J67/MIN(G67,J67,M67,P67,S67,V67)</f>
        <v>11.833333333333334</v>
      </c>
      <c r="AS67">
        <f t="shared" ref="AS67:AS114" si="14">M67/MIN(G67,J67,M67,P67,S67,V67)</f>
        <v>5.333333333333333</v>
      </c>
      <c r="AT67">
        <f t="shared" ref="AT67:AT114" si="15">P67/MIN(G67,J67,M67,P67,S67,V67)</f>
        <v>1.5</v>
      </c>
      <c r="AU67">
        <f t="shared" ref="AU67:AU114" si="16">S67/MIN(G67,J67,M67,P67,S67,V67)</f>
        <v>1</v>
      </c>
      <c r="AV67">
        <f t="shared" ref="AV67:AV114" si="17">V67/MIN(G67,J67,M67,P67,S67,V67)</f>
        <v>0</v>
      </c>
      <c r="AX67" t="e">
        <f t="shared" ref="AX67:AX114" si="18">F67/MIN(F67,I67,L67,O67,R67,U67)</f>
        <v>#VALUE!</v>
      </c>
      <c r="AY67">
        <f t="shared" ref="AY67:AY114" si="19">I67/MIN(F67,I67,L67,O67,R67,U67)</f>
        <v>2.2516304347826086</v>
      </c>
      <c r="AZ67">
        <f t="shared" ref="AZ67:AZ114" si="20">L67/MIN(F67,I67,L67,O67,R67,U67)</f>
        <v>5.9782608695652177</v>
      </c>
      <c r="BA67">
        <f t="shared" ref="BA67:BA114" si="21">O67/MIN(F67,I67,L67,O67,R67,U67)</f>
        <v>2.3461956521739129</v>
      </c>
      <c r="BB67">
        <f t="shared" ref="BB67:BB114" si="22">R67/MIN(F67,I67,L67,O67,R67,U67)</f>
        <v>1</v>
      </c>
      <c r="BC67">
        <f t="shared" ref="BC67:BC114" si="23">U67/MIN(F67,I67,L67,O67,R67,U67)</f>
        <v>0</v>
      </c>
    </row>
    <row r="68" spans="1:55" s="26" customFormat="1" ht="15.5" x14ac:dyDescent="0.35">
      <c r="A68">
        <v>66</v>
      </c>
      <c r="B68" s="15"/>
      <c r="C68" s="17">
        <v>100</v>
      </c>
      <c r="D68" s="18" t="s">
        <v>34</v>
      </c>
      <c r="E68" s="31">
        <v>128</v>
      </c>
      <c r="F68" s="32">
        <v>1.5699999999999999E-2</v>
      </c>
      <c r="G68" s="21">
        <v>384</v>
      </c>
      <c r="H68" s="31" t="s">
        <v>21</v>
      </c>
      <c r="I68" s="32" t="s">
        <v>21</v>
      </c>
      <c r="J68" s="21" t="s">
        <v>21</v>
      </c>
      <c r="K68" s="31" t="s">
        <v>21</v>
      </c>
      <c r="L68" s="32" t="s">
        <v>21</v>
      </c>
      <c r="M68" s="21" t="s">
        <v>21</v>
      </c>
      <c r="N68" s="31">
        <v>128</v>
      </c>
      <c r="O68" s="32">
        <v>3.6999999999999998E-2</v>
      </c>
      <c r="P68" s="21">
        <v>1041</v>
      </c>
      <c r="Q68" s="31">
        <v>49</v>
      </c>
      <c r="R68" s="32">
        <v>8.5000000000000006E-3</v>
      </c>
      <c r="S68" s="21">
        <v>147</v>
      </c>
      <c r="T68" s="31"/>
      <c r="U68" s="37"/>
      <c r="V68" s="21"/>
      <c r="W68" s="53"/>
      <c r="Y68" s="25"/>
      <c r="Z68" s="53"/>
      <c r="AB68" s="25"/>
      <c r="AC68" s="53"/>
      <c r="AE68" s="25"/>
      <c r="AF68" s="31"/>
      <c r="AG68" s="37"/>
      <c r="AH68" s="21"/>
      <c r="AI68" s="31">
        <v>128</v>
      </c>
      <c r="AJ68" s="37">
        <v>1.5599999999999999E-2</v>
      </c>
      <c r="AK68" s="21">
        <v>384</v>
      </c>
      <c r="AL68"/>
      <c r="AM68"/>
      <c r="AN68"/>
      <c r="AO68"/>
      <c r="AQ68">
        <f t="shared" si="12"/>
        <v>2.6122448979591835</v>
      </c>
      <c r="AR68" t="e">
        <f t="shared" si="13"/>
        <v>#VALUE!</v>
      </c>
      <c r="AS68" t="e">
        <f t="shared" si="14"/>
        <v>#VALUE!</v>
      </c>
      <c r="AT68">
        <f t="shared" si="15"/>
        <v>7.0816326530612246</v>
      </c>
      <c r="AU68">
        <f t="shared" si="16"/>
        <v>1</v>
      </c>
      <c r="AV68">
        <f t="shared" si="17"/>
        <v>0</v>
      </c>
      <c r="AX68">
        <f t="shared" si="18"/>
        <v>1.8470588235294114</v>
      </c>
      <c r="AY68" t="e">
        <f t="shared" si="19"/>
        <v>#VALUE!</v>
      </c>
      <c r="AZ68" t="e">
        <f t="shared" si="20"/>
        <v>#VALUE!</v>
      </c>
      <c r="BA68">
        <f t="shared" si="21"/>
        <v>4.3529411764705879</v>
      </c>
      <c r="BB68">
        <f t="shared" si="22"/>
        <v>1</v>
      </c>
      <c r="BC68">
        <f t="shared" si="23"/>
        <v>0</v>
      </c>
    </row>
    <row r="69" spans="1:55" s="26" customFormat="1" ht="15.5" x14ac:dyDescent="0.35">
      <c r="A69">
        <v>67</v>
      </c>
      <c r="B69" s="15" t="s">
        <v>81</v>
      </c>
      <c r="C69" s="17">
        <v>2</v>
      </c>
      <c r="D69" s="18" t="s">
        <v>82</v>
      </c>
      <c r="E69" s="31">
        <v>12</v>
      </c>
      <c r="F69" s="37">
        <v>6.9010000000000002E-4</v>
      </c>
      <c r="G69" s="21">
        <v>58</v>
      </c>
      <c r="H69" s="31">
        <v>27</v>
      </c>
      <c r="I69" s="32">
        <v>3.2000000000000002E-3</v>
      </c>
      <c r="J69" s="21">
        <v>497</v>
      </c>
      <c r="K69" s="31" t="s">
        <v>21</v>
      </c>
      <c r="L69" s="32" t="s">
        <v>21</v>
      </c>
      <c r="M69" s="21" t="s">
        <v>21</v>
      </c>
      <c r="N69" s="31">
        <v>17</v>
      </c>
      <c r="O69" s="37">
        <v>6.3190000000000002E-4</v>
      </c>
      <c r="P69" s="21">
        <v>91</v>
      </c>
      <c r="Q69" s="31">
        <v>11</v>
      </c>
      <c r="R69" s="37">
        <v>9.4959999999999999E-4</v>
      </c>
      <c r="S69" s="21">
        <v>85</v>
      </c>
      <c r="T69" s="31"/>
      <c r="U69" s="32"/>
      <c r="V69" s="21"/>
      <c r="W69" s="53"/>
      <c r="Y69" s="25"/>
      <c r="Z69" s="53"/>
      <c r="AB69" s="25"/>
      <c r="AC69" s="53"/>
      <c r="AE69" s="25"/>
      <c r="AF69" s="31"/>
      <c r="AG69" s="32"/>
      <c r="AH69" s="21"/>
      <c r="AI69" s="31">
        <v>64</v>
      </c>
      <c r="AJ69" s="32">
        <v>1.2999999999999999E-3</v>
      </c>
      <c r="AK69" s="21">
        <v>228</v>
      </c>
      <c r="AL69"/>
      <c r="AM69"/>
      <c r="AN69"/>
      <c r="AO69"/>
      <c r="AQ69">
        <f t="shared" si="12"/>
        <v>1</v>
      </c>
      <c r="AR69">
        <f t="shared" si="13"/>
        <v>8.568965517241379</v>
      </c>
      <c r="AS69" t="e">
        <f t="shared" si="14"/>
        <v>#VALUE!</v>
      </c>
      <c r="AT69">
        <f t="shared" si="15"/>
        <v>1.5689655172413792</v>
      </c>
      <c r="AU69">
        <f t="shared" si="16"/>
        <v>1.4655172413793103</v>
      </c>
      <c r="AV69">
        <f t="shared" si="17"/>
        <v>0</v>
      </c>
      <c r="AX69">
        <f t="shared" si="18"/>
        <v>1.092103180883051</v>
      </c>
      <c r="AY69">
        <f t="shared" si="19"/>
        <v>5.0640924196866592</v>
      </c>
      <c r="AZ69" t="e">
        <f t="shared" si="20"/>
        <v>#VALUE!</v>
      </c>
      <c r="BA69">
        <f t="shared" si="21"/>
        <v>1</v>
      </c>
      <c r="BB69">
        <f t="shared" si="22"/>
        <v>1.5027694255420161</v>
      </c>
      <c r="BC69">
        <f t="shared" si="23"/>
        <v>0</v>
      </c>
    </row>
    <row r="70" spans="1:55" s="26" customFormat="1" ht="15.5" x14ac:dyDescent="0.35">
      <c r="A70">
        <v>68</v>
      </c>
      <c r="B70" s="15" t="s">
        <v>83</v>
      </c>
      <c r="C70" s="17">
        <v>2</v>
      </c>
      <c r="D70" s="18" t="s">
        <v>78</v>
      </c>
      <c r="E70" s="31">
        <v>7</v>
      </c>
      <c r="F70" s="37">
        <v>4.1379999999999998E-4</v>
      </c>
      <c r="G70" s="21">
        <v>24</v>
      </c>
      <c r="H70" s="31">
        <v>14</v>
      </c>
      <c r="I70" s="32">
        <v>1.2999999999999999E-3</v>
      </c>
      <c r="J70" s="21">
        <v>230</v>
      </c>
      <c r="K70" s="31">
        <v>18</v>
      </c>
      <c r="L70" s="32">
        <v>1.9E-3</v>
      </c>
      <c r="M70" s="21">
        <v>216</v>
      </c>
      <c r="N70" s="31">
        <v>7</v>
      </c>
      <c r="O70" s="37">
        <v>4.0329999999999999E-4</v>
      </c>
      <c r="P70" s="21">
        <v>25</v>
      </c>
      <c r="Q70" s="31">
        <v>5</v>
      </c>
      <c r="R70" s="37">
        <v>5.6550000000000003E-4</v>
      </c>
      <c r="S70" s="21">
        <v>27</v>
      </c>
      <c r="T70" s="31"/>
      <c r="U70" s="37"/>
      <c r="V70" s="21"/>
      <c r="W70" s="53"/>
      <c r="Y70" s="25"/>
      <c r="Z70" s="53"/>
      <c r="AB70" s="25"/>
      <c r="AC70" s="53"/>
      <c r="AE70" s="25"/>
      <c r="AF70" s="31"/>
      <c r="AG70" s="37"/>
      <c r="AH70" s="21"/>
      <c r="AI70" s="31">
        <v>19</v>
      </c>
      <c r="AJ70" s="37">
        <v>6.6450000000000005E-4</v>
      </c>
      <c r="AK70" s="21">
        <v>61</v>
      </c>
      <c r="AL70"/>
      <c r="AM70"/>
      <c r="AN70"/>
      <c r="AO70"/>
      <c r="AQ70">
        <f t="shared" si="12"/>
        <v>1</v>
      </c>
      <c r="AR70">
        <f t="shared" si="13"/>
        <v>9.5833333333333339</v>
      </c>
      <c r="AS70">
        <f t="shared" si="14"/>
        <v>9</v>
      </c>
      <c r="AT70">
        <f t="shared" si="15"/>
        <v>1.0416666666666667</v>
      </c>
      <c r="AU70">
        <f t="shared" si="16"/>
        <v>1.125</v>
      </c>
      <c r="AV70">
        <f t="shared" si="17"/>
        <v>0</v>
      </c>
      <c r="AX70">
        <f t="shared" si="18"/>
        <v>1.026035209521448</v>
      </c>
      <c r="AY70">
        <f t="shared" si="19"/>
        <v>3.2234068931316635</v>
      </c>
      <c r="AZ70">
        <f t="shared" si="20"/>
        <v>4.7111331515001238</v>
      </c>
      <c r="BA70">
        <f t="shared" si="21"/>
        <v>1</v>
      </c>
      <c r="BB70">
        <f t="shared" si="22"/>
        <v>1.4021819985122739</v>
      </c>
      <c r="BC70">
        <f t="shared" si="23"/>
        <v>0</v>
      </c>
    </row>
    <row r="71" spans="1:55" s="26" customFormat="1" ht="15.5" x14ac:dyDescent="0.35">
      <c r="A71">
        <v>69</v>
      </c>
      <c r="B71" s="15" t="s">
        <v>84</v>
      </c>
      <c r="C71" s="17">
        <v>2</v>
      </c>
      <c r="D71" s="18" t="s">
        <v>85</v>
      </c>
      <c r="E71" s="31">
        <v>1</v>
      </c>
      <c r="F71" s="37">
        <v>1.6919999999999999E-4</v>
      </c>
      <c r="G71" s="21">
        <v>8</v>
      </c>
      <c r="H71" s="31">
        <v>3</v>
      </c>
      <c r="I71" s="37">
        <v>2.4240000000000001E-4</v>
      </c>
      <c r="J71" s="21">
        <v>13</v>
      </c>
      <c r="K71" s="31">
        <v>10</v>
      </c>
      <c r="L71" s="37">
        <v>6.1629999999999996E-4</v>
      </c>
      <c r="M71" s="21">
        <v>70</v>
      </c>
      <c r="N71" s="31">
        <v>1</v>
      </c>
      <c r="O71" s="37">
        <v>2.2369999999999999E-4</v>
      </c>
      <c r="P71" s="21">
        <v>8</v>
      </c>
      <c r="Q71" s="31">
        <v>3</v>
      </c>
      <c r="R71" s="37">
        <v>1.3660000000000001E-4</v>
      </c>
      <c r="S71" s="21">
        <v>15</v>
      </c>
      <c r="T71" s="31"/>
      <c r="U71" s="32"/>
      <c r="V71" s="21"/>
      <c r="W71" s="53"/>
      <c r="Y71" s="25"/>
      <c r="Z71" s="53"/>
      <c r="AB71" s="25"/>
      <c r="AC71" s="53"/>
      <c r="AE71" s="25"/>
      <c r="AF71" s="31"/>
      <c r="AG71" s="32"/>
      <c r="AH71" s="21"/>
      <c r="AI71" s="31" t="s">
        <v>21</v>
      </c>
      <c r="AJ71" s="32" t="s">
        <v>21</v>
      </c>
      <c r="AK71" s="21" t="s">
        <v>21</v>
      </c>
      <c r="AL71"/>
      <c r="AM71"/>
      <c r="AN71"/>
      <c r="AO71"/>
      <c r="AQ71">
        <f t="shared" si="12"/>
        <v>1</v>
      </c>
      <c r="AR71">
        <f t="shared" si="13"/>
        <v>1.625</v>
      </c>
      <c r="AS71">
        <f t="shared" si="14"/>
        <v>8.75</v>
      </c>
      <c r="AT71">
        <f t="shared" si="15"/>
        <v>1</v>
      </c>
      <c r="AU71">
        <f t="shared" si="16"/>
        <v>1.875</v>
      </c>
      <c r="AV71">
        <f t="shared" si="17"/>
        <v>0</v>
      </c>
      <c r="AX71">
        <f t="shared" si="18"/>
        <v>1.2386530014641286</v>
      </c>
      <c r="AY71">
        <f t="shared" si="19"/>
        <v>1.774524158125915</v>
      </c>
      <c r="AZ71">
        <f t="shared" si="20"/>
        <v>4.511713030746705</v>
      </c>
      <c r="BA71">
        <f t="shared" si="21"/>
        <v>1.6376281112737918</v>
      </c>
      <c r="BB71">
        <f t="shared" si="22"/>
        <v>1</v>
      </c>
      <c r="BC71">
        <f t="shared" si="23"/>
        <v>0</v>
      </c>
    </row>
    <row r="72" spans="1:55" ht="15.5" x14ac:dyDescent="0.35">
      <c r="A72">
        <v>70</v>
      </c>
      <c r="B72" s="6" t="s">
        <v>86</v>
      </c>
      <c r="C72" s="7">
        <v>2</v>
      </c>
      <c r="D72" s="8" t="s">
        <v>87</v>
      </c>
      <c r="E72" s="9">
        <v>1</v>
      </c>
      <c r="F72" s="16">
        <v>1.3799999999999999E-4</v>
      </c>
      <c r="G72" s="11">
        <v>3</v>
      </c>
      <c r="H72" s="9">
        <v>1</v>
      </c>
      <c r="I72" s="16">
        <v>1.371E-4</v>
      </c>
      <c r="J72" s="11">
        <v>3</v>
      </c>
      <c r="K72" s="9">
        <v>1</v>
      </c>
      <c r="L72" s="16">
        <v>1.105E-4</v>
      </c>
      <c r="M72" s="11">
        <v>3</v>
      </c>
      <c r="N72" s="9">
        <v>1</v>
      </c>
      <c r="O72" s="16">
        <v>2.377E-4</v>
      </c>
      <c r="P72" s="11">
        <v>3</v>
      </c>
      <c r="Q72" s="9">
        <v>1</v>
      </c>
      <c r="R72" s="16">
        <v>1.4750000000000001E-4</v>
      </c>
      <c r="S72" s="11">
        <v>3</v>
      </c>
      <c r="T72" s="9"/>
      <c r="U72" s="16"/>
      <c r="V72" s="11"/>
      <c r="AF72" s="9"/>
      <c r="AG72" s="16"/>
      <c r="AH72" s="11"/>
      <c r="AI72" s="9">
        <v>1</v>
      </c>
      <c r="AJ72" s="16">
        <v>8.9400000000000005E-5</v>
      </c>
      <c r="AK72" s="11">
        <v>3</v>
      </c>
      <c r="AQ72">
        <f t="shared" si="12"/>
        <v>1</v>
      </c>
      <c r="AR72">
        <f t="shared" si="13"/>
        <v>1</v>
      </c>
      <c r="AS72">
        <f t="shared" si="14"/>
        <v>1</v>
      </c>
      <c r="AT72">
        <f t="shared" si="15"/>
        <v>1</v>
      </c>
      <c r="AU72">
        <f t="shared" si="16"/>
        <v>1</v>
      </c>
      <c r="AV72">
        <f t="shared" si="17"/>
        <v>0</v>
      </c>
      <c r="AX72">
        <f t="shared" si="18"/>
        <v>1.248868778280543</v>
      </c>
      <c r="AY72">
        <f t="shared" si="19"/>
        <v>1.2407239819004525</v>
      </c>
      <c r="AZ72">
        <f t="shared" si="20"/>
        <v>1</v>
      </c>
      <c r="BA72">
        <f t="shared" si="21"/>
        <v>2.1511312217194569</v>
      </c>
      <c r="BB72">
        <f t="shared" si="22"/>
        <v>1.3348416289592762</v>
      </c>
      <c r="BC72">
        <f t="shared" si="23"/>
        <v>0</v>
      </c>
    </row>
    <row r="73" spans="1:55" ht="15.5" x14ac:dyDescent="0.35">
      <c r="A73">
        <v>71</v>
      </c>
      <c r="B73" s="6"/>
      <c r="C73" s="7">
        <v>100</v>
      </c>
      <c r="D73" s="8" t="s">
        <v>46</v>
      </c>
      <c r="E73" s="9">
        <v>1</v>
      </c>
      <c r="F73" s="16">
        <v>4.215E-4</v>
      </c>
      <c r="G73" s="11">
        <v>3</v>
      </c>
      <c r="H73" s="9">
        <v>1</v>
      </c>
      <c r="I73" s="16">
        <v>7.1259999999999997E-4</v>
      </c>
      <c r="J73" s="11">
        <v>3</v>
      </c>
      <c r="K73" s="9">
        <v>1</v>
      </c>
      <c r="L73" s="16">
        <v>4.4349999999999999E-4</v>
      </c>
      <c r="M73" s="11">
        <v>3</v>
      </c>
      <c r="N73" s="9">
        <v>1</v>
      </c>
      <c r="O73" s="16">
        <v>3.949E-4</v>
      </c>
      <c r="P73" s="11">
        <v>3</v>
      </c>
      <c r="Q73" s="9">
        <v>1</v>
      </c>
      <c r="R73" s="16">
        <v>3.8259999999999998E-4</v>
      </c>
      <c r="S73" s="11">
        <v>3</v>
      </c>
      <c r="T73" s="9"/>
      <c r="U73" s="16"/>
      <c r="V73" s="11"/>
      <c r="AF73" s="9"/>
      <c r="AG73" s="16"/>
      <c r="AH73" s="11"/>
      <c r="AI73" s="9">
        <v>1</v>
      </c>
      <c r="AJ73" s="16">
        <v>3.4959999999999999E-4</v>
      </c>
      <c r="AK73" s="11">
        <v>3</v>
      </c>
      <c r="AQ73">
        <f t="shared" si="12"/>
        <v>1</v>
      </c>
      <c r="AR73">
        <f t="shared" si="13"/>
        <v>1</v>
      </c>
      <c r="AS73">
        <f t="shared" si="14"/>
        <v>1</v>
      </c>
      <c r="AT73">
        <f t="shared" si="15"/>
        <v>1</v>
      </c>
      <c r="AU73">
        <f t="shared" si="16"/>
        <v>1</v>
      </c>
      <c r="AV73">
        <f t="shared" si="17"/>
        <v>0</v>
      </c>
      <c r="AX73">
        <f t="shared" si="18"/>
        <v>1.1016727652901204</v>
      </c>
      <c r="AY73">
        <f t="shared" si="19"/>
        <v>1.8625196027182436</v>
      </c>
      <c r="AZ73">
        <f t="shared" si="20"/>
        <v>1.1591740721380033</v>
      </c>
      <c r="BA73">
        <f t="shared" si="21"/>
        <v>1.0321484579194982</v>
      </c>
      <c r="BB73">
        <f t="shared" si="22"/>
        <v>1</v>
      </c>
      <c r="BC73">
        <f t="shared" si="23"/>
        <v>0</v>
      </c>
    </row>
    <row r="74" spans="1:55" ht="15.5" x14ac:dyDescent="0.35">
      <c r="A74">
        <v>72</v>
      </c>
      <c r="B74" s="6"/>
      <c r="C74" s="7">
        <v>1000</v>
      </c>
      <c r="D74" s="8" t="s">
        <v>46</v>
      </c>
      <c r="E74" s="9">
        <v>1</v>
      </c>
      <c r="F74" s="10">
        <v>7.1999999999999998E-3</v>
      </c>
      <c r="G74" s="11">
        <v>3</v>
      </c>
      <c r="H74" s="9">
        <v>1</v>
      </c>
      <c r="I74" s="10">
        <v>4.7999999999999996E-3</v>
      </c>
      <c r="J74" s="11">
        <v>3</v>
      </c>
      <c r="K74" s="9">
        <v>1</v>
      </c>
      <c r="L74" s="10">
        <v>6.1999999999999998E-3</v>
      </c>
      <c r="M74" s="11">
        <v>3</v>
      </c>
      <c r="N74" s="9">
        <v>1</v>
      </c>
      <c r="O74" s="10">
        <v>6.0000000000000001E-3</v>
      </c>
      <c r="P74" s="11">
        <v>3</v>
      </c>
      <c r="Q74" s="9">
        <v>1</v>
      </c>
      <c r="R74" s="10">
        <v>6.0000000000000001E-3</v>
      </c>
      <c r="S74" s="11">
        <v>3</v>
      </c>
      <c r="T74" s="9"/>
      <c r="U74" s="10"/>
      <c r="V74" s="11"/>
      <c r="AF74" s="9"/>
      <c r="AG74" s="10"/>
      <c r="AH74" s="11"/>
      <c r="AI74" s="9">
        <v>1</v>
      </c>
      <c r="AJ74" s="10">
        <v>5.8999999999999999E-3</v>
      </c>
      <c r="AK74" s="11">
        <v>3</v>
      </c>
      <c r="AQ74">
        <f t="shared" si="12"/>
        <v>1</v>
      </c>
      <c r="AR74">
        <f t="shared" si="13"/>
        <v>1</v>
      </c>
      <c r="AS74">
        <f t="shared" si="14"/>
        <v>1</v>
      </c>
      <c r="AT74">
        <f t="shared" si="15"/>
        <v>1</v>
      </c>
      <c r="AU74">
        <f t="shared" si="16"/>
        <v>1</v>
      </c>
      <c r="AV74">
        <f t="shared" si="17"/>
        <v>0</v>
      </c>
      <c r="AX74">
        <f t="shared" si="18"/>
        <v>1.5</v>
      </c>
      <c r="AY74">
        <f t="shared" si="19"/>
        <v>1</v>
      </c>
      <c r="AZ74">
        <f t="shared" si="20"/>
        <v>1.2916666666666667</v>
      </c>
      <c r="BA74">
        <f t="shared" si="21"/>
        <v>1.2500000000000002</v>
      </c>
      <c r="BB74">
        <f t="shared" si="22"/>
        <v>1.2500000000000002</v>
      </c>
      <c r="BC74">
        <f t="shared" si="23"/>
        <v>0</v>
      </c>
    </row>
    <row r="75" spans="1:55" ht="15.5" x14ac:dyDescent="0.35">
      <c r="A75">
        <v>73</v>
      </c>
      <c r="B75" s="6" t="s">
        <v>88</v>
      </c>
      <c r="C75" s="7">
        <v>1000</v>
      </c>
      <c r="D75" s="8" t="s">
        <v>20</v>
      </c>
      <c r="E75" s="9">
        <v>1</v>
      </c>
      <c r="F75" s="10">
        <v>6.3E-3</v>
      </c>
      <c r="G75" s="11">
        <v>3</v>
      </c>
      <c r="H75" s="9">
        <v>1</v>
      </c>
      <c r="I75" s="10">
        <v>4.8999999999999998E-3</v>
      </c>
      <c r="J75" s="11">
        <v>3</v>
      </c>
      <c r="K75" s="9">
        <v>1</v>
      </c>
      <c r="L75" s="10">
        <v>6.7000000000000002E-3</v>
      </c>
      <c r="M75" s="11">
        <v>3</v>
      </c>
      <c r="N75" s="9">
        <v>1</v>
      </c>
      <c r="O75" s="10">
        <v>7.4999999999999997E-3</v>
      </c>
      <c r="P75" s="11">
        <v>3</v>
      </c>
      <c r="Q75" s="9">
        <v>1</v>
      </c>
      <c r="R75" s="10">
        <v>6.8999999999999999E-3</v>
      </c>
      <c r="S75" s="11">
        <v>3</v>
      </c>
      <c r="T75" s="9"/>
      <c r="U75" s="10"/>
      <c r="V75" s="11"/>
      <c r="AF75" s="9"/>
      <c r="AG75" s="10"/>
      <c r="AH75" s="11"/>
      <c r="AI75" s="9">
        <v>1</v>
      </c>
      <c r="AJ75" s="10">
        <v>5.7999999999999996E-3</v>
      </c>
      <c r="AK75" s="11">
        <v>3</v>
      </c>
      <c r="AQ75">
        <f t="shared" si="12"/>
        <v>1</v>
      </c>
      <c r="AR75">
        <f t="shared" si="13"/>
        <v>1</v>
      </c>
      <c r="AS75">
        <f t="shared" si="14"/>
        <v>1</v>
      </c>
      <c r="AT75">
        <f t="shared" si="15"/>
        <v>1</v>
      </c>
      <c r="AU75">
        <f t="shared" si="16"/>
        <v>1</v>
      </c>
      <c r="AV75">
        <f t="shared" si="17"/>
        <v>0</v>
      </c>
      <c r="AX75">
        <f t="shared" si="18"/>
        <v>1.2857142857142858</v>
      </c>
      <c r="AY75">
        <f t="shared" si="19"/>
        <v>1</v>
      </c>
      <c r="AZ75">
        <f t="shared" si="20"/>
        <v>1.3673469387755104</v>
      </c>
      <c r="BA75">
        <f t="shared" si="21"/>
        <v>1.5306122448979591</v>
      </c>
      <c r="BB75">
        <f t="shared" si="22"/>
        <v>1.4081632653061225</v>
      </c>
      <c r="BC75">
        <f t="shared" si="23"/>
        <v>0</v>
      </c>
    </row>
    <row r="76" spans="1:55" ht="15.5" x14ac:dyDescent="0.35">
      <c r="A76">
        <v>74</v>
      </c>
      <c r="B76" s="6"/>
      <c r="C76" s="7">
        <v>100</v>
      </c>
      <c r="D76" s="8" t="s">
        <v>20</v>
      </c>
      <c r="E76" s="9">
        <v>2</v>
      </c>
      <c r="F76" s="16">
        <v>1.11E-4</v>
      </c>
      <c r="G76" s="11">
        <v>6</v>
      </c>
      <c r="H76" s="9">
        <v>12</v>
      </c>
      <c r="I76" s="16">
        <v>4.952E-4</v>
      </c>
      <c r="J76" s="11">
        <v>39</v>
      </c>
      <c r="K76" s="9">
        <v>12</v>
      </c>
      <c r="L76" s="16">
        <v>1.8770000000000001E-4</v>
      </c>
      <c r="M76" s="11">
        <v>36</v>
      </c>
      <c r="N76" s="9">
        <v>2</v>
      </c>
      <c r="O76" s="16">
        <v>1.306E-4</v>
      </c>
      <c r="P76" s="11">
        <v>6</v>
      </c>
      <c r="Q76" s="9">
        <v>2</v>
      </c>
      <c r="R76" s="16">
        <v>1.3850000000000001E-4</v>
      </c>
      <c r="S76" s="11">
        <v>6</v>
      </c>
      <c r="T76" s="9"/>
      <c r="U76" s="16"/>
      <c r="V76" s="11"/>
      <c r="AF76" s="9"/>
      <c r="AG76" s="16"/>
      <c r="AH76" s="11"/>
      <c r="AI76" s="9">
        <v>2</v>
      </c>
      <c r="AJ76" s="16">
        <v>1.153E-4</v>
      </c>
      <c r="AK76" s="11">
        <v>6</v>
      </c>
      <c r="AQ76">
        <f t="shared" si="12"/>
        <v>1</v>
      </c>
      <c r="AR76">
        <f t="shared" si="13"/>
        <v>6.5</v>
      </c>
      <c r="AS76">
        <f t="shared" si="14"/>
        <v>6</v>
      </c>
      <c r="AT76">
        <f t="shared" si="15"/>
        <v>1</v>
      </c>
      <c r="AU76">
        <f t="shared" si="16"/>
        <v>1</v>
      </c>
      <c r="AV76">
        <f t="shared" si="17"/>
        <v>0</v>
      </c>
      <c r="AX76">
        <f t="shared" si="18"/>
        <v>1</v>
      </c>
      <c r="AY76">
        <f t="shared" si="19"/>
        <v>4.461261261261261</v>
      </c>
      <c r="AZ76">
        <f t="shared" si="20"/>
        <v>1.690990990990991</v>
      </c>
      <c r="BA76">
        <f t="shared" si="21"/>
        <v>1.1765765765765765</v>
      </c>
      <c r="BB76">
        <f t="shared" si="22"/>
        <v>1.2477477477477479</v>
      </c>
      <c r="BC76">
        <f t="shared" si="23"/>
        <v>0</v>
      </c>
    </row>
    <row r="77" spans="1:55" ht="15.5" x14ac:dyDescent="0.35">
      <c r="A77">
        <v>75</v>
      </c>
      <c r="B77" s="6" t="s">
        <v>89</v>
      </c>
      <c r="C77" s="7">
        <v>100</v>
      </c>
      <c r="D77" s="8" t="s">
        <v>24</v>
      </c>
      <c r="E77" s="9">
        <v>128</v>
      </c>
      <c r="F77" s="10">
        <v>1.9099999999999999E-2</v>
      </c>
      <c r="G77" s="11">
        <v>384</v>
      </c>
      <c r="H77" s="9" t="s">
        <v>21</v>
      </c>
      <c r="I77" s="16" t="s">
        <v>21</v>
      </c>
      <c r="J77" s="11" t="s">
        <v>21</v>
      </c>
      <c r="K77" s="9" t="s">
        <v>21</v>
      </c>
      <c r="L77" s="16" t="s">
        <v>21</v>
      </c>
      <c r="M77" s="11" t="s">
        <v>21</v>
      </c>
      <c r="N77" s="9">
        <v>106</v>
      </c>
      <c r="O77" s="10">
        <v>1.38E-2</v>
      </c>
      <c r="P77" s="11">
        <v>318</v>
      </c>
      <c r="Q77" s="9">
        <v>49</v>
      </c>
      <c r="R77" s="10">
        <v>8.8999999999999999E-3</v>
      </c>
      <c r="S77" s="11">
        <v>147</v>
      </c>
      <c r="T77" s="9"/>
      <c r="U77" s="10"/>
      <c r="V77" s="11"/>
      <c r="AF77" s="9"/>
      <c r="AG77" s="10"/>
      <c r="AH77" s="11"/>
      <c r="AI77" s="9">
        <v>128</v>
      </c>
      <c r="AJ77" s="10">
        <v>1.7299999999999999E-2</v>
      </c>
      <c r="AK77" s="11">
        <v>384</v>
      </c>
      <c r="AQ77">
        <f t="shared" si="12"/>
        <v>2.6122448979591835</v>
      </c>
      <c r="AR77" t="e">
        <f t="shared" si="13"/>
        <v>#VALUE!</v>
      </c>
      <c r="AS77" t="e">
        <f t="shared" si="14"/>
        <v>#VALUE!</v>
      </c>
      <c r="AT77">
        <f t="shared" si="15"/>
        <v>2.1632653061224492</v>
      </c>
      <c r="AU77">
        <f t="shared" si="16"/>
        <v>1</v>
      </c>
      <c r="AV77">
        <f t="shared" si="17"/>
        <v>0</v>
      </c>
      <c r="AX77">
        <f t="shared" si="18"/>
        <v>2.1460674157303368</v>
      </c>
      <c r="AY77" t="e">
        <f t="shared" si="19"/>
        <v>#VALUE!</v>
      </c>
      <c r="AZ77" t="e">
        <f t="shared" si="20"/>
        <v>#VALUE!</v>
      </c>
      <c r="BA77">
        <f t="shared" si="21"/>
        <v>1.550561797752809</v>
      </c>
      <c r="BB77">
        <f t="shared" si="22"/>
        <v>1</v>
      </c>
      <c r="BC77">
        <f t="shared" si="23"/>
        <v>0</v>
      </c>
    </row>
    <row r="78" spans="1:55" ht="15.5" x14ac:dyDescent="0.35">
      <c r="A78">
        <v>76</v>
      </c>
      <c r="B78" s="6" t="s">
        <v>90</v>
      </c>
      <c r="C78" s="7">
        <v>100</v>
      </c>
      <c r="D78" s="8" t="s">
        <v>91</v>
      </c>
      <c r="E78" s="9">
        <v>8</v>
      </c>
      <c r="F78" s="10">
        <v>2.3E-3</v>
      </c>
      <c r="G78" s="11">
        <v>31</v>
      </c>
      <c r="H78" s="9">
        <v>15</v>
      </c>
      <c r="I78" s="10">
        <v>1.9E-2</v>
      </c>
      <c r="J78" s="11">
        <v>356</v>
      </c>
      <c r="K78" s="9">
        <v>16</v>
      </c>
      <c r="L78" s="10">
        <v>1.9300000000000001E-2</v>
      </c>
      <c r="M78" s="11">
        <v>313</v>
      </c>
      <c r="N78" s="9">
        <v>13</v>
      </c>
      <c r="O78" s="10">
        <v>5.7999999999999996E-3</v>
      </c>
      <c r="P78" s="11">
        <v>46</v>
      </c>
      <c r="Q78" s="9">
        <v>7</v>
      </c>
      <c r="R78" s="10">
        <v>2.5000000000000001E-3</v>
      </c>
      <c r="S78" s="11">
        <v>40</v>
      </c>
      <c r="T78" s="9"/>
      <c r="U78" s="10"/>
      <c r="V78" s="11"/>
      <c r="AF78" s="9"/>
      <c r="AG78" s="10"/>
      <c r="AH78" s="11"/>
      <c r="AI78" s="9">
        <v>14</v>
      </c>
      <c r="AJ78" s="10">
        <v>4.7000000000000002E-3</v>
      </c>
      <c r="AK78" s="11">
        <v>59</v>
      </c>
      <c r="AQ78">
        <f t="shared" si="12"/>
        <v>1</v>
      </c>
      <c r="AR78">
        <f t="shared" si="13"/>
        <v>11.483870967741936</v>
      </c>
      <c r="AS78">
        <f t="shared" si="14"/>
        <v>10.096774193548388</v>
      </c>
      <c r="AT78">
        <f t="shared" si="15"/>
        <v>1.4838709677419355</v>
      </c>
      <c r="AU78">
        <f t="shared" si="16"/>
        <v>1.2903225806451613</v>
      </c>
      <c r="AV78">
        <f t="shared" si="17"/>
        <v>0</v>
      </c>
      <c r="AX78">
        <f t="shared" si="18"/>
        <v>1</v>
      </c>
      <c r="AY78">
        <f t="shared" si="19"/>
        <v>8.2608695652173907</v>
      </c>
      <c r="AZ78">
        <f t="shared" si="20"/>
        <v>8.3913043478260878</v>
      </c>
      <c r="BA78">
        <f t="shared" si="21"/>
        <v>2.5217391304347823</v>
      </c>
      <c r="BB78">
        <f t="shared" si="22"/>
        <v>1.0869565217391304</v>
      </c>
      <c r="BC78">
        <f t="shared" si="23"/>
        <v>0</v>
      </c>
    </row>
    <row r="79" spans="1:55" ht="15.5" x14ac:dyDescent="0.35">
      <c r="A79">
        <v>77</v>
      </c>
      <c r="B79" s="6" t="s">
        <v>92</v>
      </c>
      <c r="C79" s="7">
        <v>2</v>
      </c>
      <c r="D79" s="8" t="s">
        <v>48</v>
      </c>
      <c r="E79" s="9">
        <v>1</v>
      </c>
      <c r="F79" s="16">
        <v>8.4499999999999994E-5</v>
      </c>
      <c r="G79" s="11">
        <v>3</v>
      </c>
      <c r="H79" s="9">
        <v>1</v>
      </c>
      <c r="I79" s="16">
        <v>1.16E-4</v>
      </c>
      <c r="J79" s="11">
        <v>3</v>
      </c>
      <c r="K79" s="9">
        <v>1</v>
      </c>
      <c r="L79" s="16">
        <v>9.9500000000000006E-5</v>
      </c>
      <c r="M79" s="11">
        <v>3</v>
      </c>
      <c r="N79" s="9">
        <v>1</v>
      </c>
      <c r="O79" s="16">
        <v>9.5099999999999994E-5</v>
      </c>
      <c r="P79" s="11">
        <v>3</v>
      </c>
      <c r="Q79" s="9">
        <v>1</v>
      </c>
      <c r="R79" s="16">
        <v>1.292E-4</v>
      </c>
      <c r="S79" s="11">
        <v>3</v>
      </c>
      <c r="T79" s="9"/>
      <c r="U79" s="16"/>
      <c r="V79" s="11"/>
      <c r="AF79" s="9"/>
      <c r="AG79" s="16"/>
      <c r="AH79" s="11"/>
      <c r="AI79" s="9">
        <v>1</v>
      </c>
      <c r="AJ79" s="16">
        <v>9.4699999999999998E-5</v>
      </c>
      <c r="AK79" s="11">
        <v>3</v>
      </c>
      <c r="AQ79">
        <f t="shared" si="12"/>
        <v>1</v>
      </c>
      <c r="AR79">
        <f t="shared" si="13"/>
        <v>1</v>
      </c>
      <c r="AS79">
        <f t="shared" si="14"/>
        <v>1</v>
      </c>
      <c r="AT79">
        <f t="shared" si="15"/>
        <v>1</v>
      </c>
      <c r="AU79">
        <f t="shared" si="16"/>
        <v>1</v>
      </c>
      <c r="AV79">
        <f t="shared" si="17"/>
        <v>0</v>
      </c>
      <c r="AX79">
        <f t="shared" si="18"/>
        <v>1</v>
      </c>
      <c r="AY79">
        <f t="shared" si="19"/>
        <v>1.3727810650887575</v>
      </c>
      <c r="AZ79">
        <f t="shared" si="20"/>
        <v>1.1775147928994085</v>
      </c>
      <c r="BA79">
        <f t="shared" si="21"/>
        <v>1.1254437869822485</v>
      </c>
      <c r="BB79">
        <f t="shared" si="22"/>
        <v>1.5289940828402369</v>
      </c>
      <c r="BC79">
        <f t="shared" si="23"/>
        <v>0</v>
      </c>
    </row>
    <row r="80" spans="1:55" ht="15.5" x14ac:dyDescent="0.35">
      <c r="A80">
        <v>78</v>
      </c>
      <c r="B80" s="6" t="s">
        <v>93</v>
      </c>
      <c r="C80" s="7">
        <v>2</v>
      </c>
      <c r="D80" s="8" t="s">
        <v>48</v>
      </c>
      <c r="E80" s="9">
        <v>1</v>
      </c>
      <c r="F80" s="16">
        <v>1.5129999999999999E-4</v>
      </c>
      <c r="G80" s="11">
        <v>3</v>
      </c>
      <c r="H80" s="9">
        <v>1</v>
      </c>
      <c r="I80" s="16">
        <v>1.3630000000000001E-4</v>
      </c>
      <c r="J80" s="11">
        <v>3</v>
      </c>
      <c r="K80" s="9">
        <v>1</v>
      </c>
      <c r="L80" s="16">
        <v>1.0730000000000001E-4</v>
      </c>
      <c r="M80" s="11">
        <v>3</v>
      </c>
      <c r="N80" s="9">
        <v>1</v>
      </c>
      <c r="O80" s="16">
        <v>1.03E-4</v>
      </c>
      <c r="P80" s="11">
        <v>3</v>
      </c>
      <c r="Q80" s="9">
        <v>1</v>
      </c>
      <c r="R80" s="16">
        <v>1.3579999999999999E-4</v>
      </c>
      <c r="S80" s="11">
        <v>3</v>
      </c>
      <c r="T80" s="9"/>
      <c r="U80" s="16"/>
      <c r="V80" s="11"/>
      <c r="AF80" s="9"/>
      <c r="AG80" s="16"/>
      <c r="AH80" s="11"/>
      <c r="AI80" s="9">
        <v>1</v>
      </c>
      <c r="AJ80" s="16">
        <v>1.027E-4</v>
      </c>
      <c r="AK80" s="11">
        <v>3</v>
      </c>
      <c r="AQ80">
        <f t="shared" si="12"/>
        <v>1</v>
      </c>
      <c r="AR80">
        <f t="shared" si="13"/>
        <v>1</v>
      </c>
      <c r="AS80">
        <f t="shared" si="14"/>
        <v>1</v>
      </c>
      <c r="AT80">
        <f t="shared" si="15"/>
        <v>1</v>
      </c>
      <c r="AU80">
        <f t="shared" si="16"/>
        <v>1</v>
      </c>
      <c r="AV80">
        <f t="shared" si="17"/>
        <v>0</v>
      </c>
      <c r="AX80">
        <f t="shared" si="18"/>
        <v>1.4689320388349514</v>
      </c>
      <c r="AY80">
        <f t="shared" si="19"/>
        <v>1.3233009708737866</v>
      </c>
      <c r="AZ80">
        <f t="shared" si="20"/>
        <v>1.0417475728155341</v>
      </c>
      <c r="BA80">
        <f t="shared" si="21"/>
        <v>1</v>
      </c>
      <c r="BB80">
        <f t="shared" si="22"/>
        <v>1.3184466019417476</v>
      </c>
      <c r="BC80">
        <f t="shared" si="23"/>
        <v>0</v>
      </c>
    </row>
    <row r="81" spans="1:55" ht="15.5" x14ac:dyDescent="0.35">
      <c r="A81">
        <v>79</v>
      </c>
      <c r="B81" s="6" t="s">
        <v>94</v>
      </c>
      <c r="C81" s="7">
        <v>2</v>
      </c>
      <c r="D81" s="8" t="s">
        <v>78</v>
      </c>
      <c r="E81" s="9">
        <v>12</v>
      </c>
      <c r="F81" s="16">
        <v>3.0449999999999997E-4</v>
      </c>
      <c r="G81" s="11">
        <v>50</v>
      </c>
      <c r="H81" s="9">
        <v>15</v>
      </c>
      <c r="I81" s="10">
        <v>2.2000000000000001E-3</v>
      </c>
      <c r="J81" s="11">
        <v>564</v>
      </c>
      <c r="K81" s="9">
        <v>15</v>
      </c>
      <c r="L81" s="10">
        <v>2.8E-3</v>
      </c>
      <c r="M81" s="11">
        <v>284</v>
      </c>
      <c r="N81" s="9">
        <v>12</v>
      </c>
      <c r="O81" s="16">
        <v>4.9739999999999995E-4</v>
      </c>
      <c r="P81" s="11">
        <v>51</v>
      </c>
      <c r="Q81" s="9">
        <v>9</v>
      </c>
      <c r="R81" s="16">
        <v>9.0249999999999998E-4</v>
      </c>
      <c r="S81" s="11">
        <v>205</v>
      </c>
      <c r="T81" s="9"/>
      <c r="U81" s="16"/>
      <c r="V81" s="11"/>
      <c r="AF81" s="9"/>
      <c r="AG81" s="16"/>
      <c r="AH81" s="11"/>
      <c r="AI81" s="9">
        <v>12</v>
      </c>
      <c r="AJ81" s="16">
        <v>3.3579999999999998E-4</v>
      </c>
      <c r="AK81" s="11">
        <v>51</v>
      </c>
      <c r="AQ81">
        <f t="shared" si="12"/>
        <v>1</v>
      </c>
      <c r="AR81">
        <f t="shared" si="13"/>
        <v>11.28</v>
      </c>
      <c r="AS81">
        <f t="shared" si="14"/>
        <v>5.68</v>
      </c>
      <c r="AT81">
        <f t="shared" si="15"/>
        <v>1.02</v>
      </c>
      <c r="AU81">
        <f t="shared" si="16"/>
        <v>4.0999999999999996</v>
      </c>
      <c r="AV81">
        <f t="shared" si="17"/>
        <v>0</v>
      </c>
      <c r="AX81">
        <f t="shared" si="18"/>
        <v>1</v>
      </c>
      <c r="AY81">
        <f t="shared" si="19"/>
        <v>7.2249589490968811</v>
      </c>
      <c r="AZ81">
        <f t="shared" si="20"/>
        <v>9.1954022988505759</v>
      </c>
      <c r="BA81">
        <f t="shared" si="21"/>
        <v>1.6334975369458127</v>
      </c>
      <c r="BB81">
        <f t="shared" si="22"/>
        <v>2.9638752052545159</v>
      </c>
      <c r="BC81">
        <f t="shared" si="23"/>
        <v>0</v>
      </c>
    </row>
    <row r="82" spans="1:55" ht="15.5" x14ac:dyDescent="0.35">
      <c r="A82">
        <v>80</v>
      </c>
      <c r="B82" s="6" t="s">
        <v>95</v>
      </c>
      <c r="C82" s="7">
        <v>2</v>
      </c>
      <c r="D82" s="8" t="s">
        <v>96</v>
      </c>
      <c r="E82" s="9">
        <v>5</v>
      </c>
      <c r="F82" s="16">
        <v>1.8819999999999999E-4</v>
      </c>
      <c r="G82" s="11">
        <v>15</v>
      </c>
      <c r="H82" s="9" t="s">
        <v>21</v>
      </c>
      <c r="I82" s="16" t="s">
        <v>21</v>
      </c>
      <c r="J82" s="11" t="s">
        <v>21</v>
      </c>
      <c r="K82" s="9" t="s">
        <v>21</v>
      </c>
      <c r="L82" s="10" t="s">
        <v>21</v>
      </c>
      <c r="M82" s="11" t="s">
        <v>21</v>
      </c>
      <c r="N82" s="9">
        <v>6</v>
      </c>
      <c r="O82" s="16">
        <v>3.076E-4</v>
      </c>
      <c r="P82" s="11">
        <v>18</v>
      </c>
      <c r="Q82" s="9">
        <v>3</v>
      </c>
      <c r="R82" s="16">
        <v>1.563E-4</v>
      </c>
      <c r="S82" s="11">
        <v>9</v>
      </c>
      <c r="T82" s="9"/>
      <c r="U82" s="16"/>
      <c r="V82" s="11"/>
      <c r="AF82" s="9"/>
      <c r="AG82" s="16"/>
      <c r="AH82" s="11"/>
      <c r="AI82" s="9">
        <v>5</v>
      </c>
      <c r="AJ82" s="16">
        <v>1.7139999999999999E-4</v>
      </c>
      <c r="AK82" s="11">
        <v>15</v>
      </c>
      <c r="AQ82">
        <f t="shared" si="12"/>
        <v>1.6666666666666667</v>
      </c>
      <c r="AR82" t="e">
        <f t="shared" si="13"/>
        <v>#VALUE!</v>
      </c>
      <c r="AS82" t="e">
        <f t="shared" si="14"/>
        <v>#VALUE!</v>
      </c>
      <c r="AT82">
        <f t="shared" si="15"/>
        <v>2</v>
      </c>
      <c r="AU82">
        <f t="shared" si="16"/>
        <v>1</v>
      </c>
      <c r="AV82">
        <f t="shared" si="17"/>
        <v>0</v>
      </c>
      <c r="AX82">
        <f t="shared" si="18"/>
        <v>1.2040946896992961</v>
      </c>
      <c r="AY82" t="e">
        <f t="shared" si="19"/>
        <v>#VALUE!</v>
      </c>
      <c r="AZ82" t="e">
        <f t="shared" si="20"/>
        <v>#VALUE!</v>
      </c>
      <c r="BA82">
        <f t="shared" si="21"/>
        <v>1.9680102367242482</v>
      </c>
      <c r="BB82">
        <f t="shared" si="22"/>
        <v>1</v>
      </c>
      <c r="BC82">
        <f t="shared" si="23"/>
        <v>0</v>
      </c>
    </row>
    <row r="83" spans="1:55" ht="15.5" x14ac:dyDescent="0.35">
      <c r="A83">
        <v>81</v>
      </c>
      <c r="B83" s="6"/>
      <c r="C83" s="7">
        <v>100</v>
      </c>
      <c r="D83" s="8" t="s">
        <v>97</v>
      </c>
      <c r="E83" s="9">
        <v>5</v>
      </c>
      <c r="F83" s="16">
        <v>2.7000000000000001E-3</v>
      </c>
      <c r="G83" s="11">
        <v>15</v>
      </c>
      <c r="H83" s="9" t="s">
        <v>21</v>
      </c>
      <c r="I83" s="16" t="s">
        <v>21</v>
      </c>
      <c r="J83" s="11" t="s">
        <v>21</v>
      </c>
      <c r="K83" s="9" t="s">
        <v>21</v>
      </c>
      <c r="L83" s="10" t="s">
        <v>21</v>
      </c>
      <c r="M83" s="11" t="s">
        <v>21</v>
      </c>
      <c r="N83" s="9">
        <v>5</v>
      </c>
      <c r="O83" s="16">
        <v>1.1000000000000001E-3</v>
      </c>
      <c r="P83" s="11">
        <v>15</v>
      </c>
      <c r="Q83" s="9">
        <v>3</v>
      </c>
      <c r="R83" s="16">
        <v>8.7230000000000001E-4</v>
      </c>
      <c r="S83" s="11">
        <v>9</v>
      </c>
      <c r="T83" s="9"/>
      <c r="U83" s="16"/>
      <c r="V83" s="11"/>
      <c r="AF83" s="9"/>
      <c r="AG83" s="16"/>
      <c r="AH83" s="11"/>
      <c r="AI83" s="9">
        <v>5</v>
      </c>
      <c r="AJ83" s="16">
        <v>1.2999999999999999E-3</v>
      </c>
      <c r="AK83" s="11">
        <v>15</v>
      </c>
      <c r="AQ83">
        <f t="shared" si="12"/>
        <v>1.6666666666666667</v>
      </c>
      <c r="AR83" t="e">
        <f t="shared" si="13"/>
        <v>#VALUE!</v>
      </c>
      <c r="AS83" t="e">
        <f t="shared" si="14"/>
        <v>#VALUE!</v>
      </c>
      <c r="AT83">
        <f t="shared" si="15"/>
        <v>1.6666666666666667</v>
      </c>
      <c r="AU83">
        <f t="shared" si="16"/>
        <v>1</v>
      </c>
      <c r="AV83">
        <f t="shared" si="17"/>
        <v>0</v>
      </c>
      <c r="AX83">
        <f t="shared" si="18"/>
        <v>3.0952653903473575</v>
      </c>
      <c r="AY83" t="e">
        <f t="shared" si="19"/>
        <v>#VALUE!</v>
      </c>
      <c r="AZ83" t="e">
        <f t="shared" si="20"/>
        <v>#VALUE!</v>
      </c>
      <c r="BA83">
        <f t="shared" si="21"/>
        <v>1.2610340479192939</v>
      </c>
      <c r="BB83">
        <f t="shared" si="22"/>
        <v>1</v>
      </c>
      <c r="BC83">
        <f t="shared" si="23"/>
        <v>0</v>
      </c>
    </row>
    <row r="84" spans="1:55" ht="15.5" x14ac:dyDescent="0.35">
      <c r="A84">
        <v>82</v>
      </c>
      <c r="B84" s="6"/>
      <c r="C84" s="7">
        <v>2</v>
      </c>
      <c r="D84" s="8" t="s">
        <v>48</v>
      </c>
      <c r="E84" s="9">
        <v>4</v>
      </c>
      <c r="F84" s="10">
        <v>1.2999999999999999E-3</v>
      </c>
      <c r="G84" s="11">
        <v>204</v>
      </c>
      <c r="H84" s="9">
        <v>4</v>
      </c>
      <c r="I84" s="10">
        <v>2.8999999999999998E-3</v>
      </c>
      <c r="J84" s="11">
        <v>204</v>
      </c>
      <c r="K84" s="9" t="s">
        <v>21</v>
      </c>
      <c r="L84" s="10" t="s">
        <v>21</v>
      </c>
      <c r="M84" s="11" t="s">
        <v>21</v>
      </c>
      <c r="N84" s="9" t="s">
        <v>21</v>
      </c>
      <c r="O84" s="16" t="s">
        <v>21</v>
      </c>
      <c r="P84" s="11" t="s">
        <v>21</v>
      </c>
      <c r="Q84" s="9">
        <v>4</v>
      </c>
      <c r="R84" s="16">
        <v>5.641E-4</v>
      </c>
      <c r="S84" s="11">
        <v>204</v>
      </c>
      <c r="T84" s="9"/>
      <c r="U84" s="16"/>
      <c r="V84" s="11"/>
      <c r="AF84" s="9"/>
      <c r="AG84" s="16"/>
      <c r="AH84" s="11"/>
      <c r="AI84" s="9">
        <v>4</v>
      </c>
      <c r="AJ84" s="16">
        <v>6.3239999999999998E-4</v>
      </c>
      <c r="AK84" s="11">
        <v>204</v>
      </c>
      <c r="AQ84">
        <f t="shared" si="12"/>
        <v>1</v>
      </c>
      <c r="AR84">
        <f t="shared" si="13"/>
        <v>1</v>
      </c>
      <c r="AS84" t="e">
        <f t="shared" si="14"/>
        <v>#VALUE!</v>
      </c>
      <c r="AT84" t="e">
        <f t="shared" si="15"/>
        <v>#VALUE!</v>
      </c>
      <c r="AU84">
        <f t="shared" si="16"/>
        <v>1</v>
      </c>
      <c r="AV84">
        <f t="shared" si="17"/>
        <v>0</v>
      </c>
      <c r="AX84">
        <f t="shared" si="18"/>
        <v>2.3045559297996809</v>
      </c>
      <c r="AY84">
        <f t="shared" si="19"/>
        <v>5.1409324587839036</v>
      </c>
      <c r="AZ84" t="e">
        <f t="shared" si="20"/>
        <v>#VALUE!</v>
      </c>
      <c r="BA84" t="e">
        <f t="shared" si="21"/>
        <v>#VALUE!</v>
      </c>
      <c r="BB84">
        <f t="shared" si="22"/>
        <v>1</v>
      </c>
      <c r="BC84">
        <f t="shared" si="23"/>
        <v>0</v>
      </c>
    </row>
    <row r="85" spans="1:55" s="26" customFormat="1" ht="15.5" x14ac:dyDescent="0.35">
      <c r="A85">
        <v>83</v>
      </c>
      <c r="B85" s="15" t="s">
        <v>98</v>
      </c>
      <c r="C85" s="17">
        <v>2</v>
      </c>
      <c r="D85" s="18" t="s">
        <v>99</v>
      </c>
      <c r="E85" s="31" t="s">
        <v>21</v>
      </c>
      <c r="F85" s="32" t="s">
        <v>21</v>
      </c>
      <c r="G85" s="21" t="s">
        <v>21</v>
      </c>
      <c r="H85" s="31">
        <v>61</v>
      </c>
      <c r="I85" s="32">
        <v>5.4999999999999997E-3</v>
      </c>
      <c r="J85" s="21">
        <v>1367</v>
      </c>
      <c r="K85" s="31" t="s">
        <v>21</v>
      </c>
      <c r="L85" s="32" t="s">
        <v>21</v>
      </c>
      <c r="M85" s="21" t="s">
        <v>21</v>
      </c>
      <c r="N85" s="31">
        <v>33</v>
      </c>
      <c r="O85" s="32">
        <v>3.5000000000000001E-3</v>
      </c>
      <c r="P85" s="21">
        <v>537</v>
      </c>
      <c r="Q85" s="31">
        <v>18</v>
      </c>
      <c r="R85" s="32">
        <v>2.3999999999999998E-3</v>
      </c>
      <c r="S85" s="21">
        <v>144</v>
      </c>
      <c r="T85" s="31"/>
      <c r="U85" s="32"/>
      <c r="V85" s="21"/>
      <c r="W85" s="53"/>
      <c r="Y85" s="25"/>
      <c r="Z85" s="53"/>
      <c r="AB85" s="25"/>
      <c r="AC85" s="53"/>
      <c r="AE85" s="25"/>
      <c r="AF85" s="31"/>
      <c r="AG85" s="32"/>
      <c r="AH85" s="21"/>
      <c r="AI85" s="31">
        <v>97</v>
      </c>
      <c r="AJ85" s="32">
        <v>1.6999999999999999E-3</v>
      </c>
      <c r="AK85" s="21">
        <v>97</v>
      </c>
      <c r="AL85"/>
      <c r="AM85"/>
      <c r="AN85"/>
      <c r="AO85"/>
      <c r="AQ85" t="e">
        <f t="shared" si="12"/>
        <v>#VALUE!</v>
      </c>
      <c r="AR85">
        <f t="shared" si="13"/>
        <v>9.4930555555555554</v>
      </c>
      <c r="AS85" t="e">
        <f t="shared" si="14"/>
        <v>#VALUE!</v>
      </c>
      <c r="AT85">
        <f t="shared" si="15"/>
        <v>3.7291666666666665</v>
      </c>
      <c r="AU85">
        <f t="shared" si="16"/>
        <v>1</v>
      </c>
      <c r="AV85">
        <f t="shared" si="17"/>
        <v>0</v>
      </c>
      <c r="AX85" t="e">
        <f t="shared" si="18"/>
        <v>#VALUE!</v>
      </c>
      <c r="AY85">
        <f t="shared" si="19"/>
        <v>2.2916666666666665</v>
      </c>
      <c r="AZ85" t="e">
        <f t="shared" si="20"/>
        <v>#VALUE!</v>
      </c>
      <c r="BA85">
        <f t="shared" si="21"/>
        <v>1.4583333333333335</v>
      </c>
      <c r="BB85">
        <f t="shared" si="22"/>
        <v>1</v>
      </c>
      <c r="BC85">
        <f t="shared" si="23"/>
        <v>0</v>
      </c>
    </row>
    <row r="86" spans="1:55" ht="15.5" x14ac:dyDescent="0.35">
      <c r="A86">
        <v>84</v>
      </c>
      <c r="B86" s="6"/>
      <c r="C86" s="7">
        <v>100</v>
      </c>
      <c r="D86" s="8" t="s">
        <v>100</v>
      </c>
      <c r="E86" s="9">
        <v>44</v>
      </c>
      <c r="F86" s="10">
        <v>4.7899999999999998E-2</v>
      </c>
      <c r="G86" s="11">
        <v>44</v>
      </c>
      <c r="H86" s="9" t="s">
        <v>21</v>
      </c>
      <c r="I86" s="10" t="s">
        <v>21</v>
      </c>
      <c r="J86" s="11" t="s">
        <v>21</v>
      </c>
      <c r="K86" s="9" t="s">
        <v>21</v>
      </c>
      <c r="L86" s="10" t="s">
        <v>21</v>
      </c>
      <c r="M86" s="11" t="s">
        <v>21</v>
      </c>
      <c r="N86" s="9">
        <v>33</v>
      </c>
      <c r="O86" s="10">
        <v>1.23E-2</v>
      </c>
      <c r="P86" s="11">
        <v>232</v>
      </c>
      <c r="Q86" s="9">
        <v>18</v>
      </c>
      <c r="R86" s="10">
        <v>1.9300000000000001E-2</v>
      </c>
      <c r="S86" s="11">
        <v>148</v>
      </c>
      <c r="T86" s="9"/>
      <c r="U86" s="10"/>
      <c r="V86" s="11"/>
      <c r="AF86" s="9"/>
      <c r="AG86" s="10"/>
      <c r="AH86" s="11"/>
      <c r="AI86" s="9">
        <v>54</v>
      </c>
      <c r="AJ86" s="10">
        <v>2.5600000000000001E-2</v>
      </c>
      <c r="AK86" s="11">
        <v>237</v>
      </c>
      <c r="AQ86">
        <f t="shared" si="12"/>
        <v>1</v>
      </c>
      <c r="AR86" t="e">
        <f t="shared" si="13"/>
        <v>#VALUE!</v>
      </c>
      <c r="AS86" t="e">
        <f t="shared" si="14"/>
        <v>#VALUE!</v>
      </c>
      <c r="AT86">
        <f t="shared" si="15"/>
        <v>5.2727272727272725</v>
      </c>
      <c r="AU86">
        <f t="shared" si="16"/>
        <v>3.3636363636363638</v>
      </c>
      <c r="AV86">
        <f t="shared" si="17"/>
        <v>0</v>
      </c>
      <c r="AX86">
        <f t="shared" si="18"/>
        <v>3.8943089430894307</v>
      </c>
      <c r="AY86" t="e">
        <f t="shared" si="19"/>
        <v>#VALUE!</v>
      </c>
      <c r="AZ86" t="e">
        <f t="shared" si="20"/>
        <v>#VALUE!</v>
      </c>
      <c r="BA86">
        <f t="shared" si="21"/>
        <v>1</v>
      </c>
      <c r="BB86">
        <f t="shared" si="22"/>
        <v>1.5691056910569106</v>
      </c>
      <c r="BC86">
        <f t="shared" si="23"/>
        <v>0</v>
      </c>
    </row>
    <row r="87" spans="1:55" ht="15.5" x14ac:dyDescent="0.35">
      <c r="A87">
        <v>85</v>
      </c>
      <c r="B87" s="6" t="s">
        <v>101</v>
      </c>
      <c r="C87" s="7">
        <v>2</v>
      </c>
      <c r="D87" s="8" t="s">
        <v>102</v>
      </c>
      <c r="E87" s="9">
        <v>17</v>
      </c>
      <c r="F87" s="10">
        <v>7.1999999999999998E-3</v>
      </c>
      <c r="G87" s="11">
        <v>70</v>
      </c>
      <c r="H87" s="9">
        <v>45</v>
      </c>
      <c r="I87" s="10">
        <v>1.47E-2</v>
      </c>
      <c r="J87" s="11">
        <v>1099</v>
      </c>
      <c r="K87" s="9" t="s">
        <v>21</v>
      </c>
      <c r="L87" s="10" t="s">
        <v>21</v>
      </c>
      <c r="M87" s="11" t="s">
        <v>21</v>
      </c>
      <c r="N87" s="9">
        <v>17</v>
      </c>
      <c r="O87" s="16">
        <v>6.2560000000000003E-4</v>
      </c>
      <c r="P87" s="11">
        <v>85</v>
      </c>
      <c r="Q87" s="9">
        <v>10</v>
      </c>
      <c r="R87" s="16">
        <v>6.089E-4</v>
      </c>
      <c r="S87" s="11">
        <v>72</v>
      </c>
      <c r="T87" s="9"/>
      <c r="U87" s="10"/>
      <c r="V87" s="11"/>
      <c r="AF87" s="9"/>
      <c r="AG87" s="10"/>
      <c r="AH87" s="11"/>
      <c r="AI87" s="9">
        <v>77</v>
      </c>
      <c r="AJ87" s="10">
        <v>4.1000000000000003E-3</v>
      </c>
      <c r="AK87" s="11">
        <v>249</v>
      </c>
      <c r="AQ87">
        <f t="shared" si="12"/>
        <v>1</v>
      </c>
      <c r="AR87">
        <f t="shared" si="13"/>
        <v>15.7</v>
      </c>
      <c r="AS87" t="e">
        <f t="shared" si="14"/>
        <v>#VALUE!</v>
      </c>
      <c r="AT87">
        <f t="shared" si="15"/>
        <v>1.2142857142857142</v>
      </c>
      <c r="AU87">
        <f t="shared" si="16"/>
        <v>1.0285714285714285</v>
      </c>
      <c r="AV87">
        <f t="shared" si="17"/>
        <v>0</v>
      </c>
      <c r="AX87">
        <f t="shared" si="18"/>
        <v>11.824601740844145</v>
      </c>
      <c r="AY87">
        <f t="shared" si="19"/>
        <v>24.141895220890127</v>
      </c>
      <c r="AZ87" t="e">
        <f t="shared" si="20"/>
        <v>#VALUE!</v>
      </c>
      <c r="BA87">
        <f t="shared" si="21"/>
        <v>1.027426506815569</v>
      </c>
      <c r="BB87">
        <f t="shared" si="22"/>
        <v>1</v>
      </c>
      <c r="BC87">
        <f t="shared" si="23"/>
        <v>0</v>
      </c>
    </row>
    <row r="88" spans="1:55" ht="15.5" x14ac:dyDescent="0.35">
      <c r="A88">
        <v>86</v>
      </c>
      <c r="B88" s="6" t="s">
        <v>103</v>
      </c>
      <c r="C88" s="7">
        <v>2</v>
      </c>
      <c r="D88" s="8" t="s">
        <v>61</v>
      </c>
      <c r="E88" s="9" t="s">
        <v>21</v>
      </c>
      <c r="F88" s="10" t="s">
        <v>21</v>
      </c>
      <c r="G88" s="11" t="s">
        <v>21</v>
      </c>
      <c r="H88" s="9" t="s">
        <v>21</v>
      </c>
      <c r="I88" s="10" t="s">
        <v>21</v>
      </c>
      <c r="J88" s="11" t="s">
        <v>21</v>
      </c>
      <c r="K88" s="9" t="s">
        <v>21</v>
      </c>
      <c r="L88" s="10" t="s">
        <v>21</v>
      </c>
      <c r="M88" s="11" t="s">
        <v>21</v>
      </c>
      <c r="N88" s="9" t="s">
        <v>21</v>
      </c>
      <c r="O88" s="16" t="s">
        <v>21</v>
      </c>
      <c r="P88" s="11" t="s">
        <v>21</v>
      </c>
      <c r="Q88" s="9" t="s">
        <v>21</v>
      </c>
      <c r="R88" s="16" t="s">
        <v>21</v>
      </c>
      <c r="S88" s="11" t="s">
        <v>21</v>
      </c>
      <c r="T88" s="9"/>
      <c r="U88" s="10"/>
      <c r="V88" s="11"/>
      <c r="AF88" s="9"/>
      <c r="AG88" s="10"/>
      <c r="AH88" s="11"/>
      <c r="AI88" s="9" t="s">
        <v>21</v>
      </c>
      <c r="AJ88" s="10" t="s">
        <v>21</v>
      </c>
      <c r="AK88" s="11" t="s">
        <v>21</v>
      </c>
      <c r="AQ88" t="e">
        <f t="shared" si="12"/>
        <v>#VALUE!</v>
      </c>
      <c r="AR88" t="e">
        <f t="shared" si="13"/>
        <v>#VALUE!</v>
      </c>
      <c r="AS88" t="e">
        <f t="shared" si="14"/>
        <v>#VALUE!</v>
      </c>
      <c r="AT88" t="e">
        <f t="shared" si="15"/>
        <v>#VALUE!</v>
      </c>
      <c r="AU88" t="e">
        <f t="shared" si="16"/>
        <v>#VALUE!</v>
      </c>
      <c r="AV88" t="e">
        <f t="shared" si="17"/>
        <v>#DIV/0!</v>
      </c>
      <c r="AX88" t="e">
        <f t="shared" si="18"/>
        <v>#VALUE!</v>
      </c>
      <c r="AY88" t="e">
        <f t="shared" si="19"/>
        <v>#VALUE!</v>
      </c>
      <c r="AZ88" t="e">
        <f t="shared" si="20"/>
        <v>#VALUE!</v>
      </c>
      <c r="BA88" t="e">
        <f t="shared" si="21"/>
        <v>#VALUE!</v>
      </c>
      <c r="BB88" t="e">
        <f t="shared" si="22"/>
        <v>#VALUE!</v>
      </c>
      <c r="BC88" t="e">
        <f t="shared" si="23"/>
        <v>#DIV/0!</v>
      </c>
    </row>
    <row r="89" spans="1:55" ht="15.5" x14ac:dyDescent="0.35">
      <c r="A89">
        <v>87</v>
      </c>
      <c r="B89" s="6" t="s">
        <v>104</v>
      </c>
      <c r="C89" s="7">
        <v>2</v>
      </c>
      <c r="D89" s="8" t="s">
        <v>105</v>
      </c>
      <c r="E89" s="9">
        <v>4</v>
      </c>
      <c r="F89" s="16">
        <v>2.6249999999999998E-4</v>
      </c>
      <c r="G89" s="11">
        <v>14</v>
      </c>
      <c r="H89" s="9">
        <v>3</v>
      </c>
      <c r="I89" s="10">
        <v>1.1000000000000001E-3</v>
      </c>
      <c r="J89" s="11">
        <v>57</v>
      </c>
      <c r="K89" s="9">
        <v>12</v>
      </c>
      <c r="L89" s="16">
        <v>7.4379999999999997E-4</v>
      </c>
      <c r="M89" s="11">
        <v>115</v>
      </c>
      <c r="N89" s="9">
        <v>5</v>
      </c>
      <c r="O89" s="16">
        <v>3.992E-4</v>
      </c>
      <c r="P89" s="11">
        <v>17</v>
      </c>
      <c r="Q89" s="9">
        <v>2</v>
      </c>
      <c r="R89" s="16">
        <v>2.4909999999999998E-4</v>
      </c>
      <c r="S89" s="11">
        <v>10</v>
      </c>
      <c r="T89" s="9"/>
      <c r="U89" s="16"/>
      <c r="V89" s="55"/>
      <c r="AF89" s="9"/>
      <c r="AG89" s="16"/>
      <c r="AH89" s="55"/>
      <c r="AI89" s="9">
        <v>5</v>
      </c>
      <c r="AJ89" s="16">
        <v>2.6850000000000002E-4</v>
      </c>
      <c r="AK89" s="55">
        <v>2.6850000000000002E-4</v>
      </c>
      <c r="AQ89">
        <f t="shared" si="12"/>
        <v>1.4</v>
      </c>
      <c r="AR89">
        <f t="shared" si="13"/>
        <v>5.7</v>
      </c>
      <c r="AS89">
        <f t="shared" si="14"/>
        <v>11.5</v>
      </c>
      <c r="AT89">
        <f t="shared" si="15"/>
        <v>1.7</v>
      </c>
      <c r="AU89">
        <f t="shared" si="16"/>
        <v>1</v>
      </c>
      <c r="AV89">
        <f t="shared" si="17"/>
        <v>0</v>
      </c>
      <c r="AX89">
        <f t="shared" si="18"/>
        <v>1.0537936571657969</v>
      </c>
      <c r="AY89">
        <f t="shared" si="19"/>
        <v>4.4158972300281016</v>
      </c>
      <c r="AZ89">
        <f t="shared" si="20"/>
        <v>2.9859494179044561</v>
      </c>
      <c r="BA89">
        <f t="shared" si="21"/>
        <v>1.602569249297471</v>
      </c>
      <c r="BB89">
        <f t="shared" si="22"/>
        <v>1</v>
      </c>
      <c r="BC89">
        <f t="shared" si="23"/>
        <v>0</v>
      </c>
    </row>
    <row r="90" spans="1:55" s="26" customFormat="1" ht="15.5" x14ac:dyDescent="0.35">
      <c r="A90">
        <v>88</v>
      </c>
      <c r="B90" s="15" t="s">
        <v>104</v>
      </c>
      <c r="C90" s="17">
        <v>2</v>
      </c>
      <c r="D90" s="56" t="s">
        <v>87</v>
      </c>
      <c r="E90" s="31" t="s">
        <v>21</v>
      </c>
      <c r="F90" s="32" t="s">
        <v>21</v>
      </c>
      <c r="G90" s="21" t="s">
        <v>21</v>
      </c>
      <c r="H90" s="31">
        <v>2</v>
      </c>
      <c r="I90" s="37">
        <v>3.2000000000000003E-4</v>
      </c>
      <c r="J90" s="21">
        <v>40</v>
      </c>
      <c r="K90" s="31">
        <v>2</v>
      </c>
      <c r="L90" s="37">
        <v>4.8460000000000002E-4</v>
      </c>
      <c r="M90" s="21">
        <v>15</v>
      </c>
      <c r="N90" s="31">
        <v>2</v>
      </c>
      <c r="O90" s="37">
        <v>3.546E-4</v>
      </c>
      <c r="P90" s="21">
        <v>8</v>
      </c>
      <c r="Q90" s="31">
        <v>1</v>
      </c>
      <c r="R90" s="37">
        <v>1.4889999999999999E-4</v>
      </c>
      <c r="S90" s="21">
        <v>6</v>
      </c>
      <c r="T90" s="31"/>
      <c r="U90" s="37"/>
      <c r="V90" s="21"/>
      <c r="W90" s="53"/>
      <c r="Y90" s="25"/>
      <c r="Z90" s="53"/>
      <c r="AB90" s="25"/>
      <c r="AC90" s="53"/>
      <c r="AE90" s="25"/>
      <c r="AF90" s="31"/>
      <c r="AG90" s="37"/>
      <c r="AH90" s="21"/>
      <c r="AI90" s="31">
        <v>2</v>
      </c>
      <c r="AJ90" s="37">
        <v>2.901E-4</v>
      </c>
      <c r="AK90" s="21">
        <v>10</v>
      </c>
      <c r="AL90"/>
      <c r="AM90"/>
      <c r="AN90"/>
      <c r="AO90"/>
      <c r="AQ90" t="e">
        <f t="shared" si="12"/>
        <v>#VALUE!</v>
      </c>
      <c r="AR90">
        <f t="shared" si="13"/>
        <v>6.666666666666667</v>
      </c>
      <c r="AS90">
        <f t="shared" si="14"/>
        <v>2.5</v>
      </c>
      <c r="AT90">
        <f t="shared" si="15"/>
        <v>1.3333333333333333</v>
      </c>
      <c r="AU90">
        <f t="shared" si="16"/>
        <v>1</v>
      </c>
      <c r="AV90">
        <f t="shared" si="17"/>
        <v>0</v>
      </c>
      <c r="AX90" t="e">
        <f t="shared" si="18"/>
        <v>#VALUE!</v>
      </c>
      <c r="AY90">
        <f t="shared" si="19"/>
        <v>2.149093351242445</v>
      </c>
      <c r="AZ90">
        <f t="shared" si="20"/>
        <v>3.2545332437877774</v>
      </c>
      <c r="BA90">
        <f t="shared" si="21"/>
        <v>2.381464069845534</v>
      </c>
      <c r="BB90">
        <f t="shared" si="22"/>
        <v>1</v>
      </c>
      <c r="BC90">
        <f t="shared" si="23"/>
        <v>0</v>
      </c>
    </row>
    <row r="91" spans="1:55" ht="15.5" x14ac:dyDescent="0.35">
      <c r="A91">
        <v>89</v>
      </c>
      <c r="B91" s="6"/>
      <c r="C91" s="7">
        <v>2</v>
      </c>
      <c r="D91" s="56" t="s">
        <v>61</v>
      </c>
      <c r="E91" s="9">
        <v>9</v>
      </c>
      <c r="F91" s="16">
        <v>6.1589999999999995E-4</v>
      </c>
      <c r="G91" s="11">
        <v>77</v>
      </c>
      <c r="H91" s="9">
        <v>19</v>
      </c>
      <c r="I91" s="10">
        <v>3.0999999999999999E-3</v>
      </c>
      <c r="J91" s="11">
        <v>315</v>
      </c>
      <c r="K91" s="9">
        <v>20</v>
      </c>
      <c r="L91" s="10">
        <v>3.8999999999999998E-3</v>
      </c>
      <c r="M91" s="11">
        <v>178</v>
      </c>
      <c r="N91" s="9">
        <v>5</v>
      </c>
      <c r="O91" s="16">
        <v>2.5230000000000001E-4</v>
      </c>
      <c r="P91" s="11">
        <v>20</v>
      </c>
      <c r="Q91" s="9">
        <v>6</v>
      </c>
      <c r="R91" s="16">
        <v>6.4539999999999997E-4</v>
      </c>
      <c r="S91" s="11">
        <v>104</v>
      </c>
      <c r="T91" s="9"/>
      <c r="U91" s="10"/>
      <c r="V91" s="11"/>
      <c r="AF91" s="9"/>
      <c r="AG91" s="10"/>
      <c r="AH91" s="11"/>
      <c r="AI91" s="9">
        <v>8</v>
      </c>
      <c r="AJ91" s="10">
        <v>1.1000000000000001E-3</v>
      </c>
      <c r="AK91" s="11">
        <v>36</v>
      </c>
      <c r="AQ91">
        <f t="shared" si="12"/>
        <v>3.85</v>
      </c>
      <c r="AR91">
        <f t="shared" si="13"/>
        <v>15.75</v>
      </c>
      <c r="AS91">
        <f t="shared" si="14"/>
        <v>8.9</v>
      </c>
      <c r="AT91">
        <f t="shared" si="15"/>
        <v>1</v>
      </c>
      <c r="AU91">
        <f t="shared" si="16"/>
        <v>5.2</v>
      </c>
      <c r="AV91">
        <f t="shared" si="17"/>
        <v>0</v>
      </c>
      <c r="AX91">
        <f t="shared" si="18"/>
        <v>2.4411414982164086</v>
      </c>
      <c r="AY91">
        <f t="shared" si="19"/>
        <v>12.286959968291715</v>
      </c>
      <c r="AZ91">
        <f t="shared" si="20"/>
        <v>15.457788347205707</v>
      </c>
      <c r="BA91">
        <f t="shared" si="21"/>
        <v>1</v>
      </c>
      <c r="BB91">
        <f t="shared" si="22"/>
        <v>2.5580657946888623</v>
      </c>
      <c r="BC91">
        <f t="shared" si="23"/>
        <v>0</v>
      </c>
    </row>
    <row r="92" spans="1:55" ht="15.5" x14ac:dyDescent="0.35">
      <c r="A92">
        <v>90</v>
      </c>
      <c r="B92" s="6" t="s">
        <v>106</v>
      </c>
      <c r="C92" s="7">
        <v>2</v>
      </c>
      <c r="D92" s="8" t="s">
        <v>48</v>
      </c>
      <c r="E92" s="9">
        <v>2</v>
      </c>
      <c r="F92" s="16">
        <v>1.728E-4</v>
      </c>
      <c r="G92" s="11">
        <v>6</v>
      </c>
      <c r="H92" s="9">
        <v>13</v>
      </c>
      <c r="I92" s="16">
        <v>7.6329999999999996E-4</v>
      </c>
      <c r="J92" s="11">
        <v>48</v>
      </c>
      <c r="K92" s="9">
        <v>13</v>
      </c>
      <c r="L92" s="16">
        <v>3.5639999999999999E-4</v>
      </c>
      <c r="M92" s="11">
        <v>39</v>
      </c>
      <c r="N92" s="9">
        <v>2</v>
      </c>
      <c r="O92" s="16">
        <v>3.056E-4</v>
      </c>
      <c r="P92" s="11">
        <v>6</v>
      </c>
      <c r="Q92" s="9">
        <v>2</v>
      </c>
      <c r="R92" s="16">
        <v>1.9120000000000001E-4</v>
      </c>
      <c r="S92" s="11">
        <v>6</v>
      </c>
      <c r="T92" s="9"/>
      <c r="U92" s="16"/>
      <c r="V92" s="11"/>
      <c r="AF92" s="9"/>
      <c r="AG92" s="16"/>
      <c r="AH92" s="11"/>
      <c r="AI92" s="9">
        <v>2</v>
      </c>
      <c r="AJ92" s="16">
        <v>1.6359999999999999E-4</v>
      </c>
      <c r="AK92" s="11">
        <v>6</v>
      </c>
      <c r="AQ92">
        <f t="shared" si="12"/>
        <v>1</v>
      </c>
      <c r="AR92">
        <f t="shared" si="13"/>
        <v>8</v>
      </c>
      <c r="AS92">
        <f t="shared" si="14"/>
        <v>6.5</v>
      </c>
      <c r="AT92">
        <f t="shared" si="15"/>
        <v>1</v>
      </c>
      <c r="AU92">
        <f t="shared" si="16"/>
        <v>1</v>
      </c>
      <c r="AV92">
        <f t="shared" si="17"/>
        <v>0</v>
      </c>
      <c r="AX92">
        <f t="shared" si="18"/>
        <v>1</v>
      </c>
      <c r="AY92">
        <f t="shared" si="19"/>
        <v>4.4172453703703702</v>
      </c>
      <c r="AZ92">
        <f t="shared" si="20"/>
        <v>2.0625</v>
      </c>
      <c r="BA92">
        <f t="shared" si="21"/>
        <v>1.7685185185185186</v>
      </c>
      <c r="BB92">
        <f t="shared" si="22"/>
        <v>1.1064814814814816</v>
      </c>
      <c r="BC92">
        <f t="shared" si="23"/>
        <v>0</v>
      </c>
    </row>
    <row r="93" spans="1:55" ht="15.5" x14ac:dyDescent="0.35">
      <c r="A93">
        <v>91</v>
      </c>
      <c r="B93" s="6"/>
      <c r="C93" s="7">
        <v>100</v>
      </c>
      <c r="D93" s="8" t="s">
        <v>20</v>
      </c>
      <c r="E93" s="9">
        <v>134</v>
      </c>
      <c r="F93" s="10">
        <v>2.7300000000000001E-2</v>
      </c>
      <c r="G93" s="11">
        <v>402</v>
      </c>
      <c r="H93" s="9" t="s">
        <v>21</v>
      </c>
      <c r="I93" s="10" t="s">
        <v>21</v>
      </c>
      <c r="J93" s="11" t="s">
        <v>21</v>
      </c>
      <c r="K93" s="9" t="s">
        <v>21</v>
      </c>
      <c r="L93" s="10" t="s">
        <v>21</v>
      </c>
      <c r="M93" s="11" t="s">
        <v>21</v>
      </c>
      <c r="N93" s="9">
        <v>104</v>
      </c>
      <c r="O93" s="10">
        <v>7.3099999999999998E-2</v>
      </c>
      <c r="P93" s="11">
        <v>351</v>
      </c>
      <c r="Q93" s="9">
        <v>51</v>
      </c>
      <c r="R93" s="10">
        <v>3.3500000000000002E-2</v>
      </c>
      <c r="S93" s="11">
        <v>153</v>
      </c>
      <c r="T93" s="9"/>
      <c r="U93" s="10"/>
      <c r="V93" s="11"/>
      <c r="AF93" s="9"/>
      <c r="AG93" s="10"/>
      <c r="AH93" s="11"/>
      <c r="AI93" s="9">
        <v>134</v>
      </c>
      <c r="AJ93" s="10">
        <v>4.2500000000000003E-2</v>
      </c>
      <c r="AK93" s="11">
        <v>402</v>
      </c>
      <c r="AQ93">
        <f t="shared" si="12"/>
        <v>2.6274509803921569</v>
      </c>
      <c r="AR93" t="e">
        <f t="shared" si="13"/>
        <v>#VALUE!</v>
      </c>
      <c r="AS93" t="e">
        <f t="shared" si="14"/>
        <v>#VALUE!</v>
      </c>
      <c r="AT93">
        <f t="shared" si="15"/>
        <v>2.2941176470588234</v>
      </c>
      <c r="AU93">
        <f t="shared" si="16"/>
        <v>1</v>
      </c>
      <c r="AV93">
        <f t="shared" si="17"/>
        <v>0</v>
      </c>
      <c r="AX93">
        <f t="shared" si="18"/>
        <v>1</v>
      </c>
      <c r="AY93" t="e">
        <f t="shared" si="19"/>
        <v>#VALUE!</v>
      </c>
      <c r="AZ93" t="e">
        <f t="shared" si="20"/>
        <v>#VALUE!</v>
      </c>
      <c r="BA93">
        <f t="shared" si="21"/>
        <v>2.6776556776556775</v>
      </c>
      <c r="BB93">
        <f t="shared" si="22"/>
        <v>1.2271062271062272</v>
      </c>
      <c r="BC93">
        <f t="shared" si="23"/>
        <v>0</v>
      </c>
    </row>
    <row r="94" spans="1:55" ht="15.5" x14ac:dyDescent="0.35">
      <c r="A94">
        <v>92</v>
      </c>
      <c r="B94" s="6"/>
      <c r="C94" s="7">
        <v>100</v>
      </c>
      <c r="D94" s="8" t="s">
        <v>107</v>
      </c>
      <c r="E94" s="9">
        <v>100</v>
      </c>
      <c r="F94" s="10">
        <v>2.23E-2</v>
      </c>
      <c r="G94" s="11">
        <v>300</v>
      </c>
      <c r="H94" s="9">
        <v>70</v>
      </c>
      <c r="I94" s="10">
        <v>2.2100000000000002E-2</v>
      </c>
      <c r="J94" s="11">
        <v>306</v>
      </c>
      <c r="K94" s="9">
        <v>85</v>
      </c>
      <c r="L94" s="10">
        <v>2.3699999999999999E-2</v>
      </c>
      <c r="M94" s="11">
        <v>255</v>
      </c>
      <c r="N94" s="9">
        <v>99</v>
      </c>
      <c r="O94" s="10">
        <v>7.3700000000000002E-2</v>
      </c>
      <c r="P94" s="11">
        <v>487</v>
      </c>
      <c r="Q94" s="9">
        <v>35</v>
      </c>
      <c r="R94" s="10">
        <v>2.1499999999999998E-2</v>
      </c>
      <c r="S94" s="11">
        <v>105</v>
      </c>
      <c r="T94" s="9"/>
      <c r="U94" s="10"/>
      <c r="V94" s="11"/>
      <c r="AF94" s="9"/>
      <c r="AG94" s="10"/>
      <c r="AH94" s="11"/>
      <c r="AI94" s="9">
        <v>90</v>
      </c>
      <c r="AJ94" s="10">
        <v>4.8300000000000003E-2</v>
      </c>
      <c r="AK94" s="11">
        <v>270</v>
      </c>
      <c r="AQ94">
        <f t="shared" si="12"/>
        <v>2.8571428571428572</v>
      </c>
      <c r="AR94">
        <f t="shared" si="13"/>
        <v>2.9142857142857141</v>
      </c>
      <c r="AS94">
        <f t="shared" si="14"/>
        <v>2.4285714285714284</v>
      </c>
      <c r="AT94">
        <f t="shared" si="15"/>
        <v>4.6380952380952385</v>
      </c>
      <c r="AU94">
        <f t="shared" si="16"/>
        <v>1</v>
      </c>
      <c r="AV94">
        <f t="shared" si="17"/>
        <v>0</v>
      </c>
      <c r="AX94">
        <f t="shared" si="18"/>
        <v>1.0372093023255815</v>
      </c>
      <c r="AY94">
        <f t="shared" si="19"/>
        <v>1.0279069767441862</v>
      </c>
      <c r="AZ94">
        <f t="shared" si="20"/>
        <v>1.102325581395349</v>
      </c>
      <c r="BA94">
        <f t="shared" si="21"/>
        <v>3.4279069767441865</v>
      </c>
      <c r="BB94">
        <f t="shared" si="22"/>
        <v>1</v>
      </c>
      <c r="BC94">
        <f t="shared" si="23"/>
        <v>0</v>
      </c>
    </row>
    <row r="95" spans="1:55" ht="15.5" x14ac:dyDescent="0.35">
      <c r="A95">
        <v>93</v>
      </c>
      <c r="B95" s="6"/>
      <c r="C95" s="7">
        <v>1000</v>
      </c>
      <c r="D95" s="8" t="s">
        <v>107</v>
      </c>
      <c r="E95" s="9">
        <v>635</v>
      </c>
      <c r="F95" s="10">
        <v>3.7698</v>
      </c>
      <c r="G95" s="11">
        <v>1956</v>
      </c>
      <c r="H95" s="9" t="s">
        <v>21</v>
      </c>
      <c r="I95" s="10" t="s">
        <v>21</v>
      </c>
      <c r="J95" s="11" t="s">
        <v>21</v>
      </c>
      <c r="K95" s="9" t="s">
        <v>21</v>
      </c>
      <c r="L95" s="10" t="s">
        <v>21</v>
      </c>
      <c r="M95" s="11" t="s">
        <v>21</v>
      </c>
      <c r="N95" s="9">
        <v>325</v>
      </c>
      <c r="O95" s="10">
        <v>2.9941</v>
      </c>
      <c r="P95" s="11">
        <v>2682</v>
      </c>
      <c r="Q95" s="9">
        <v>120</v>
      </c>
      <c r="R95" s="10">
        <v>2.9941</v>
      </c>
      <c r="S95" s="11">
        <v>360</v>
      </c>
      <c r="T95" s="9"/>
      <c r="U95" s="10"/>
      <c r="V95" s="11"/>
      <c r="AF95" s="9"/>
      <c r="AG95" s="10"/>
      <c r="AH95" s="11"/>
      <c r="AI95" s="9">
        <v>652</v>
      </c>
      <c r="AJ95" s="10">
        <v>3.5123000000000002</v>
      </c>
      <c r="AK95" s="11">
        <v>1956</v>
      </c>
      <c r="AQ95">
        <f t="shared" si="12"/>
        <v>5.4333333333333336</v>
      </c>
      <c r="AR95" t="e">
        <f t="shared" si="13"/>
        <v>#VALUE!</v>
      </c>
      <c r="AS95" t="e">
        <f t="shared" si="14"/>
        <v>#VALUE!</v>
      </c>
      <c r="AT95">
        <f t="shared" si="15"/>
        <v>7.45</v>
      </c>
      <c r="AU95">
        <f t="shared" si="16"/>
        <v>1</v>
      </c>
      <c r="AV95">
        <f t="shared" si="17"/>
        <v>0</v>
      </c>
      <c r="AX95">
        <f t="shared" si="18"/>
        <v>1.2590761831602151</v>
      </c>
      <c r="AY95" t="e">
        <f t="shared" si="19"/>
        <v>#VALUE!</v>
      </c>
      <c r="AZ95" t="e">
        <f t="shared" si="20"/>
        <v>#VALUE!</v>
      </c>
      <c r="BA95">
        <f t="shared" si="21"/>
        <v>1</v>
      </c>
      <c r="BB95">
        <f t="shared" si="22"/>
        <v>1</v>
      </c>
      <c r="BC95">
        <f t="shared" si="23"/>
        <v>0</v>
      </c>
    </row>
    <row r="96" spans="1:55" ht="15.5" x14ac:dyDescent="0.35">
      <c r="A96">
        <v>94</v>
      </c>
      <c r="B96" s="6" t="s">
        <v>108</v>
      </c>
      <c r="C96" s="7">
        <v>100</v>
      </c>
      <c r="D96" s="8" t="s">
        <v>55</v>
      </c>
      <c r="E96" s="9">
        <v>1</v>
      </c>
      <c r="F96" s="10">
        <v>1.1999999999999999E-3</v>
      </c>
      <c r="G96" s="11">
        <v>2</v>
      </c>
      <c r="H96" s="9">
        <v>1</v>
      </c>
      <c r="I96" s="10">
        <v>6.1999999999999998E-3</v>
      </c>
      <c r="J96" s="11">
        <v>36</v>
      </c>
      <c r="K96" s="9">
        <v>1</v>
      </c>
      <c r="L96" s="10">
        <v>2.7000000000000001E-3</v>
      </c>
      <c r="M96" s="11">
        <v>2</v>
      </c>
      <c r="N96" s="9">
        <v>1</v>
      </c>
      <c r="O96" s="16">
        <v>3.3649999999999999E-4</v>
      </c>
      <c r="P96" s="11">
        <v>2</v>
      </c>
      <c r="Q96" s="9">
        <v>1</v>
      </c>
      <c r="R96" s="10">
        <v>3.5000000000000001E-3</v>
      </c>
      <c r="S96" s="11">
        <v>36</v>
      </c>
      <c r="T96" s="9"/>
      <c r="U96" s="16"/>
      <c r="V96" s="11"/>
      <c r="AF96" s="9"/>
      <c r="AG96" s="16"/>
      <c r="AH96" s="11"/>
      <c r="AI96" s="9">
        <v>1</v>
      </c>
      <c r="AJ96" s="16">
        <v>4.9399999999999997E-4</v>
      </c>
      <c r="AK96" s="11">
        <v>2</v>
      </c>
      <c r="AQ96">
        <f t="shared" si="12"/>
        <v>1</v>
      </c>
      <c r="AR96">
        <f t="shared" si="13"/>
        <v>18</v>
      </c>
      <c r="AS96">
        <f t="shared" si="14"/>
        <v>1</v>
      </c>
      <c r="AT96">
        <f t="shared" si="15"/>
        <v>1</v>
      </c>
      <c r="AU96">
        <f t="shared" si="16"/>
        <v>18</v>
      </c>
      <c r="AV96">
        <f t="shared" si="17"/>
        <v>0</v>
      </c>
      <c r="AX96">
        <f t="shared" si="18"/>
        <v>3.5661218424962851</v>
      </c>
      <c r="AY96">
        <f t="shared" si="19"/>
        <v>18.424962852897472</v>
      </c>
      <c r="AZ96">
        <f t="shared" si="20"/>
        <v>8.0237741456166418</v>
      </c>
      <c r="BA96">
        <f t="shared" si="21"/>
        <v>1</v>
      </c>
      <c r="BB96">
        <f t="shared" si="22"/>
        <v>10.401188707280832</v>
      </c>
      <c r="BC96">
        <f t="shared" si="23"/>
        <v>0</v>
      </c>
    </row>
    <row r="97" spans="1:55" ht="15.5" x14ac:dyDescent="0.35">
      <c r="A97">
        <v>95</v>
      </c>
      <c r="B97" s="6"/>
      <c r="C97" s="7">
        <v>1000</v>
      </c>
      <c r="D97" s="8" t="s">
        <v>55</v>
      </c>
      <c r="E97" s="9">
        <v>1</v>
      </c>
      <c r="F97" s="10">
        <v>5.1000000000000004E-3</v>
      </c>
      <c r="G97" s="11">
        <v>2</v>
      </c>
      <c r="H97" s="9">
        <v>1</v>
      </c>
      <c r="I97" s="10">
        <v>3.6700000000000003E-2</v>
      </c>
      <c r="J97" s="11">
        <v>36</v>
      </c>
      <c r="K97" s="9">
        <v>1</v>
      </c>
      <c r="L97" s="10">
        <v>4.8999999999999998E-3</v>
      </c>
      <c r="M97" s="11">
        <v>2</v>
      </c>
      <c r="N97" s="9">
        <v>1</v>
      </c>
      <c r="O97" s="10">
        <v>4.5999999999999999E-3</v>
      </c>
      <c r="P97" s="11">
        <v>2</v>
      </c>
      <c r="Q97" s="9">
        <v>1</v>
      </c>
      <c r="R97" s="10">
        <v>4.4299999999999999E-2</v>
      </c>
      <c r="S97" s="11">
        <v>36</v>
      </c>
      <c r="T97" s="9"/>
      <c r="U97" s="10"/>
      <c r="V97" s="11"/>
      <c r="AF97" s="9"/>
      <c r="AG97" s="10"/>
      <c r="AH97" s="11"/>
      <c r="AI97" s="9">
        <v>1</v>
      </c>
      <c r="AJ97" s="10">
        <v>4.4000000000000003E-3</v>
      </c>
      <c r="AK97" s="11">
        <v>2</v>
      </c>
      <c r="AQ97">
        <f t="shared" si="12"/>
        <v>1</v>
      </c>
      <c r="AR97">
        <f t="shared" si="13"/>
        <v>18</v>
      </c>
      <c r="AS97">
        <f t="shared" si="14"/>
        <v>1</v>
      </c>
      <c r="AT97">
        <f t="shared" si="15"/>
        <v>1</v>
      </c>
      <c r="AU97">
        <f t="shared" si="16"/>
        <v>18</v>
      </c>
      <c r="AV97">
        <f t="shared" si="17"/>
        <v>0</v>
      </c>
      <c r="AX97">
        <f t="shared" si="18"/>
        <v>1.1086956521739131</v>
      </c>
      <c r="AY97">
        <f t="shared" si="19"/>
        <v>7.9782608695652186</v>
      </c>
      <c r="AZ97">
        <f t="shared" si="20"/>
        <v>1.0652173913043479</v>
      </c>
      <c r="BA97">
        <f t="shared" si="21"/>
        <v>1</v>
      </c>
      <c r="BB97">
        <f t="shared" si="22"/>
        <v>9.6304347826086953</v>
      </c>
      <c r="BC97">
        <f t="shared" si="23"/>
        <v>0</v>
      </c>
    </row>
    <row r="98" spans="1:55" ht="15.5" x14ac:dyDescent="0.35">
      <c r="A98">
        <v>96</v>
      </c>
      <c r="B98" s="6"/>
      <c r="C98" s="7">
        <v>1000</v>
      </c>
      <c r="D98" s="8" t="s">
        <v>35</v>
      </c>
      <c r="E98" s="9" t="s">
        <v>21</v>
      </c>
      <c r="F98" s="10" t="s">
        <v>21</v>
      </c>
      <c r="G98" s="11" t="s">
        <v>21</v>
      </c>
      <c r="H98" s="9">
        <v>2</v>
      </c>
      <c r="I98" s="10">
        <v>4.6800000000000001E-2</v>
      </c>
      <c r="J98" s="11">
        <v>46</v>
      </c>
      <c r="K98" s="9">
        <v>4</v>
      </c>
      <c r="L98" s="10">
        <v>9.8500000000000004E-2</v>
      </c>
      <c r="M98" s="11">
        <v>84</v>
      </c>
      <c r="N98" s="9">
        <v>3</v>
      </c>
      <c r="O98" s="10">
        <v>3.8399999999999997E-2</v>
      </c>
      <c r="P98" s="11">
        <v>29</v>
      </c>
      <c r="Q98" s="9">
        <v>2</v>
      </c>
      <c r="R98" s="10">
        <v>3.5400000000000001E-2</v>
      </c>
      <c r="S98" s="11">
        <v>29</v>
      </c>
      <c r="T98" s="9"/>
      <c r="U98" s="10"/>
      <c r="V98" s="11"/>
      <c r="AF98" s="9"/>
      <c r="AG98" s="10"/>
      <c r="AH98" s="11"/>
      <c r="AI98" s="9">
        <v>4</v>
      </c>
      <c r="AJ98" s="10">
        <v>5.0200000000000002E-2</v>
      </c>
      <c r="AK98" s="11">
        <v>42</v>
      </c>
      <c r="AQ98" t="e">
        <f t="shared" si="12"/>
        <v>#VALUE!</v>
      </c>
      <c r="AR98">
        <f t="shared" si="13"/>
        <v>1.5862068965517242</v>
      </c>
      <c r="AS98">
        <f t="shared" si="14"/>
        <v>2.896551724137931</v>
      </c>
      <c r="AT98">
        <f t="shared" si="15"/>
        <v>1</v>
      </c>
      <c r="AU98">
        <f t="shared" si="16"/>
        <v>1</v>
      </c>
      <c r="AV98">
        <f t="shared" si="17"/>
        <v>0</v>
      </c>
      <c r="AX98" t="e">
        <f t="shared" si="18"/>
        <v>#VALUE!</v>
      </c>
      <c r="AY98">
        <f t="shared" si="19"/>
        <v>1.3220338983050848</v>
      </c>
      <c r="AZ98">
        <f t="shared" si="20"/>
        <v>2.7824858757062145</v>
      </c>
      <c r="BA98">
        <f t="shared" si="21"/>
        <v>1.0847457627118642</v>
      </c>
      <c r="BB98">
        <f t="shared" si="22"/>
        <v>1</v>
      </c>
      <c r="BC98">
        <f t="shared" si="23"/>
        <v>0</v>
      </c>
    </row>
    <row r="99" spans="1:55" ht="15.5" x14ac:dyDescent="0.35">
      <c r="A99">
        <v>97</v>
      </c>
      <c r="B99" s="6" t="s">
        <v>109</v>
      </c>
      <c r="C99" s="7">
        <v>2</v>
      </c>
      <c r="D99" s="8" t="s">
        <v>61</v>
      </c>
      <c r="E99" s="9" t="s">
        <v>21</v>
      </c>
      <c r="F99" s="10" t="s">
        <v>21</v>
      </c>
      <c r="G99" s="11" t="s">
        <v>21</v>
      </c>
      <c r="H99" s="9" t="s">
        <v>21</v>
      </c>
      <c r="I99" s="10" t="s">
        <v>21</v>
      </c>
      <c r="J99" s="11" t="s">
        <v>21</v>
      </c>
      <c r="K99" s="9" t="s">
        <v>21</v>
      </c>
      <c r="L99" s="10" t="s">
        <v>21</v>
      </c>
      <c r="M99" s="11" t="s">
        <v>21</v>
      </c>
      <c r="N99" s="9" t="s">
        <v>21</v>
      </c>
      <c r="O99" s="10" t="s">
        <v>21</v>
      </c>
      <c r="P99" s="11" t="s">
        <v>21</v>
      </c>
      <c r="Q99" s="9" t="s">
        <v>21</v>
      </c>
      <c r="R99" s="10" t="s">
        <v>21</v>
      </c>
      <c r="S99" s="11" t="s">
        <v>21</v>
      </c>
      <c r="T99" s="9"/>
      <c r="U99" s="10"/>
      <c r="V99" s="11"/>
      <c r="AF99" s="9"/>
      <c r="AG99" s="10"/>
      <c r="AH99" s="11"/>
      <c r="AI99" s="9" t="s">
        <v>21</v>
      </c>
      <c r="AJ99" s="10" t="s">
        <v>21</v>
      </c>
      <c r="AK99" s="11" t="s">
        <v>21</v>
      </c>
      <c r="AQ99" t="e">
        <f t="shared" si="12"/>
        <v>#VALUE!</v>
      </c>
      <c r="AR99" t="e">
        <f t="shared" si="13"/>
        <v>#VALUE!</v>
      </c>
      <c r="AS99" t="e">
        <f t="shared" si="14"/>
        <v>#VALUE!</v>
      </c>
      <c r="AT99" t="e">
        <f t="shared" si="15"/>
        <v>#VALUE!</v>
      </c>
      <c r="AU99" t="e">
        <f t="shared" si="16"/>
        <v>#VALUE!</v>
      </c>
      <c r="AV99" t="e">
        <f t="shared" si="17"/>
        <v>#DIV/0!</v>
      </c>
      <c r="AX99" t="e">
        <f t="shared" si="18"/>
        <v>#VALUE!</v>
      </c>
      <c r="AY99" t="e">
        <f t="shared" si="19"/>
        <v>#VALUE!</v>
      </c>
      <c r="AZ99" t="e">
        <f t="shared" si="20"/>
        <v>#VALUE!</v>
      </c>
      <c r="BA99" t="e">
        <f t="shared" si="21"/>
        <v>#VALUE!</v>
      </c>
      <c r="BB99" t="e">
        <f t="shared" si="22"/>
        <v>#VALUE!</v>
      </c>
      <c r="BC99" t="e">
        <f t="shared" si="23"/>
        <v>#DIV/0!</v>
      </c>
    </row>
    <row r="100" spans="1:55" ht="15.5" x14ac:dyDescent="0.35">
      <c r="A100">
        <v>98</v>
      </c>
      <c r="B100" s="6" t="s">
        <v>110</v>
      </c>
      <c r="C100" s="7">
        <v>2</v>
      </c>
      <c r="D100" s="8" t="s">
        <v>78</v>
      </c>
      <c r="E100" s="9">
        <v>8</v>
      </c>
      <c r="F100" s="16">
        <v>8.3659999999999995E-4</v>
      </c>
      <c r="G100" s="11">
        <v>28</v>
      </c>
      <c r="H100" s="9">
        <v>18</v>
      </c>
      <c r="I100" s="10">
        <v>2.7000000000000001E-3</v>
      </c>
      <c r="J100" s="11">
        <v>339</v>
      </c>
      <c r="K100" s="9">
        <v>18</v>
      </c>
      <c r="L100" s="10">
        <v>4.3E-3</v>
      </c>
      <c r="M100" s="11">
        <v>250</v>
      </c>
      <c r="N100" s="9">
        <v>8</v>
      </c>
      <c r="O100" s="16">
        <v>2.1790000000000001E-4</v>
      </c>
      <c r="P100" s="11">
        <v>28</v>
      </c>
      <c r="Q100" s="9">
        <v>4</v>
      </c>
      <c r="R100" s="16">
        <v>5.2550000000000003E-4</v>
      </c>
      <c r="S100" s="11">
        <v>34</v>
      </c>
      <c r="T100" s="9"/>
      <c r="U100" s="16"/>
      <c r="V100" s="11"/>
      <c r="AF100" s="9"/>
      <c r="AG100" s="16"/>
      <c r="AH100" s="11"/>
      <c r="AI100" s="9">
        <v>10</v>
      </c>
      <c r="AJ100" s="16">
        <v>3.3740000000000002E-4</v>
      </c>
      <c r="AK100" s="11">
        <v>34</v>
      </c>
      <c r="AQ100">
        <f t="shared" si="12"/>
        <v>1</v>
      </c>
      <c r="AR100">
        <f t="shared" si="13"/>
        <v>12.107142857142858</v>
      </c>
      <c r="AS100">
        <f t="shared" si="14"/>
        <v>8.9285714285714288</v>
      </c>
      <c r="AT100">
        <f t="shared" si="15"/>
        <v>1</v>
      </c>
      <c r="AU100">
        <f t="shared" si="16"/>
        <v>1.2142857142857142</v>
      </c>
      <c r="AV100">
        <f t="shared" si="17"/>
        <v>0</v>
      </c>
      <c r="AX100">
        <f t="shared" si="18"/>
        <v>3.8393758604864612</v>
      </c>
      <c r="AY100">
        <f t="shared" si="19"/>
        <v>12.391005048187242</v>
      </c>
      <c r="AZ100">
        <f t="shared" si="20"/>
        <v>19.733822854520422</v>
      </c>
      <c r="BA100">
        <f t="shared" si="21"/>
        <v>1</v>
      </c>
      <c r="BB100">
        <f t="shared" si="22"/>
        <v>2.4116567232675541</v>
      </c>
      <c r="BC100">
        <f t="shared" si="23"/>
        <v>0</v>
      </c>
    </row>
    <row r="101" spans="1:55" ht="15.5" x14ac:dyDescent="0.35">
      <c r="A101">
        <v>99</v>
      </c>
      <c r="B101" s="6"/>
      <c r="C101" s="7">
        <v>2</v>
      </c>
      <c r="D101" s="8" t="s">
        <v>111</v>
      </c>
      <c r="E101" s="9" t="s">
        <v>21</v>
      </c>
      <c r="F101" s="10" t="s">
        <v>21</v>
      </c>
      <c r="G101" s="11" t="s">
        <v>21</v>
      </c>
      <c r="H101" s="9">
        <v>19</v>
      </c>
      <c r="I101" s="10">
        <v>2.7000000000000001E-3</v>
      </c>
      <c r="J101" s="11">
        <v>535</v>
      </c>
      <c r="K101" s="9">
        <v>19</v>
      </c>
      <c r="L101" s="10">
        <v>3.0000000000000001E-3</v>
      </c>
      <c r="M101" s="11">
        <v>441</v>
      </c>
      <c r="N101" s="9">
        <v>10</v>
      </c>
      <c r="O101" s="16">
        <v>1.995E-4</v>
      </c>
      <c r="P101" s="11">
        <v>44</v>
      </c>
      <c r="Q101" s="9">
        <v>5</v>
      </c>
      <c r="R101" s="16">
        <v>2.076E-4</v>
      </c>
      <c r="S101" s="11">
        <v>47</v>
      </c>
      <c r="T101" s="9"/>
      <c r="U101" s="16"/>
      <c r="V101" s="11"/>
      <c r="AF101" s="9"/>
      <c r="AG101" s="16"/>
      <c r="AH101" s="11"/>
      <c r="AI101" s="9">
        <v>11</v>
      </c>
      <c r="AJ101" s="16">
        <v>2.3159999999999999E-4</v>
      </c>
      <c r="AK101" s="11">
        <v>61</v>
      </c>
      <c r="AQ101" t="e">
        <f t="shared" si="12"/>
        <v>#VALUE!</v>
      </c>
      <c r="AR101">
        <f t="shared" si="13"/>
        <v>12.159090909090908</v>
      </c>
      <c r="AS101">
        <f t="shared" si="14"/>
        <v>10.022727272727273</v>
      </c>
      <c r="AT101">
        <f t="shared" si="15"/>
        <v>1</v>
      </c>
      <c r="AU101">
        <f t="shared" si="16"/>
        <v>1.0681818181818181</v>
      </c>
      <c r="AV101">
        <f t="shared" si="17"/>
        <v>0</v>
      </c>
      <c r="AX101" t="e">
        <f t="shared" si="18"/>
        <v>#VALUE!</v>
      </c>
      <c r="AY101">
        <f t="shared" si="19"/>
        <v>13.533834586466167</v>
      </c>
      <c r="AZ101">
        <f t="shared" si="20"/>
        <v>15.037593984962406</v>
      </c>
      <c r="BA101">
        <f t="shared" si="21"/>
        <v>1</v>
      </c>
      <c r="BB101">
        <f t="shared" si="22"/>
        <v>1.0406015037593985</v>
      </c>
      <c r="BC101">
        <f t="shared" si="23"/>
        <v>0</v>
      </c>
    </row>
    <row r="102" spans="1:55" ht="15.5" x14ac:dyDescent="0.35">
      <c r="A102">
        <v>100</v>
      </c>
      <c r="B102" s="6"/>
      <c r="C102" s="7">
        <v>2</v>
      </c>
      <c r="D102" s="8" t="s">
        <v>82</v>
      </c>
      <c r="E102" s="9">
        <v>8</v>
      </c>
      <c r="F102" s="16">
        <v>1.7229999999999999E-4</v>
      </c>
      <c r="G102" s="11">
        <v>32</v>
      </c>
      <c r="H102" s="9">
        <v>19</v>
      </c>
      <c r="I102" s="10">
        <v>3.0000000000000001E-3</v>
      </c>
      <c r="J102" s="11">
        <v>462</v>
      </c>
      <c r="K102" s="9">
        <v>19</v>
      </c>
      <c r="L102" s="10">
        <v>2.0999999999999999E-3</v>
      </c>
      <c r="M102" s="11">
        <v>385</v>
      </c>
      <c r="N102" s="9">
        <v>7</v>
      </c>
      <c r="O102" s="16">
        <v>1.9340000000000001E-4</v>
      </c>
      <c r="P102" s="11">
        <v>27</v>
      </c>
      <c r="Q102" s="9">
        <v>5</v>
      </c>
      <c r="R102" s="16">
        <v>1.974E-4</v>
      </c>
      <c r="S102" s="11">
        <v>46</v>
      </c>
      <c r="T102" s="9"/>
      <c r="U102" s="16"/>
      <c r="V102" s="11"/>
      <c r="AF102" s="9"/>
      <c r="AG102" s="16"/>
      <c r="AH102" s="11"/>
      <c r="AI102" s="9">
        <v>10</v>
      </c>
      <c r="AJ102" s="16">
        <v>3.9560000000000002E-4</v>
      </c>
      <c r="AK102" s="11">
        <v>44</v>
      </c>
      <c r="AQ102">
        <f t="shared" si="12"/>
        <v>1.1851851851851851</v>
      </c>
      <c r="AR102">
        <f t="shared" si="13"/>
        <v>17.111111111111111</v>
      </c>
      <c r="AS102">
        <f t="shared" si="14"/>
        <v>14.25925925925926</v>
      </c>
      <c r="AT102">
        <f t="shared" si="15"/>
        <v>1</v>
      </c>
      <c r="AU102">
        <f t="shared" si="16"/>
        <v>1.7037037037037037</v>
      </c>
      <c r="AV102">
        <f t="shared" si="17"/>
        <v>0</v>
      </c>
      <c r="AX102">
        <f t="shared" si="18"/>
        <v>1</v>
      </c>
      <c r="AY102">
        <f t="shared" si="19"/>
        <v>17.411491584445734</v>
      </c>
      <c r="AZ102">
        <f t="shared" si="20"/>
        <v>12.188044109112013</v>
      </c>
      <c r="BA102">
        <f t="shared" si="21"/>
        <v>1.1224608241439351</v>
      </c>
      <c r="BB102">
        <f t="shared" si="22"/>
        <v>1.1456761462565295</v>
      </c>
      <c r="BC102">
        <f t="shared" si="23"/>
        <v>0</v>
      </c>
    </row>
    <row r="103" spans="1:55" s="26" customFormat="1" ht="15.5" x14ac:dyDescent="0.35">
      <c r="A103">
        <v>101</v>
      </c>
      <c r="B103" s="15" t="s">
        <v>112</v>
      </c>
      <c r="C103" s="17">
        <v>2</v>
      </c>
      <c r="D103" s="8" t="s">
        <v>78</v>
      </c>
      <c r="E103" s="31" t="s">
        <v>21</v>
      </c>
      <c r="F103" s="32" t="s">
        <v>21</v>
      </c>
      <c r="G103" s="21" t="s">
        <v>21</v>
      </c>
      <c r="H103" s="31">
        <v>1</v>
      </c>
      <c r="I103" s="37">
        <v>1.5359999999999999E-4</v>
      </c>
      <c r="J103" s="21">
        <v>4</v>
      </c>
      <c r="K103" s="31">
        <v>3</v>
      </c>
      <c r="L103" s="37">
        <v>1.761E-4</v>
      </c>
      <c r="M103" s="21">
        <v>8</v>
      </c>
      <c r="N103" s="31">
        <v>3</v>
      </c>
      <c r="O103" s="37">
        <v>1.773E-4</v>
      </c>
      <c r="P103" s="21">
        <v>8</v>
      </c>
      <c r="Q103" s="31">
        <v>1</v>
      </c>
      <c r="R103" s="37">
        <v>2.7099999999999997E-4</v>
      </c>
      <c r="S103" s="21">
        <v>4</v>
      </c>
      <c r="T103" s="31"/>
      <c r="U103" s="37"/>
      <c r="V103" s="21"/>
      <c r="W103" s="53"/>
      <c r="Y103" s="25"/>
      <c r="Z103" s="53"/>
      <c r="AB103" s="25"/>
      <c r="AC103" s="53"/>
      <c r="AE103" s="25"/>
      <c r="AF103" s="31"/>
      <c r="AG103" s="37"/>
      <c r="AH103" s="21"/>
      <c r="AI103" s="31">
        <v>2</v>
      </c>
      <c r="AJ103" s="37">
        <v>1.6579999999999999E-4</v>
      </c>
      <c r="AK103" s="21">
        <v>10</v>
      </c>
      <c r="AL103"/>
      <c r="AM103"/>
      <c r="AN103"/>
      <c r="AO103"/>
      <c r="AQ103" t="e">
        <f t="shared" si="12"/>
        <v>#VALUE!</v>
      </c>
      <c r="AR103">
        <f t="shared" si="13"/>
        <v>1</v>
      </c>
      <c r="AS103">
        <f t="shared" si="14"/>
        <v>2</v>
      </c>
      <c r="AT103">
        <f t="shared" si="15"/>
        <v>2</v>
      </c>
      <c r="AU103">
        <f t="shared" si="16"/>
        <v>1</v>
      </c>
      <c r="AV103">
        <f t="shared" si="17"/>
        <v>0</v>
      </c>
      <c r="AX103" t="e">
        <f t="shared" si="18"/>
        <v>#VALUE!</v>
      </c>
      <c r="AY103">
        <f t="shared" si="19"/>
        <v>1</v>
      </c>
      <c r="AZ103">
        <f t="shared" si="20"/>
        <v>1.146484375</v>
      </c>
      <c r="BA103">
        <f t="shared" si="21"/>
        <v>1.154296875</v>
      </c>
      <c r="BB103">
        <f t="shared" si="22"/>
        <v>1.7643229166666665</v>
      </c>
      <c r="BC103">
        <f t="shared" si="23"/>
        <v>0</v>
      </c>
    </row>
    <row r="104" spans="1:55" ht="15.5" x14ac:dyDescent="0.35">
      <c r="A104">
        <v>102</v>
      </c>
      <c r="B104" s="6" t="s">
        <v>113</v>
      </c>
      <c r="C104" s="7">
        <v>4</v>
      </c>
      <c r="D104" s="8" t="s">
        <v>114</v>
      </c>
      <c r="E104" s="9">
        <v>7</v>
      </c>
      <c r="F104" s="10">
        <v>4.4999999999999997E-3</v>
      </c>
      <c r="G104" s="11">
        <v>357</v>
      </c>
      <c r="H104" s="9">
        <v>5</v>
      </c>
      <c r="I104" s="10">
        <v>3.0999999999999999E-3</v>
      </c>
      <c r="J104" s="11">
        <v>255</v>
      </c>
      <c r="K104" s="9" t="s">
        <v>21</v>
      </c>
      <c r="L104" s="10" t="s">
        <v>21</v>
      </c>
      <c r="M104" s="11" t="s">
        <v>21</v>
      </c>
      <c r="N104" s="9">
        <v>15</v>
      </c>
      <c r="O104" s="10">
        <v>1.9400000000000001E-2</v>
      </c>
      <c r="P104" s="11">
        <v>650</v>
      </c>
      <c r="Q104" s="9">
        <v>20</v>
      </c>
      <c r="R104" s="10">
        <v>2.0400000000000001E-2</v>
      </c>
      <c r="S104" s="11">
        <v>1020</v>
      </c>
      <c r="T104" s="9"/>
      <c r="U104" s="10"/>
      <c r="V104" s="11"/>
      <c r="AF104" s="9"/>
      <c r="AG104" s="10"/>
      <c r="AH104" s="11"/>
      <c r="AI104" s="9">
        <v>7</v>
      </c>
      <c r="AJ104" s="10">
        <v>1E-3</v>
      </c>
      <c r="AK104" s="11">
        <v>357</v>
      </c>
      <c r="AQ104">
        <f t="shared" si="12"/>
        <v>1.4</v>
      </c>
      <c r="AR104">
        <f t="shared" si="13"/>
        <v>1</v>
      </c>
      <c r="AS104" t="e">
        <f t="shared" si="14"/>
        <v>#VALUE!</v>
      </c>
      <c r="AT104">
        <f t="shared" si="15"/>
        <v>2.5490196078431371</v>
      </c>
      <c r="AU104">
        <f t="shared" si="16"/>
        <v>4</v>
      </c>
      <c r="AV104">
        <f t="shared" si="17"/>
        <v>0</v>
      </c>
      <c r="AX104">
        <f t="shared" si="18"/>
        <v>1.4516129032258065</v>
      </c>
      <c r="AY104">
        <f t="shared" si="19"/>
        <v>1</v>
      </c>
      <c r="AZ104" t="e">
        <f t="shared" si="20"/>
        <v>#VALUE!</v>
      </c>
      <c r="BA104">
        <f t="shared" si="21"/>
        <v>6.2580645161290329</v>
      </c>
      <c r="BB104">
        <f t="shared" si="22"/>
        <v>6.580645161290323</v>
      </c>
      <c r="BC104">
        <f t="shared" si="23"/>
        <v>0</v>
      </c>
    </row>
    <row r="105" spans="1:55" ht="15.5" x14ac:dyDescent="0.35">
      <c r="A105">
        <v>103</v>
      </c>
      <c r="B105" s="6"/>
      <c r="C105" s="7">
        <v>2</v>
      </c>
      <c r="D105" s="8" t="s">
        <v>78</v>
      </c>
      <c r="E105" s="9">
        <v>8</v>
      </c>
      <c r="F105" s="10">
        <v>1.8E-3</v>
      </c>
      <c r="G105" s="11">
        <v>359</v>
      </c>
      <c r="H105" s="9">
        <v>5</v>
      </c>
      <c r="I105" s="10">
        <v>4.7000000000000002E-3</v>
      </c>
      <c r="J105" s="11">
        <v>255</v>
      </c>
      <c r="K105" s="9" t="s">
        <v>21</v>
      </c>
      <c r="L105" s="10" t="s">
        <v>21</v>
      </c>
      <c r="M105" s="11" t="s">
        <v>21</v>
      </c>
      <c r="N105" s="9">
        <v>15</v>
      </c>
      <c r="O105" s="9">
        <v>2.5999999999999999E-3</v>
      </c>
      <c r="P105" s="11">
        <v>650</v>
      </c>
      <c r="Q105" s="9">
        <v>20</v>
      </c>
      <c r="R105" s="10">
        <v>4.8999999999999998E-3</v>
      </c>
      <c r="S105" s="11">
        <v>1020</v>
      </c>
      <c r="T105" s="9"/>
      <c r="U105" s="10"/>
      <c r="V105" s="11"/>
      <c r="AF105" s="9"/>
      <c r="AG105" s="10"/>
      <c r="AH105" s="11"/>
      <c r="AI105" s="9">
        <v>8</v>
      </c>
      <c r="AJ105" s="10">
        <v>1E-3</v>
      </c>
      <c r="AK105" s="11">
        <v>359</v>
      </c>
      <c r="AQ105">
        <f t="shared" si="12"/>
        <v>1.4078431372549021</v>
      </c>
      <c r="AR105">
        <f t="shared" si="13"/>
        <v>1</v>
      </c>
      <c r="AS105" t="e">
        <f t="shared" si="14"/>
        <v>#VALUE!</v>
      </c>
      <c r="AT105">
        <f t="shared" si="15"/>
        <v>2.5490196078431371</v>
      </c>
      <c r="AU105">
        <f t="shared" si="16"/>
        <v>4</v>
      </c>
      <c r="AV105">
        <f t="shared" si="17"/>
        <v>0</v>
      </c>
      <c r="AX105">
        <f t="shared" si="18"/>
        <v>1</v>
      </c>
      <c r="AY105">
        <f t="shared" si="19"/>
        <v>2.6111111111111112</v>
      </c>
      <c r="AZ105" t="e">
        <f t="shared" si="20"/>
        <v>#VALUE!</v>
      </c>
      <c r="BA105">
        <f t="shared" si="21"/>
        <v>1.4444444444444444</v>
      </c>
      <c r="BB105">
        <f t="shared" si="22"/>
        <v>2.7222222222222223</v>
      </c>
      <c r="BC105">
        <f t="shared" si="23"/>
        <v>0</v>
      </c>
    </row>
    <row r="106" spans="1:55" ht="15.5" x14ac:dyDescent="0.35">
      <c r="A106">
        <v>104</v>
      </c>
      <c r="B106" s="6" t="s">
        <v>115</v>
      </c>
      <c r="C106" s="7">
        <v>2</v>
      </c>
      <c r="D106" s="8" t="s">
        <v>78</v>
      </c>
      <c r="E106" s="9" t="s">
        <v>21</v>
      </c>
      <c r="F106" s="10" t="s">
        <v>21</v>
      </c>
      <c r="G106" s="11" t="s">
        <v>21</v>
      </c>
      <c r="H106" s="9" t="s">
        <v>21</v>
      </c>
      <c r="I106" s="10" t="s">
        <v>21</v>
      </c>
      <c r="J106" s="11" t="s">
        <v>21</v>
      </c>
      <c r="K106" s="9" t="s">
        <v>21</v>
      </c>
      <c r="L106" s="10" t="s">
        <v>21</v>
      </c>
      <c r="M106" s="11" t="s">
        <v>21</v>
      </c>
      <c r="N106" s="9" t="s">
        <v>21</v>
      </c>
      <c r="O106" s="10" t="s">
        <v>21</v>
      </c>
      <c r="P106" s="11" t="s">
        <v>21</v>
      </c>
      <c r="Q106" s="9">
        <v>7</v>
      </c>
      <c r="R106" s="16">
        <v>6.2330000000000003E-4</v>
      </c>
      <c r="S106" s="11">
        <v>71</v>
      </c>
      <c r="T106" s="9"/>
      <c r="U106" s="16"/>
      <c r="V106" s="11"/>
      <c r="AF106" s="9"/>
      <c r="AG106" s="16"/>
      <c r="AH106" s="11"/>
      <c r="AI106" s="9">
        <v>14</v>
      </c>
      <c r="AJ106" s="16">
        <v>5.3209999999999998E-4</v>
      </c>
      <c r="AK106" s="11">
        <v>146</v>
      </c>
      <c r="AQ106" t="e">
        <f t="shared" si="12"/>
        <v>#VALUE!</v>
      </c>
      <c r="AR106" t="e">
        <f t="shared" si="13"/>
        <v>#VALUE!</v>
      </c>
      <c r="AS106" t="e">
        <f t="shared" si="14"/>
        <v>#VALUE!</v>
      </c>
      <c r="AT106" t="e">
        <f t="shared" si="15"/>
        <v>#VALUE!</v>
      </c>
      <c r="AU106">
        <f t="shared" si="16"/>
        <v>1</v>
      </c>
      <c r="AV106">
        <f t="shared" si="17"/>
        <v>0</v>
      </c>
      <c r="AX106" t="e">
        <f t="shared" si="18"/>
        <v>#VALUE!</v>
      </c>
      <c r="AY106" t="e">
        <f t="shared" si="19"/>
        <v>#VALUE!</v>
      </c>
      <c r="AZ106" t="e">
        <f t="shared" si="20"/>
        <v>#VALUE!</v>
      </c>
      <c r="BA106" t="e">
        <f t="shared" si="21"/>
        <v>#VALUE!</v>
      </c>
      <c r="BB106">
        <f t="shared" si="22"/>
        <v>1</v>
      </c>
      <c r="BC106">
        <f t="shared" si="23"/>
        <v>0</v>
      </c>
    </row>
    <row r="107" spans="1:55" ht="15.5" x14ac:dyDescent="0.35">
      <c r="A107">
        <v>105</v>
      </c>
      <c r="B107" s="6" t="s">
        <v>116</v>
      </c>
      <c r="C107" s="7">
        <v>2</v>
      </c>
      <c r="D107" s="8" t="s">
        <v>117</v>
      </c>
      <c r="E107" s="9">
        <v>10</v>
      </c>
      <c r="F107" s="16">
        <v>3.144E-4</v>
      </c>
      <c r="G107" s="11">
        <v>46</v>
      </c>
      <c r="H107" s="9">
        <v>22</v>
      </c>
      <c r="I107" s="10">
        <v>2.5000000000000001E-3</v>
      </c>
      <c r="J107" s="11">
        <v>253</v>
      </c>
      <c r="K107" s="9">
        <v>21439</v>
      </c>
      <c r="L107" s="10">
        <v>0.82630000000000003</v>
      </c>
      <c r="M107" s="11">
        <v>268028</v>
      </c>
      <c r="N107" s="9">
        <v>14</v>
      </c>
      <c r="O107" s="16">
        <v>9.8189999999999996E-4</v>
      </c>
      <c r="P107" s="11">
        <v>75</v>
      </c>
      <c r="Q107" s="9">
        <v>11</v>
      </c>
      <c r="R107" s="10">
        <v>1.5E-3</v>
      </c>
      <c r="S107" s="11">
        <v>91</v>
      </c>
      <c r="T107" s="9"/>
      <c r="U107" s="16"/>
      <c r="V107" s="11"/>
      <c r="AF107" s="9"/>
      <c r="AG107" s="16"/>
      <c r="AH107" s="11"/>
      <c r="AI107" s="9">
        <v>9</v>
      </c>
      <c r="AJ107" s="16">
        <v>3.4509999999999999E-4</v>
      </c>
      <c r="AK107" s="11">
        <v>45</v>
      </c>
      <c r="AQ107">
        <f t="shared" si="12"/>
        <v>1</v>
      </c>
      <c r="AR107">
        <f t="shared" si="13"/>
        <v>5.5</v>
      </c>
      <c r="AS107">
        <f t="shared" si="14"/>
        <v>5826.695652173913</v>
      </c>
      <c r="AT107">
        <f t="shared" si="15"/>
        <v>1.6304347826086956</v>
      </c>
      <c r="AU107">
        <f t="shared" si="16"/>
        <v>1.9782608695652173</v>
      </c>
      <c r="AV107">
        <f t="shared" si="17"/>
        <v>0</v>
      </c>
      <c r="AX107">
        <f t="shared" si="18"/>
        <v>1</v>
      </c>
      <c r="AY107">
        <f t="shared" si="19"/>
        <v>7.9516539440203564</v>
      </c>
      <c r="AZ107">
        <f t="shared" si="20"/>
        <v>2628.1806615776081</v>
      </c>
      <c r="BA107">
        <f t="shared" si="21"/>
        <v>3.1230916030534348</v>
      </c>
      <c r="BB107">
        <f t="shared" si="22"/>
        <v>4.770992366412214</v>
      </c>
      <c r="BC107">
        <f t="shared" si="23"/>
        <v>0</v>
      </c>
    </row>
    <row r="108" spans="1:55" ht="15.5" x14ac:dyDescent="0.35">
      <c r="A108">
        <v>106</v>
      </c>
      <c r="B108" s="6" t="s">
        <v>118</v>
      </c>
      <c r="C108" s="7">
        <v>2</v>
      </c>
      <c r="D108" s="8" t="s">
        <v>85</v>
      </c>
      <c r="E108" s="9">
        <v>38</v>
      </c>
      <c r="F108" s="10">
        <v>1.4E-3</v>
      </c>
      <c r="G108" s="11">
        <v>174</v>
      </c>
      <c r="H108" s="9" t="s">
        <v>21</v>
      </c>
      <c r="I108" s="10" t="s">
        <v>21</v>
      </c>
      <c r="J108" s="11" t="s">
        <v>21</v>
      </c>
      <c r="K108" s="9" t="s">
        <v>21</v>
      </c>
      <c r="L108" s="10" t="s">
        <v>21</v>
      </c>
      <c r="M108" s="11" t="s">
        <v>21</v>
      </c>
      <c r="N108" s="9">
        <v>16</v>
      </c>
      <c r="O108" s="16">
        <v>5.0199999999999995E-4</v>
      </c>
      <c r="P108" s="11">
        <v>112</v>
      </c>
      <c r="Q108" s="9">
        <v>6</v>
      </c>
      <c r="R108" s="16">
        <v>5.3529999999999995E-4</v>
      </c>
      <c r="S108" s="11">
        <v>57</v>
      </c>
      <c r="T108" s="9"/>
      <c r="U108" s="16"/>
      <c r="V108" s="11"/>
      <c r="AF108" s="9"/>
      <c r="AG108" s="16"/>
      <c r="AH108" s="11"/>
      <c r="AI108" s="9">
        <v>3</v>
      </c>
      <c r="AJ108" s="16">
        <v>5.1489999999999999E-4</v>
      </c>
      <c r="AK108" s="11">
        <v>46</v>
      </c>
      <c r="AQ108">
        <f t="shared" si="12"/>
        <v>3.0526315789473686</v>
      </c>
      <c r="AR108" t="e">
        <f t="shared" si="13"/>
        <v>#VALUE!</v>
      </c>
      <c r="AS108" t="e">
        <f t="shared" si="14"/>
        <v>#VALUE!</v>
      </c>
      <c r="AT108">
        <f t="shared" si="15"/>
        <v>1.9649122807017543</v>
      </c>
      <c r="AU108">
        <f t="shared" si="16"/>
        <v>1</v>
      </c>
      <c r="AV108">
        <f t="shared" si="17"/>
        <v>0</v>
      </c>
      <c r="AX108">
        <f t="shared" si="18"/>
        <v>2.7888446215139444</v>
      </c>
      <c r="AY108" t="e">
        <f t="shared" si="19"/>
        <v>#VALUE!</v>
      </c>
      <c r="AZ108" t="e">
        <f t="shared" si="20"/>
        <v>#VALUE!</v>
      </c>
      <c r="BA108">
        <f t="shared" si="21"/>
        <v>1</v>
      </c>
      <c r="BB108">
        <f t="shared" si="22"/>
        <v>1.0663346613545817</v>
      </c>
      <c r="BC108">
        <f t="shared" si="23"/>
        <v>0</v>
      </c>
    </row>
    <row r="109" spans="1:55" ht="15.5" x14ac:dyDescent="0.35">
      <c r="A109">
        <v>107</v>
      </c>
      <c r="B109" s="6" t="s">
        <v>119</v>
      </c>
      <c r="C109" s="7">
        <v>2</v>
      </c>
      <c r="D109" s="8" t="s">
        <v>65</v>
      </c>
      <c r="E109" s="9">
        <v>1</v>
      </c>
      <c r="F109" s="10">
        <v>1.1000000000000001E-3</v>
      </c>
      <c r="G109" s="11">
        <v>2</v>
      </c>
      <c r="H109" s="9">
        <v>1</v>
      </c>
      <c r="I109" s="16">
        <v>9.6969999999999999E-4</v>
      </c>
      <c r="J109" s="11">
        <v>3</v>
      </c>
      <c r="K109" s="9">
        <v>1</v>
      </c>
      <c r="L109" s="16">
        <v>4.0479999999999997E-4</v>
      </c>
      <c r="M109" s="11">
        <v>4</v>
      </c>
      <c r="N109" s="9">
        <v>1</v>
      </c>
      <c r="O109" s="16">
        <v>7.6600000000000005E-5</v>
      </c>
      <c r="P109" s="11">
        <v>2</v>
      </c>
      <c r="Q109" s="9">
        <v>1</v>
      </c>
      <c r="R109" s="16">
        <v>3.8329999999999999E-4</v>
      </c>
      <c r="S109" s="11">
        <v>3</v>
      </c>
      <c r="T109" s="9"/>
      <c r="U109" s="16"/>
      <c r="V109" s="11"/>
      <c r="AF109" s="9"/>
      <c r="AG109" s="16"/>
      <c r="AH109" s="11"/>
      <c r="AI109" s="9">
        <v>1</v>
      </c>
      <c r="AJ109" s="16">
        <v>1.2740000000000001E-4</v>
      </c>
      <c r="AK109" s="11">
        <v>2</v>
      </c>
      <c r="AQ109">
        <f t="shared" si="12"/>
        <v>1</v>
      </c>
      <c r="AR109">
        <f t="shared" si="13"/>
        <v>1.5</v>
      </c>
      <c r="AS109">
        <f t="shared" si="14"/>
        <v>2</v>
      </c>
      <c r="AT109">
        <f t="shared" si="15"/>
        <v>1</v>
      </c>
      <c r="AU109">
        <f t="shared" si="16"/>
        <v>1.5</v>
      </c>
      <c r="AV109">
        <f t="shared" si="17"/>
        <v>0</v>
      </c>
      <c r="AX109">
        <f t="shared" si="18"/>
        <v>14.360313315926893</v>
      </c>
      <c r="AY109">
        <f t="shared" si="19"/>
        <v>12.659268929503915</v>
      </c>
      <c r="AZ109">
        <f t="shared" si="20"/>
        <v>5.2845953002610955</v>
      </c>
      <c r="BA109">
        <f t="shared" si="21"/>
        <v>1</v>
      </c>
      <c r="BB109">
        <f t="shared" si="22"/>
        <v>5.0039164490861614</v>
      </c>
      <c r="BC109">
        <f t="shared" si="23"/>
        <v>0</v>
      </c>
    </row>
    <row r="110" spans="1:55" ht="15.5" x14ac:dyDescent="0.35">
      <c r="A110">
        <v>108</v>
      </c>
      <c r="B110" s="6" t="s">
        <v>120</v>
      </c>
      <c r="C110" s="7">
        <v>2</v>
      </c>
      <c r="D110" s="8" t="s">
        <v>121</v>
      </c>
      <c r="E110" s="9">
        <v>8</v>
      </c>
      <c r="F110" s="16">
        <v>4.75E-4</v>
      </c>
      <c r="G110" s="11">
        <v>25</v>
      </c>
      <c r="H110" s="9">
        <v>5</v>
      </c>
      <c r="I110" s="16">
        <v>5.128E-4</v>
      </c>
      <c r="J110" s="11">
        <v>76</v>
      </c>
      <c r="K110" s="9">
        <v>11</v>
      </c>
      <c r="L110" s="10">
        <v>1.6000000000000001E-3</v>
      </c>
      <c r="M110" s="11">
        <v>214</v>
      </c>
      <c r="N110" s="9">
        <v>8</v>
      </c>
      <c r="O110" s="16">
        <v>1.886E-4</v>
      </c>
      <c r="P110" s="11">
        <v>28</v>
      </c>
      <c r="Q110" s="9">
        <v>3</v>
      </c>
      <c r="R110" s="16">
        <v>2.9189999999999999E-4</v>
      </c>
      <c r="S110" s="11">
        <v>18</v>
      </c>
      <c r="T110" s="9"/>
      <c r="U110" s="16"/>
      <c r="V110" s="11"/>
      <c r="AF110" s="9"/>
      <c r="AG110" s="16"/>
      <c r="AH110" s="11"/>
      <c r="AI110" s="9">
        <v>4</v>
      </c>
      <c r="AJ110" s="16">
        <v>2.7690000000000001E-4</v>
      </c>
      <c r="AK110" s="11">
        <v>16</v>
      </c>
      <c r="AQ110">
        <f t="shared" si="12"/>
        <v>1.3888888888888888</v>
      </c>
      <c r="AR110">
        <f t="shared" si="13"/>
        <v>4.2222222222222223</v>
      </c>
      <c r="AS110">
        <f t="shared" si="14"/>
        <v>11.888888888888889</v>
      </c>
      <c r="AT110">
        <f t="shared" si="15"/>
        <v>1.5555555555555556</v>
      </c>
      <c r="AU110">
        <f t="shared" si="16"/>
        <v>1</v>
      </c>
      <c r="AV110">
        <f t="shared" si="17"/>
        <v>0</v>
      </c>
      <c r="AX110">
        <f t="shared" si="18"/>
        <v>2.5185577942735948</v>
      </c>
      <c r="AY110">
        <f t="shared" si="19"/>
        <v>2.7189819724284199</v>
      </c>
      <c r="AZ110">
        <f t="shared" si="20"/>
        <v>8.4835630965005304</v>
      </c>
      <c r="BA110">
        <f t="shared" si="21"/>
        <v>1</v>
      </c>
      <c r="BB110">
        <f t="shared" si="22"/>
        <v>1.5477200424178155</v>
      </c>
      <c r="BC110">
        <f t="shared" si="23"/>
        <v>0</v>
      </c>
    </row>
    <row r="111" spans="1:55" ht="15.5" x14ac:dyDescent="0.35">
      <c r="A111">
        <v>109</v>
      </c>
      <c r="B111" s="6" t="s">
        <v>122</v>
      </c>
      <c r="C111" s="7">
        <v>2</v>
      </c>
      <c r="D111" s="8" t="s">
        <v>85</v>
      </c>
      <c r="E111" s="9" t="s">
        <v>21</v>
      </c>
      <c r="F111" s="10" t="s">
        <v>21</v>
      </c>
      <c r="G111" s="11" t="s">
        <v>21</v>
      </c>
      <c r="H111" s="9" t="s">
        <v>21</v>
      </c>
      <c r="I111" s="10" t="s">
        <v>21</v>
      </c>
      <c r="J111" s="11" t="s">
        <v>21</v>
      </c>
      <c r="K111" s="9" t="s">
        <v>21</v>
      </c>
      <c r="L111" s="10" t="s">
        <v>21</v>
      </c>
      <c r="M111" s="11" t="s">
        <v>21</v>
      </c>
      <c r="N111" s="9" t="s">
        <v>21</v>
      </c>
      <c r="O111" s="16" t="s">
        <v>21</v>
      </c>
      <c r="P111" s="11" t="s">
        <v>21</v>
      </c>
      <c r="Q111" s="9" t="s">
        <v>21</v>
      </c>
      <c r="R111" s="16" t="s">
        <v>21</v>
      </c>
      <c r="S111" s="11" t="s">
        <v>21</v>
      </c>
      <c r="T111" s="9"/>
      <c r="U111" s="16"/>
      <c r="V111" s="11"/>
      <c r="AF111" s="9"/>
      <c r="AG111" s="16"/>
      <c r="AH111" s="11"/>
      <c r="AI111" s="9" t="s">
        <v>21</v>
      </c>
      <c r="AJ111" s="16" t="s">
        <v>21</v>
      </c>
      <c r="AK111" s="11" t="s">
        <v>21</v>
      </c>
      <c r="AQ111" t="e">
        <f t="shared" si="12"/>
        <v>#VALUE!</v>
      </c>
      <c r="AR111" t="e">
        <f t="shared" si="13"/>
        <v>#VALUE!</v>
      </c>
      <c r="AS111" t="e">
        <f t="shared" si="14"/>
        <v>#VALUE!</v>
      </c>
      <c r="AT111" t="e">
        <f t="shared" si="15"/>
        <v>#VALUE!</v>
      </c>
      <c r="AU111" t="e">
        <f t="shared" si="16"/>
        <v>#VALUE!</v>
      </c>
      <c r="AV111" t="e">
        <f t="shared" si="17"/>
        <v>#DIV/0!</v>
      </c>
      <c r="AX111" t="e">
        <f t="shared" si="18"/>
        <v>#VALUE!</v>
      </c>
      <c r="AY111" t="e">
        <f t="shared" si="19"/>
        <v>#VALUE!</v>
      </c>
      <c r="AZ111" t="e">
        <f t="shared" si="20"/>
        <v>#VALUE!</v>
      </c>
      <c r="BA111" t="e">
        <f t="shared" si="21"/>
        <v>#VALUE!</v>
      </c>
      <c r="BB111" t="e">
        <f t="shared" si="22"/>
        <v>#VALUE!</v>
      </c>
      <c r="BC111" t="e">
        <f t="shared" si="23"/>
        <v>#DIV/0!</v>
      </c>
    </row>
    <row r="112" spans="1:55" ht="15.5" x14ac:dyDescent="0.35">
      <c r="A112">
        <v>110</v>
      </c>
      <c r="B112" s="6" t="s">
        <v>123</v>
      </c>
      <c r="C112" s="7">
        <v>2</v>
      </c>
      <c r="D112" s="8" t="s">
        <v>124</v>
      </c>
      <c r="E112" s="9" t="s">
        <v>21</v>
      </c>
      <c r="F112" s="10" t="s">
        <v>21</v>
      </c>
      <c r="G112" s="11" t="s">
        <v>21</v>
      </c>
      <c r="H112" s="9" t="s">
        <v>21</v>
      </c>
      <c r="I112" s="10" t="s">
        <v>21</v>
      </c>
      <c r="J112" s="11" t="s">
        <v>21</v>
      </c>
      <c r="K112" s="9" t="s">
        <v>21</v>
      </c>
      <c r="L112" s="10" t="s">
        <v>21</v>
      </c>
      <c r="M112" s="11" t="s">
        <v>21</v>
      </c>
      <c r="N112" s="9" t="s">
        <v>21</v>
      </c>
      <c r="O112" s="16" t="s">
        <v>21</v>
      </c>
      <c r="P112" s="11" t="s">
        <v>21</v>
      </c>
      <c r="Q112" s="9" t="s">
        <v>21</v>
      </c>
      <c r="R112" s="16" t="s">
        <v>21</v>
      </c>
      <c r="S112" s="11" t="s">
        <v>21</v>
      </c>
      <c r="T112" s="9"/>
      <c r="U112" s="16"/>
      <c r="V112" s="11"/>
      <c r="AF112" s="9"/>
      <c r="AG112" s="16"/>
      <c r="AH112" s="11"/>
      <c r="AI112" s="9" t="s">
        <v>21</v>
      </c>
      <c r="AJ112" s="16" t="s">
        <v>21</v>
      </c>
      <c r="AK112" s="11" t="s">
        <v>21</v>
      </c>
      <c r="AQ112" t="e">
        <f t="shared" si="12"/>
        <v>#VALUE!</v>
      </c>
      <c r="AR112" t="e">
        <f t="shared" si="13"/>
        <v>#VALUE!</v>
      </c>
      <c r="AS112" t="e">
        <f t="shared" si="14"/>
        <v>#VALUE!</v>
      </c>
      <c r="AT112" t="e">
        <f t="shared" si="15"/>
        <v>#VALUE!</v>
      </c>
      <c r="AU112" t="e">
        <f t="shared" si="16"/>
        <v>#VALUE!</v>
      </c>
      <c r="AV112" t="e">
        <f t="shared" si="17"/>
        <v>#DIV/0!</v>
      </c>
      <c r="AX112" t="e">
        <f t="shared" si="18"/>
        <v>#VALUE!</v>
      </c>
      <c r="AY112" t="e">
        <f t="shared" si="19"/>
        <v>#VALUE!</v>
      </c>
      <c r="AZ112" t="e">
        <f t="shared" si="20"/>
        <v>#VALUE!</v>
      </c>
      <c r="BA112" t="e">
        <f t="shared" si="21"/>
        <v>#VALUE!</v>
      </c>
      <c r="BB112" t="e">
        <f t="shared" si="22"/>
        <v>#VALUE!</v>
      </c>
      <c r="BC112" t="e">
        <f t="shared" si="23"/>
        <v>#DIV/0!</v>
      </c>
    </row>
    <row r="113" spans="1:55" ht="15.5" x14ac:dyDescent="0.35">
      <c r="A113">
        <v>111</v>
      </c>
      <c r="B113" s="6" t="s">
        <v>125</v>
      </c>
      <c r="C113" s="7">
        <v>2</v>
      </c>
      <c r="D113" s="8" t="s">
        <v>48</v>
      </c>
      <c r="E113" s="9" t="s">
        <v>21</v>
      </c>
      <c r="F113" s="10" t="s">
        <v>21</v>
      </c>
      <c r="G113" s="11" t="s">
        <v>21</v>
      </c>
      <c r="H113" s="9">
        <v>2</v>
      </c>
      <c r="I113" s="16">
        <v>4.7810000000000002E-4</v>
      </c>
      <c r="J113" s="11">
        <v>31</v>
      </c>
      <c r="K113" s="9">
        <v>5</v>
      </c>
      <c r="L113" s="16">
        <v>5.9009999999999998E-4</v>
      </c>
      <c r="M113" s="11">
        <v>69</v>
      </c>
      <c r="N113" s="9">
        <v>4</v>
      </c>
      <c r="O113" s="16">
        <v>1.417E-4</v>
      </c>
      <c r="P113" s="11">
        <v>15</v>
      </c>
      <c r="Q113" s="9">
        <v>1</v>
      </c>
      <c r="R113" s="16">
        <v>2.143E-4</v>
      </c>
      <c r="S113" s="11">
        <v>10</v>
      </c>
      <c r="T113" s="9"/>
      <c r="U113" s="16"/>
      <c r="V113" s="11"/>
      <c r="AF113" s="9"/>
      <c r="AG113" s="16"/>
      <c r="AH113" s="11"/>
      <c r="AI113" s="9">
        <v>3</v>
      </c>
      <c r="AJ113" s="16">
        <v>1.7340000000000001E-4</v>
      </c>
      <c r="AK113" s="11">
        <v>22</v>
      </c>
      <c r="AQ113" t="e">
        <f t="shared" si="12"/>
        <v>#VALUE!</v>
      </c>
      <c r="AR113">
        <f t="shared" si="13"/>
        <v>3.1</v>
      </c>
      <c r="AS113">
        <f t="shared" si="14"/>
        <v>6.9</v>
      </c>
      <c r="AT113">
        <f t="shared" si="15"/>
        <v>1.5</v>
      </c>
      <c r="AU113">
        <f t="shared" si="16"/>
        <v>1</v>
      </c>
      <c r="AV113">
        <f t="shared" si="17"/>
        <v>0</v>
      </c>
      <c r="AX113" t="e">
        <f t="shared" si="18"/>
        <v>#VALUE!</v>
      </c>
      <c r="AY113">
        <f t="shared" si="19"/>
        <v>3.3740296400846859</v>
      </c>
      <c r="AZ113">
        <f t="shared" si="20"/>
        <v>4.1644318983768525</v>
      </c>
      <c r="BA113">
        <f t="shared" si="21"/>
        <v>1</v>
      </c>
      <c r="BB113">
        <f t="shared" si="22"/>
        <v>1.512350035285815</v>
      </c>
      <c r="BC113">
        <f t="shared" si="23"/>
        <v>0</v>
      </c>
    </row>
    <row r="114" spans="1:55" ht="15.5" x14ac:dyDescent="0.35">
      <c r="A114">
        <v>112</v>
      </c>
      <c r="B114" s="6" t="s">
        <v>126</v>
      </c>
      <c r="C114" s="7">
        <v>2</v>
      </c>
      <c r="D114" s="8" t="s">
        <v>78</v>
      </c>
      <c r="E114" s="9" t="s">
        <v>21</v>
      </c>
      <c r="F114" s="10" t="s">
        <v>21</v>
      </c>
      <c r="G114" s="11" t="s">
        <v>21</v>
      </c>
      <c r="H114" s="9">
        <v>10</v>
      </c>
      <c r="I114" s="16">
        <v>6.6600000000000003E-4</v>
      </c>
      <c r="J114" s="11">
        <v>120</v>
      </c>
      <c r="K114" s="9">
        <v>6</v>
      </c>
      <c r="L114" s="16">
        <v>3.6610000000000001E-4</v>
      </c>
      <c r="M114" s="11">
        <v>51</v>
      </c>
      <c r="N114" s="9">
        <v>7</v>
      </c>
      <c r="O114" s="16">
        <v>2.8160000000000001E-4</v>
      </c>
      <c r="P114" s="11">
        <v>21</v>
      </c>
      <c r="Q114" s="9">
        <v>10</v>
      </c>
      <c r="R114" s="16">
        <v>8.0489999999999999E-4</v>
      </c>
      <c r="S114" s="11">
        <v>63</v>
      </c>
      <c r="T114" s="9"/>
      <c r="U114" s="16"/>
      <c r="V114" s="11"/>
      <c r="AF114" s="9"/>
      <c r="AG114" s="16"/>
      <c r="AH114" s="11"/>
      <c r="AI114" s="9">
        <v>6</v>
      </c>
      <c r="AJ114" s="16">
        <v>1.5640000000000001E-4</v>
      </c>
      <c r="AK114" s="11">
        <v>21</v>
      </c>
      <c r="AQ114" t="e">
        <f t="shared" si="12"/>
        <v>#VALUE!</v>
      </c>
      <c r="AR114">
        <f t="shared" si="13"/>
        <v>5.7142857142857144</v>
      </c>
      <c r="AS114">
        <f t="shared" si="14"/>
        <v>2.4285714285714284</v>
      </c>
      <c r="AT114">
        <f t="shared" si="15"/>
        <v>1</v>
      </c>
      <c r="AU114">
        <f t="shared" si="16"/>
        <v>3</v>
      </c>
      <c r="AV114">
        <f t="shared" si="17"/>
        <v>0</v>
      </c>
      <c r="AX114" t="e">
        <f t="shared" si="18"/>
        <v>#VALUE!</v>
      </c>
      <c r="AY114">
        <f t="shared" si="19"/>
        <v>2.3650568181818183</v>
      </c>
      <c r="AZ114">
        <f t="shared" si="20"/>
        <v>1.3000710227272727</v>
      </c>
      <c r="BA114">
        <f t="shared" si="21"/>
        <v>1</v>
      </c>
      <c r="BB114">
        <f t="shared" si="22"/>
        <v>2.8583096590909087</v>
      </c>
      <c r="BC114">
        <f t="shared" si="23"/>
        <v>0</v>
      </c>
    </row>
  </sheetData>
  <mergeCells count="12">
    <mergeCell ref="Q1:S1"/>
    <mergeCell ref="C1:C2"/>
    <mergeCell ref="E1:G1"/>
    <mergeCell ref="H1:J1"/>
    <mergeCell ref="K1:M1"/>
    <mergeCell ref="N1:P1"/>
    <mergeCell ref="T1:V1"/>
    <mergeCell ref="W1:Y1"/>
    <mergeCell ref="Z1:AB1"/>
    <mergeCell ref="AC1:AE1"/>
    <mergeCell ref="AI1:AK1"/>
    <mergeCell ref="AF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2D88-FFDC-4B49-8F76-098CA06B8A98}">
  <dimension ref="A1:AH256"/>
  <sheetViews>
    <sheetView workbookViewId="0"/>
  </sheetViews>
  <sheetFormatPr defaultRowHeight="15.5" x14ac:dyDescent="0.35"/>
  <cols>
    <col min="2" max="2" width="39.6328125" customWidth="1"/>
    <col min="4" max="4" width="19.6328125" style="57" customWidth="1"/>
    <col min="8" max="9" width="9" bestFit="1" customWidth="1"/>
    <col min="11" max="11" width="10.08984375" bestFit="1" customWidth="1"/>
    <col min="14" max="14" width="9" bestFit="1" customWidth="1"/>
    <col min="18" max="18" width="9" bestFit="1" customWidth="1"/>
    <col min="21" max="21" width="10.08984375" style="63" bestFit="1" customWidth="1"/>
    <col min="24" max="24" width="10.08984375" style="63" bestFit="1" customWidth="1"/>
    <col min="27" max="27" width="10.08984375" style="63" bestFit="1" customWidth="1"/>
    <col min="30" max="30" width="10.08984375" style="63" bestFit="1" customWidth="1"/>
    <col min="33" max="33" width="10.08984375" style="63" bestFit="1" customWidth="1"/>
  </cols>
  <sheetData>
    <row r="1" spans="1:34" ht="18.5" x14ac:dyDescent="0.45">
      <c r="E1" s="79" t="s">
        <v>7</v>
      </c>
      <c r="F1" s="80"/>
      <c r="G1" s="81"/>
      <c r="H1" s="79" t="s">
        <v>1</v>
      </c>
      <c r="I1" s="80"/>
      <c r="J1" s="81"/>
      <c r="K1" s="79" t="s">
        <v>2</v>
      </c>
      <c r="L1" s="80"/>
      <c r="M1" s="81"/>
      <c r="N1" s="79" t="s">
        <v>3</v>
      </c>
      <c r="O1" s="80"/>
      <c r="P1" s="81"/>
      <c r="Q1" s="79" t="s">
        <v>4</v>
      </c>
      <c r="R1" s="80"/>
      <c r="S1" s="81"/>
      <c r="T1" s="79" t="s">
        <v>6</v>
      </c>
      <c r="U1" s="80"/>
      <c r="V1" s="81"/>
      <c r="W1" s="79" t="s">
        <v>208</v>
      </c>
      <c r="X1" s="80"/>
      <c r="Y1" s="81"/>
      <c r="Z1" s="79" t="s">
        <v>209</v>
      </c>
      <c r="AA1" s="80"/>
      <c r="AB1" s="81"/>
      <c r="AC1" s="79" t="s">
        <v>210</v>
      </c>
      <c r="AD1" s="80"/>
      <c r="AE1" s="81"/>
      <c r="AF1" s="79" t="s">
        <v>212</v>
      </c>
      <c r="AG1" s="80"/>
      <c r="AH1" s="81"/>
    </row>
    <row r="2" spans="1:34" ht="18.5" x14ac:dyDescent="0.45">
      <c r="A2" s="82" t="s">
        <v>127</v>
      </c>
      <c r="B2" s="82" t="s">
        <v>128</v>
      </c>
      <c r="C2" s="82" t="s">
        <v>0</v>
      </c>
      <c r="D2" s="57" t="s">
        <v>129</v>
      </c>
      <c r="E2" s="79" t="s">
        <v>199</v>
      </c>
      <c r="F2" s="80"/>
      <c r="G2" s="81"/>
      <c r="H2" s="79" t="s">
        <v>200</v>
      </c>
      <c r="I2" s="80"/>
      <c r="J2" s="81"/>
      <c r="K2" s="79" t="s">
        <v>202</v>
      </c>
      <c r="L2" s="80"/>
      <c r="M2" s="81"/>
      <c r="N2" s="79" t="s">
        <v>203</v>
      </c>
      <c r="O2" s="80"/>
      <c r="P2" s="81"/>
      <c r="Q2" s="79" t="s">
        <v>201</v>
      </c>
      <c r="R2" s="80"/>
      <c r="S2" s="81"/>
      <c r="T2" s="79" t="s">
        <v>207</v>
      </c>
      <c r="U2" s="80"/>
      <c r="V2" s="81"/>
      <c r="W2" s="79" t="s">
        <v>204</v>
      </c>
      <c r="X2" s="80"/>
      <c r="Y2" s="81"/>
      <c r="Z2" s="79" t="s">
        <v>205</v>
      </c>
      <c r="AA2" s="80"/>
      <c r="AB2" s="81"/>
      <c r="AC2" s="79" t="s">
        <v>206</v>
      </c>
      <c r="AD2" s="80"/>
      <c r="AE2" s="81"/>
      <c r="AF2" s="79" t="s">
        <v>211</v>
      </c>
      <c r="AG2" s="80"/>
      <c r="AH2" s="81"/>
    </row>
    <row r="3" spans="1:34" ht="17.5" customHeight="1" x14ac:dyDescent="0.4">
      <c r="A3" s="83" t="s">
        <v>127</v>
      </c>
      <c r="B3" s="83"/>
      <c r="C3" s="83"/>
      <c r="E3" s="58" t="s">
        <v>10</v>
      </c>
      <c r="F3" s="58" t="s">
        <v>11</v>
      </c>
      <c r="G3" s="58" t="s">
        <v>130</v>
      </c>
      <c r="H3" s="58" t="s">
        <v>10</v>
      </c>
      <c r="I3" s="58" t="s">
        <v>11</v>
      </c>
      <c r="J3" s="58" t="s">
        <v>130</v>
      </c>
      <c r="K3" s="58" t="s">
        <v>10</v>
      </c>
      <c r="L3" s="58" t="s">
        <v>11</v>
      </c>
      <c r="M3" s="58" t="s">
        <v>130</v>
      </c>
      <c r="N3" s="58" t="s">
        <v>10</v>
      </c>
      <c r="O3" s="58" t="s">
        <v>11</v>
      </c>
      <c r="P3" s="58" t="s">
        <v>130</v>
      </c>
      <c r="Q3" s="58" t="s">
        <v>10</v>
      </c>
      <c r="R3" s="58" t="s">
        <v>11</v>
      </c>
      <c r="S3" s="58" t="s">
        <v>130</v>
      </c>
      <c r="T3" s="58" t="s">
        <v>10</v>
      </c>
      <c r="U3" s="59" t="s">
        <v>11</v>
      </c>
      <c r="V3" s="58" t="s">
        <v>130</v>
      </c>
      <c r="W3" s="58" t="s">
        <v>10</v>
      </c>
      <c r="X3" s="59" t="s">
        <v>11</v>
      </c>
      <c r="Y3" s="58" t="s">
        <v>130</v>
      </c>
      <c r="Z3" s="58" t="s">
        <v>10</v>
      </c>
      <c r="AA3" s="59" t="s">
        <v>11</v>
      </c>
      <c r="AB3" s="58" t="s">
        <v>130</v>
      </c>
      <c r="AC3" s="58" t="s">
        <v>10</v>
      </c>
      <c r="AD3" s="59" t="s">
        <v>11</v>
      </c>
      <c r="AE3" s="58" t="s">
        <v>130</v>
      </c>
      <c r="AF3" s="58" t="s">
        <v>10</v>
      </c>
      <c r="AG3" s="59" t="s">
        <v>11</v>
      </c>
      <c r="AH3" s="58" t="s">
        <v>130</v>
      </c>
    </row>
    <row r="4" spans="1:34" hidden="1" x14ac:dyDescent="0.35">
      <c r="A4" s="10">
        <v>1</v>
      </c>
      <c r="B4" s="57" t="s">
        <v>19</v>
      </c>
      <c r="C4" s="10">
        <v>200</v>
      </c>
      <c r="D4" s="57" t="s">
        <v>102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48"/>
      <c r="V4" s="10"/>
      <c r="W4" s="10"/>
      <c r="X4" s="48"/>
      <c r="Y4" s="10"/>
      <c r="Z4" s="10"/>
      <c r="AA4" s="48"/>
      <c r="AB4" s="10"/>
      <c r="AC4" s="10"/>
      <c r="AD4" s="48"/>
      <c r="AE4" s="10"/>
      <c r="AF4" s="10"/>
      <c r="AG4" s="48"/>
      <c r="AH4" s="10"/>
    </row>
    <row r="5" spans="1:34" hidden="1" x14ac:dyDescent="0.35">
      <c r="A5" s="10"/>
      <c r="B5" s="10"/>
      <c r="C5" s="10">
        <v>1000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48"/>
      <c r="V5" s="10"/>
      <c r="W5" s="10"/>
      <c r="X5" s="48"/>
      <c r="Y5" s="10"/>
      <c r="Z5" s="10"/>
      <c r="AA5" s="48"/>
      <c r="AB5" s="10"/>
      <c r="AC5" s="10"/>
      <c r="AD5" s="48"/>
      <c r="AE5" s="10"/>
      <c r="AF5" s="10"/>
      <c r="AG5" s="48"/>
      <c r="AH5" s="10"/>
    </row>
    <row r="6" spans="1:34" hidden="1" x14ac:dyDescent="0.35">
      <c r="A6" s="10"/>
      <c r="B6" s="10"/>
      <c r="C6" s="10">
        <v>10000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idden="1" x14ac:dyDescent="0.35">
      <c r="A7" s="10"/>
      <c r="B7" s="10"/>
      <c r="C7" s="10">
        <v>100000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idden="1" x14ac:dyDescent="0.35">
      <c r="A8" s="10">
        <v>2</v>
      </c>
      <c r="B8" s="57" t="s">
        <v>22</v>
      </c>
      <c r="C8" s="10">
        <v>200</v>
      </c>
      <c r="D8" s="57" t="s">
        <v>131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6"/>
      <c r="S8" s="10"/>
      <c r="T8" s="10"/>
      <c r="U8" s="48"/>
      <c r="V8" s="10"/>
      <c r="W8" s="10"/>
      <c r="X8" s="48"/>
      <c r="Y8" s="10"/>
      <c r="Z8" s="10"/>
      <c r="AA8" s="48"/>
      <c r="AB8" s="10"/>
      <c r="AC8" s="10"/>
      <c r="AD8" s="48"/>
      <c r="AE8" s="10"/>
      <c r="AF8" s="10"/>
      <c r="AG8" s="48"/>
      <c r="AH8" s="10"/>
    </row>
    <row r="9" spans="1:34" hidden="1" x14ac:dyDescent="0.35">
      <c r="A9" s="10"/>
      <c r="B9" s="10"/>
      <c r="C9" s="10">
        <v>1000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48"/>
      <c r="V9" s="10"/>
      <c r="W9" s="10"/>
      <c r="X9" s="48"/>
      <c r="Y9" s="10"/>
      <c r="Z9" s="10"/>
      <c r="AA9" s="48"/>
      <c r="AB9" s="10"/>
      <c r="AC9" s="10"/>
      <c r="AD9" s="48"/>
      <c r="AE9" s="10"/>
      <c r="AF9" s="10"/>
      <c r="AG9" s="48"/>
      <c r="AH9" s="10"/>
    </row>
    <row r="10" spans="1:34" hidden="1" x14ac:dyDescent="0.35">
      <c r="A10" s="10"/>
      <c r="B10" s="10"/>
      <c r="C10" s="10">
        <v>10000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idden="1" x14ac:dyDescent="0.35">
      <c r="A11" s="10"/>
      <c r="B11" s="10"/>
      <c r="C11" s="10">
        <v>100000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idden="1" x14ac:dyDescent="0.35">
      <c r="A12" s="10">
        <v>3</v>
      </c>
      <c r="B12" s="57" t="s">
        <v>25</v>
      </c>
      <c r="C12" s="10">
        <v>200</v>
      </c>
      <c r="D12" s="57" t="s">
        <v>48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48"/>
      <c r="V12" s="10"/>
      <c r="W12" s="10"/>
      <c r="X12" s="48"/>
      <c r="Y12" s="10"/>
      <c r="Z12" s="10"/>
      <c r="AA12" s="48"/>
      <c r="AB12" s="10"/>
      <c r="AC12" s="10"/>
      <c r="AD12" s="48"/>
      <c r="AE12" s="10"/>
      <c r="AF12" s="10"/>
      <c r="AG12" s="48"/>
      <c r="AH12" s="10"/>
    </row>
    <row r="13" spans="1:34" hidden="1" x14ac:dyDescent="0.35">
      <c r="A13" s="10"/>
      <c r="B13" s="10"/>
      <c r="C13" s="10">
        <v>1000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48"/>
      <c r="V13" s="10"/>
      <c r="W13" s="10"/>
      <c r="X13" s="48"/>
      <c r="Y13" s="10"/>
      <c r="Z13" s="10"/>
      <c r="AA13" s="48"/>
      <c r="AB13" s="10"/>
      <c r="AC13" s="10"/>
      <c r="AD13" s="48"/>
      <c r="AE13" s="10"/>
      <c r="AF13" s="10"/>
      <c r="AG13" s="48"/>
      <c r="AH13" s="10"/>
    </row>
    <row r="14" spans="1:34" hidden="1" x14ac:dyDescent="0.35">
      <c r="A14" s="10"/>
      <c r="B14" s="10"/>
      <c r="C14" s="10">
        <v>10000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48"/>
      <c r="V14" s="10"/>
      <c r="W14" s="10"/>
      <c r="X14" s="48"/>
      <c r="Y14" s="10"/>
      <c r="Z14" s="10"/>
      <c r="AA14" s="48"/>
      <c r="AB14" s="10"/>
      <c r="AC14" s="10"/>
      <c r="AD14" s="48"/>
      <c r="AE14" s="10"/>
      <c r="AF14" s="10"/>
      <c r="AG14" s="48"/>
      <c r="AH14" s="10"/>
    </row>
    <row r="15" spans="1:34" hidden="1" x14ac:dyDescent="0.35">
      <c r="A15" s="10"/>
      <c r="B15" s="10"/>
      <c r="C15" s="10">
        <v>100000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idden="1" x14ac:dyDescent="0.35">
      <c r="A16" s="10"/>
      <c r="B16" s="10"/>
      <c r="C16" s="10">
        <v>1000000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idden="1" x14ac:dyDescent="0.35">
      <c r="A17" s="10">
        <v>4</v>
      </c>
      <c r="B17" s="57" t="s">
        <v>28</v>
      </c>
      <c r="C17" s="10">
        <v>200</v>
      </c>
      <c r="D17" s="57" t="s">
        <v>132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48"/>
      <c r="V17" s="10"/>
      <c r="W17" s="10"/>
      <c r="X17" s="48"/>
      <c r="Y17" s="10"/>
      <c r="Z17" s="10"/>
      <c r="AA17" s="48"/>
      <c r="AB17" s="10"/>
      <c r="AC17" s="10"/>
      <c r="AD17" s="48"/>
      <c r="AE17" s="10"/>
      <c r="AF17" s="10"/>
      <c r="AG17" s="48"/>
      <c r="AH17" s="10"/>
    </row>
    <row r="18" spans="1:34" hidden="1" x14ac:dyDescent="0.35">
      <c r="A18" s="10"/>
      <c r="B18" s="10"/>
      <c r="C18" s="10">
        <v>500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48"/>
      <c r="V18" s="10"/>
      <c r="W18" s="10"/>
      <c r="X18" s="48"/>
      <c r="Y18" s="10"/>
      <c r="Z18" s="10"/>
      <c r="AA18" s="48"/>
      <c r="AB18" s="10"/>
      <c r="AC18" s="10"/>
      <c r="AD18" s="48"/>
      <c r="AE18" s="10"/>
      <c r="AF18" s="10"/>
      <c r="AG18" s="48"/>
      <c r="AH18" s="10"/>
    </row>
    <row r="19" spans="1:34" hidden="1" x14ac:dyDescent="0.35">
      <c r="A19" s="10"/>
      <c r="B19" s="10"/>
      <c r="C19" s="10">
        <v>1000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48"/>
      <c r="V19" s="10"/>
      <c r="W19" s="10"/>
      <c r="X19" s="48"/>
      <c r="Y19" s="10"/>
      <c r="Z19" s="10"/>
      <c r="AA19" s="48"/>
      <c r="AB19" s="10"/>
      <c r="AC19" s="10"/>
      <c r="AD19" s="48"/>
      <c r="AE19" s="10"/>
      <c r="AF19" s="10"/>
      <c r="AG19" s="48"/>
      <c r="AH19" s="10"/>
    </row>
    <row r="20" spans="1:34" hidden="1" x14ac:dyDescent="0.35">
      <c r="A20" s="10"/>
      <c r="B20" s="10"/>
      <c r="C20" s="10">
        <v>5000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48"/>
      <c r="V20" s="10"/>
      <c r="W20" s="10"/>
      <c r="X20" s="48"/>
      <c r="Y20" s="10"/>
      <c r="Z20" s="10"/>
      <c r="AA20" s="48"/>
      <c r="AB20" s="10"/>
      <c r="AC20" s="10"/>
      <c r="AD20" s="48"/>
      <c r="AE20" s="10"/>
      <c r="AF20" s="10"/>
      <c r="AG20" s="48"/>
      <c r="AH20" s="10"/>
    </row>
    <row r="21" spans="1:34" hidden="1" x14ac:dyDescent="0.35">
      <c r="A21" s="10"/>
      <c r="B21" s="10"/>
      <c r="C21" s="10">
        <v>20000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8"/>
      <c r="V21" s="10"/>
      <c r="W21" s="10"/>
      <c r="X21" s="48"/>
      <c r="Y21" s="10"/>
      <c r="Z21" s="10"/>
      <c r="AA21" s="48"/>
      <c r="AB21" s="10"/>
      <c r="AC21" s="10"/>
      <c r="AD21" s="48"/>
      <c r="AE21" s="10"/>
      <c r="AF21" s="10"/>
      <c r="AG21" s="48"/>
      <c r="AH21" s="10"/>
    </row>
    <row r="22" spans="1:34" hidden="1" x14ac:dyDescent="0.35">
      <c r="A22" s="10"/>
      <c r="B22" s="10"/>
      <c r="C22" s="10">
        <v>50000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48"/>
      <c r="V22" s="10"/>
      <c r="W22" s="10"/>
      <c r="X22" s="48"/>
      <c r="Y22" s="10"/>
      <c r="Z22" s="10"/>
      <c r="AA22" s="48"/>
      <c r="AB22" s="10"/>
      <c r="AC22" s="10"/>
      <c r="AD22" s="48"/>
      <c r="AE22" s="10"/>
      <c r="AF22" s="10"/>
      <c r="AG22" s="48"/>
      <c r="AH22" s="10"/>
    </row>
    <row r="23" spans="1:34" hidden="1" x14ac:dyDescent="0.35">
      <c r="A23" s="10"/>
      <c r="B23" s="10"/>
      <c r="C23" s="10">
        <v>100000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idden="1" x14ac:dyDescent="0.35">
      <c r="A24" s="10"/>
      <c r="B24" s="10"/>
      <c r="C24" s="10">
        <v>500000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x14ac:dyDescent="0.35">
      <c r="A25" s="10">
        <v>6</v>
      </c>
      <c r="B25" s="57" t="s">
        <v>33</v>
      </c>
      <c r="C25" s="10">
        <v>2</v>
      </c>
      <c r="D25" s="57" t="s">
        <v>133</v>
      </c>
      <c r="E25" s="10">
        <v>105</v>
      </c>
      <c r="F25" s="10">
        <v>1.03E-2</v>
      </c>
      <c r="G25" s="10">
        <v>210</v>
      </c>
      <c r="H25" s="10">
        <v>6</v>
      </c>
      <c r="I25" s="16">
        <v>2.92E-2</v>
      </c>
      <c r="J25" s="10">
        <v>35</v>
      </c>
      <c r="K25" s="10">
        <v>9</v>
      </c>
      <c r="L25" s="16">
        <v>1.18E-2</v>
      </c>
      <c r="M25" s="10">
        <v>80</v>
      </c>
      <c r="N25" s="10">
        <v>10</v>
      </c>
      <c r="O25" s="16">
        <v>1.43E-2</v>
      </c>
      <c r="P25" s="10">
        <v>78</v>
      </c>
      <c r="Q25" s="10">
        <v>6</v>
      </c>
      <c r="R25" s="16">
        <v>6.7000000000000002E-3</v>
      </c>
      <c r="S25" s="10">
        <v>35</v>
      </c>
      <c r="T25" s="10">
        <v>9</v>
      </c>
      <c r="U25" s="48">
        <v>1.21E-2</v>
      </c>
      <c r="V25" s="10">
        <v>46</v>
      </c>
      <c r="W25" s="10">
        <v>8</v>
      </c>
      <c r="X25" s="48">
        <v>1.14E-2</v>
      </c>
      <c r="Y25" s="10">
        <v>36</v>
      </c>
      <c r="Z25" s="10">
        <v>10</v>
      </c>
      <c r="AA25" s="48">
        <v>8.9999999999999993E-3</v>
      </c>
      <c r="AB25" s="10">
        <v>40</v>
      </c>
      <c r="AC25" s="10">
        <v>7</v>
      </c>
      <c r="AD25" s="63">
        <v>1.04E-2</v>
      </c>
      <c r="AE25" s="10">
        <v>19</v>
      </c>
      <c r="AF25" s="10">
        <v>10</v>
      </c>
      <c r="AG25" s="63">
        <v>6.3E-3</v>
      </c>
      <c r="AH25" s="10">
        <v>32</v>
      </c>
    </row>
    <row r="26" spans="1:34" x14ac:dyDescent="0.35">
      <c r="A26" s="10"/>
      <c r="B26" s="10"/>
      <c r="C26" s="10">
        <v>4</v>
      </c>
      <c r="E26" s="10">
        <v>105</v>
      </c>
      <c r="F26" s="10">
        <v>4.7999999999999996E-3</v>
      </c>
      <c r="G26" s="10">
        <v>210</v>
      </c>
      <c r="H26" s="10">
        <v>23</v>
      </c>
      <c r="I26" s="16">
        <v>4.8999999999999998E-3</v>
      </c>
      <c r="J26" s="10">
        <v>94</v>
      </c>
      <c r="K26" s="10">
        <v>18</v>
      </c>
      <c r="L26" s="16">
        <v>2.0999999999999999E-3</v>
      </c>
      <c r="M26" s="10">
        <v>208</v>
      </c>
      <c r="N26" s="10">
        <v>18</v>
      </c>
      <c r="O26" s="16">
        <v>8.8000000000000005E-3</v>
      </c>
      <c r="P26" s="10">
        <v>152</v>
      </c>
      <c r="Q26" s="10">
        <v>23</v>
      </c>
      <c r="R26" s="16">
        <v>7.7999999999999996E-3</v>
      </c>
      <c r="S26" s="10">
        <v>94</v>
      </c>
      <c r="T26" s="10">
        <v>11</v>
      </c>
      <c r="U26" s="48">
        <v>3.8E-3</v>
      </c>
      <c r="V26" s="10">
        <v>48</v>
      </c>
      <c r="W26" s="10">
        <v>15</v>
      </c>
      <c r="X26" s="48">
        <v>2E-3</v>
      </c>
      <c r="Y26" s="10">
        <v>68</v>
      </c>
      <c r="Z26" s="10">
        <v>16</v>
      </c>
      <c r="AA26" s="48">
        <v>6.0000000000000001E-3</v>
      </c>
      <c r="AB26" s="10">
        <v>37</v>
      </c>
      <c r="AC26" s="10">
        <v>23</v>
      </c>
      <c r="AD26" s="48">
        <v>8.2000000000000007E-3</v>
      </c>
      <c r="AE26" s="10">
        <v>69</v>
      </c>
      <c r="AF26" s="10">
        <v>72</v>
      </c>
      <c r="AG26" s="48">
        <v>1.1999999999999999E-3</v>
      </c>
      <c r="AH26" s="10">
        <v>72</v>
      </c>
    </row>
    <row r="27" spans="1:34" x14ac:dyDescent="0.35">
      <c r="A27" s="10"/>
      <c r="B27" s="10"/>
      <c r="C27" s="10">
        <v>10</v>
      </c>
      <c r="E27" s="10">
        <v>105</v>
      </c>
      <c r="F27" s="10">
        <v>4.1000000000000003E-3</v>
      </c>
      <c r="G27" s="10">
        <v>210</v>
      </c>
      <c r="H27" s="10">
        <v>31</v>
      </c>
      <c r="I27" s="10">
        <v>3.0999999999999999E-3</v>
      </c>
      <c r="J27" s="10">
        <v>133</v>
      </c>
      <c r="K27" s="10">
        <v>26</v>
      </c>
      <c r="L27" s="10">
        <v>1.44E-2</v>
      </c>
      <c r="M27" s="10">
        <v>455</v>
      </c>
      <c r="N27" s="10">
        <v>27</v>
      </c>
      <c r="O27" s="10">
        <v>9.1000000000000004E-3</v>
      </c>
      <c r="P27" s="10">
        <v>387</v>
      </c>
      <c r="Q27" s="10">
        <v>33</v>
      </c>
      <c r="R27" s="10">
        <v>7.6E-3</v>
      </c>
      <c r="S27" s="10">
        <v>137</v>
      </c>
      <c r="T27" s="10">
        <v>25</v>
      </c>
      <c r="U27" s="48">
        <v>3.2000000000000002E-3</v>
      </c>
      <c r="V27" s="10">
        <v>87</v>
      </c>
      <c r="W27" s="10">
        <v>33</v>
      </c>
      <c r="X27" s="48">
        <v>5.3E-3</v>
      </c>
      <c r="Y27" s="10">
        <v>128</v>
      </c>
      <c r="Z27" s="10">
        <v>54</v>
      </c>
      <c r="AA27" s="48">
        <v>1.6000000000000001E-3</v>
      </c>
      <c r="AB27" s="10">
        <v>162</v>
      </c>
      <c r="AC27" s="10">
        <v>56</v>
      </c>
      <c r="AD27" s="48">
        <v>6.4000000000000003E-3</v>
      </c>
      <c r="AE27" s="10">
        <v>169</v>
      </c>
      <c r="AF27" s="10">
        <v>48</v>
      </c>
      <c r="AG27" s="48">
        <v>1.8E-3</v>
      </c>
      <c r="AH27" s="10">
        <v>152</v>
      </c>
    </row>
    <row r="28" spans="1:34" x14ac:dyDescent="0.35">
      <c r="A28" s="10"/>
      <c r="B28" s="10"/>
      <c r="C28" s="10">
        <v>20</v>
      </c>
      <c r="E28" s="10">
        <v>100</v>
      </c>
      <c r="F28" s="10">
        <v>1.55E-2</v>
      </c>
      <c r="G28" s="10">
        <v>202</v>
      </c>
      <c r="H28" s="10">
        <v>54</v>
      </c>
      <c r="I28" s="10">
        <v>0.01</v>
      </c>
      <c r="J28" s="10">
        <v>121</v>
      </c>
      <c r="K28" s="10">
        <v>36</v>
      </c>
      <c r="L28" s="10">
        <v>2.8400000000000002E-2</v>
      </c>
      <c r="M28" s="10">
        <v>793</v>
      </c>
      <c r="N28" s="10">
        <v>42</v>
      </c>
      <c r="O28" s="10">
        <v>2.3E-2</v>
      </c>
      <c r="P28" s="10">
        <v>766</v>
      </c>
      <c r="Q28" s="10">
        <v>46</v>
      </c>
      <c r="R28" s="10">
        <v>3.0999999999999999E-3</v>
      </c>
      <c r="S28" s="10">
        <v>178</v>
      </c>
      <c r="T28" s="10">
        <v>44</v>
      </c>
      <c r="U28" s="10">
        <v>2.3E-3</v>
      </c>
      <c r="V28" s="10">
        <v>96</v>
      </c>
      <c r="W28" s="10">
        <v>51</v>
      </c>
      <c r="X28" s="10">
        <v>7.3000000000000001E-3</v>
      </c>
      <c r="Y28" s="10">
        <v>128</v>
      </c>
      <c r="Z28" s="10">
        <v>108</v>
      </c>
      <c r="AA28" s="10">
        <v>1.1599999999999999E-2</v>
      </c>
      <c r="AB28" s="10">
        <v>325</v>
      </c>
      <c r="AC28" s="10">
        <v>113</v>
      </c>
      <c r="AD28" s="10">
        <v>1.3299999999999999E-2</v>
      </c>
      <c r="AE28" s="10">
        <v>344</v>
      </c>
      <c r="AF28" s="10">
        <v>115</v>
      </c>
      <c r="AG28" s="10">
        <v>7.0000000000000001E-3</v>
      </c>
      <c r="AH28" s="10">
        <v>365</v>
      </c>
    </row>
    <row r="29" spans="1:34" x14ac:dyDescent="0.35">
      <c r="A29" s="10"/>
      <c r="B29" s="10"/>
      <c r="C29" s="10">
        <v>100</v>
      </c>
      <c r="E29" s="10">
        <v>387</v>
      </c>
      <c r="F29" s="10">
        <v>7.9699999999999993E-2</v>
      </c>
      <c r="G29" s="10">
        <v>1578</v>
      </c>
      <c r="H29" s="10">
        <v>228</v>
      </c>
      <c r="I29" s="10">
        <v>0.1171</v>
      </c>
      <c r="J29" s="10">
        <v>690</v>
      </c>
      <c r="K29" s="10">
        <v>90</v>
      </c>
      <c r="L29" s="10">
        <v>0.251</v>
      </c>
      <c r="M29" s="10">
        <v>2557</v>
      </c>
      <c r="N29" s="10">
        <v>86</v>
      </c>
      <c r="O29" s="10">
        <v>0.17219999999999999</v>
      </c>
      <c r="P29" s="10">
        <v>2045</v>
      </c>
      <c r="Q29" s="10">
        <v>229</v>
      </c>
      <c r="R29" s="10">
        <v>7.2999999999999995E-2</v>
      </c>
      <c r="S29" s="10">
        <v>693</v>
      </c>
      <c r="T29" s="10">
        <v>205</v>
      </c>
      <c r="U29" s="10">
        <v>7.3300000000000004E-2</v>
      </c>
      <c r="V29" s="10">
        <v>617</v>
      </c>
      <c r="W29" s="10">
        <v>289</v>
      </c>
      <c r="X29" s="10">
        <v>3.8199999999999998E-2</v>
      </c>
      <c r="Y29" s="10">
        <v>871</v>
      </c>
      <c r="Z29" s="10">
        <v>533</v>
      </c>
      <c r="AA29" s="10">
        <v>6.0199999999999997E-2</v>
      </c>
      <c r="AB29" s="10">
        <v>1613</v>
      </c>
      <c r="AC29" s="10">
        <v>559</v>
      </c>
      <c r="AD29" s="10">
        <v>0.24590000000000001</v>
      </c>
      <c r="AE29" s="10">
        <v>1705</v>
      </c>
      <c r="AF29" s="10">
        <v>565</v>
      </c>
      <c r="AG29" s="10">
        <v>0.2195</v>
      </c>
      <c r="AH29" s="10">
        <v>1801</v>
      </c>
    </row>
    <row r="30" spans="1:34" x14ac:dyDescent="0.35">
      <c r="A30" s="10">
        <v>7</v>
      </c>
      <c r="B30" s="57" t="s">
        <v>37</v>
      </c>
      <c r="C30" s="10">
        <v>200</v>
      </c>
      <c r="D30" s="57" t="s">
        <v>134</v>
      </c>
      <c r="E30" s="10">
        <v>2</v>
      </c>
      <c r="F30" s="10">
        <v>5.7000000000000002E-3</v>
      </c>
      <c r="G30" s="10">
        <v>9</v>
      </c>
      <c r="H30" s="10">
        <v>11</v>
      </c>
      <c r="I30" s="10">
        <v>2.0899999999999998E-2</v>
      </c>
      <c r="J30" s="10">
        <v>53</v>
      </c>
      <c r="K30" s="10">
        <v>25</v>
      </c>
      <c r="L30" s="10">
        <v>0.1527</v>
      </c>
      <c r="M30" s="10">
        <v>430</v>
      </c>
      <c r="N30" s="10"/>
      <c r="O30" s="10"/>
      <c r="P30" s="10"/>
      <c r="Q30" s="10">
        <v>12</v>
      </c>
      <c r="R30" s="10">
        <v>1.4800000000000001E-2</v>
      </c>
      <c r="S30" s="10">
        <v>73</v>
      </c>
      <c r="T30" s="10">
        <v>6542</v>
      </c>
      <c r="U30" s="10">
        <v>2.5510999999999999</v>
      </c>
      <c r="V30" s="10">
        <v>16364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x14ac:dyDescent="0.35">
      <c r="A31" s="10"/>
      <c r="B31" s="10"/>
      <c r="C31" s="10">
        <v>500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5">
      <c r="A32" s="10"/>
      <c r="B32" s="10"/>
      <c r="C32" s="10">
        <v>2000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5">
      <c r="A33" s="10"/>
      <c r="B33" s="10"/>
      <c r="C33" s="10">
        <v>5000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5">
      <c r="A34" s="10">
        <v>8</v>
      </c>
      <c r="B34" s="57" t="s">
        <v>38</v>
      </c>
      <c r="C34" s="10">
        <v>100</v>
      </c>
      <c r="D34" s="57" t="s">
        <v>133</v>
      </c>
      <c r="E34">
        <v>720</v>
      </c>
      <c r="F34">
        <v>3.3099999999999997E-2</v>
      </c>
      <c r="G34">
        <v>5464</v>
      </c>
      <c r="H34">
        <v>3</v>
      </c>
      <c r="I34" s="62">
        <v>9.2929999999999998E-4</v>
      </c>
      <c r="J34">
        <v>8</v>
      </c>
      <c r="Q34">
        <v>3</v>
      </c>
      <c r="R34" s="62">
        <v>6.0050000000000001E-4</v>
      </c>
      <c r="S34">
        <v>8</v>
      </c>
      <c r="T34">
        <v>252</v>
      </c>
      <c r="U34" s="63">
        <v>2.1000000000000001E-2</v>
      </c>
      <c r="V34">
        <v>754</v>
      </c>
      <c r="W34">
        <v>228</v>
      </c>
      <c r="X34" s="63">
        <v>3.2399999999999998E-2</v>
      </c>
      <c r="Y34">
        <v>684</v>
      </c>
      <c r="Z34">
        <v>380</v>
      </c>
      <c r="AA34" s="63">
        <v>4.8899999999999999E-2</v>
      </c>
      <c r="AB34">
        <v>1140</v>
      </c>
      <c r="AC34">
        <v>89</v>
      </c>
      <c r="AD34" s="63">
        <v>1.15E-2</v>
      </c>
      <c r="AE34">
        <v>267</v>
      </c>
      <c r="AF34">
        <v>9</v>
      </c>
      <c r="AG34" s="63">
        <v>1.4E-3</v>
      </c>
      <c r="AH34">
        <v>27</v>
      </c>
    </row>
    <row r="35" spans="1:34" x14ac:dyDescent="0.35">
      <c r="A35" s="10"/>
      <c r="B35" s="10"/>
      <c r="C35" s="10">
        <v>200</v>
      </c>
      <c r="E35" s="10">
        <v>737</v>
      </c>
      <c r="F35" s="48">
        <v>9.1600000000000001E-2</v>
      </c>
      <c r="G35" s="10">
        <v>5593</v>
      </c>
      <c r="H35" s="10">
        <v>3</v>
      </c>
      <c r="I35" s="48">
        <v>7.6369999999999997E-4</v>
      </c>
      <c r="J35" s="10">
        <v>8</v>
      </c>
      <c r="K35" s="10"/>
      <c r="L35" s="48"/>
      <c r="M35" s="10"/>
      <c r="N35" s="10"/>
      <c r="O35" s="48"/>
      <c r="P35" s="10"/>
      <c r="Q35" s="10">
        <v>3</v>
      </c>
      <c r="R35" s="48">
        <v>6.646E-4</v>
      </c>
      <c r="S35" s="10">
        <v>8</v>
      </c>
      <c r="T35" s="10">
        <v>258</v>
      </c>
      <c r="U35" s="48">
        <v>6.646E-4</v>
      </c>
      <c r="V35" s="10">
        <v>772</v>
      </c>
      <c r="W35" s="10">
        <v>236</v>
      </c>
      <c r="X35" s="48">
        <v>4.8500000000000001E-2</v>
      </c>
      <c r="Y35" s="10">
        <v>708</v>
      </c>
      <c r="Z35" s="10">
        <v>396</v>
      </c>
      <c r="AA35" s="48">
        <v>8.0699999999999994E-2</v>
      </c>
      <c r="AB35" s="10">
        <v>1188</v>
      </c>
      <c r="AC35" s="10">
        <v>107</v>
      </c>
      <c r="AD35" s="48">
        <v>2.4199999999999999E-2</v>
      </c>
      <c r="AE35" s="10">
        <v>321</v>
      </c>
      <c r="AF35" s="10">
        <v>9</v>
      </c>
      <c r="AG35" s="48">
        <v>2.2000000000000001E-3</v>
      </c>
      <c r="AH35" s="10">
        <v>27</v>
      </c>
    </row>
    <row r="36" spans="1:34" x14ac:dyDescent="0.35">
      <c r="A36" s="10"/>
      <c r="B36" s="10"/>
      <c r="C36" s="10">
        <v>1000</v>
      </c>
      <c r="E36" s="10">
        <v>773</v>
      </c>
      <c r="F36" s="10">
        <v>0.19309999999999999</v>
      </c>
      <c r="G36" s="10">
        <v>5866</v>
      </c>
      <c r="H36" s="10">
        <v>3</v>
      </c>
      <c r="I36" s="10">
        <v>2.5999999999999999E-3</v>
      </c>
      <c r="J36" s="10">
        <v>8</v>
      </c>
      <c r="K36" s="10"/>
      <c r="L36" s="10"/>
      <c r="M36" s="10"/>
      <c r="N36" s="10"/>
      <c r="O36" s="10"/>
      <c r="P36" s="10"/>
      <c r="Q36" s="10">
        <v>3</v>
      </c>
      <c r="R36" s="10">
        <v>2E-3</v>
      </c>
      <c r="S36" s="10">
        <v>8</v>
      </c>
      <c r="T36" s="10">
        <v>271</v>
      </c>
      <c r="U36" s="48">
        <v>0.12640000000000001</v>
      </c>
      <c r="V36" s="10">
        <v>811</v>
      </c>
      <c r="W36" s="10">
        <v>256</v>
      </c>
      <c r="X36" s="48">
        <v>0.1241</v>
      </c>
      <c r="Y36" s="10">
        <v>768</v>
      </c>
      <c r="Z36" s="10">
        <v>433</v>
      </c>
      <c r="AA36" s="48">
        <v>0.2117</v>
      </c>
      <c r="AB36" s="10">
        <v>1299</v>
      </c>
      <c r="AC36" s="10">
        <v>149</v>
      </c>
      <c r="AD36" s="48">
        <v>8.5599999999999996E-2</v>
      </c>
      <c r="AE36" s="10">
        <v>447</v>
      </c>
      <c r="AF36" s="10">
        <v>9</v>
      </c>
      <c r="AG36" s="48">
        <v>8.3000000000000001E-3</v>
      </c>
      <c r="AH36" s="10">
        <v>27</v>
      </c>
    </row>
    <row r="37" spans="1:34" x14ac:dyDescent="0.35">
      <c r="A37" s="10"/>
      <c r="B37" s="10"/>
      <c r="C37" s="10">
        <v>10000</v>
      </c>
      <c r="E37" s="10">
        <v>821</v>
      </c>
      <c r="F37" s="10">
        <v>2.46</v>
      </c>
      <c r="G37" s="10">
        <v>6230</v>
      </c>
      <c r="H37" s="10">
        <v>3</v>
      </c>
      <c r="I37" s="10">
        <v>1.72E-2</v>
      </c>
      <c r="J37" s="10">
        <v>8</v>
      </c>
      <c r="K37" s="10"/>
      <c r="L37" s="10"/>
      <c r="M37" s="10"/>
      <c r="N37" s="10"/>
      <c r="O37" s="10"/>
      <c r="P37" s="10"/>
      <c r="Q37" s="10">
        <v>3</v>
      </c>
      <c r="R37" s="10">
        <v>1.2200000000000001E-2</v>
      </c>
      <c r="S37" s="10">
        <v>8</v>
      </c>
      <c r="T37" s="10">
        <v>291</v>
      </c>
      <c r="U37" s="48">
        <v>1.2162999999999999</v>
      </c>
      <c r="V37" s="10">
        <v>871</v>
      </c>
      <c r="W37" s="10">
        <v>284</v>
      </c>
      <c r="X37" s="48">
        <v>1.1604000000000001</v>
      </c>
      <c r="Y37" s="10">
        <v>852</v>
      </c>
      <c r="Z37" s="10">
        <v>487</v>
      </c>
      <c r="AA37" s="48">
        <v>2.0769000000000002</v>
      </c>
      <c r="AB37" s="10">
        <v>1461</v>
      </c>
      <c r="AC37" s="10">
        <v>205</v>
      </c>
      <c r="AD37" s="48">
        <v>0.88959999999999995</v>
      </c>
      <c r="AE37" s="10">
        <v>615</v>
      </c>
      <c r="AF37" s="10">
        <v>9</v>
      </c>
      <c r="AG37" s="48">
        <v>3.6999999999999998E-2</v>
      </c>
      <c r="AH37" s="10">
        <v>27</v>
      </c>
    </row>
    <row r="38" spans="1:34" x14ac:dyDescent="0.35">
      <c r="A38" s="10"/>
      <c r="B38" s="10"/>
      <c r="C38" s="10">
        <v>20000</v>
      </c>
      <c r="E38" s="10">
        <v>840</v>
      </c>
      <c r="F38" s="10">
        <v>3.8372000000000002</v>
      </c>
      <c r="G38" s="10">
        <v>6374</v>
      </c>
      <c r="H38" s="10">
        <v>3</v>
      </c>
      <c r="I38" s="10">
        <v>3.2099999999999997E-2</v>
      </c>
      <c r="J38" s="10">
        <v>8</v>
      </c>
      <c r="K38" s="10"/>
      <c r="L38" s="10"/>
      <c r="M38" s="10"/>
      <c r="N38" s="10"/>
      <c r="O38" s="10"/>
      <c r="P38" s="10"/>
      <c r="Q38" s="10">
        <v>3</v>
      </c>
      <c r="R38" s="10">
        <v>2.75E-2</v>
      </c>
      <c r="S38" s="10">
        <v>8</v>
      </c>
      <c r="T38" s="10">
        <v>297</v>
      </c>
      <c r="U38" s="48">
        <v>2.8454000000000002</v>
      </c>
      <c r="V38" s="10">
        <v>889</v>
      </c>
      <c r="W38" s="10">
        <v>292</v>
      </c>
      <c r="X38" s="48">
        <v>2.4175</v>
      </c>
      <c r="Y38" s="10">
        <v>876</v>
      </c>
      <c r="Z38" s="10">
        <v>504</v>
      </c>
      <c r="AA38" s="48">
        <v>4.1243999999999996</v>
      </c>
      <c r="AB38" s="10">
        <v>1509</v>
      </c>
      <c r="AC38" s="10">
        <v>233</v>
      </c>
      <c r="AD38" s="48">
        <v>1.7461</v>
      </c>
      <c r="AE38" s="10">
        <v>669</v>
      </c>
      <c r="AF38" s="10">
        <v>11</v>
      </c>
      <c r="AG38" s="48">
        <v>8.7499999999999994E-2</v>
      </c>
      <c r="AH38" s="10">
        <v>33</v>
      </c>
    </row>
    <row r="39" spans="1:34" x14ac:dyDescent="0.35">
      <c r="A39" s="10"/>
      <c r="B39" s="10"/>
      <c r="C39" s="10">
        <v>50000</v>
      </c>
      <c r="E39" s="10">
        <v>862</v>
      </c>
      <c r="F39" s="10">
        <v>8.8353999999999999</v>
      </c>
      <c r="G39" s="10">
        <v>6541</v>
      </c>
      <c r="H39" s="10">
        <v>3</v>
      </c>
      <c r="I39" s="10">
        <v>6.0400000000000002E-2</v>
      </c>
      <c r="J39" s="10">
        <v>8</v>
      </c>
      <c r="K39" s="10"/>
      <c r="L39" s="10"/>
      <c r="M39" s="10"/>
      <c r="N39" s="10"/>
      <c r="O39" s="10"/>
      <c r="P39" s="10"/>
      <c r="Q39" s="10">
        <v>3</v>
      </c>
      <c r="R39" s="10">
        <v>4.9799999999999997E-2</v>
      </c>
      <c r="S39" s="10">
        <v>8</v>
      </c>
      <c r="T39" s="10">
        <v>304</v>
      </c>
      <c r="U39" s="48">
        <v>5.6997</v>
      </c>
      <c r="V39" s="10">
        <v>910</v>
      </c>
      <c r="W39" s="10">
        <v>304</v>
      </c>
      <c r="X39" s="48">
        <v>5.5612000000000004</v>
      </c>
      <c r="Y39" s="10">
        <v>912</v>
      </c>
      <c r="Z39" s="10">
        <v>524</v>
      </c>
      <c r="AA39" s="48">
        <v>9.4872999999999994</v>
      </c>
      <c r="AB39" s="10">
        <v>1572</v>
      </c>
      <c r="AC39" s="10">
        <v>245</v>
      </c>
      <c r="AD39" s="48">
        <v>4.2084000000000001</v>
      </c>
      <c r="AE39" s="10">
        <v>735</v>
      </c>
      <c r="AF39" s="10">
        <v>11</v>
      </c>
      <c r="AG39" s="48">
        <v>0.19900000000000001</v>
      </c>
      <c r="AH39" s="10">
        <v>33</v>
      </c>
    </row>
    <row r="40" spans="1:34" x14ac:dyDescent="0.35">
      <c r="A40" s="10">
        <v>8.1999999999999993</v>
      </c>
      <c r="B40" s="57" t="s">
        <v>135</v>
      </c>
      <c r="C40" s="10">
        <v>2</v>
      </c>
      <c r="D40" s="57" t="s">
        <v>136</v>
      </c>
      <c r="E40" s="10">
        <v>19</v>
      </c>
      <c r="F40" s="10">
        <v>1.49E-2</v>
      </c>
      <c r="G40" s="10">
        <v>38</v>
      </c>
      <c r="H40" s="10">
        <v>8</v>
      </c>
      <c r="I40" s="16">
        <v>1.6E-2</v>
      </c>
      <c r="J40" s="10">
        <v>30</v>
      </c>
      <c r="K40" s="10"/>
      <c r="L40" s="10"/>
      <c r="M40" s="10"/>
      <c r="N40" s="10"/>
      <c r="O40" s="16"/>
      <c r="P40" s="10"/>
      <c r="Q40" s="10"/>
      <c r="R40" s="16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5">
      <c r="A41" s="10"/>
      <c r="B41" s="10"/>
      <c r="C41" s="10">
        <v>4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5">
      <c r="A42" s="10">
        <v>8.3000000000000007</v>
      </c>
      <c r="B42" s="57" t="s">
        <v>137</v>
      </c>
      <c r="C42" s="10">
        <v>2</v>
      </c>
      <c r="D42" s="57" t="s">
        <v>138</v>
      </c>
      <c r="E42" s="10"/>
      <c r="F42" s="16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6"/>
      <c r="S42" s="10"/>
      <c r="T42" s="10"/>
      <c r="U42" s="48"/>
      <c r="V42" s="10"/>
      <c r="W42" s="10"/>
      <c r="X42" s="48"/>
      <c r="Y42" s="10"/>
      <c r="Z42" s="10"/>
      <c r="AA42" s="48"/>
      <c r="AB42" s="10"/>
      <c r="AC42" s="10"/>
      <c r="AD42" s="48"/>
      <c r="AE42" s="10"/>
      <c r="AF42" s="10"/>
      <c r="AG42" s="48"/>
      <c r="AH42" s="10"/>
    </row>
    <row r="43" spans="1:34" x14ac:dyDescent="0.35">
      <c r="A43" s="10">
        <v>8.4</v>
      </c>
      <c r="B43" s="57" t="s">
        <v>139</v>
      </c>
      <c r="C43" s="10">
        <v>2</v>
      </c>
      <c r="D43" s="57" t="s">
        <v>78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6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5">
      <c r="A44" s="10">
        <v>8.5</v>
      </c>
      <c r="B44" s="57" t="s">
        <v>140</v>
      </c>
      <c r="C44" s="10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5">
      <c r="A45" s="10">
        <v>8.6999999999999993</v>
      </c>
      <c r="B45" s="57" t="s">
        <v>141</v>
      </c>
      <c r="C45" s="10">
        <v>10000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5">
      <c r="A46" s="10">
        <v>9</v>
      </c>
      <c r="B46" s="57" t="s">
        <v>39</v>
      </c>
      <c r="C46" s="10">
        <v>100</v>
      </c>
      <c r="D46" s="57" t="s">
        <v>133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6"/>
      <c r="S46" s="10"/>
      <c r="T46" s="10"/>
      <c r="U46" s="48"/>
      <c r="V46" s="10"/>
      <c r="W46" s="10"/>
      <c r="X46" s="48"/>
      <c r="Y46" s="10"/>
      <c r="Z46" s="10"/>
      <c r="AA46" s="48"/>
      <c r="AB46" s="10"/>
      <c r="AC46" s="10"/>
      <c r="AD46" s="48"/>
      <c r="AE46" s="10"/>
      <c r="AF46" s="10"/>
      <c r="AG46" s="48"/>
      <c r="AH46" s="10"/>
    </row>
    <row r="47" spans="1:34" x14ac:dyDescent="0.35">
      <c r="A47" s="10"/>
      <c r="B47" s="10"/>
      <c r="C47" s="10">
        <v>200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48"/>
      <c r="V47" s="10"/>
      <c r="W47" s="10"/>
      <c r="X47" s="48"/>
      <c r="Y47" s="10"/>
      <c r="Z47" s="10"/>
      <c r="AA47" s="48"/>
      <c r="AB47" s="10"/>
      <c r="AC47" s="10"/>
      <c r="AD47" s="48"/>
      <c r="AE47" s="10"/>
      <c r="AF47" s="10"/>
      <c r="AG47" s="48"/>
      <c r="AH47" s="10"/>
    </row>
    <row r="48" spans="1:34" x14ac:dyDescent="0.35">
      <c r="A48" s="10"/>
      <c r="B48" s="10"/>
      <c r="C48" s="10">
        <v>1000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48"/>
      <c r="V48" s="10"/>
      <c r="W48" s="10"/>
      <c r="X48" s="48"/>
      <c r="Y48" s="10"/>
      <c r="Z48" s="10"/>
      <c r="AA48" s="48"/>
      <c r="AB48" s="10"/>
      <c r="AC48" s="10"/>
      <c r="AD48" s="48"/>
      <c r="AE48" s="10"/>
      <c r="AF48" s="10"/>
      <c r="AG48" s="48"/>
      <c r="AH48" s="10"/>
    </row>
    <row r="49" spans="1:34" x14ac:dyDescent="0.35">
      <c r="A49" s="10"/>
      <c r="B49" s="10"/>
      <c r="C49" s="10">
        <v>20000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48"/>
      <c r="V49" s="10"/>
      <c r="W49" s="10"/>
      <c r="X49" s="48"/>
      <c r="Y49" s="10"/>
      <c r="Z49" s="10"/>
      <c r="AA49" s="48"/>
      <c r="AB49" s="10"/>
      <c r="AC49" s="10"/>
      <c r="AD49" s="48"/>
      <c r="AE49" s="10"/>
      <c r="AF49" s="10"/>
      <c r="AG49" s="48"/>
      <c r="AH49" s="10"/>
    </row>
    <row r="50" spans="1:34" x14ac:dyDescent="0.35">
      <c r="A50" s="10"/>
      <c r="B50" s="10"/>
      <c r="C50" s="10">
        <v>50000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48"/>
      <c r="V50" s="10"/>
      <c r="W50" s="10"/>
      <c r="X50" s="48"/>
      <c r="Y50" s="10"/>
      <c r="Z50" s="10"/>
      <c r="AA50" s="48"/>
      <c r="AB50" s="10"/>
      <c r="AC50" s="10"/>
      <c r="AD50" s="48"/>
      <c r="AE50" s="10"/>
      <c r="AF50" s="10"/>
      <c r="AG50" s="48"/>
      <c r="AH50" s="10"/>
    </row>
    <row r="51" spans="1:34" x14ac:dyDescent="0.35">
      <c r="A51" s="10"/>
      <c r="B51" s="10"/>
      <c r="C51" s="10">
        <v>100000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8"/>
      <c r="V51" s="10"/>
      <c r="W51" s="10"/>
      <c r="X51" s="48"/>
      <c r="Y51" s="10"/>
      <c r="Z51" s="10"/>
      <c r="AA51" s="48"/>
      <c r="AB51" s="10"/>
      <c r="AC51" s="10"/>
      <c r="AD51" s="48"/>
      <c r="AE51" s="10"/>
      <c r="AF51" s="10"/>
      <c r="AG51" s="48"/>
      <c r="AH51" s="10"/>
    </row>
    <row r="52" spans="1:34" x14ac:dyDescent="0.35">
      <c r="A52" s="10"/>
      <c r="B52" s="10"/>
      <c r="C52" s="10">
        <v>200000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48"/>
      <c r="V52" s="10"/>
      <c r="W52" s="10"/>
      <c r="X52" s="48"/>
      <c r="Y52" s="10"/>
      <c r="Z52" s="10"/>
      <c r="AA52" s="48"/>
      <c r="AB52" s="10"/>
      <c r="AC52" s="10"/>
      <c r="AD52" s="48"/>
      <c r="AE52" s="10"/>
      <c r="AF52" s="10"/>
      <c r="AG52" s="48"/>
      <c r="AH52" s="10"/>
    </row>
    <row r="53" spans="1:34" x14ac:dyDescent="0.35">
      <c r="A53" s="10">
        <v>10</v>
      </c>
      <c r="B53" s="57" t="s">
        <v>142</v>
      </c>
      <c r="C53" s="10">
        <v>2</v>
      </c>
      <c r="D53" s="57" t="s">
        <v>87</v>
      </c>
      <c r="E53" s="10"/>
      <c r="F53" s="48"/>
      <c r="G53" s="10"/>
      <c r="H53" s="10"/>
      <c r="I53" s="48"/>
      <c r="J53" s="10"/>
      <c r="K53" s="10"/>
      <c r="L53" s="48"/>
      <c r="M53" s="10"/>
      <c r="N53" s="10"/>
      <c r="O53" s="48"/>
      <c r="P53" s="10"/>
      <c r="Q53" s="10"/>
      <c r="R53" s="48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x14ac:dyDescent="0.35">
      <c r="A54" s="10"/>
      <c r="B54" s="10"/>
      <c r="C54" s="10">
        <v>10</v>
      </c>
      <c r="E54" s="10"/>
      <c r="F54" s="10"/>
      <c r="G54" s="10"/>
      <c r="H54" s="10"/>
      <c r="I54" s="48"/>
      <c r="J54" s="10"/>
      <c r="K54" s="10"/>
      <c r="L54" s="16"/>
      <c r="M54" s="10"/>
      <c r="N54" s="10"/>
      <c r="O54" s="16"/>
      <c r="P54" s="10"/>
      <c r="Q54" s="10"/>
      <c r="R54" s="16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x14ac:dyDescent="0.35">
      <c r="A55" s="10"/>
      <c r="B55" s="10"/>
      <c r="C55" s="10">
        <v>100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x14ac:dyDescent="0.35">
      <c r="A56" s="10">
        <v>11</v>
      </c>
      <c r="B56" s="57" t="s">
        <v>44</v>
      </c>
      <c r="C56" s="10">
        <v>200</v>
      </c>
      <c r="D56" s="57" t="s">
        <v>143</v>
      </c>
      <c r="E56" s="10"/>
      <c r="F56" s="1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48"/>
      <c r="V56" s="10"/>
      <c r="W56" s="10"/>
      <c r="X56" s="48"/>
      <c r="Y56" s="10"/>
      <c r="Z56" s="10"/>
      <c r="AA56" s="48"/>
      <c r="AB56" s="10"/>
      <c r="AC56" s="10"/>
      <c r="AD56" s="48"/>
      <c r="AE56" s="10"/>
      <c r="AF56" s="10"/>
      <c r="AG56" s="48"/>
      <c r="AH56" s="10"/>
    </row>
    <row r="57" spans="1:34" x14ac:dyDescent="0.35">
      <c r="A57" s="10"/>
      <c r="B57" s="10"/>
      <c r="C57" s="10">
        <v>2000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48"/>
      <c r="V57" s="10"/>
      <c r="W57" s="10"/>
      <c r="X57" s="48"/>
      <c r="Y57" s="10"/>
      <c r="Z57" s="10"/>
      <c r="AA57" s="48"/>
      <c r="AB57" s="10"/>
      <c r="AC57" s="10"/>
      <c r="AD57" s="48"/>
      <c r="AE57" s="10"/>
      <c r="AF57" s="10"/>
      <c r="AG57" s="48"/>
      <c r="AH57" s="10"/>
    </row>
    <row r="58" spans="1:34" x14ac:dyDescent="0.35">
      <c r="A58" s="10"/>
      <c r="B58" s="10"/>
      <c r="C58" s="10">
        <v>20000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48"/>
      <c r="V58" s="10"/>
      <c r="W58" s="10"/>
      <c r="X58" s="48"/>
      <c r="Y58" s="10"/>
      <c r="Z58" s="10"/>
      <c r="AA58" s="48"/>
      <c r="AB58" s="10"/>
      <c r="AC58" s="10"/>
      <c r="AD58" s="48"/>
      <c r="AE58" s="10"/>
      <c r="AF58" s="10"/>
      <c r="AG58" s="48"/>
      <c r="AH58" s="10"/>
    </row>
    <row r="59" spans="1:34" x14ac:dyDescent="0.35">
      <c r="A59" s="10"/>
      <c r="B59" s="10"/>
      <c r="C59" s="10">
        <v>50000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48"/>
      <c r="V59" s="10"/>
      <c r="W59" s="10"/>
      <c r="X59" s="48"/>
      <c r="Y59" s="10"/>
      <c r="Z59" s="10"/>
      <c r="AA59" s="48"/>
      <c r="AB59" s="10"/>
      <c r="AC59" s="10"/>
      <c r="AD59" s="48"/>
      <c r="AE59" s="10"/>
      <c r="AF59" s="10"/>
      <c r="AG59" s="48"/>
      <c r="AH59" s="10"/>
    </row>
    <row r="60" spans="1:34" x14ac:dyDescent="0.35">
      <c r="A60" s="10"/>
      <c r="B60" s="10"/>
      <c r="C60" s="10">
        <v>100000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x14ac:dyDescent="0.35">
      <c r="A61" s="10">
        <v>12</v>
      </c>
      <c r="B61" s="57" t="s">
        <v>144</v>
      </c>
      <c r="C61" s="10">
        <v>4</v>
      </c>
      <c r="D61" s="57" t="s">
        <v>145</v>
      </c>
      <c r="E61" s="10"/>
      <c r="F61" s="16"/>
      <c r="G61" s="10"/>
      <c r="H61" s="10"/>
      <c r="I61" s="16"/>
      <c r="J61" s="10"/>
      <c r="K61" s="10"/>
      <c r="L61" s="16"/>
      <c r="M61" s="10"/>
      <c r="N61" s="10"/>
      <c r="O61" s="16"/>
      <c r="P61" s="10"/>
      <c r="Q61" s="10"/>
      <c r="R61" s="16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x14ac:dyDescent="0.35">
      <c r="A62" s="10"/>
      <c r="B62" s="10"/>
      <c r="C62" s="10">
        <v>10</v>
      </c>
      <c r="D62" s="57" t="s">
        <v>145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x14ac:dyDescent="0.35">
      <c r="A63" s="10"/>
      <c r="B63" s="10"/>
      <c r="C63" s="10">
        <v>100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x14ac:dyDescent="0.35">
      <c r="A64" s="10"/>
      <c r="B64" s="10"/>
      <c r="C64" s="10">
        <v>1000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x14ac:dyDescent="0.35">
      <c r="A65" s="10">
        <v>13</v>
      </c>
      <c r="B65" s="57" t="s">
        <v>49</v>
      </c>
      <c r="C65" s="10">
        <v>100</v>
      </c>
      <c r="D65" s="57" t="s">
        <v>146</v>
      </c>
      <c r="E65" s="10"/>
      <c r="F65" s="16"/>
      <c r="G65" s="10"/>
      <c r="H65" s="10"/>
      <c r="I65" s="16"/>
      <c r="J65" s="10"/>
      <c r="K65" s="10"/>
      <c r="L65" s="16"/>
      <c r="M65" s="10"/>
      <c r="N65" s="10"/>
      <c r="O65" s="16"/>
      <c r="P65" s="10"/>
      <c r="Q65" s="10"/>
      <c r="R65" s="16"/>
      <c r="S65" s="10"/>
      <c r="T65" s="10"/>
      <c r="U65" s="48"/>
      <c r="V65" s="10"/>
      <c r="W65" s="10"/>
      <c r="X65" s="48"/>
      <c r="Y65" s="10"/>
      <c r="Z65" s="10"/>
      <c r="AA65" s="48"/>
      <c r="AB65" s="10"/>
      <c r="AC65" s="10"/>
      <c r="AD65" s="48"/>
      <c r="AE65" s="10"/>
      <c r="AF65" s="10"/>
      <c r="AG65" s="48"/>
      <c r="AH65" s="10"/>
    </row>
    <row r="66" spans="1:34" x14ac:dyDescent="0.35">
      <c r="A66" s="10"/>
      <c r="B66" s="10"/>
      <c r="C66" s="10">
        <v>200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48"/>
      <c r="V66" s="10"/>
      <c r="W66" s="10"/>
      <c r="X66" s="48"/>
      <c r="Y66" s="10"/>
      <c r="Z66" s="10"/>
      <c r="AA66" s="48"/>
      <c r="AB66" s="10"/>
      <c r="AC66" s="10"/>
      <c r="AD66" s="48"/>
      <c r="AE66" s="10"/>
      <c r="AF66" s="10"/>
      <c r="AG66" s="48"/>
      <c r="AH66" s="10"/>
    </row>
    <row r="67" spans="1:34" x14ac:dyDescent="0.35">
      <c r="A67" s="10"/>
      <c r="B67" s="10"/>
      <c r="C67" s="10">
        <v>500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x14ac:dyDescent="0.35">
      <c r="A68" s="10">
        <v>14</v>
      </c>
      <c r="B68" s="57" t="s">
        <v>51</v>
      </c>
      <c r="C68" s="10">
        <v>200</v>
      </c>
      <c r="D68" s="57" t="s">
        <v>133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48"/>
      <c r="V68" s="10"/>
      <c r="W68" s="10"/>
      <c r="X68" s="48"/>
      <c r="Y68" s="10"/>
      <c r="Z68" s="10"/>
      <c r="AA68" s="48"/>
      <c r="AB68" s="10"/>
      <c r="AC68" s="10"/>
      <c r="AD68" s="48"/>
      <c r="AE68" s="10"/>
      <c r="AF68" s="10"/>
      <c r="AG68" s="48"/>
      <c r="AH68" s="10"/>
    </row>
    <row r="69" spans="1:34" x14ac:dyDescent="0.35">
      <c r="A69" s="10"/>
      <c r="B69" s="10"/>
      <c r="C69" s="10">
        <v>200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48"/>
      <c r="V69" s="10"/>
      <c r="W69" s="10"/>
      <c r="X69" s="48"/>
      <c r="Y69" s="10"/>
      <c r="Z69" s="10"/>
      <c r="AA69" s="48"/>
      <c r="AB69" s="10"/>
      <c r="AC69" s="10"/>
      <c r="AD69" s="48"/>
      <c r="AE69" s="10"/>
      <c r="AF69" s="10"/>
      <c r="AG69" s="48"/>
      <c r="AH69" s="10"/>
    </row>
    <row r="70" spans="1:34" x14ac:dyDescent="0.35">
      <c r="A70" s="10"/>
      <c r="B70" s="10"/>
      <c r="C70" s="10">
        <v>2000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48"/>
      <c r="V70" s="10"/>
      <c r="W70" s="10"/>
      <c r="X70" s="48"/>
      <c r="Y70" s="10"/>
      <c r="Z70" s="10"/>
      <c r="AA70" s="48"/>
      <c r="AB70" s="10"/>
      <c r="AC70" s="10"/>
      <c r="AD70" s="48"/>
      <c r="AE70" s="10"/>
      <c r="AF70" s="10"/>
      <c r="AG70" s="48"/>
      <c r="AH70" s="10"/>
    </row>
    <row r="71" spans="1:34" x14ac:dyDescent="0.35">
      <c r="A71" s="10"/>
      <c r="B71" s="10"/>
      <c r="C71" s="10">
        <v>5000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48"/>
      <c r="V71" s="10"/>
      <c r="W71" s="10"/>
      <c r="X71" s="48"/>
      <c r="Y71" s="10"/>
      <c r="Z71" s="10"/>
      <c r="AA71" s="48"/>
      <c r="AB71" s="10"/>
      <c r="AC71" s="10"/>
      <c r="AD71" s="48"/>
      <c r="AE71" s="10"/>
      <c r="AF71" s="10"/>
      <c r="AG71" s="48"/>
      <c r="AH71" s="10"/>
    </row>
    <row r="72" spans="1:34" x14ac:dyDescent="0.35">
      <c r="A72" s="10"/>
      <c r="B72" s="10"/>
      <c r="C72" s="10">
        <v>10000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48"/>
      <c r="V72" s="10"/>
      <c r="W72" s="10"/>
      <c r="X72" s="48"/>
      <c r="Y72" s="10"/>
      <c r="Z72" s="10"/>
      <c r="AA72" s="48"/>
      <c r="AB72" s="10"/>
      <c r="AC72" s="10"/>
      <c r="AD72" s="48"/>
      <c r="AE72" s="10"/>
      <c r="AF72" s="10"/>
      <c r="AG72" s="48"/>
      <c r="AH72" s="10"/>
    </row>
    <row r="73" spans="1:34" x14ac:dyDescent="0.35">
      <c r="A73" s="10"/>
      <c r="B73" s="10"/>
      <c r="C73" s="10">
        <v>50000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48"/>
      <c r="V73" s="10"/>
      <c r="W73" s="10"/>
      <c r="X73" s="48"/>
      <c r="Y73" s="10"/>
      <c r="Z73" s="10"/>
      <c r="AA73" s="48"/>
      <c r="AB73" s="10"/>
      <c r="AC73" s="10"/>
      <c r="AD73" s="48"/>
      <c r="AE73" s="10"/>
      <c r="AF73" s="10"/>
      <c r="AG73" s="48"/>
      <c r="AH73" s="10"/>
    </row>
    <row r="74" spans="1:34" x14ac:dyDescent="0.35">
      <c r="A74" s="10"/>
      <c r="B74" s="10"/>
      <c r="C74" s="10">
        <v>100000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48"/>
      <c r="V74" s="10"/>
      <c r="W74" s="10"/>
      <c r="X74" s="48"/>
      <c r="Y74" s="10"/>
      <c r="Z74" s="10"/>
      <c r="AA74" s="48"/>
      <c r="AB74" s="10"/>
      <c r="AC74" s="10"/>
      <c r="AD74" s="48"/>
      <c r="AE74" s="10"/>
      <c r="AF74" s="10"/>
      <c r="AG74" s="48"/>
      <c r="AH74" s="10"/>
    </row>
    <row r="75" spans="1:34" x14ac:dyDescent="0.35">
      <c r="A75" s="10"/>
      <c r="B75" s="10"/>
      <c r="C75" s="10">
        <v>200000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48"/>
      <c r="V75" s="10"/>
      <c r="W75" s="10"/>
      <c r="X75" s="48"/>
      <c r="Y75" s="10"/>
      <c r="Z75" s="10"/>
      <c r="AA75" s="48"/>
      <c r="AB75" s="10"/>
      <c r="AC75" s="10"/>
      <c r="AD75" s="48"/>
      <c r="AE75" s="10"/>
      <c r="AF75" s="10"/>
      <c r="AG75" s="48"/>
      <c r="AH75" s="10"/>
    </row>
    <row r="76" spans="1:34" x14ac:dyDescent="0.35">
      <c r="A76" s="10">
        <v>15</v>
      </c>
      <c r="B76" s="57" t="s">
        <v>147</v>
      </c>
      <c r="C76" s="10">
        <v>2</v>
      </c>
      <c r="D76" s="57" t="s">
        <v>133</v>
      </c>
      <c r="E76" s="10"/>
      <c r="F76" s="10"/>
      <c r="G76" s="10"/>
      <c r="H76" s="10"/>
      <c r="I76" s="16"/>
      <c r="J76" s="10"/>
      <c r="K76" s="10"/>
      <c r="L76" s="10"/>
      <c r="M76" s="10"/>
      <c r="N76" s="10"/>
      <c r="O76" s="16"/>
      <c r="P76" s="10"/>
      <c r="Q76" s="10"/>
      <c r="R76" s="16"/>
      <c r="S76" s="10"/>
      <c r="T76" s="10"/>
      <c r="U76" s="48"/>
      <c r="V76" s="10"/>
      <c r="W76" s="10"/>
      <c r="X76" s="48"/>
      <c r="Y76" s="10"/>
      <c r="Z76" s="10"/>
      <c r="AA76" s="48"/>
      <c r="AB76" s="10"/>
      <c r="AC76" s="10"/>
      <c r="AD76" s="48"/>
      <c r="AE76" s="10"/>
      <c r="AF76" s="10"/>
      <c r="AG76" s="48"/>
      <c r="AH76" s="10"/>
    </row>
    <row r="77" spans="1:34" x14ac:dyDescent="0.35">
      <c r="A77" s="10"/>
      <c r="B77" s="10"/>
      <c r="C77" s="10">
        <v>10</v>
      </c>
      <c r="E77" s="10"/>
      <c r="F77" s="10"/>
      <c r="G77" s="10"/>
      <c r="H77" s="10"/>
      <c r="I77" s="16"/>
      <c r="J77" s="10"/>
      <c r="K77" s="10"/>
      <c r="L77" s="10"/>
      <c r="M77" s="10"/>
      <c r="N77" s="10"/>
      <c r="O77" s="10"/>
      <c r="P77" s="10"/>
      <c r="Q77" s="10"/>
      <c r="R77" s="16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x14ac:dyDescent="0.35">
      <c r="A78" s="10"/>
      <c r="B78" s="10"/>
      <c r="C78" s="10">
        <v>50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6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x14ac:dyDescent="0.35">
      <c r="A79" s="10">
        <v>16</v>
      </c>
      <c r="B79" s="57" t="s">
        <v>148</v>
      </c>
      <c r="C79" s="10">
        <v>2</v>
      </c>
      <c r="D79" s="57" t="s">
        <v>149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6"/>
      <c r="P79" s="10"/>
      <c r="Q79" s="10"/>
      <c r="R79" s="16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x14ac:dyDescent="0.35">
      <c r="A80" s="10"/>
      <c r="B80" s="10"/>
      <c r="C80" s="10">
        <v>10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6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x14ac:dyDescent="0.35">
      <c r="A81" s="10">
        <v>17</v>
      </c>
      <c r="B81" s="57" t="s">
        <v>56</v>
      </c>
      <c r="C81" s="10">
        <v>2</v>
      </c>
      <c r="D81" s="57" t="s">
        <v>133</v>
      </c>
      <c r="E81" s="10"/>
      <c r="F81" s="16"/>
      <c r="G81" s="10"/>
      <c r="H81" s="10"/>
      <c r="I81" s="16"/>
      <c r="J81" s="10"/>
      <c r="K81" s="60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x14ac:dyDescent="0.35">
      <c r="A82" s="10"/>
      <c r="B82" s="10"/>
      <c r="C82" s="10">
        <v>200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x14ac:dyDescent="0.35">
      <c r="A83" s="10">
        <v>19</v>
      </c>
      <c r="B83" s="57" t="s">
        <v>58</v>
      </c>
      <c r="C83" s="10">
        <v>10</v>
      </c>
      <c r="D83" s="57" t="s">
        <v>150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x14ac:dyDescent="0.35">
      <c r="A84" s="10">
        <v>20</v>
      </c>
      <c r="B84" s="57" t="s">
        <v>60</v>
      </c>
      <c r="C84" s="10">
        <v>2</v>
      </c>
      <c r="D84" s="57" t="s">
        <v>151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6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x14ac:dyDescent="0.35">
      <c r="A85" s="10">
        <v>21</v>
      </c>
      <c r="B85" s="57" t="s">
        <v>62</v>
      </c>
      <c r="C85" s="10">
        <v>2</v>
      </c>
      <c r="D85" s="57" t="s">
        <v>152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48"/>
      <c r="V85" s="10"/>
      <c r="W85" s="10"/>
      <c r="X85" s="48"/>
      <c r="Y85" s="10"/>
      <c r="Z85" s="10"/>
      <c r="AA85" s="48"/>
      <c r="AB85" s="10"/>
      <c r="AC85" s="10"/>
      <c r="AD85" s="48"/>
      <c r="AE85" s="10"/>
      <c r="AF85" s="10"/>
      <c r="AG85" s="48"/>
      <c r="AH85" s="10"/>
    </row>
    <row r="86" spans="1:34" x14ac:dyDescent="0.35">
      <c r="A86" s="10">
        <v>22</v>
      </c>
      <c r="B86" s="57" t="s">
        <v>64</v>
      </c>
      <c r="C86" s="10">
        <v>2</v>
      </c>
      <c r="D86" s="57" t="s">
        <v>153</v>
      </c>
      <c r="E86" s="10"/>
      <c r="F86" s="10"/>
      <c r="G86" s="10"/>
      <c r="H86" s="10"/>
      <c r="I86" s="16"/>
      <c r="J86" s="10"/>
      <c r="K86" s="10"/>
      <c r="L86" s="16"/>
      <c r="M86" s="10"/>
      <c r="N86" s="10"/>
      <c r="O86" s="16"/>
      <c r="P86" s="10"/>
      <c r="Q86" s="10"/>
      <c r="R86" s="10"/>
      <c r="S86" s="10"/>
      <c r="T86" s="10"/>
      <c r="U86" s="48"/>
      <c r="V86" s="10"/>
      <c r="W86" s="10"/>
      <c r="X86" s="48"/>
      <c r="Y86" s="10"/>
      <c r="Z86" s="10"/>
      <c r="AA86" s="48"/>
      <c r="AB86" s="10"/>
      <c r="AC86" s="10"/>
      <c r="AD86" s="48"/>
      <c r="AE86" s="10"/>
      <c r="AF86" s="10"/>
      <c r="AG86" s="48"/>
      <c r="AH86" s="10"/>
    </row>
    <row r="87" spans="1:34" x14ac:dyDescent="0.35">
      <c r="A87" s="10">
        <v>23</v>
      </c>
      <c r="B87" s="57" t="s">
        <v>66</v>
      </c>
      <c r="C87" s="10">
        <v>2</v>
      </c>
      <c r="D87" s="57" t="s">
        <v>154</v>
      </c>
      <c r="E87" s="10"/>
      <c r="F87" s="16"/>
      <c r="G87" s="10"/>
      <c r="H87" s="10"/>
      <c r="I87" s="16"/>
      <c r="J87" s="10"/>
      <c r="K87" s="10"/>
      <c r="L87" s="16"/>
      <c r="M87" s="10"/>
      <c r="N87" s="10"/>
      <c r="O87" s="16"/>
      <c r="P87" s="10"/>
      <c r="Q87" s="10"/>
      <c r="R87" s="16"/>
      <c r="S87" s="10"/>
      <c r="T87" s="10"/>
      <c r="U87" s="48"/>
      <c r="V87" s="10"/>
      <c r="W87" s="10"/>
      <c r="X87" s="48"/>
      <c r="Y87" s="10"/>
      <c r="Z87" s="10"/>
      <c r="AA87" s="48"/>
      <c r="AB87" s="10"/>
      <c r="AC87" s="10"/>
      <c r="AD87" s="48"/>
      <c r="AE87" s="10"/>
      <c r="AF87" s="10"/>
      <c r="AG87" s="48"/>
      <c r="AH87" s="10"/>
    </row>
    <row r="88" spans="1:34" x14ac:dyDescent="0.35">
      <c r="A88" s="10">
        <v>24</v>
      </c>
      <c r="B88" s="57" t="s">
        <v>67</v>
      </c>
      <c r="C88" s="10">
        <v>2</v>
      </c>
      <c r="D88" s="57" t="s">
        <v>155</v>
      </c>
      <c r="E88" s="10"/>
      <c r="F88" s="10"/>
      <c r="G88" s="10"/>
      <c r="H88" s="10"/>
      <c r="I88" s="16"/>
      <c r="J88" s="10"/>
      <c r="K88" s="10"/>
      <c r="L88" s="10"/>
      <c r="M88" s="10"/>
      <c r="N88" s="10"/>
      <c r="O88" s="10"/>
      <c r="P88" s="10"/>
      <c r="Q88" s="10"/>
      <c r="R88" s="16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x14ac:dyDescent="0.35">
      <c r="A89" s="10">
        <v>25</v>
      </c>
      <c r="B89" s="57" t="s">
        <v>69</v>
      </c>
      <c r="C89" s="10">
        <v>100</v>
      </c>
      <c r="D89" s="57" t="s">
        <v>156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48"/>
      <c r="V89" s="10"/>
      <c r="W89" s="10"/>
      <c r="X89" s="48"/>
      <c r="Y89" s="10"/>
      <c r="Z89" s="10"/>
      <c r="AA89" s="48"/>
      <c r="AB89" s="10"/>
      <c r="AC89" s="10"/>
      <c r="AD89" s="48"/>
      <c r="AE89" s="10"/>
      <c r="AF89" s="10"/>
      <c r="AG89" s="48"/>
      <c r="AH89" s="10"/>
    </row>
    <row r="90" spans="1:34" x14ac:dyDescent="0.35">
      <c r="A90" s="10"/>
      <c r="B90" s="10"/>
      <c r="C90" s="10">
        <v>500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48"/>
      <c r="V90" s="10"/>
      <c r="W90" s="10"/>
      <c r="X90" s="48"/>
      <c r="Y90" s="10"/>
      <c r="Z90" s="10"/>
      <c r="AA90" s="48"/>
      <c r="AB90" s="10"/>
      <c r="AC90" s="10"/>
      <c r="AD90" s="48"/>
      <c r="AE90" s="10"/>
      <c r="AF90" s="10"/>
      <c r="AG90" s="48"/>
      <c r="AH90" s="10"/>
    </row>
    <row r="91" spans="1:34" x14ac:dyDescent="0.35">
      <c r="A91" s="10"/>
      <c r="B91" s="10"/>
      <c r="C91" s="10">
        <v>5000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48"/>
      <c r="V91" s="10"/>
      <c r="W91" s="10"/>
      <c r="X91" s="48"/>
      <c r="Y91" s="10"/>
      <c r="Z91" s="10"/>
      <c r="AA91" s="48"/>
      <c r="AB91" s="10"/>
      <c r="AC91" s="10"/>
      <c r="AD91" s="48"/>
      <c r="AE91" s="10"/>
      <c r="AF91" s="10"/>
      <c r="AG91" s="48"/>
      <c r="AH91" s="10"/>
    </row>
    <row r="92" spans="1:34" x14ac:dyDescent="0.35">
      <c r="A92" s="10"/>
      <c r="B92" s="10"/>
      <c r="C92" s="10">
        <v>20000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48"/>
      <c r="V92" s="10"/>
      <c r="W92" s="10"/>
      <c r="X92" s="48"/>
      <c r="Y92" s="10"/>
      <c r="Z92" s="10"/>
      <c r="AA92" s="48"/>
      <c r="AB92" s="10"/>
      <c r="AC92" s="10"/>
      <c r="AD92" s="48"/>
      <c r="AE92" s="10"/>
      <c r="AF92" s="10"/>
      <c r="AG92" s="48"/>
      <c r="AH92" s="10"/>
    </row>
    <row r="93" spans="1:34" x14ac:dyDescent="0.35">
      <c r="A93" s="10"/>
      <c r="B93" s="10"/>
      <c r="C93" s="10">
        <v>50000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48"/>
      <c r="V93" s="10"/>
      <c r="W93" s="10"/>
      <c r="X93" s="48"/>
      <c r="Y93" s="10"/>
      <c r="Z93" s="10"/>
      <c r="AA93" s="48"/>
      <c r="AB93" s="10"/>
      <c r="AC93" s="10"/>
      <c r="AD93" s="48"/>
      <c r="AE93" s="10"/>
      <c r="AF93" s="10"/>
      <c r="AG93" s="48"/>
      <c r="AH93" s="10"/>
    </row>
    <row r="94" spans="1:34" x14ac:dyDescent="0.35">
      <c r="A94" s="10"/>
      <c r="B94" s="10"/>
      <c r="C94" s="10">
        <v>100000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48"/>
      <c r="V94" s="10"/>
      <c r="W94" s="10"/>
      <c r="X94" s="48"/>
      <c r="Y94" s="10"/>
      <c r="Z94" s="10"/>
      <c r="AA94" s="48"/>
      <c r="AB94" s="10"/>
      <c r="AC94" s="10"/>
      <c r="AD94" s="48"/>
      <c r="AE94" s="10"/>
      <c r="AF94" s="10"/>
      <c r="AG94" s="48"/>
      <c r="AH94" s="10"/>
    </row>
    <row r="95" spans="1:34" x14ac:dyDescent="0.35">
      <c r="A95" s="10">
        <v>26</v>
      </c>
      <c r="B95" s="57" t="s">
        <v>71</v>
      </c>
      <c r="C95" s="10">
        <v>2</v>
      </c>
      <c r="D95" s="57" t="s">
        <v>157</v>
      </c>
      <c r="E95" s="10"/>
      <c r="F95" s="16"/>
      <c r="G95" s="10"/>
      <c r="H95" s="10"/>
      <c r="I95" s="16"/>
      <c r="J95" s="10"/>
      <c r="K95" s="10"/>
      <c r="L95" s="16"/>
      <c r="M95" s="10"/>
      <c r="N95" s="10"/>
      <c r="O95" s="16"/>
      <c r="P95" s="10"/>
      <c r="Q95" s="10"/>
      <c r="R95" s="16"/>
      <c r="S95" s="10"/>
      <c r="T95" s="10"/>
      <c r="U95" s="48"/>
      <c r="V95" s="10"/>
      <c r="W95" s="10"/>
      <c r="X95" s="48"/>
      <c r="Y95" s="10"/>
      <c r="Z95" s="10"/>
      <c r="AA95" s="48"/>
      <c r="AB95" s="10"/>
      <c r="AC95" s="10"/>
      <c r="AD95" s="48"/>
      <c r="AE95" s="10"/>
      <c r="AF95" s="10"/>
      <c r="AG95" s="48"/>
      <c r="AH95" s="10"/>
    </row>
    <row r="96" spans="1:34" x14ac:dyDescent="0.35">
      <c r="A96" s="10"/>
      <c r="B96" s="10"/>
      <c r="C96" s="10">
        <v>200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x14ac:dyDescent="0.35">
      <c r="A97" s="10">
        <v>27</v>
      </c>
      <c r="B97" s="57" t="s">
        <v>73</v>
      </c>
      <c r="C97" s="10">
        <v>2</v>
      </c>
      <c r="D97" s="57" t="s">
        <v>158</v>
      </c>
      <c r="E97" s="10"/>
      <c r="F97" s="16"/>
      <c r="G97" s="10"/>
      <c r="H97" s="10"/>
      <c r="I97" s="16"/>
      <c r="J97" s="10"/>
      <c r="K97" s="10"/>
      <c r="L97" s="16"/>
      <c r="M97" s="10"/>
      <c r="N97" s="10"/>
      <c r="O97" s="16"/>
      <c r="P97" s="10"/>
      <c r="Q97" s="10"/>
      <c r="R97" s="16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x14ac:dyDescent="0.35">
      <c r="A98" s="10">
        <v>28</v>
      </c>
      <c r="B98" s="57" t="s">
        <v>74</v>
      </c>
      <c r="C98" s="10">
        <v>2</v>
      </c>
      <c r="D98" s="57" t="s">
        <v>85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48"/>
      <c r="V98" s="10"/>
      <c r="W98" s="10"/>
      <c r="X98" s="48"/>
      <c r="Y98" s="10"/>
      <c r="Z98" s="10"/>
      <c r="AA98" s="48"/>
      <c r="AB98" s="10"/>
      <c r="AC98" s="10"/>
      <c r="AD98" s="48"/>
      <c r="AE98" s="10"/>
      <c r="AF98" s="10"/>
      <c r="AG98" s="48"/>
      <c r="AH98" s="10"/>
    </row>
    <row r="99" spans="1:34" x14ac:dyDescent="0.35">
      <c r="A99" s="10">
        <v>29</v>
      </c>
      <c r="B99" s="57" t="s">
        <v>159</v>
      </c>
      <c r="C99" s="10">
        <v>2</v>
      </c>
      <c r="D99" s="57" t="s">
        <v>134</v>
      </c>
      <c r="E99" s="10"/>
      <c r="F99" s="10"/>
      <c r="G99" s="10"/>
      <c r="H99" s="10"/>
      <c r="I99" s="16"/>
      <c r="J99" s="10"/>
      <c r="K99" s="10"/>
      <c r="L99" s="16"/>
      <c r="M99" s="10"/>
      <c r="N99" s="10"/>
      <c r="O99" s="16"/>
      <c r="P99" s="10"/>
      <c r="Q99" s="10"/>
      <c r="R99" s="16"/>
      <c r="S99" s="10"/>
      <c r="T99" s="10"/>
      <c r="U99" s="48"/>
      <c r="V99" s="10"/>
      <c r="W99" s="10"/>
      <c r="X99" s="48"/>
      <c r="Y99" s="10"/>
      <c r="Z99" s="10"/>
      <c r="AA99" s="48"/>
      <c r="AB99" s="10"/>
      <c r="AC99" s="10"/>
      <c r="AD99" s="48"/>
      <c r="AE99" s="10"/>
      <c r="AF99" s="10"/>
      <c r="AG99" s="48"/>
      <c r="AH99" s="10"/>
    </row>
    <row r="100" spans="1:34" x14ac:dyDescent="0.35">
      <c r="A100" s="10">
        <v>30</v>
      </c>
      <c r="B100" s="57" t="s">
        <v>75</v>
      </c>
      <c r="C100" s="10">
        <v>2</v>
      </c>
      <c r="D100" s="57" t="s">
        <v>160</v>
      </c>
      <c r="E100" s="10"/>
      <c r="F100" s="16"/>
      <c r="G100" s="10"/>
      <c r="H100" s="10"/>
      <c r="I100" s="10"/>
      <c r="J100" s="10"/>
      <c r="K100" s="10"/>
      <c r="L100" s="10"/>
      <c r="M100" s="10"/>
      <c r="N100" s="10"/>
      <c r="O100" s="1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x14ac:dyDescent="0.35">
      <c r="A101" s="10">
        <v>31</v>
      </c>
      <c r="B101" s="57" t="s">
        <v>77</v>
      </c>
      <c r="C101" s="10">
        <v>100</v>
      </c>
      <c r="D101" s="57" t="s">
        <v>161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8"/>
      <c r="V101" s="10"/>
      <c r="W101" s="10"/>
      <c r="X101" s="48"/>
      <c r="Y101" s="10"/>
      <c r="Z101" s="10"/>
      <c r="AA101" s="48"/>
      <c r="AB101" s="10"/>
      <c r="AC101" s="10"/>
      <c r="AD101" s="48"/>
      <c r="AE101" s="10"/>
      <c r="AF101" s="10"/>
      <c r="AG101" s="48"/>
      <c r="AH101" s="10"/>
    </row>
    <row r="102" spans="1:34" x14ac:dyDescent="0.35">
      <c r="A102" s="10"/>
      <c r="B102" s="10"/>
      <c r="C102" s="10">
        <v>500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x14ac:dyDescent="0.35">
      <c r="A103" s="10"/>
      <c r="B103" s="10"/>
      <c r="C103" s="10">
        <v>5000</v>
      </c>
      <c r="E103" s="10"/>
      <c r="F103" s="10"/>
      <c r="G103" s="10"/>
      <c r="H103" s="10"/>
      <c r="I103" s="16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x14ac:dyDescent="0.35">
      <c r="A104" s="10">
        <v>32</v>
      </c>
      <c r="B104" s="57" t="s">
        <v>79</v>
      </c>
      <c r="C104" s="10">
        <v>200</v>
      </c>
      <c r="D104" s="57" t="s">
        <v>133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x14ac:dyDescent="0.35">
      <c r="A105" s="10"/>
      <c r="B105" s="10"/>
      <c r="C105" s="10">
        <v>500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x14ac:dyDescent="0.35">
      <c r="A106" s="10"/>
      <c r="B106" s="10"/>
      <c r="C106" s="10">
        <v>5000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x14ac:dyDescent="0.35">
      <c r="A107" s="10"/>
      <c r="B107" s="10"/>
      <c r="C107" s="10">
        <v>10000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x14ac:dyDescent="0.35">
      <c r="A108" s="10">
        <v>33</v>
      </c>
      <c r="B108" s="57" t="s">
        <v>81</v>
      </c>
      <c r="C108" s="10">
        <v>100</v>
      </c>
      <c r="D108" s="57" t="s">
        <v>133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48"/>
      <c r="V108" s="10"/>
      <c r="W108" s="10"/>
      <c r="X108" s="48"/>
      <c r="Y108" s="10"/>
      <c r="Z108" s="10"/>
      <c r="AA108" s="48"/>
      <c r="AB108" s="10"/>
      <c r="AC108" s="10"/>
      <c r="AD108" s="48"/>
      <c r="AE108" s="10"/>
      <c r="AF108" s="10"/>
      <c r="AG108" s="48"/>
      <c r="AH108" s="10"/>
    </row>
    <row r="109" spans="1:34" x14ac:dyDescent="0.35">
      <c r="A109" s="10"/>
      <c r="B109" s="10"/>
      <c r="C109" s="10">
        <v>200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x14ac:dyDescent="0.35">
      <c r="A110" s="10"/>
      <c r="B110" s="10"/>
      <c r="C110" s="10">
        <v>500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x14ac:dyDescent="0.35">
      <c r="A111" s="10">
        <v>34</v>
      </c>
      <c r="B111" s="57" t="s">
        <v>162</v>
      </c>
      <c r="C111" s="10">
        <v>200</v>
      </c>
      <c r="D111" s="57" t="s">
        <v>160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48"/>
      <c r="V111" s="10"/>
      <c r="W111" s="10"/>
      <c r="X111" s="48"/>
      <c r="Y111" s="10"/>
      <c r="Z111" s="10"/>
      <c r="AA111" s="48"/>
      <c r="AB111" s="10"/>
      <c r="AC111" s="10"/>
      <c r="AD111" s="48"/>
      <c r="AE111" s="10"/>
      <c r="AF111" s="10"/>
      <c r="AG111" s="48"/>
      <c r="AH111" s="10"/>
    </row>
    <row r="112" spans="1:34" x14ac:dyDescent="0.35">
      <c r="A112" s="10"/>
      <c r="B112" s="10"/>
      <c r="C112" s="10">
        <v>500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48"/>
      <c r="V112" s="10"/>
      <c r="W112" s="10"/>
      <c r="X112" s="48"/>
      <c r="Y112" s="10"/>
      <c r="Z112" s="10"/>
      <c r="AA112" s="48"/>
      <c r="AB112" s="10"/>
      <c r="AC112" s="10"/>
      <c r="AD112" s="48"/>
      <c r="AE112" s="10"/>
      <c r="AF112" s="10"/>
      <c r="AG112" s="48"/>
      <c r="AH112" s="10"/>
    </row>
    <row r="113" spans="1:34" x14ac:dyDescent="0.35">
      <c r="A113" s="10"/>
      <c r="B113" s="10"/>
      <c r="C113" s="10">
        <v>1000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48"/>
      <c r="V113" s="10"/>
      <c r="W113" s="10"/>
      <c r="X113" s="48"/>
      <c r="Y113" s="10"/>
      <c r="Z113" s="10"/>
      <c r="AA113" s="48"/>
      <c r="AB113" s="10"/>
      <c r="AC113" s="10"/>
      <c r="AD113" s="48"/>
      <c r="AE113" s="10"/>
      <c r="AF113" s="10"/>
      <c r="AG113" s="48"/>
      <c r="AH113" s="10"/>
    </row>
    <row r="114" spans="1:34" x14ac:dyDescent="0.35">
      <c r="A114" s="10"/>
      <c r="B114" s="10"/>
      <c r="C114" s="10">
        <v>5000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48"/>
      <c r="V114" s="10"/>
      <c r="W114" s="10"/>
      <c r="X114" s="48"/>
      <c r="Y114" s="10"/>
      <c r="Z114" s="10"/>
      <c r="AA114" s="48"/>
      <c r="AB114" s="10"/>
      <c r="AC114" s="10"/>
      <c r="AD114" s="48"/>
      <c r="AE114" s="10"/>
      <c r="AF114" s="10"/>
      <c r="AG114" s="48"/>
      <c r="AH114" s="10"/>
    </row>
    <row r="115" spans="1:34" x14ac:dyDescent="0.35">
      <c r="A115" s="10"/>
      <c r="B115" s="10"/>
      <c r="C115" s="10">
        <v>10000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48"/>
      <c r="V115" s="10"/>
      <c r="W115" s="10"/>
      <c r="X115" s="48"/>
      <c r="Y115" s="10"/>
      <c r="Z115" s="10"/>
      <c r="AA115" s="48"/>
      <c r="AB115" s="10"/>
      <c r="AC115" s="10"/>
      <c r="AD115" s="48"/>
      <c r="AE115" s="10"/>
      <c r="AF115" s="10"/>
      <c r="AG115" s="48"/>
      <c r="AH115" s="10"/>
    </row>
    <row r="116" spans="1:34" x14ac:dyDescent="0.35">
      <c r="A116" s="10"/>
      <c r="B116" s="10"/>
      <c r="C116" s="10">
        <v>50000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48"/>
      <c r="V116" s="10"/>
      <c r="W116" s="10"/>
      <c r="X116" s="48"/>
      <c r="Y116" s="10"/>
      <c r="Z116" s="10"/>
      <c r="AA116" s="48"/>
      <c r="AB116" s="10"/>
      <c r="AC116" s="10"/>
      <c r="AD116" s="48"/>
      <c r="AE116" s="10"/>
      <c r="AF116" s="10"/>
      <c r="AG116" s="48"/>
      <c r="AH116" s="10"/>
    </row>
    <row r="117" spans="1:34" x14ac:dyDescent="0.35">
      <c r="A117" s="10"/>
      <c r="B117" s="10"/>
      <c r="C117" s="10">
        <v>100000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48"/>
      <c r="V117" s="10"/>
      <c r="W117" s="10"/>
      <c r="X117" s="48"/>
      <c r="Y117" s="10"/>
      <c r="Z117" s="10"/>
      <c r="AA117" s="48"/>
      <c r="AB117" s="10"/>
      <c r="AC117" s="10"/>
      <c r="AD117" s="48"/>
      <c r="AE117" s="10"/>
      <c r="AF117" s="10"/>
      <c r="AG117" s="48"/>
      <c r="AH117" s="10"/>
    </row>
    <row r="118" spans="1:34" x14ac:dyDescent="0.35">
      <c r="A118" s="10">
        <v>35</v>
      </c>
      <c r="B118" s="57" t="s">
        <v>163</v>
      </c>
      <c r="C118" s="10">
        <v>4</v>
      </c>
      <c r="D118" s="57" t="s">
        <v>164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48"/>
      <c r="V118" s="10"/>
      <c r="W118" s="10"/>
      <c r="X118" s="48"/>
      <c r="Y118" s="10"/>
      <c r="Z118" s="10"/>
      <c r="AA118" s="48"/>
      <c r="AB118" s="10"/>
      <c r="AC118" s="10"/>
      <c r="AD118" s="48"/>
      <c r="AE118" s="10"/>
      <c r="AF118" s="10"/>
      <c r="AG118" s="48"/>
      <c r="AH118" s="10"/>
    </row>
    <row r="119" spans="1:34" x14ac:dyDescent="0.35">
      <c r="A119" s="10">
        <v>37</v>
      </c>
      <c r="B119" s="57" t="s">
        <v>165</v>
      </c>
      <c r="C119" s="10">
        <v>4</v>
      </c>
      <c r="D119" s="57" t="s">
        <v>166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48"/>
      <c r="V119" s="10"/>
      <c r="W119" s="10"/>
      <c r="X119" s="48"/>
      <c r="Y119" s="10"/>
      <c r="Z119" s="10"/>
      <c r="AA119" s="48"/>
      <c r="AB119" s="10"/>
      <c r="AC119" s="10"/>
      <c r="AD119" s="48"/>
      <c r="AE119" s="10"/>
      <c r="AF119" s="10"/>
      <c r="AG119" s="48"/>
      <c r="AH119" s="10"/>
    </row>
    <row r="120" spans="1:34" x14ac:dyDescent="0.35">
      <c r="A120" s="10">
        <v>38</v>
      </c>
      <c r="B120" s="57" t="s">
        <v>86</v>
      </c>
      <c r="C120" s="10">
        <v>2</v>
      </c>
      <c r="D120" s="57" t="s">
        <v>78</v>
      </c>
      <c r="E120" s="10"/>
      <c r="F120" s="10"/>
      <c r="G120" s="10"/>
      <c r="H120" s="10"/>
      <c r="I120" s="16"/>
      <c r="J120" s="10"/>
      <c r="K120" s="10"/>
      <c r="L120" s="16"/>
      <c r="M120" s="10"/>
      <c r="N120" s="10"/>
      <c r="O120" s="16"/>
      <c r="P120" s="10"/>
      <c r="Q120" s="10"/>
      <c r="R120" s="16"/>
      <c r="S120" s="10"/>
      <c r="T120" s="10"/>
      <c r="U120" s="48"/>
      <c r="V120" s="10"/>
      <c r="W120" s="10"/>
      <c r="X120" s="48"/>
      <c r="Y120" s="10"/>
      <c r="Z120" s="10"/>
      <c r="AA120" s="48"/>
      <c r="AB120" s="10"/>
      <c r="AC120" s="10"/>
      <c r="AD120" s="48"/>
      <c r="AE120" s="10"/>
      <c r="AF120" s="10"/>
      <c r="AG120" s="48"/>
      <c r="AH120" s="10"/>
    </row>
    <row r="121" spans="1:34" x14ac:dyDescent="0.35">
      <c r="A121" s="10"/>
      <c r="B121" s="10"/>
      <c r="C121" s="10">
        <v>4</v>
      </c>
      <c r="E121" s="10"/>
      <c r="F121" s="10"/>
      <c r="G121" s="10"/>
      <c r="H121" s="10"/>
      <c r="I121" s="16"/>
      <c r="J121" s="10"/>
      <c r="K121" s="10"/>
      <c r="L121" s="16"/>
      <c r="M121" s="10"/>
      <c r="N121" s="10"/>
      <c r="O121" s="16"/>
      <c r="P121" s="10"/>
      <c r="Q121" s="10"/>
      <c r="R121" s="16"/>
      <c r="S121" s="10"/>
      <c r="T121" s="10"/>
      <c r="U121" s="48"/>
      <c r="V121" s="10"/>
      <c r="W121" s="10"/>
      <c r="X121" s="48"/>
      <c r="Y121" s="10"/>
      <c r="Z121" s="10"/>
      <c r="AA121" s="48"/>
      <c r="AB121" s="10"/>
      <c r="AC121" s="10"/>
      <c r="AD121" s="48"/>
      <c r="AE121" s="10"/>
      <c r="AF121" s="10"/>
      <c r="AG121" s="48"/>
      <c r="AH121" s="10"/>
    </row>
    <row r="122" spans="1:34" x14ac:dyDescent="0.35">
      <c r="A122" s="10"/>
      <c r="B122" s="10"/>
      <c r="C122" s="10">
        <v>8</v>
      </c>
      <c r="E122" s="10"/>
      <c r="F122" s="10"/>
      <c r="G122" s="10"/>
      <c r="H122" s="10"/>
      <c r="I122" s="10"/>
      <c r="J122" s="10"/>
      <c r="K122" s="10"/>
      <c r="L122" s="16"/>
      <c r="M122" s="10"/>
      <c r="N122" s="10"/>
      <c r="O122" s="10"/>
      <c r="P122" s="10"/>
      <c r="Q122" s="10"/>
      <c r="R122" s="10"/>
      <c r="S122" s="10"/>
      <c r="T122" s="10"/>
      <c r="U122" s="48"/>
      <c r="V122" s="10"/>
      <c r="W122" s="10"/>
      <c r="X122" s="48"/>
      <c r="Y122" s="10"/>
      <c r="Z122" s="10"/>
      <c r="AA122" s="48"/>
      <c r="AB122" s="10"/>
      <c r="AC122" s="10"/>
      <c r="AD122" s="48"/>
      <c r="AE122" s="10"/>
      <c r="AF122" s="10"/>
      <c r="AG122" s="48"/>
      <c r="AH122" s="10"/>
    </row>
    <row r="123" spans="1:34" x14ac:dyDescent="0.35">
      <c r="A123" s="10"/>
      <c r="B123" s="10"/>
      <c r="C123" s="10">
        <v>10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6"/>
      <c r="S123" s="10"/>
      <c r="T123" s="10"/>
      <c r="U123" s="48"/>
      <c r="V123" s="10"/>
      <c r="W123" s="10"/>
      <c r="X123" s="48"/>
      <c r="Y123" s="10"/>
      <c r="Z123" s="10"/>
      <c r="AA123" s="48"/>
      <c r="AB123" s="10"/>
      <c r="AC123" s="10"/>
      <c r="AD123" s="48"/>
      <c r="AE123" s="10"/>
      <c r="AF123" s="10"/>
      <c r="AG123" s="48"/>
      <c r="AH123" s="10"/>
    </row>
    <row r="124" spans="1:34" x14ac:dyDescent="0.35">
      <c r="A124" s="10"/>
      <c r="B124" s="57"/>
      <c r="C124" s="10">
        <v>18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48"/>
      <c r="V124" s="10"/>
      <c r="W124" s="10"/>
      <c r="X124" s="48"/>
      <c r="Y124" s="10"/>
      <c r="Z124" s="10"/>
      <c r="AA124" s="48"/>
      <c r="AB124" s="10"/>
      <c r="AC124" s="10"/>
      <c r="AD124" s="48"/>
      <c r="AE124" s="10"/>
      <c r="AF124" s="10"/>
      <c r="AG124" s="48"/>
      <c r="AH124" s="10"/>
    </row>
    <row r="125" spans="1:34" x14ac:dyDescent="0.35">
      <c r="A125" s="10">
        <v>39</v>
      </c>
      <c r="B125" s="57" t="s">
        <v>88</v>
      </c>
      <c r="C125" s="10">
        <v>100000</v>
      </c>
      <c r="D125" s="57" t="s">
        <v>48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x14ac:dyDescent="0.35">
      <c r="A126" s="10">
        <v>40</v>
      </c>
      <c r="B126" s="57" t="s">
        <v>89</v>
      </c>
      <c r="C126" s="10">
        <v>100</v>
      </c>
      <c r="D126" s="57" t="s">
        <v>48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48"/>
      <c r="V126" s="10"/>
      <c r="W126" s="10"/>
      <c r="X126" s="48"/>
      <c r="Y126" s="10"/>
      <c r="Z126" s="10"/>
      <c r="AA126" s="48"/>
      <c r="AB126" s="10"/>
      <c r="AC126" s="10"/>
      <c r="AD126" s="48"/>
      <c r="AE126" s="10"/>
      <c r="AF126" s="10"/>
      <c r="AG126" s="48"/>
      <c r="AH126" s="10"/>
    </row>
    <row r="127" spans="1:34" x14ac:dyDescent="0.35">
      <c r="A127" s="10"/>
      <c r="B127" s="10"/>
      <c r="C127" s="10">
        <v>1000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48"/>
      <c r="V127" s="10"/>
      <c r="W127" s="10"/>
      <c r="X127" s="48"/>
      <c r="Y127" s="10"/>
      <c r="Z127" s="10"/>
      <c r="AA127" s="48"/>
      <c r="AB127" s="10"/>
      <c r="AC127" s="10"/>
      <c r="AD127" s="48"/>
      <c r="AE127" s="10"/>
      <c r="AF127" s="10"/>
      <c r="AG127" s="48"/>
      <c r="AH127" s="10"/>
    </row>
    <row r="128" spans="1:34" x14ac:dyDescent="0.35">
      <c r="A128" s="10"/>
      <c r="B128" s="10"/>
      <c r="C128" s="10">
        <v>10000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48"/>
      <c r="V128" s="10"/>
      <c r="W128" s="10"/>
      <c r="X128" s="48"/>
      <c r="Y128" s="10"/>
      <c r="Z128" s="10"/>
      <c r="AA128" s="48"/>
      <c r="AB128" s="10"/>
      <c r="AC128" s="10"/>
      <c r="AD128" s="48"/>
      <c r="AE128" s="10"/>
      <c r="AF128" s="10"/>
      <c r="AG128" s="48"/>
      <c r="AH128" s="10"/>
    </row>
    <row r="129" spans="1:34" x14ac:dyDescent="0.35">
      <c r="A129" s="10">
        <v>41</v>
      </c>
      <c r="B129" s="57" t="s">
        <v>167</v>
      </c>
      <c r="C129" s="10">
        <v>4</v>
      </c>
      <c r="D129" s="57" t="s">
        <v>168</v>
      </c>
      <c r="E129" s="10"/>
      <c r="F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x14ac:dyDescent="0.35">
      <c r="A130" s="10">
        <v>42</v>
      </c>
      <c r="B130" s="57" t="s">
        <v>169</v>
      </c>
      <c r="C130" s="10">
        <v>2</v>
      </c>
      <c r="D130" s="57" t="s">
        <v>78</v>
      </c>
      <c r="E130" s="10"/>
      <c r="F130" s="16"/>
      <c r="G130" s="10"/>
      <c r="H130" s="10"/>
      <c r="I130" s="10"/>
      <c r="J130" s="10"/>
      <c r="K130" s="10"/>
      <c r="L130" s="16"/>
      <c r="M130" s="10"/>
      <c r="N130" s="10"/>
      <c r="O130" s="10"/>
      <c r="P130" s="10"/>
      <c r="Q130" s="10"/>
      <c r="R130" s="16"/>
      <c r="S130" s="10"/>
      <c r="T130" s="10"/>
      <c r="U130" s="48"/>
      <c r="V130" s="10"/>
      <c r="W130" s="10"/>
      <c r="X130" s="48"/>
      <c r="Y130" s="10"/>
      <c r="Z130" s="10"/>
      <c r="AA130" s="48"/>
      <c r="AB130" s="10"/>
      <c r="AC130" s="10"/>
      <c r="AD130" s="48"/>
      <c r="AE130" s="10"/>
      <c r="AF130" s="10"/>
      <c r="AG130" s="48"/>
      <c r="AH130" s="10"/>
    </row>
    <row r="131" spans="1:34" x14ac:dyDescent="0.35">
      <c r="A131" s="10"/>
      <c r="B131" s="10"/>
      <c r="C131" s="10">
        <v>4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x14ac:dyDescent="0.35">
      <c r="A132" s="10">
        <v>43</v>
      </c>
      <c r="B132" s="10" t="s">
        <v>170</v>
      </c>
      <c r="C132" s="10">
        <v>100</v>
      </c>
      <c r="D132" s="57" t="s">
        <v>143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48"/>
      <c r="V132" s="10"/>
      <c r="W132" s="10"/>
      <c r="X132" s="48"/>
      <c r="Y132" s="10"/>
      <c r="Z132" s="10"/>
      <c r="AA132" s="48"/>
      <c r="AB132" s="10"/>
      <c r="AC132" s="10"/>
      <c r="AD132" s="48"/>
      <c r="AE132" s="10"/>
      <c r="AF132" s="10"/>
      <c r="AG132" s="48"/>
      <c r="AH132" s="10"/>
    </row>
    <row r="133" spans="1:34" x14ac:dyDescent="0.35">
      <c r="A133" s="10"/>
      <c r="B133" s="10"/>
      <c r="C133" s="10">
        <v>1000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8"/>
      <c r="V133" s="10"/>
      <c r="W133" s="10"/>
      <c r="X133" s="48"/>
      <c r="Y133" s="10"/>
      <c r="Z133" s="10"/>
      <c r="AA133" s="48"/>
      <c r="AB133" s="10"/>
      <c r="AC133" s="10"/>
      <c r="AD133" s="48"/>
      <c r="AE133" s="10"/>
      <c r="AF133" s="10"/>
      <c r="AG133" s="48"/>
      <c r="AH133" s="10"/>
    </row>
    <row r="134" spans="1:34" x14ac:dyDescent="0.35">
      <c r="A134" s="10"/>
      <c r="B134" s="10"/>
      <c r="C134" s="10">
        <v>10000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x14ac:dyDescent="0.35">
      <c r="A135" s="10">
        <v>44</v>
      </c>
      <c r="B135" s="10" t="s">
        <v>171</v>
      </c>
      <c r="C135" s="10">
        <v>100</v>
      </c>
      <c r="D135" s="57" t="s">
        <v>143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48"/>
      <c r="V135" s="10"/>
      <c r="W135" s="10"/>
      <c r="X135" s="48"/>
      <c r="Y135" s="10"/>
      <c r="Z135" s="10"/>
      <c r="AA135" s="48"/>
      <c r="AB135" s="10"/>
      <c r="AC135" s="10"/>
      <c r="AD135" s="48"/>
      <c r="AE135" s="10"/>
      <c r="AF135" s="10"/>
      <c r="AG135" s="48"/>
      <c r="AH135" s="10"/>
    </row>
    <row r="136" spans="1:34" x14ac:dyDescent="0.35">
      <c r="A136" s="10"/>
      <c r="B136" s="10"/>
      <c r="C136" s="10">
        <v>500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48"/>
      <c r="V136" s="10"/>
      <c r="W136" s="10"/>
      <c r="X136" s="48"/>
      <c r="Y136" s="10"/>
      <c r="Z136" s="10"/>
      <c r="AA136" s="48"/>
      <c r="AB136" s="10"/>
      <c r="AC136" s="10"/>
      <c r="AD136" s="48"/>
      <c r="AE136" s="10"/>
      <c r="AF136" s="10"/>
      <c r="AG136" s="48"/>
      <c r="AH136" s="10"/>
    </row>
    <row r="137" spans="1:34" x14ac:dyDescent="0.35">
      <c r="A137" s="10"/>
      <c r="B137" s="10"/>
      <c r="C137" s="10">
        <v>1000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48"/>
      <c r="V137" s="10"/>
      <c r="W137" s="10"/>
      <c r="X137" s="48"/>
      <c r="Y137" s="10"/>
      <c r="Z137" s="10"/>
      <c r="AA137" s="48"/>
      <c r="AB137" s="10"/>
      <c r="AC137" s="10"/>
      <c r="AD137" s="48"/>
      <c r="AE137" s="10"/>
      <c r="AF137" s="10"/>
      <c r="AG137" s="48"/>
      <c r="AH137" s="10"/>
    </row>
    <row r="138" spans="1:34" x14ac:dyDescent="0.35">
      <c r="A138" s="10"/>
      <c r="B138" s="10"/>
      <c r="C138" s="10">
        <v>5000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48"/>
      <c r="V138" s="10"/>
      <c r="W138" s="10"/>
      <c r="X138" s="48"/>
      <c r="Y138" s="10"/>
      <c r="Z138" s="10"/>
      <c r="AA138" s="48"/>
      <c r="AB138" s="10"/>
      <c r="AC138" s="10"/>
      <c r="AD138" s="48"/>
      <c r="AE138" s="10"/>
      <c r="AF138" s="10"/>
      <c r="AG138" s="48"/>
      <c r="AH138" s="10"/>
    </row>
    <row r="139" spans="1:34" x14ac:dyDescent="0.35">
      <c r="A139" s="10"/>
      <c r="B139" s="10"/>
      <c r="C139" s="10">
        <v>10000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48"/>
      <c r="V139" s="10"/>
      <c r="W139" s="10"/>
      <c r="X139" s="48"/>
      <c r="Y139" s="10"/>
      <c r="Z139" s="10"/>
      <c r="AA139" s="48"/>
      <c r="AB139" s="10"/>
      <c r="AC139" s="10"/>
      <c r="AD139" s="48"/>
      <c r="AE139" s="10"/>
      <c r="AF139" s="10"/>
      <c r="AG139" s="48"/>
      <c r="AH139" s="10"/>
    </row>
    <row r="140" spans="1:34" x14ac:dyDescent="0.35">
      <c r="A140" s="10"/>
      <c r="B140" s="10"/>
      <c r="C140" s="10">
        <v>20000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48"/>
      <c r="V140" s="10"/>
      <c r="W140" s="10"/>
      <c r="X140" s="48"/>
      <c r="Y140" s="10"/>
      <c r="Z140" s="10"/>
      <c r="AA140" s="48"/>
      <c r="AB140" s="10"/>
      <c r="AC140" s="10"/>
      <c r="AD140" s="48"/>
      <c r="AE140" s="10"/>
      <c r="AF140" s="10"/>
      <c r="AG140" s="48"/>
      <c r="AH140" s="10"/>
    </row>
    <row r="141" spans="1:34" x14ac:dyDescent="0.35">
      <c r="A141" s="10"/>
      <c r="B141" s="10"/>
      <c r="C141" s="10">
        <v>50000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x14ac:dyDescent="0.35">
      <c r="A142" s="10"/>
      <c r="B142" s="10"/>
      <c r="C142" s="10">
        <v>100000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x14ac:dyDescent="0.35">
      <c r="A143" s="10">
        <v>60</v>
      </c>
      <c r="B143" s="57" t="s">
        <v>90</v>
      </c>
      <c r="C143" s="10">
        <v>100</v>
      </c>
      <c r="D143" s="57" t="s">
        <v>160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48"/>
      <c r="V143" s="10"/>
      <c r="W143" s="10"/>
      <c r="X143" s="48"/>
      <c r="Y143" s="10"/>
      <c r="Z143" s="10"/>
      <c r="AA143" s="48"/>
      <c r="AB143" s="10"/>
      <c r="AC143" s="10"/>
      <c r="AD143" s="48"/>
      <c r="AE143" s="10"/>
      <c r="AF143" s="10"/>
      <c r="AG143" s="48"/>
      <c r="AH143" s="10"/>
    </row>
    <row r="144" spans="1:34" x14ac:dyDescent="0.35">
      <c r="A144" s="10"/>
      <c r="B144" s="10"/>
      <c r="C144" s="10">
        <v>500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48"/>
      <c r="V144" s="10"/>
      <c r="W144" s="10"/>
      <c r="X144" s="48"/>
      <c r="Y144" s="10"/>
      <c r="Z144" s="10"/>
      <c r="AA144" s="48"/>
      <c r="AB144" s="10"/>
      <c r="AC144" s="10"/>
      <c r="AD144" s="48"/>
      <c r="AE144" s="10"/>
      <c r="AF144" s="10"/>
      <c r="AG144" s="48"/>
      <c r="AH144" s="10"/>
    </row>
    <row r="145" spans="1:34" x14ac:dyDescent="0.35">
      <c r="A145" s="10"/>
      <c r="B145" s="10"/>
      <c r="C145" s="10">
        <v>1000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48"/>
      <c r="V145" s="10"/>
      <c r="W145" s="10"/>
      <c r="X145" s="48"/>
      <c r="Y145" s="10"/>
      <c r="Z145" s="10"/>
      <c r="AA145" s="48"/>
      <c r="AB145" s="10"/>
      <c r="AC145" s="10"/>
      <c r="AD145" s="48"/>
      <c r="AE145" s="10"/>
      <c r="AF145" s="10"/>
      <c r="AG145" s="48"/>
      <c r="AH145" s="10"/>
    </row>
    <row r="146" spans="1:34" x14ac:dyDescent="0.35">
      <c r="A146" s="10"/>
      <c r="B146" s="10"/>
      <c r="C146" s="10">
        <v>10000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48"/>
      <c r="V146" s="10"/>
      <c r="W146" s="10"/>
      <c r="X146" s="48"/>
      <c r="Y146" s="10"/>
      <c r="Z146" s="10"/>
      <c r="AA146" s="48"/>
      <c r="AB146" s="10"/>
      <c r="AC146" s="10"/>
      <c r="AD146" s="48"/>
      <c r="AE146" s="10"/>
      <c r="AF146" s="10"/>
      <c r="AG146" s="48"/>
      <c r="AH146" s="10"/>
    </row>
    <row r="147" spans="1:34" x14ac:dyDescent="0.35">
      <c r="A147" s="10"/>
      <c r="B147" s="10"/>
      <c r="C147" s="10">
        <v>20000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48"/>
      <c r="V147" s="10"/>
      <c r="W147" s="10"/>
      <c r="X147" s="48"/>
      <c r="Y147" s="10"/>
      <c r="Z147" s="10"/>
      <c r="AA147" s="48"/>
      <c r="AB147" s="10"/>
      <c r="AC147" s="10"/>
      <c r="AD147" s="48"/>
      <c r="AE147" s="10"/>
      <c r="AF147" s="10"/>
      <c r="AG147" s="48"/>
      <c r="AH147" s="10"/>
    </row>
    <row r="148" spans="1:34" x14ac:dyDescent="0.35">
      <c r="A148" s="10"/>
      <c r="B148" s="10"/>
      <c r="C148" s="10">
        <v>50000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48"/>
      <c r="V148" s="10"/>
      <c r="W148" s="10"/>
      <c r="X148" s="48"/>
      <c r="Y148" s="10"/>
      <c r="Z148" s="10"/>
      <c r="AA148" s="48"/>
      <c r="AB148" s="10"/>
      <c r="AC148" s="10"/>
      <c r="AD148" s="48"/>
      <c r="AE148" s="10"/>
      <c r="AF148" s="10"/>
      <c r="AG148" s="48"/>
      <c r="AH148" s="10"/>
    </row>
    <row r="149" spans="1:34" x14ac:dyDescent="0.35">
      <c r="A149" s="10">
        <v>62</v>
      </c>
      <c r="B149" s="57" t="s">
        <v>172</v>
      </c>
      <c r="C149" s="10">
        <v>100</v>
      </c>
      <c r="D149" s="57" t="s">
        <v>173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48"/>
      <c r="V149" s="10"/>
      <c r="W149" s="10"/>
      <c r="X149" s="48"/>
      <c r="Y149" s="10"/>
      <c r="Z149" s="10"/>
      <c r="AA149" s="48"/>
      <c r="AB149" s="10"/>
      <c r="AC149" s="10"/>
      <c r="AD149" s="48"/>
      <c r="AE149" s="10"/>
      <c r="AF149" s="10"/>
      <c r="AG149" s="48"/>
      <c r="AH149" s="10"/>
    </row>
    <row r="150" spans="1:34" x14ac:dyDescent="0.35">
      <c r="A150" s="10"/>
      <c r="B150" s="10"/>
      <c r="C150" s="10">
        <v>200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48"/>
      <c r="V150" s="10"/>
      <c r="W150" s="10"/>
      <c r="X150" s="48"/>
      <c r="Y150" s="10"/>
      <c r="Z150" s="10"/>
      <c r="AA150" s="48"/>
      <c r="AB150" s="10"/>
      <c r="AC150" s="10"/>
      <c r="AD150" s="48"/>
      <c r="AE150" s="10"/>
      <c r="AF150" s="10"/>
      <c r="AG150" s="48"/>
      <c r="AH150" s="10"/>
    </row>
    <row r="151" spans="1:34" x14ac:dyDescent="0.35">
      <c r="A151" s="10"/>
      <c r="B151" s="10"/>
      <c r="C151" s="10">
        <v>500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48"/>
      <c r="V151" s="10"/>
      <c r="W151" s="10"/>
      <c r="X151" s="48"/>
      <c r="Y151" s="10"/>
      <c r="Z151" s="10"/>
      <c r="AA151" s="48"/>
      <c r="AB151" s="10"/>
      <c r="AC151" s="10"/>
      <c r="AD151" s="48"/>
      <c r="AE151" s="10"/>
      <c r="AF151" s="10"/>
      <c r="AG151" s="48"/>
      <c r="AH151" s="10"/>
    </row>
    <row r="152" spans="1:34" x14ac:dyDescent="0.35">
      <c r="A152" s="10"/>
      <c r="B152" s="10"/>
      <c r="C152" s="10">
        <v>1000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48"/>
      <c r="V152" s="10"/>
      <c r="W152" s="10"/>
      <c r="X152" s="48"/>
      <c r="Y152" s="10"/>
      <c r="Z152" s="10"/>
      <c r="AA152" s="48"/>
      <c r="AB152" s="10"/>
      <c r="AC152" s="10"/>
      <c r="AD152" s="48"/>
      <c r="AE152" s="10"/>
      <c r="AF152" s="10"/>
      <c r="AG152" s="48"/>
      <c r="AH152" s="10"/>
    </row>
    <row r="153" spans="1:34" x14ac:dyDescent="0.35">
      <c r="A153" s="10"/>
      <c r="B153" s="10"/>
      <c r="C153" s="10">
        <v>2000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48"/>
      <c r="V153" s="10"/>
      <c r="W153" s="10"/>
      <c r="X153" s="48"/>
      <c r="Y153" s="10"/>
      <c r="Z153" s="10"/>
      <c r="AA153" s="48"/>
      <c r="AB153" s="10"/>
      <c r="AC153" s="10"/>
      <c r="AD153" s="48"/>
      <c r="AE153" s="10"/>
      <c r="AF153" s="10"/>
      <c r="AG153" s="48"/>
      <c r="AH153" s="10"/>
    </row>
    <row r="154" spans="1:34" x14ac:dyDescent="0.35">
      <c r="A154" s="10"/>
      <c r="B154" s="10"/>
      <c r="C154" s="10">
        <v>5000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48"/>
      <c r="V154" s="10"/>
      <c r="W154" s="10"/>
      <c r="X154" s="48"/>
      <c r="Y154" s="10"/>
      <c r="Z154" s="10"/>
      <c r="AA154" s="48"/>
      <c r="AB154" s="10"/>
      <c r="AC154" s="10"/>
      <c r="AD154" s="48"/>
      <c r="AE154" s="10"/>
      <c r="AF154" s="10"/>
      <c r="AG154" s="48"/>
      <c r="AH154" s="10"/>
    </row>
    <row r="155" spans="1:34" x14ac:dyDescent="0.35">
      <c r="A155" s="10"/>
      <c r="B155" s="10"/>
      <c r="C155" s="10">
        <v>10000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48"/>
      <c r="V155" s="10"/>
      <c r="W155" s="10"/>
      <c r="X155" s="48"/>
      <c r="Y155" s="10"/>
      <c r="Z155" s="10"/>
      <c r="AA155" s="48"/>
      <c r="AB155" s="10"/>
      <c r="AC155" s="10"/>
      <c r="AD155" s="48"/>
      <c r="AE155" s="10"/>
      <c r="AF155" s="10"/>
      <c r="AG155" s="48"/>
      <c r="AH155" s="10"/>
    </row>
    <row r="156" spans="1:34" x14ac:dyDescent="0.35">
      <c r="A156" s="10"/>
      <c r="B156" s="10"/>
      <c r="C156" s="10">
        <v>20000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48"/>
      <c r="V156" s="10"/>
      <c r="W156" s="10"/>
      <c r="X156" s="48"/>
      <c r="Y156" s="10"/>
      <c r="Z156" s="10"/>
      <c r="AA156" s="48"/>
      <c r="AB156" s="10"/>
      <c r="AC156" s="10"/>
      <c r="AD156" s="48"/>
      <c r="AE156" s="10"/>
      <c r="AF156" s="10"/>
      <c r="AG156" s="48"/>
      <c r="AH156" s="10"/>
    </row>
    <row r="157" spans="1:34" x14ac:dyDescent="0.35">
      <c r="A157" s="10"/>
      <c r="B157" s="10"/>
      <c r="C157" s="10">
        <v>50000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48"/>
      <c r="V157" s="10"/>
      <c r="W157" s="10"/>
      <c r="X157" s="48"/>
      <c r="Y157" s="10"/>
      <c r="Z157" s="10"/>
      <c r="AA157" s="48"/>
      <c r="AB157" s="10"/>
      <c r="AC157" s="10"/>
      <c r="AD157" s="48"/>
      <c r="AE157" s="10"/>
      <c r="AF157" s="10"/>
      <c r="AG157" s="48"/>
      <c r="AH157" s="10"/>
    </row>
    <row r="158" spans="1:34" x14ac:dyDescent="0.35">
      <c r="A158" s="10"/>
      <c r="B158" s="10"/>
      <c r="C158" s="10">
        <v>100000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48"/>
      <c r="V158" s="10"/>
      <c r="W158" s="10"/>
      <c r="X158" s="48"/>
      <c r="Y158" s="10"/>
      <c r="Z158" s="10"/>
      <c r="AA158" s="48"/>
      <c r="AB158" s="10"/>
      <c r="AC158" s="10"/>
      <c r="AD158" s="48"/>
      <c r="AE158" s="10"/>
      <c r="AF158" s="10"/>
      <c r="AG158" s="48"/>
      <c r="AH158" s="10"/>
    </row>
    <row r="159" spans="1:34" x14ac:dyDescent="0.35">
      <c r="A159" s="10">
        <v>62.1</v>
      </c>
      <c r="B159" s="57" t="s">
        <v>174</v>
      </c>
      <c r="C159" s="10">
        <v>100</v>
      </c>
      <c r="D159" s="57" t="s">
        <v>175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48"/>
      <c r="V159" s="10"/>
      <c r="W159" s="10"/>
      <c r="X159" s="48"/>
      <c r="Y159" s="10"/>
      <c r="Z159" s="10"/>
      <c r="AA159" s="48"/>
      <c r="AB159" s="10"/>
      <c r="AC159" s="10"/>
      <c r="AD159" s="48"/>
      <c r="AE159" s="10"/>
      <c r="AF159" s="10"/>
      <c r="AG159" s="48"/>
      <c r="AH159" s="10"/>
    </row>
    <row r="160" spans="1:34" x14ac:dyDescent="0.35">
      <c r="A160" s="10"/>
      <c r="B160" s="10"/>
      <c r="C160" s="10">
        <v>200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48"/>
      <c r="V160" s="10"/>
      <c r="W160" s="10"/>
      <c r="X160" s="48"/>
      <c r="Y160" s="10"/>
      <c r="Z160" s="10"/>
      <c r="AA160" s="48"/>
      <c r="AB160" s="10"/>
      <c r="AC160" s="10"/>
      <c r="AD160" s="48"/>
      <c r="AE160" s="10"/>
      <c r="AF160" s="10"/>
      <c r="AG160" s="48"/>
      <c r="AH160" s="10"/>
    </row>
    <row r="161" spans="1:34" x14ac:dyDescent="0.35">
      <c r="A161" s="10"/>
      <c r="B161" s="10"/>
      <c r="C161" s="10">
        <v>500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48"/>
      <c r="V161" s="10"/>
      <c r="W161" s="10"/>
      <c r="X161" s="48"/>
      <c r="Y161" s="10"/>
      <c r="Z161" s="10"/>
      <c r="AA161" s="48"/>
      <c r="AB161" s="10"/>
      <c r="AC161" s="10"/>
      <c r="AD161" s="48"/>
      <c r="AE161" s="10"/>
      <c r="AF161" s="10"/>
      <c r="AG161" s="48"/>
      <c r="AH161" s="10"/>
    </row>
    <row r="162" spans="1:34" x14ac:dyDescent="0.35">
      <c r="A162" s="10"/>
      <c r="B162" s="10"/>
      <c r="C162" s="10">
        <v>1000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48"/>
      <c r="V162" s="10"/>
      <c r="W162" s="10"/>
      <c r="X162" s="48"/>
      <c r="Y162" s="10"/>
      <c r="Z162" s="10"/>
      <c r="AA162" s="48"/>
      <c r="AB162" s="10"/>
      <c r="AC162" s="10"/>
      <c r="AD162" s="48"/>
      <c r="AE162" s="10"/>
      <c r="AF162" s="10"/>
      <c r="AG162" s="48"/>
      <c r="AH162" s="10"/>
    </row>
    <row r="163" spans="1:34" x14ac:dyDescent="0.35">
      <c r="A163" s="10"/>
      <c r="B163" s="10"/>
      <c r="C163" s="10">
        <v>5000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48"/>
      <c r="V163" s="10"/>
      <c r="W163" s="10"/>
      <c r="X163" s="48"/>
      <c r="Y163" s="10"/>
      <c r="Z163" s="10"/>
      <c r="AA163" s="48"/>
      <c r="AB163" s="10"/>
      <c r="AC163" s="10"/>
      <c r="AD163" s="48"/>
      <c r="AE163" s="10"/>
      <c r="AF163" s="10"/>
      <c r="AG163" s="48"/>
      <c r="AH163" s="10"/>
    </row>
    <row r="164" spans="1:34" x14ac:dyDescent="0.35">
      <c r="A164" s="10"/>
      <c r="B164" s="10"/>
      <c r="C164" s="10">
        <v>10000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48"/>
      <c r="V164" s="10"/>
      <c r="W164" s="10"/>
      <c r="X164" s="48"/>
      <c r="Y164" s="10"/>
      <c r="Z164" s="10"/>
      <c r="AA164" s="48"/>
      <c r="AB164" s="10"/>
      <c r="AC164" s="10"/>
      <c r="AD164" s="48"/>
      <c r="AE164" s="10"/>
      <c r="AF164" s="10"/>
      <c r="AG164" s="48"/>
      <c r="AH164" s="10"/>
    </row>
    <row r="165" spans="1:34" x14ac:dyDescent="0.35">
      <c r="A165" s="10"/>
      <c r="B165" s="10"/>
      <c r="C165" s="10">
        <v>20000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48"/>
      <c r="V165" s="10"/>
      <c r="W165" s="10"/>
      <c r="X165" s="48"/>
      <c r="Y165" s="10"/>
      <c r="Z165" s="10"/>
      <c r="AA165" s="48"/>
      <c r="AB165" s="10"/>
      <c r="AC165" s="10"/>
      <c r="AD165" s="48"/>
      <c r="AE165" s="10"/>
      <c r="AF165" s="10"/>
      <c r="AG165" s="48"/>
      <c r="AH165" s="10"/>
    </row>
    <row r="166" spans="1:34" x14ac:dyDescent="0.35">
      <c r="A166" s="10"/>
      <c r="B166" s="10"/>
      <c r="C166" s="10">
        <v>50000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48"/>
      <c r="V166" s="10"/>
      <c r="W166" s="10"/>
      <c r="X166" s="48"/>
      <c r="Y166" s="10"/>
      <c r="Z166" s="10"/>
      <c r="AA166" s="48"/>
      <c r="AB166" s="10"/>
      <c r="AC166" s="10"/>
      <c r="AD166" s="48"/>
      <c r="AE166" s="10"/>
      <c r="AF166" s="10"/>
      <c r="AG166" s="48"/>
      <c r="AH166" s="10"/>
    </row>
    <row r="167" spans="1:34" x14ac:dyDescent="0.35">
      <c r="A167" s="10"/>
      <c r="B167" s="10"/>
      <c r="C167" s="10">
        <v>100000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48"/>
      <c r="V167" s="10"/>
      <c r="W167" s="10"/>
      <c r="X167" s="48"/>
      <c r="Y167" s="10"/>
      <c r="Z167" s="10"/>
      <c r="AA167" s="48"/>
      <c r="AB167" s="10"/>
      <c r="AC167" s="10"/>
      <c r="AD167" s="48"/>
      <c r="AE167" s="10"/>
      <c r="AF167" s="10"/>
      <c r="AG167" s="48"/>
      <c r="AH167" s="10"/>
    </row>
    <row r="168" spans="1:34" x14ac:dyDescent="0.35">
      <c r="A168" s="10"/>
      <c r="B168" s="61" t="s">
        <v>176</v>
      </c>
      <c r="C168" s="10">
        <v>10</v>
      </c>
      <c r="D168" s="57" t="s">
        <v>133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48"/>
      <c r="V168" s="10"/>
      <c r="W168" s="10"/>
      <c r="X168" s="48"/>
      <c r="Y168" s="10"/>
      <c r="Z168" s="10"/>
      <c r="AA168" s="48"/>
      <c r="AB168" s="10"/>
      <c r="AC168" s="10"/>
      <c r="AD168" s="48"/>
      <c r="AE168" s="10"/>
      <c r="AF168" s="10"/>
      <c r="AG168" s="48"/>
      <c r="AH168" s="10"/>
    </row>
    <row r="169" spans="1:34" x14ac:dyDescent="0.35">
      <c r="A169" s="10"/>
      <c r="B169" s="10"/>
      <c r="C169" s="10">
        <v>20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48"/>
      <c r="V169" s="10"/>
      <c r="W169" s="10"/>
      <c r="X169" s="48"/>
      <c r="Y169" s="10"/>
      <c r="Z169" s="10"/>
      <c r="AA169" s="48"/>
      <c r="AB169" s="10"/>
      <c r="AC169" s="10"/>
      <c r="AD169" s="48"/>
      <c r="AE169" s="10"/>
      <c r="AF169" s="10"/>
      <c r="AG169" s="48"/>
      <c r="AH169" s="10"/>
    </row>
    <row r="170" spans="1:34" x14ac:dyDescent="0.35">
      <c r="A170" s="10"/>
      <c r="B170" s="10"/>
      <c r="C170" s="10">
        <v>40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48"/>
      <c r="V170" s="10"/>
      <c r="W170" s="10"/>
      <c r="X170" s="48"/>
      <c r="Y170" s="10"/>
      <c r="Z170" s="10"/>
      <c r="AA170" s="48"/>
      <c r="AB170" s="10"/>
      <c r="AC170" s="10"/>
      <c r="AD170" s="48"/>
      <c r="AE170" s="10"/>
      <c r="AF170" s="10"/>
      <c r="AG170" s="48"/>
      <c r="AH170" s="10"/>
    </row>
    <row r="171" spans="1:34" x14ac:dyDescent="0.35">
      <c r="A171" s="10"/>
      <c r="B171" s="10"/>
      <c r="C171" s="10">
        <v>80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48"/>
      <c r="V171" s="10"/>
      <c r="W171" s="10"/>
      <c r="X171" s="48"/>
      <c r="Y171" s="10"/>
      <c r="Z171" s="10"/>
      <c r="AA171" s="48"/>
      <c r="AB171" s="10"/>
      <c r="AC171" s="10"/>
      <c r="AD171" s="48"/>
      <c r="AE171" s="10"/>
      <c r="AF171" s="10"/>
      <c r="AG171" s="48"/>
      <c r="AH171" s="10"/>
    </row>
    <row r="172" spans="1:34" x14ac:dyDescent="0.35">
      <c r="A172" s="10"/>
      <c r="B172" s="10"/>
      <c r="C172" s="10">
        <v>100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48"/>
      <c r="V172" s="10"/>
      <c r="W172" s="10"/>
      <c r="X172" s="48"/>
      <c r="Y172" s="10"/>
      <c r="Z172" s="10"/>
      <c r="AA172" s="48"/>
      <c r="AB172" s="10"/>
      <c r="AC172" s="10"/>
      <c r="AD172" s="48"/>
      <c r="AE172" s="10"/>
      <c r="AF172" s="10"/>
      <c r="AG172" s="48"/>
      <c r="AH172" s="10"/>
    </row>
    <row r="173" spans="1:34" x14ac:dyDescent="0.35">
      <c r="A173" s="10">
        <v>64</v>
      </c>
      <c r="B173" s="57" t="s">
        <v>177</v>
      </c>
      <c r="C173" s="10">
        <v>10</v>
      </c>
      <c r="D173" s="57" t="s">
        <v>48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48"/>
      <c r="V173" s="10"/>
      <c r="W173" s="10"/>
      <c r="X173" s="48"/>
      <c r="Y173" s="10"/>
      <c r="Z173" s="10"/>
      <c r="AA173" s="48"/>
      <c r="AB173" s="10"/>
      <c r="AC173" s="10"/>
      <c r="AD173" s="48"/>
      <c r="AE173" s="10"/>
      <c r="AF173" s="10"/>
      <c r="AG173" s="48"/>
      <c r="AH173" s="10"/>
    </row>
    <row r="174" spans="1:34" x14ac:dyDescent="0.35">
      <c r="A174" s="10"/>
      <c r="B174" s="10"/>
      <c r="C174" s="10">
        <v>20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48"/>
      <c r="V174" s="10"/>
      <c r="W174" s="10"/>
      <c r="X174" s="48"/>
      <c r="Y174" s="10"/>
      <c r="Z174" s="10"/>
      <c r="AA174" s="48"/>
      <c r="AB174" s="10"/>
      <c r="AC174" s="10"/>
      <c r="AD174" s="48"/>
      <c r="AE174" s="10"/>
      <c r="AF174" s="10"/>
      <c r="AG174" s="48"/>
      <c r="AH174" s="10"/>
    </row>
    <row r="175" spans="1:34" x14ac:dyDescent="0.35">
      <c r="A175" s="10"/>
      <c r="B175" s="10"/>
      <c r="C175" s="10">
        <v>40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48"/>
      <c r="V175" s="10"/>
      <c r="W175" s="10"/>
      <c r="X175" s="48"/>
      <c r="Y175" s="10"/>
      <c r="Z175" s="10"/>
      <c r="AA175" s="48"/>
      <c r="AB175" s="10"/>
      <c r="AC175" s="10"/>
      <c r="AD175" s="48"/>
      <c r="AE175" s="10"/>
      <c r="AF175" s="10"/>
      <c r="AG175" s="48"/>
      <c r="AH175" s="10"/>
    </row>
    <row r="176" spans="1:34" x14ac:dyDescent="0.35">
      <c r="A176" s="10"/>
      <c r="B176" s="10"/>
      <c r="C176" s="10">
        <v>100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48"/>
      <c r="V176" s="10"/>
      <c r="W176" s="10"/>
      <c r="X176" s="48"/>
      <c r="Y176" s="10"/>
      <c r="Z176" s="10"/>
      <c r="AA176" s="48"/>
      <c r="AB176" s="10"/>
      <c r="AC176" s="10"/>
      <c r="AD176" s="48"/>
      <c r="AE176" s="10"/>
      <c r="AF176" s="10"/>
      <c r="AG176" s="48"/>
      <c r="AH176" s="10"/>
    </row>
    <row r="177" spans="1:34" x14ac:dyDescent="0.35">
      <c r="A177" s="10">
        <v>65</v>
      </c>
      <c r="B177" s="57" t="s">
        <v>178</v>
      </c>
      <c r="C177" s="10">
        <v>10</v>
      </c>
      <c r="D177" s="57" t="s">
        <v>134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48"/>
      <c r="V177" s="10"/>
      <c r="W177" s="10"/>
      <c r="X177" s="48"/>
      <c r="Y177" s="10"/>
      <c r="Z177" s="10"/>
      <c r="AA177" s="48"/>
      <c r="AB177" s="10"/>
      <c r="AC177" s="10"/>
      <c r="AD177" s="48"/>
      <c r="AE177" s="10"/>
      <c r="AF177" s="10"/>
      <c r="AG177" s="48"/>
      <c r="AH177" s="10"/>
    </row>
    <row r="178" spans="1:34" x14ac:dyDescent="0.35">
      <c r="A178" s="10"/>
      <c r="B178" s="10"/>
      <c r="C178" s="10">
        <v>20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48"/>
      <c r="V178" s="10"/>
      <c r="W178" s="10"/>
      <c r="X178" s="48"/>
      <c r="Y178" s="10"/>
      <c r="Z178" s="10"/>
      <c r="AA178" s="48"/>
      <c r="AB178" s="10"/>
      <c r="AC178" s="10"/>
      <c r="AD178" s="48"/>
      <c r="AE178" s="10"/>
      <c r="AF178" s="10"/>
      <c r="AG178" s="48"/>
      <c r="AH178" s="10"/>
    </row>
    <row r="179" spans="1:34" x14ac:dyDescent="0.35">
      <c r="A179" s="10"/>
      <c r="B179" s="10"/>
      <c r="C179" s="10">
        <v>100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48"/>
      <c r="V179" s="10"/>
      <c r="W179" s="10"/>
      <c r="X179" s="48"/>
      <c r="Y179" s="10"/>
      <c r="Z179" s="10"/>
      <c r="AA179" s="48"/>
      <c r="AB179" s="10"/>
      <c r="AC179" s="10"/>
      <c r="AD179" s="48"/>
      <c r="AE179" s="10"/>
      <c r="AF179" s="10"/>
      <c r="AG179" s="48"/>
      <c r="AH179" s="10"/>
    </row>
    <row r="180" spans="1:34" x14ac:dyDescent="0.35">
      <c r="A180" s="10">
        <v>66</v>
      </c>
      <c r="B180" s="57" t="s">
        <v>179</v>
      </c>
      <c r="C180" s="10">
        <v>2</v>
      </c>
      <c r="D180" s="57" t="s">
        <v>133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spans="1:34" x14ac:dyDescent="0.35">
      <c r="A181" s="10">
        <v>67</v>
      </c>
      <c r="B181" s="57" t="s">
        <v>180</v>
      </c>
      <c r="C181" s="10">
        <v>200</v>
      </c>
      <c r="D181" s="57" t="s">
        <v>181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48"/>
      <c r="V181" s="10"/>
      <c r="W181" s="10"/>
      <c r="X181" s="48"/>
      <c r="Y181" s="10"/>
      <c r="Z181" s="10"/>
      <c r="AA181" s="48"/>
      <c r="AB181" s="10"/>
      <c r="AC181" s="10"/>
      <c r="AD181" s="48"/>
      <c r="AE181" s="10"/>
      <c r="AF181" s="10"/>
      <c r="AG181" s="48"/>
      <c r="AH181" s="10"/>
    </row>
    <row r="182" spans="1:34" x14ac:dyDescent="0.35">
      <c r="A182" s="10"/>
      <c r="B182" s="10"/>
      <c r="C182" s="10">
        <v>500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48"/>
      <c r="V182" s="10"/>
      <c r="W182" s="10"/>
      <c r="X182" s="48"/>
      <c r="Y182" s="10"/>
      <c r="Z182" s="10"/>
      <c r="AA182" s="48"/>
      <c r="AB182" s="10"/>
      <c r="AC182" s="10"/>
      <c r="AD182" s="48"/>
      <c r="AE182" s="10"/>
      <c r="AF182" s="10"/>
      <c r="AG182" s="48"/>
      <c r="AH182" s="10"/>
    </row>
    <row r="183" spans="1:34" x14ac:dyDescent="0.35">
      <c r="A183" s="10"/>
      <c r="B183" s="10"/>
      <c r="C183" s="10">
        <v>1000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8"/>
      <c r="V183" s="10"/>
      <c r="W183" s="10"/>
      <c r="X183" s="48"/>
      <c r="Y183" s="10"/>
      <c r="Z183" s="10"/>
      <c r="AA183" s="48"/>
      <c r="AB183" s="10"/>
      <c r="AC183" s="10"/>
      <c r="AD183" s="48"/>
      <c r="AE183" s="10"/>
      <c r="AF183" s="10"/>
      <c r="AG183" s="48"/>
      <c r="AH183" s="10"/>
    </row>
    <row r="184" spans="1:34" x14ac:dyDescent="0.35">
      <c r="A184" s="10"/>
      <c r="B184" s="10"/>
      <c r="C184" s="10">
        <v>5000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48"/>
      <c r="V184" s="10"/>
      <c r="W184" s="10"/>
      <c r="X184" s="48"/>
      <c r="Y184" s="10"/>
      <c r="Z184" s="10"/>
      <c r="AA184" s="48"/>
      <c r="AB184" s="10"/>
      <c r="AC184" s="10"/>
      <c r="AD184" s="48"/>
      <c r="AE184" s="10"/>
      <c r="AF184" s="10"/>
      <c r="AG184" s="48"/>
      <c r="AH184" s="10"/>
    </row>
    <row r="185" spans="1:34" x14ac:dyDescent="0.35">
      <c r="A185" s="10"/>
      <c r="B185" s="10"/>
      <c r="C185" s="10">
        <v>10000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48"/>
      <c r="V185" s="10"/>
      <c r="W185" s="10"/>
      <c r="X185" s="48"/>
      <c r="Y185" s="10"/>
      <c r="Z185" s="10"/>
      <c r="AA185" s="48"/>
      <c r="AB185" s="10"/>
      <c r="AC185" s="10"/>
      <c r="AD185" s="48"/>
      <c r="AE185" s="10"/>
      <c r="AF185" s="10"/>
      <c r="AG185" s="48"/>
      <c r="AH185" s="10"/>
    </row>
    <row r="186" spans="1:34" x14ac:dyDescent="0.35">
      <c r="A186" s="10"/>
      <c r="B186" s="10"/>
      <c r="C186" s="10">
        <v>20000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48"/>
      <c r="V186" s="10"/>
      <c r="W186" s="10"/>
      <c r="X186" s="48"/>
      <c r="Y186" s="10"/>
      <c r="Z186" s="10"/>
      <c r="AA186" s="48"/>
      <c r="AB186" s="10"/>
      <c r="AC186" s="10"/>
      <c r="AD186" s="48"/>
      <c r="AE186" s="10"/>
      <c r="AF186" s="10"/>
      <c r="AG186" s="48"/>
      <c r="AH186" s="10"/>
    </row>
    <row r="187" spans="1:34" x14ac:dyDescent="0.35">
      <c r="A187" s="10"/>
      <c r="B187" s="10"/>
      <c r="C187" s="10">
        <v>50000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48"/>
      <c r="V187" s="10"/>
      <c r="W187" s="10"/>
      <c r="X187" s="48"/>
      <c r="Y187" s="10"/>
      <c r="Z187" s="10"/>
      <c r="AA187" s="48"/>
      <c r="AB187" s="10"/>
      <c r="AC187" s="10"/>
      <c r="AD187" s="48"/>
      <c r="AE187" s="10"/>
      <c r="AF187" s="10"/>
      <c r="AG187" s="48"/>
      <c r="AH187" s="10"/>
    </row>
    <row r="188" spans="1:34" x14ac:dyDescent="0.35">
      <c r="A188" s="10"/>
      <c r="B188" s="10"/>
      <c r="C188" s="10">
        <v>100000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48"/>
      <c r="V188" s="10"/>
      <c r="W188" s="10"/>
      <c r="X188" s="48"/>
      <c r="Y188" s="10"/>
      <c r="Z188" s="10"/>
      <c r="AA188" s="48"/>
      <c r="AB188" s="10"/>
      <c r="AC188" s="10"/>
      <c r="AD188" s="48"/>
      <c r="AE188" s="10"/>
      <c r="AF188" s="10"/>
      <c r="AG188" s="48"/>
      <c r="AH188" s="10"/>
    </row>
    <row r="189" spans="1:34" x14ac:dyDescent="0.35">
      <c r="A189" s="10">
        <v>68</v>
      </c>
      <c r="B189" s="57" t="s">
        <v>95</v>
      </c>
      <c r="C189" s="10">
        <v>2</v>
      </c>
      <c r="D189" s="57" t="s">
        <v>182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34" x14ac:dyDescent="0.35">
      <c r="A190" s="10">
        <v>69</v>
      </c>
      <c r="B190" s="57" t="s">
        <v>98</v>
      </c>
      <c r="C190" s="10">
        <v>100</v>
      </c>
      <c r="D190" s="57" t="s">
        <v>87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spans="1:34" x14ac:dyDescent="0.35">
      <c r="A191" s="10"/>
      <c r="B191" s="10"/>
      <c r="C191" s="10">
        <v>1200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spans="1:34" x14ac:dyDescent="0.35">
      <c r="A192" s="10"/>
      <c r="B192" s="10"/>
      <c r="C192" s="10">
        <v>5000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spans="1:34" x14ac:dyDescent="0.35">
      <c r="A193" s="10"/>
      <c r="B193" s="10"/>
      <c r="C193" s="10">
        <v>10000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spans="1:34" x14ac:dyDescent="0.35">
      <c r="A194" s="10"/>
      <c r="B194" s="10"/>
      <c r="C194" s="10">
        <v>50000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spans="1:34" x14ac:dyDescent="0.35">
      <c r="A195" s="10">
        <v>70</v>
      </c>
      <c r="B195" s="57" t="s">
        <v>101</v>
      </c>
      <c r="C195" s="10">
        <v>200</v>
      </c>
      <c r="D195" s="57" t="s">
        <v>131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48"/>
      <c r="V195" s="10"/>
      <c r="W195" s="10"/>
      <c r="X195" s="48"/>
      <c r="Y195" s="10"/>
      <c r="Z195" s="10"/>
      <c r="AA195" s="48"/>
      <c r="AB195" s="10"/>
      <c r="AC195" s="10"/>
      <c r="AD195" s="48"/>
      <c r="AE195" s="10"/>
      <c r="AF195" s="10"/>
      <c r="AG195" s="48"/>
      <c r="AH195" s="10"/>
    </row>
    <row r="196" spans="1:34" x14ac:dyDescent="0.35">
      <c r="A196" s="10"/>
      <c r="B196" s="10"/>
      <c r="C196" s="10">
        <v>500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48"/>
      <c r="V196" s="10"/>
      <c r="W196" s="10"/>
      <c r="X196" s="48"/>
      <c r="Y196" s="10"/>
      <c r="Z196" s="10"/>
      <c r="AA196" s="48"/>
      <c r="AB196" s="10"/>
      <c r="AC196" s="10"/>
      <c r="AD196" s="48"/>
      <c r="AE196" s="10"/>
      <c r="AF196" s="10"/>
      <c r="AG196" s="48"/>
      <c r="AH196" s="10"/>
    </row>
    <row r="197" spans="1:34" x14ac:dyDescent="0.35">
      <c r="A197" s="10"/>
      <c r="B197" s="10"/>
      <c r="C197" s="10">
        <v>1000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48"/>
      <c r="V197" s="10"/>
      <c r="W197" s="10"/>
      <c r="X197" s="48"/>
      <c r="Y197" s="10"/>
      <c r="Z197" s="10"/>
      <c r="AA197" s="48"/>
      <c r="AB197" s="10"/>
      <c r="AC197" s="10"/>
      <c r="AD197" s="48"/>
      <c r="AE197" s="10"/>
      <c r="AF197" s="10"/>
      <c r="AG197" s="48"/>
      <c r="AH197" s="10"/>
    </row>
    <row r="198" spans="1:34" x14ac:dyDescent="0.35">
      <c r="A198" s="10">
        <v>71</v>
      </c>
      <c r="B198" s="57" t="s">
        <v>103</v>
      </c>
      <c r="C198" s="10">
        <v>2</v>
      </c>
      <c r="D198" s="57" t="s">
        <v>183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1:34" x14ac:dyDescent="0.35">
      <c r="A199" s="10">
        <v>72</v>
      </c>
      <c r="B199" s="57" t="s">
        <v>184</v>
      </c>
      <c r="C199" s="10">
        <v>2</v>
      </c>
      <c r="D199" s="57" t="s">
        <v>146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spans="1:34" x14ac:dyDescent="0.35">
      <c r="A200" s="10">
        <v>73</v>
      </c>
      <c r="B200" s="57" t="s">
        <v>104</v>
      </c>
      <c r="C200" s="10">
        <v>2</v>
      </c>
      <c r="D200" s="57" t="s">
        <v>185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spans="1:34" x14ac:dyDescent="0.35">
      <c r="A201" s="10">
        <v>74</v>
      </c>
      <c r="B201" s="57" t="s">
        <v>186</v>
      </c>
      <c r="C201" s="10">
        <v>2</v>
      </c>
      <c r="D201" s="57" t="s">
        <v>185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spans="1:34" x14ac:dyDescent="0.35">
      <c r="A202" s="10">
        <v>75</v>
      </c>
      <c r="B202" s="57" t="s">
        <v>106</v>
      </c>
      <c r="C202" s="10">
        <v>2</v>
      </c>
      <c r="D202" s="57" t="s">
        <v>185</v>
      </c>
      <c r="E202" s="10"/>
      <c r="F202" s="16"/>
      <c r="G202" s="10"/>
      <c r="H202" s="10"/>
      <c r="I202" s="16"/>
      <c r="J202" s="10"/>
      <c r="K202" s="10"/>
      <c r="L202" s="10"/>
      <c r="M202" s="10"/>
      <c r="N202" s="10"/>
      <c r="O202" s="16"/>
      <c r="P202" s="10"/>
      <c r="Q202" s="10"/>
      <c r="R202" s="16"/>
      <c r="S202" s="10"/>
      <c r="T202" s="10"/>
      <c r="U202" s="48"/>
      <c r="V202" s="10"/>
      <c r="W202" s="10"/>
      <c r="X202" s="48"/>
      <c r="Y202" s="10"/>
      <c r="Z202" s="10"/>
      <c r="AA202" s="48"/>
      <c r="AB202" s="10"/>
      <c r="AC202" s="10"/>
      <c r="AD202" s="48"/>
      <c r="AE202" s="10"/>
      <c r="AF202" s="10"/>
      <c r="AG202" s="48"/>
      <c r="AH202" s="10"/>
    </row>
    <row r="203" spans="1:34" x14ac:dyDescent="0.35">
      <c r="A203" s="10"/>
      <c r="B203" s="10"/>
      <c r="C203" s="10">
        <v>20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spans="1:34" x14ac:dyDescent="0.35">
      <c r="A204" s="10"/>
      <c r="B204" s="10"/>
      <c r="C204" s="10">
        <v>50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spans="1:34" x14ac:dyDescent="0.35">
      <c r="A205" s="10"/>
      <c r="B205" s="10"/>
      <c r="C205" s="10">
        <v>100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spans="1:34" x14ac:dyDescent="0.35">
      <c r="A206" s="10">
        <v>76</v>
      </c>
      <c r="B206" s="57" t="s">
        <v>108</v>
      </c>
      <c r="C206" s="10">
        <v>2</v>
      </c>
      <c r="D206" s="57" t="s">
        <v>185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spans="1:34" x14ac:dyDescent="0.35">
      <c r="A207" s="10">
        <v>77</v>
      </c>
      <c r="B207" s="57" t="s">
        <v>109</v>
      </c>
      <c r="C207" s="10">
        <v>2</v>
      </c>
      <c r="D207" s="57" t="s">
        <v>187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spans="1:34" x14ac:dyDescent="0.35">
      <c r="A208" s="10">
        <v>78</v>
      </c>
      <c r="B208" s="57" t="s">
        <v>110</v>
      </c>
      <c r="C208" s="10">
        <v>2</v>
      </c>
      <c r="D208" s="57" t="s">
        <v>188</v>
      </c>
      <c r="E208" s="10"/>
      <c r="F208" s="10"/>
      <c r="G208" s="10"/>
      <c r="H208" s="10"/>
      <c r="I208" s="16"/>
      <c r="J208" s="10"/>
      <c r="K208" s="10"/>
      <c r="L208" s="16"/>
      <c r="M208" s="10"/>
      <c r="N208" s="10"/>
      <c r="O208" s="16"/>
      <c r="P208" s="10"/>
      <c r="Q208" s="10"/>
      <c r="R208" s="16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spans="1:34" x14ac:dyDescent="0.35">
      <c r="A209" s="10">
        <v>79</v>
      </c>
      <c r="B209" s="57" t="s">
        <v>189</v>
      </c>
      <c r="C209" s="10">
        <v>2</v>
      </c>
      <c r="D209" s="57" t="s">
        <v>188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1:34" x14ac:dyDescent="0.35">
      <c r="A210" s="10">
        <v>81</v>
      </c>
      <c r="B210" s="57" t="s">
        <v>113</v>
      </c>
      <c r="C210" s="10">
        <v>2</v>
      </c>
      <c r="D210" s="57">
        <v>2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spans="1:34" x14ac:dyDescent="0.35">
      <c r="A211" s="10">
        <v>82</v>
      </c>
      <c r="B211" s="57" t="s">
        <v>115</v>
      </c>
      <c r="C211" s="10">
        <v>2</v>
      </c>
      <c r="D211" s="57" t="s">
        <v>78</v>
      </c>
      <c r="E211" s="10"/>
      <c r="F211" s="10"/>
      <c r="G211" s="10"/>
      <c r="I211" s="62"/>
      <c r="L211" s="62"/>
      <c r="O211" s="62"/>
      <c r="R211" s="62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spans="1:34" x14ac:dyDescent="0.35">
      <c r="A212" s="10">
        <v>84</v>
      </c>
      <c r="B212" s="57" t="s">
        <v>118</v>
      </c>
      <c r="C212" s="10">
        <v>2</v>
      </c>
      <c r="D212" s="57" t="s">
        <v>78</v>
      </c>
      <c r="E212" s="10"/>
      <c r="F212" s="16"/>
    </row>
    <row r="213" spans="1:34" x14ac:dyDescent="0.35">
      <c r="A213" s="10"/>
      <c r="B213" s="57"/>
      <c r="C213" s="10">
        <v>2</v>
      </c>
      <c r="D213" s="57" t="s">
        <v>85</v>
      </c>
      <c r="E213" s="10"/>
      <c r="F213" s="16"/>
      <c r="I213" s="62"/>
      <c r="L213" s="62"/>
      <c r="O213" s="62"/>
      <c r="R213" s="62"/>
    </row>
    <row r="214" spans="1:34" x14ac:dyDescent="0.35">
      <c r="A214" s="10">
        <v>85</v>
      </c>
      <c r="B214" s="57" t="s">
        <v>190</v>
      </c>
      <c r="C214" s="10">
        <v>2</v>
      </c>
      <c r="D214" s="57" t="s">
        <v>78</v>
      </c>
      <c r="E214" s="10"/>
      <c r="F214" s="10"/>
      <c r="G214" s="10"/>
      <c r="N214" s="10"/>
      <c r="O214" s="10"/>
      <c r="P214" s="10"/>
    </row>
    <row r="215" spans="1:34" x14ac:dyDescent="0.35">
      <c r="A215" s="10"/>
      <c r="B215" s="10"/>
      <c r="C215" s="10">
        <v>2</v>
      </c>
      <c r="D215" s="57" t="s">
        <v>191</v>
      </c>
      <c r="E215" s="10"/>
      <c r="F215" s="10"/>
      <c r="G215" s="10"/>
      <c r="N215" s="10"/>
      <c r="O215" s="10"/>
      <c r="P215" s="10"/>
    </row>
    <row r="216" spans="1:34" x14ac:dyDescent="0.35">
      <c r="A216" s="10">
        <v>87</v>
      </c>
      <c r="B216" s="57" t="s">
        <v>192</v>
      </c>
      <c r="C216" s="10">
        <v>2</v>
      </c>
      <c r="D216" s="57" t="s">
        <v>48</v>
      </c>
      <c r="E216" s="10"/>
      <c r="F216" s="10"/>
      <c r="G216" s="10"/>
      <c r="H216" s="10"/>
      <c r="J216" s="10"/>
      <c r="K216" s="10"/>
      <c r="M216" s="10"/>
      <c r="N216" s="10"/>
      <c r="P216" s="10"/>
      <c r="Q216" s="10"/>
      <c r="R216" s="62"/>
      <c r="S216" s="10"/>
      <c r="T216" s="10"/>
      <c r="V216" s="10"/>
      <c r="W216" s="10"/>
      <c r="Y216" s="10"/>
      <c r="Z216" s="10"/>
      <c r="AB216" s="10"/>
      <c r="AC216" s="10"/>
      <c r="AE216" s="10"/>
      <c r="AF216" s="10"/>
      <c r="AH216" s="10"/>
    </row>
    <row r="217" spans="1:34" x14ac:dyDescent="0.35">
      <c r="A217" s="10"/>
      <c r="B217" s="57"/>
      <c r="C217" s="10">
        <v>2</v>
      </c>
      <c r="D217" s="57" t="s">
        <v>193</v>
      </c>
      <c r="E217" s="10"/>
      <c r="H217" s="10"/>
      <c r="I217" s="62"/>
    </row>
    <row r="218" spans="1:34" x14ac:dyDescent="0.35">
      <c r="A218" s="10">
        <v>88</v>
      </c>
      <c r="B218" s="57" t="s">
        <v>120</v>
      </c>
      <c r="C218" s="10">
        <v>2</v>
      </c>
      <c r="D218" s="57" t="s">
        <v>166</v>
      </c>
      <c r="E218" s="10"/>
      <c r="F218" s="16"/>
      <c r="I218" s="62"/>
      <c r="L218" s="62"/>
      <c r="N218" s="10"/>
      <c r="O218" s="10"/>
      <c r="P218" s="10"/>
      <c r="R218" s="62"/>
    </row>
    <row r="219" spans="1:34" x14ac:dyDescent="0.35">
      <c r="A219" s="10"/>
      <c r="B219" s="10"/>
      <c r="C219" s="10">
        <v>2</v>
      </c>
      <c r="D219" s="57" t="s">
        <v>168</v>
      </c>
      <c r="E219" s="10"/>
      <c r="F219" s="16"/>
      <c r="G219" s="10"/>
      <c r="H219" s="10"/>
      <c r="I219" s="10"/>
      <c r="J219" s="10"/>
      <c r="L219" s="62"/>
      <c r="N219" s="10"/>
      <c r="O219" s="10"/>
      <c r="P219" s="10"/>
      <c r="R219" s="62"/>
    </row>
    <row r="220" spans="1:34" x14ac:dyDescent="0.35">
      <c r="A220" s="10">
        <v>89</v>
      </c>
      <c r="B220" s="57" t="s">
        <v>194</v>
      </c>
      <c r="C220" s="10">
        <v>2</v>
      </c>
      <c r="D220" s="57" t="s">
        <v>195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1:34" x14ac:dyDescent="0.35">
      <c r="A221" s="10">
        <v>100</v>
      </c>
      <c r="B221" s="57" t="s">
        <v>122</v>
      </c>
      <c r="C221" s="10">
        <v>2</v>
      </c>
      <c r="D221" s="57" t="s">
        <v>196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spans="1:34" x14ac:dyDescent="0.35">
      <c r="A222" s="10">
        <v>101</v>
      </c>
      <c r="B222" s="57" t="s">
        <v>123</v>
      </c>
      <c r="C222" s="10">
        <v>2</v>
      </c>
      <c r="D222" s="57" t="s">
        <v>196</v>
      </c>
      <c r="I222" s="62"/>
    </row>
    <row r="223" spans="1:34" x14ac:dyDescent="0.35">
      <c r="C223" s="10">
        <v>10</v>
      </c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spans="1:34" s="26" customFormat="1" x14ac:dyDescent="0.35">
      <c r="C224" s="26">
        <v>500</v>
      </c>
      <c r="D224" s="57"/>
      <c r="E224" s="10"/>
      <c r="F224" s="10"/>
      <c r="G224" s="10"/>
      <c r="H224" s="10"/>
      <c r="I224" s="10"/>
      <c r="J224" s="10"/>
      <c r="N224" s="10"/>
      <c r="O224" s="10"/>
      <c r="P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spans="1:34" x14ac:dyDescent="0.35">
      <c r="C225" s="10">
        <v>100</v>
      </c>
      <c r="D225" s="57" t="s">
        <v>124</v>
      </c>
    </row>
    <row r="226" spans="1:34" x14ac:dyDescent="0.35">
      <c r="C226" s="10">
        <v>200</v>
      </c>
    </row>
    <row r="227" spans="1:34" x14ac:dyDescent="0.35">
      <c r="C227" s="10">
        <v>500</v>
      </c>
    </row>
    <row r="228" spans="1:34" x14ac:dyDescent="0.35">
      <c r="C228" s="10">
        <v>1000</v>
      </c>
    </row>
    <row r="229" spans="1:34" x14ac:dyDescent="0.35">
      <c r="C229" s="10">
        <v>2000</v>
      </c>
    </row>
    <row r="230" spans="1:34" x14ac:dyDescent="0.35">
      <c r="C230" s="10">
        <v>5000</v>
      </c>
    </row>
    <row r="231" spans="1:34" x14ac:dyDescent="0.35">
      <c r="C231" s="10">
        <v>10000</v>
      </c>
    </row>
    <row r="232" spans="1:34" x14ac:dyDescent="0.35">
      <c r="C232" s="10">
        <v>20000</v>
      </c>
    </row>
    <row r="233" spans="1:34" x14ac:dyDescent="0.35">
      <c r="C233" s="10">
        <v>50000</v>
      </c>
    </row>
    <row r="234" spans="1:34" x14ac:dyDescent="0.35">
      <c r="C234" s="10">
        <v>100000</v>
      </c>
    </row>
    <row r="235" spans="1:34" x14ac:dyDescent="0.35">
      <c r="A235" s="10">
        <v>102</v>
      </c>
      <c r="B235" s="57" t="s">
        <v>197</v>
      </c>
      <c r="C235" s="10">
        <v>2</v>
      </c>
      <c r="D235" s="57" t="s">
        <v>196</v>
      </c>
      <c r="I235" s="62"/>
      <c r="L235" s="62"/>
      <c r="R235" s="62"/>
    </row>
    <row r="236" spans="1:34" x14ac:dyDescent="0.35">
      <c r="C236" s="10">
        <v>10</v>
      </c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spans="1:34" x14ac:dyDescent="0.35">
      <c r="C237" s="10">
        <v>100</v>
      </c>
      <c r="D237" s="57" t="s">
        <v>48</v>
      </c>
    </row>
    <row r="238" spans="1:34" x14ac:dyDescent="0.35">
      <c r="C238" s="10">
        <v>200</v>
      </c>
    </row>
    <row r="239" spans="1:34" x14ac:dyDescent="0.35">
      <c r="C239" s="10">
        <v>500</v>
      </c>
    </row>
    <row r="240" spans="1:34" x14ac:dyDescent="0.35">
      <c r="C240" s="10">
        <v>1000</v>
      </c>
    </row>
    <row r="241" spans="1:34" x14ac:dyDescent="0.35">
      <c r="C241" s="10">
        <v>5000</v>
      </c>
    </row>
    <row r="242" spans="1:34" x14ac:dyDescent="0.35">
      <c r="C242" s="10">
        <v>20000</v>
      </c>
    </row>
    <row r="243" spans="1:34" x14ac:dyDescent="0.35">
      <c r="C243" s="10">
        <v>50000</v>
      </c>
    </row>
    <row r="244" spans="1:34" x14ac:dyDescent="0.35">
      <c r="C244" s="10">
        <v>100000</v>
      </c>
    </row>
    <row r="245" spans="1:34" x14ac:dyDescent="0.35">
      <c r="A245" s="10">
        <v>103</v>
      </c>
      <c r="B245" s="57" t="s">
        <v>125</v>
      </c>
      <c r="C245" s="10">
        <v>10</v>
      </c>
      <c r="D245" s="57" t="s">
        <v>198</v>
      </c>
      <c r="E245" s="10"/>
      <c r="F245" s="10"/>
      <c r="G245" s="10"/>
      <c r="H245" s="10"/>
      <c r="J245" s="10"/>
      <c r="K245" s="10"/>
      <c r="M245" s="10"/>
      <c r="N245" s="10"/>
      <c r="P245" s="10"/>
      <c r="Q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spans="1:34" x14ac:dyDescent="0.35">
      <c r="A246" s="10"/>
      <c r="B246" s="10"/>
      <c r="C246" s="10">
        <v>20</v>
      </c>
      <c r="E246" s="10"/>
      <c r="F246" s="10"/>
      <c r="H246" s="10"/>
      <c r="I246" s="62"/>
      <c r="K246" s="10"/>
      <c r="N246" s="10"/>
      <c r="O246" s="62"/>
      <c r="R246" s="62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x14ac:dyDescent="0.35">
      <c r="A247" s="10"/>
      <c r="B247" s="10"/>
      <c r="C247" s="10">
        <v>100</v>
      </c>
      <c r="E247" s="10"/>
      <c r="F247" s="10"/>
      <c r="G247" s="10"/>
      <c r="H247" s="10"/>
      <c r="I247" s="10"/>
      <c r="J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spans="1:34" x14ac:dyDescent="0.35">
      <c r="A248" s="10">
        <v>104</v>
      </c>
      <c r="B248" s="57" t="s">
        <v>126</v>
      </c>
      <c r="C248" s="10">
        <v>2</v>
      </c>
      <c r="D248" s="57" t="s">
        <v>133</v>
      </c>
      <c r="E248" s="10"/>
      <c r="F248" s="10"/>
      <c r="G248" s="10"/>
      <c r="H248" s="10"/>
      <c r="I248" s="62"/>
      <c r="J248" s="10"/>
      <c r="K248" s="10"/>
      <c r="M248" s="10"/>
      <c r="N248" s="10"/>
      <c r="P248" s="10"/>
      <c r="Q248" s="10"/>
      <c r="S248" s="10"/>
      <c r="T248" s="10"/>
      <c r="V248" s="10"/>
      <c r="W248" s="10"/>
      <c r="Y248" s="10"/>
      <c r="Z248" s="10"/>
      <c r="AB248" s="10"/>
      <c r="AC248" s="10"/>
      <c r="AE248" s="10"/>
      <c r="AF248" s="10"/>
      <c r="AH248" s="10"/>
    </row>
    <row r="249" spans="1:34" x14ac:dyDescent="0.35">
      <c r="A249" s="10"/>
      <c r="B249" s="10"/>
      <c r="C249" s="10">
        <v>10</v>
      </c>
      <c r="E249" s="10"/>
      <c r="F249" s="10"/>
      <c r="G249" s="10"/>
      <c r="H249" s="10"/>
      <c r="K249" s="10"/>
      <c r="N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spans="1:34" x14ac:dyDescent="0.35">
      <c r="A250" s="10"/>
      <c r="B250" s="10"/>
      <c r="C250" s="10">
        <v>20</v>
      </c>
      <c r="E250" s="10"/>
      <c r="F250" s="10"/>
      <c r="G250" s="10"/>
      <c r="H250" s="10"/>
      <c r="I250" s="62"/>
      <c r="J250" s="10"/>
      <c r="K250" s="10"/>
      <c r="M250" s="10"/>
      <c r="N250" s="10"/>
      <c r="O250" s="10"/>
      <c r="P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spans="1:34" x14ac:dyDescent="0.35">
      <c r="C251" s="10">
        <v>40</v>
      </c>
      <c r="E251" s="10"/>
      <c r="F251" s="10"/>
      <c r="G251" s="10"/>
      <c r="H251" s="10"/>
      <c r="K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spans="1:34" x14ac:dyDescent="0.35">
      <c r="C252" s="10">
        <v>80</v>
      </c>
      <c r="E252" s="10"/>
      <c r="F252" s="10"/>
      <c r="G252" s="10"/>
      <c r="H252" s="10"/>
      <c r="I252" s="10"/>
      <c r="J252" s="10"/>
      <c r="K252" s="10"/>
      <c r="M252" s="10"/>
      <c r="N252" s="10"/>
      <c r="O252" s="10"/>
      <c r="P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spans="1:34" x14ac:dyDescent="0.35">
      <c r="C253" s="10">
        <v>120</v>
      </c>
      <c r="E253" s="10"/>
      <c r="F253" s="10"/>
      <c r="G253" s="10"/>
      <c r="H253" s="10"/>
      <c r="K253" s="10"/>
      <c r="N253" s="10"/>
      <c r="O253" s="10"/>
      <c r="P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1:34" x14ac:dyDescent="0.35">
      <c r="E254" s="10"/>
      <c r="F254" s="10"/>
      <c r="G254" s="10"/>
      <c r="H254" s="10"/>
      <c r="I254" s="10"/>
      <c r="J254" s="10"/>
      <c r="K254" s="10"/>
      <c r="M254" s="10"/>
      <c r="N254" s="10"/>
      <c r="O254" s="10"/>
      <c r="P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spans="1:34" x14ac:dyDescent="0.35"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spans="1:34" x14ac:dyDescent="0.35"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</sheetData>
  <mergeCells count="23">
    <mergeCell ref="AF1:AH1"/>
    <mergeCell ref="AF2:AH2"/>
    <mergeCell ref="N2:P2"/>
    <mergeCell ref="Q2:S2"/>
    <mergeCell ref="T2:V2"/>
    <mergeCell ref="Q1:S1"/>
    <mergeCell ref="T1:V1"/>
    <mergeCell ref="W1:Y1"/>
    <mergeCell ref="W2:Y2"/>
    <mergeCell ref="Z1:AB1"/>
    <mergeCell ref="Z2:AB2"/>
    <mergeCell ref="AC1:AE1"/>
    <mergeCell ref="AC2:AE2"/>
    <mergeCell ref="A2:A3"/>
    <mergeCell ref="B2:B3"/>
    <mergeCell ref="C2:C3"/>
    <mergeCell ref="E2:G2"/>
    <mergeCell ref="H2:J2"/>
    <mergeCell ref="K2:M2"/>
    <mergeCell ref="E1:G1"/>
    <mergeCell ref="H1:J1"/>
    <mergeCell ref="K1:M1"/>
    <mergeCell ref="N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4F7D-5F54-474E-8E28-2B5730FAC4CB}">
  <dimension ref="A1:BB129"/>
  <sheetViews>
    <sheetView tabSelected="1" topLeftCell="I1" workbookViewId="0">
      <selection activeCell="T7" sqref="T7"/>
    </sheetView>
  </sheetViews>
  <sheetFormatPr defaultRowHeight="14.5" x14ac:dyDescent="0.35"/>
  <sheetData>
    <row r="1" spans="1:5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42</v>
      </c>
      <c r="AC1">
        <v>67</v>
      </c>
      <c r="AD1">
        <v>68</v>
      </c>
      <c r="AE1">
        <v>69</v>
      </c>
      <c r="AF1">
        <v>70</v>
      </c>
    </row>
    <row r="2" spans="1:54" ht="18.5" x14ac:dyDescent="0.45">
      <c r="C2" s="79" t="s">
        <v>216</v>
      </c>
      <c r="D2" s="80"/>
      <c r="E2" s="81"/>
      <c r="H2" s="79" t="s">
        <v>202</v>
      </c>
      <c r="I2" s="80"/>
      <c r="J2" s="81"/>
      <c r="M2" s="79" t="s">
        <v>217</v>
      </c>
      <c r="N2" s="80"/>
      <c r="O2" s="81"/>
      <c r="R2" s="79" t="s">
        <v>214</v>
      </c>
      <c r="S2" s="80"/>
      <c r="T2" s="81"/>
      <c r="W2" s="79" t="s">
        <v>218</v>
      </c>
      <c r="X2" s="80"/>
      <c r="Y2" s="81"/>
      <c r="AD2" s="79" t="s">
        <v>233</v>
      </c>
      <c r="AE2" s="80"/>
      <c r="AF2" s="81"/>
      <c r="AK2" s="79" t="s">
        <v>234</v>
      </c>
      <c r="AL2" s="80"/>
      <c r="AM2" s="81"/>
      <c r="AR2" s="79" t="s">
        <v>233</v>
      </c>
      <c r="AS2" s="80"/>
      <c r="AT2" s="81"/>
      <c r="AX2" s="79" t="s">
        <v>235</v>
      </c>
      <c r="AY2" s="80"/>
      <c r="AZ2" s="81"/>
    </row>
    <row r="3" spans="1:54" ht="17.5" x14ac:dyDescent="0.4">
      <c r="C3" s="58" t="s">
        <v>10</v>
      </c>
      <c r="D3" s="58" t="s">
        <v>130</v>
      </c>
      <c r="E3" s="58" t="s">
        <v>11</v>
      </c>
      <c r="F3" s="58" t="s">
        <v>213</v>
      </c>
      <c r="H3" s="58" t="s">
        <v>10</v>
      </c>
      <c r="I3" s="58" t="s">
        <v>130</v>
      </c>
      <c r="J3" s="58" t="s">
        <v>11</v>
      </c>
      <c r="K3" s="58" t="s">
        <v>213</v>
      </c>
      <c r="M3" s="58" t="s">
        <v>10</v>
      </c>
      <c r="N3" s="58" t="s">
        <v>130</v>
      </c>
      <c r="O3" s="58" t="s">
        <v>11</v>
      </c>
      <c r="P3" s="58" t="s">
        <v>213</v>
      </c>
      <c r="R3" s="58" t="s">
        <v>10</v>
      </c>
      <c r="S3" s="58" t="s">
        <v>130</v>
      </c>
      <c r="T3" s="58" t="s">
        <v>11</v>
      </c>
      <c r="U3" s="58" t="s">
        <v>213</v>
      </c>
      <c r="W3" s="58" t="s">
        <v>10</v>
      </c>
      <c r="X3" s="58" t="s">
        <v>130</v>
      </c>
      <c r="Y3" s="58" t="s">
        <v>11</v>
      </c>
      <c r="Z3" s="58" t="s">
        <v>213</v>
      </c>
      <c r="AD3" s="65" t="s">
        <v>222</v>
      </c>
      <c r="AE3" s="65" t="s">
        <v>202</v>
      </c>
      <c r="AF3" s="65" t="s">
        <v>200</v>
      </c>
      <c r="AG3" s="65" t="s">
        <v>214</v>
      </c>
      <c r="AH3" s="65">
        <v>0.01</v>
      </c>
      <c r="AK3" s="65" t="s">
        <v>222</v>
      </c>
      <c r="AL3" s="65" t="s">
        <v>202</v>
      </c>
      <c r="AM3" s="65" t="s">
        <v>200</v>
      </c>
      <c r="AN3" s="65" t="s">
        <v>214</v>
      </c>
      <c r="AO3" s="65">
        <v>0.01</v>
      </c>
      <c r="AR3" s="65" t="s">
        <v>222</v>
      </c>
      <c r="AS3" s="65" t="s">
        <v>202</v>
      </c>
      <c r="AT3" s="65" t="s">
        <v>200</v>
      </c>
      <c r="AU3" s="65" t="s">
        <v>214</v>
      </c>
      <c r="AV3" s="65">
        <v>0.01</v>
      </c>
      <c r="AX3" s="65" t="s">
        <v>222</v>
      </c>
      <c r="AY3" s="65" t="s">
        <v>202</v>
      </c>
      <c r="AZ3" s="65" t="s">
        <v>200</v>
      </c>
      <c r="BA3" s="65" t="s">
        <v>214</v>
      </c>
      <c r="BB3" s="65">
        <v>0.01</v>
      </c>
    </row>
    <row r="4" spans="1:54" x14ac:dyDescent="0.35">
      <c r="A4">
        <v>1</v>
      </c>
      <c r="B4">
        <v>1</v>
      </c>
      <c r="C4">
        <v>3</v>
      </c>
      <c r="D4">
        <v>4</v>
      </c>
      <c r="E4">
        <v>1.0265999999999999E-3</v>
      </c>
      <c r="F4" s="62">
        <v>1.9833E-8</v>
      </c>
      <c r="H4">
        <v>7</v>
      </c>
      <c r="I4">
        <v>8</v>
      </c>
      <c r="J4">
        <v>3.2089999999999999E-4</v>
      </c>
      <c r="K4" s="62">
        <v>7.4325000000000004E-7</v>
      </c>
      <c r="M4">
        <v>3</v>
      </c>
      <c r="N4">
        <v>4</v>
      </c>
      <c r="O4">
        <v>1.0204999999999999E-3</v>
      </c>
      <c r="P4" s="62">
        <v>1.9833E-8</v>
      </c>
      <c r="R4">
        <v>3</v>
      </c>
      <c r="S4">
        <v>4</v>
      </c>
      <c r="T4">
        <v>1.0258999999999999E-3</v>
      </c>
      <c r="U4" s="62">
        <v>9.8788999999999999E-8</v>
      </c>
      <c r="W4">
        <v>3</v>
      </c>
      <c r="X4">
        <v>4</v>
      </c>
      <c r="Y4">
        <v>1.258E-3</v>
      </c>
      <c r="Z4" s="62">
        <v>2.0940000000000001E-7</v>
      </c>
      <c r="AD4">
        <f>C4/MIN(C4,H4,M4,R4,W4)</f>
        <v>1</v>
      </c>
      <c r="AE4">
        <f>H4/MIN(C4,H4,M4,R4,W4)</f>
        <v>2.3333333333333335</v>
      </c>
      <c r="AF4">
        <f>M4/MIN(C4,H4,M4,R4,W4)</f>
        <v>1</v>
      </c>
      <c r="AG4">
        <f>R4/MIN(C4,H4,M4,R4,W4)</f>
        <v>1</v>
      </c>
      <c r="AH4">
        <f>W4/MIN(C4,H4,M4,R4,W4)</f>
        <v>1</v>
      </c>
      <c r="AK4">
        <f>D4/MIN(D4,I4,N4,S4,X4)</f>
        <v>1</v>
      </c>
      <c r="AL4">
        <f>I4/MIN(D4,I4,N4,S4,X4)</f>
        <v>2</v>
      </c>
      <c r="AM4">
        <f>N4/MIN(D4,I4,N4,S4,X4)</f>
        <v>1</v>
      </c>
      <c r="AN4">
        <f>S4/MIN(D4,I4,N4,S4,X4)</f>
        <v>1</v>
      </c>
      <c r="AO4">
        <f>X4/MIN(D4,I4,N4,S4,X4)</f>
        <v>1</v>
      </c>
      <c r="AR4">
        <f>E4/MIN(E4,J4,O4,T4,Y4)</f>
        <v>3.199127454035525</v>
      </c>
      <c r="AS4">
        <f>J4/MIN(E4,J4,O4,T4,Y4)</f>
        <v>1</v>
      </c>
      <c r="AT4">
        <f>O4/MIN(E4,J4,O4,T4,Y4)</f>
        <v>3.1801184169523213</v>
      </c>
      <c r="AU4">
        <f>T4/MIN(E4,J4,O4,T4,Y4)</f>
        <v>3.1969460891243378</v>
      </c>
      <c r="AV4">
        <f>Y4/MIN(E4,J4,O4,T4,Y4)</f>
        <v>3.9202243689622938</v>
      </c>
      <c r="AX4">
        <f>F4/MIN(F4,K4,P4,U4,Z4)</f>
        <v>1</v>
      </c>
      <c r="AY4">
        <f>K4/MIN(F4,K4,P4,U4,Z4)</f>
        <v>37.475419754953869</v>
      </c>
      <c r="AZ4">
        <f>P4/MIN(F4,K4,P4,U4,Z4)</f>
        <v>1</v>
      </c>
      <c r="BA4">
        <f>U4/MIN(F4,K4,P4,U4,Z4)</f>
        <v>4.9810416981798014</v>
      </c>
      <c r="BB4">
        <f>Z4/MIN(F4,K4,P4,U4,Z4)</f>
        <v>10.558160641355318</v>
      </c>
    </row>
    <row r="5" spans="1:54" x14ac:dyDescent="0.35">
      <c r="A5">
        <v>2</v>
      </c>
      <c r="B5">
        <v>2</v>
      </c>
      <c r="C5">
        <v>2</v>
      </c>
      <c r="D5">
        <v>3</v>
      </c>
      <c r="E5">
        <v>3.0820999999999999E-3</v>
      </c>
      <c r="F5" s="62">
        <v>3.0686999999999999E-7</v>
      </c>
      <c r="H5" t="s">
        <v>21</v>
      </c>
      <c r="I5" t="s">
        <v>21</v>
      </c>
      <c r="J5" t="s">
        <v>21</v>
      </c>
      <c r="K5" t="s">
        <v>21</v>
      </c>
      <c r="M5">
        <v>2</v>
      </c>
      <c r="N5">
        <v>3</v>
      </c>
      <c r="O5">
        <v>3.2074999999999998E-3</v>
      </c>
      <c r="P5" s="62">
        <v>3.0686999999999999E-7</v>
      </c>
      <c r="R5">
        <v>3</v>
      </c>
      <c r="S5">
        <v>4</v>
      </c>
      <c r="T5">
        <v>2.4474000000000002E-3</v>
      </c>
      <c r="U5" s="62">
        <v>3.5027000000000003E-7</v>
      </c>
      <c r="W5">
        <v>19</v>
      </c>
      <c r="X5">
        <v>20</v>
      </c>
      <c r="Y5">
        <v>2.0300000000000001E-3</v>
      </c>
      <c r="Z5" s="62">
        <v>9.3781E-7</v>
      </c>
      <c r="AD5">
        <f t="shared" ref="AD5:AD64" si="0">C5/MIN(C5,H5,M5,R5,W5)</f>
        <v>1</v>
      </c>
      <c r="AE5" t="e">
        <f t="shared" ref="AE5:AE64" si="1">H5/MIN(C5,H5,M5,R5,W5)</f>
        <v>#VALUE!</v>
      </c>
      <c r="AF5">
        <f t="shared" ref="AF5:AF64" si="2">M5/MIN(C5,H5,M5,R5,W5)</f>
        <v>1</v>
      </c>
      <c r="AG5">
        <f t="shared" ref="AG5:AG64" si="3">R5/MIN(C5,H5,M5,R5,W5)</f>
        <v>1.5</v>
      </c>
      <c r="AH5">
        <f t="shared" ref="AH5:AH64" si="4">W5/MIN(C5,H5,M5,R5,W5)</f>
        <v>9.5</v>
      </c>
      <c r="AK5">
        <f t="shared" ref="AK5:AK64" si="5">D5/MIN(D5,I5,N5,S5,X5)</f>
        <v>1</v>
      </c>
      <c r="AL5" t="e">
        <f t="shared" ref="AL5:AL64" si="6">I5/MIN(D5,I5,N5,S5,X5)</f>
        <v>#VALUE!</v>
      </c>
      <c r="AM5">
        <f t="shared" ref="AM5:AM64" si="7">N5/MIN(D5,I5,N5,S5,X5)</f>
        <v>1</v>
      </c>
      <c r="AN5">
        <f t="shared" ref="AN5:AN64" si="8">S5/MIN(D5,I5,N5,S5,X5)</f>
        <v>1.3333333333333333</v>
      </c>
      <c r="AO5">
        <f t="shared" ref="AO5:AO64" si="9">X5/MIN(D5,I5,N5,S5,X5)</f>
        <v>6.666666666666667</v>
      </c>
      <c r="AR5">
        <f t="shared" ref="AR5:AR64" si="10">E5/MIN(E5,J5,O5,T5,Y5)</f>
        <v>1.5182758620689654</v>
      </c>
      <c r="AS5" t="e">
        <f t="shared" ref="AS5:AS64" si="11">J5/MIN(E5,J5,O5,T5,Y5)</f>
        <v>#VALUE!</v>
      </c>
      <c r="AT5">
        <f t="shared" ref="AT5:AT64" si="12">O5/MIN(E5,J5,O5,T5,Y5)</f>
        <v>1.5800492610837438</v>
      </c>
      <c r="AU5">
        <f t="shared" ref="AU5:AU64" si="13">T5/MIN(E5,J5,O5,T5,Y5)</f>
        <v>1.2056157635467981</v>
      </c>
      <c r="AV5">
        <f t="shared" ref="AV5:AV64" si="14">Y5/MIN(E5,J5,O5,T5,Y5)</f>
        <v>1</v>
      </c>
      <c r="AX5">
        <f t="shared" ref="AX5:AX64" si="15">F5/MIN(F5,K5,P5,U5,Z5)</f>
        <v>1</v>
      </c>
      <c r="AY5" t="e">
        <f t="shared" ref="AY5:AY64" si="16">K5/MIN(F5,K5,P5,U5,Z5)</f>
        <v>#VALUE!</v>
      </c>
      <c r="AZ5">
        <f t="shared" ref="AZ5:AZ64" si="17">P5/MIN(F5,K5,P5,U5,Z5)</f>
        <v>1</v>
      </c>
      <c r="BA5">
        <f t="shared" ref="BA5:BA64" si="18">U5/MIN(F5,K5,P5,U5,Z5)</f>
        <v>1.1414279662397759</v>
      </c>
      <c r="BB5">
        <f t="shared" ref="BB5:BB64" si="19">Z5/MIN(F5,K5,P5,U5,Z5)</f>
        <v>3.0560497930719848</v>
      </c>
    </row>
    <row r="6" spans="1:54" x14ac:dyDescent="0.35">
      <c r="A6">
        <v>3</v>
      </c>
      <c r="B6">
        <v>3</v>
      </c>
      <c r="C6">
        <v>2</v>
      </c>
      <c r="D6">
        <v>3</v>
      </c>
      <c r="E6">
        <v>3.2271999999999999E-3</v>
      </c>
      <c r="F6" s="62">
        <v>1.6178999999999999E-7</v>
      </c>
      <c r="H6" t="s">
        <v>21</v>
      </c>
      <c r="I6" t="s">
        <v>21</v>
      </c>
      <c r="J6" t="s">
        <v>21</v>
      </c>
      <c r="K6" t="s">
        <v>21</v>
      </c>
      <c r="M6">
        <v>2</v>
      </c>
      <c r="N6">
        <v>3</v>
      </c>
      <c r="O6">
        <v>3.3121000000000001E-3</v>
      </c>
      <c r="P6" s="62">
        <v>1.6178999999999999E-7</v>
      </c>
      <c r="R6" t="s">
        <v>21</v>
      </c>
      <c r="S6" t="s">
        <v>21</v>
      </c>
      <c r="T6" t="s">
        <v>21</v>
      </c>
      <c r="U6" t="s">
        <v>21</v>
      </c>
      <c r="W6">
        <v>39</v>
      </c>
      <c r="X6">
        <v>40</v>
      </c>
      <c r="Y6">
        <v>2.3346999999999999E-3</v>
      </c>
      <c r="Z6" s="62">
        <v>9.8859999999999995E-7</v>
      </c>
      <c r="AD6">
        <f t="shared" si="0"/>
        <v>1</v>
      </c>
      <c r="AE6" t="e">
        <f t="shared" si="1"/>
        <v>#VALUE!</v>
      </c>
      <c r="AF6">
        <f t="shared" si="2"/>
        <v>1</v>
      </c>
      <c r="AG6" t="e">
        <f t="shared" si="3"/>
        <v>#VALUE!</v>
      </c>
      <c r="AH6">
        <f t="shared" si="4"/>
        <v>19.5</v>
      </c>
      <c r="AK6">
        <f t="shared" si="5"/>
        <v>1</v>
      </c>
      <c r="AL6" t="e">
        <f t="shared" si="6"/>
        <v>#VALUE!</v>
      </c>
      <c r="AM6">
        <f t="shared" si="7"/>
        <v>1</v>
      </c>
      <c r="AN6" t="e">
        <f t="shared" si="8"/>
        <v>#VALUE!</v>
      </c>
      <c r="AO6">
        <f t="shared" si="9"/>
        <v>13.333333333333334</v>
      </c>
      <c r="AR6">
        <f t="shared" si="10"/>
        <v>1.3822760954298197</v>
      </c>
      <c r="AS6" t="e">
        <f t="shared" si="11"/>
        <v>#VALUE!</v>
      </c>
      <c r="AT6">
        <f t="shared" si="12"/>
        <v>1.4186405105581017</v>
      </c>
      <c r="AU6" t="e">
        <f t="shared" si="13"/>
        <v>#VALUE!</v>
      </c>
      <c r="AV6">
        <f t="shared" si="14"/>
        <v>1</v>
      </c>
      <c r="AX6">
        <f t="shared" si="15"/>
        <v>1</v>
      </c>
      <c r="AY6" t="e">
        <f t="shared" si="16"/>
        <v>#VALUE!</v>
      </c>
      <c r="AZ6">
        <f t="shared" si="17"/>
        <v>1</v>
      </c>
      <c r="BA6" t="e">
        <f t="shared" si="18"/>
        <v>#VALUE!</v>
      </c>
      <c r="BB6">
        <f t="shared" si="19"/>
        <v>6.1103900117436183</v>
      </c>
    </row>
    <row r="7" spans="1:54" x14ac:dyDescent="0.35">
      <c r="A7">
        <v>4</v>
      </c>
      <c r="B7">
        <v>4</v>
      </c>
      <c r="C7">
        <v>48</v>
      </c>
      <c r="D7">
        <v>49</v>
      </c>
      <c r="E7">
        <v>7.1080000000000004E-4</v>
      </c>
      <c r="F7" s="62">
        <v>8.0327000000000002E-9</v>
      </c>
      <c r="H7">
        <v>57</v>
      </c>
      <c r="I7">
        <v>58</v>
      </c>
      <c r="J7">
        <v>4.0690000000000002E-4</v>
      </c>
      <c r="K7" s="62">
        <v>4.0114E-7</v>
      </c>
      <c r="M7">
        <v>64</v>
      </c>
      <c r="N7">
        <v>65</v>
      </c>
      <c r="O7">
        <v>1.2308E-3</v>
      </c>
      <c r="P7" s="62">
        <v>6.9909000000000005E-7</v>
      </c>
      <c r="R7" t="s">
        <v>21</v>
      </c>
      <c r="S7" t="s">
        <v>21</v>
      </c>
      <c r="T7" t="s">
        <v>21</v>
      </c>
      <c r="U7" t="s">
        <v>21</v>
      </c>
      <c r="W7">
        <v>1045</v>
      </c>
      <c r="X7">
        <v>1046</v>
      </c>
      <c r="Y7">
        <v>1.3600999999999999E-3</v>
      </c>
      <c r="Z7" s="62">
        <v>9.9603000000000006E-7</v>
      </c>
      <c r="AD7">
        <f t="shared" si="0"/>
        <v>1</v>
      </c>
      <c r="AE7">
        <f t="shared" si="1"/>
        <v>1.1875</v>
      </c>
      <c r="AF7">
        <f t="shared" si="2"/>
        <v>1.3333333333333333</v>
      </c>
      <c r="AG7" t="e">
        <f t="shared" si="3"/>
        <v>#VALUE!</v>
      </c>
      <c r="AH7">
        <f t="shared" si="4"/>
        <v>21.770833333333332</v>
      </c>
      <c r="AK7">
        <f t="shared" si="5"/>
        <v>1</v>
      </c>
      <c r="AL7">
        <f t="shared" si="6"/>
        <v>1.1836734693877551</v>
      </c>
      <c r="AM7">
        <f t="shared" si="7"/>
        <v>1.3265306122448979</v>
      </c>
      <c r="AN7" t="e">
        <f t="shared" si="8"/>
        <v>#VALUE!</v>
      </c>
      <c r="AO7">
        <f t="shared" si="9"/>
        <v>21.346938775510203</v>
      </c>
      <c r="AR7">
        <f>E7/MIN(E7,J7,O7,T7,Y7)</f>
        <v>1.746866551978373</v>
      </c>
      <c r="AS7">
        <f t="shared" si="11"/>
        <v>1</v>
      </c>
      <c r="AT7">
        <f t="shared" si="12"/>
        <v>3.024821823543868</v>
      </c>
      <c r="AU7" t="e">
        <f t="shared" si="13"/>
        <v>#VALUE!</v>
      </c>
      <c r="AV7">
        <f t="shared" si="14"/>
        <v>3.3425903170312115</v>
      </c>
      <c r="AX7">
        <f t="shared" si="15"/>
        <v>1</v>
      </c>
      <c r="AY7">
        <f t="shared" si="16"/>
        <v>49.938376884484668</v>
      </c>
      <c r="AZ7">
        <f t="shared" si="17"/>
        <v>87.03051277901578</v>
      </c>
      <c r="BA7" t="e">
        <f t="shared" si="18"/>
        <v>#VALUE!</v>
      </c>
      <c r="BB7">
        <f t="shared" si="19"/>
        <v>123.99691261966711</v>
      </c>
    </row>
    <row r="8" spans="1:54" x14ac:dyDescent="0.35">
      <c r="A8">
        <v>6</v>
      </c>
      <c r="B8">
        <v>5</v>
      </c>
      <c r="C8">
        <v>2</v>
      </c>
      <c r="D8">
        <v>3</v>
      </c>
      <c r="E8">
        <v>2.2271000000000001E-3</v>
      </c>
      <c r="F8" s="62">
        <v>3.9635999999999999E-13</v>
      </c>
      <c r="H8">
        <v>2</v>
      </c>
      <c r="I8">
        <v>3</v>
      </c>
      <c r="J8">
        <v>2.6952E-3</v>
      </c>
      <c r="K8" s="62">
        <v>1.7526000000000001E-8</v>
      </c>
      <c r="M8">
        <v>2</v>
      </c>
      <c r="N8">
        <v>3</v>
      </c>
      <c r="O8">
        <v>2.0666E-3</v>
      </c>
      <c r="P8" s="62">
        <v>3.9635999999999999E-13</v>
      </c>
      <c r="R8">
        <v>2</v>
      </c>
      <c r="S8">
        <v>3</v>
      </c>
      <c r="T8">
        <v>1.9984999999999998E-3</v>
      </c>
      <c r="U8" s="62">
        <v>1.1664E-10</v>
      </c>
      <c r="W8">
        <v>2</v>
      </c>
      <c r="X8">
        <v>3</v>
      </c>
      <c r="Y8">
        <v>2.9196999999999999E-3</v>
      </c>
      <c r="Z8" s="62">
        <v>1.3549000000000001E-11</v>
      </c>
      <c r="AD8">
        <f t="shared" si="0"/>
        <v>1</v>
      </c>
      <c r="AE8">
        <f t="shared" si="1"/>
        <v>1</v>
      </c>
      <c r="AF8">
        <f t="shared" si="2"/>
        <v>1</v>
      </c>
      <c r="AG8">
        <f t="shared" si="3"/>
        <v>1</v>
      </c>
      <c r="AH8">
        <f t="shared" si="4"/>
        <v>1</v>
      </c>
      <c r="AK8">
        <f t="shared" si="5"/>
        <v>1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1</v>
      </c>
      <c r="AR8">
        <f t="shared" si="10"/>
        <v>1.1143857893420066</v>
      </c>
      <c r="AS8">
        <f t="shared" si="11"/>
        <v>1.3486114585939455</v>
      </c>
      <c r="AT8">
        <f t="shared" si="12"/>
        <v>1.0340755566675006</v>
      </c>
      <c r="AU8">
        <f t="shared" si="13"/>
        <v>1</v>
      </c>
      <c r="AV8">
        <f t="shared" si="14"/>
        <v>1.4609457092819615</v>
      </c>
      <c r="AX8">
        <f t="shared" si="15"/>
        <v>1</v>
      </c>
      <c r="AY8">
        <f t="shared" si="16"/>
        <v>44217.378141083864</v>
      </c>
      <c r="AZ8">
        <f t="shared" si="17"/>
        <v>1</v>
      </c>
      <c r="BA8">
        <f t="shared" si="18"/>
        <v>294.27792915531336</v>
      </c>
      <c r="BB8">
        <f t="shared" si="19"/>
        <v>34.183570491472402</v>
      </c>
    </row>
    <row r="9" spans="1:54" x14ac:dyDescent="0.35">
      <c r="A9">
        <v>7</v>
      </c>
      <c r="B9">
        <v>6</v>
      </c>
      <c r="C9">
        <v>2</v>
      </c>
      <c r="D9">
        <v>3</v>
      </c>
      <c r="E9">
        <v>0.19484000000000001</v>
      </c>
      <c r="F9" s="62">
        <v>3.9607999999999998E-7</v>
      </c>
      <c r="H9" t="s">
        <v>21</v>
      </c>
      <c r="I9" t="s">
        <v>21</v>
      </c>
      <c r="J9" t="s">
        <v>21</v>
      </c>
      <c r="K9" t="s">
        <v>21</v>
      </c>
      <c r="M9">
        <v>2</v>
      </c>
      <c r="N9">
        <v>3</v>
      </c>
      <c r="O9">
        <v>0.32444000000000001</v>
      </c>
      <c r="P9" s="62">
        <v>3.9607999999999998E-7</v>
      </c>
      <c r="R9">
        <v>2</v>
      </c>
      <c r="S9">
        <v>3</v>
      </c>
      <c r="T9">
        <v>9.2178999999999997E-2</v>
      </c>
      <c r="U9" s="62">
        <v>8.2011999999999993E-9</v>
      </c>
      <c r="W9">
        <v>2</v>
      </c>
      <c r="X9">
        <v>3</v>
      </c>
      <c r="Y9">
        <v>0.32595000000000002</v>
      </c>
      <c r="Z9" s="62">
        <v>4.6639999999999999E-7</v>
      </c>
      <c r="AD9">
        <f t="shared" si="0"/>
        <v>1</v>
      </c>
      <c r="AE9" t="e">
        <f t="shared" si="1"/>
        <v>#VALUE!</v>
      </c>
      <c r="AF9">
        <f t="shared" si="2"/>
        <v>1</v>
      </c>
      <c r="AG9">
        <f t="shared" si="3"/>
        <v>1</v>
      </c>
      <c r="AH9">
        <f t="shared" si="4"/>
        <v>1</v>
      </c>
      <c r="AK9">
        <f t="shared" si="5"/>
        <v>1</v>
      </c>
      <c r="AL9" t="e">
        <f t="shared" si="6"/>
        <v>#VALUE!</v>
      </c>
      <c r="AM9">
        <f t="shared" si="7"/>
        <v>1</v>
      </c>
      <c r="AN9">
        <f t="shared" si="8"/>
        <v>1</v>
      </c>
      <c r="AO9">
        <f t="shared" si="9"/>
        <v>1</v>
      </c>
      <c r="AR9">
        <f t="shared" si="10"/>
        <v>2.1137135356209118</v>
      </c>
      <c r="AS9" t="e">
        <f t="shared" si="11"/>
        <v>#VALUE!</v>
      </c>
      <c r="AT9">
        <f t="shared" si="12"/>
        <v>3.5196736783866176</v>
      </c>
      <c r="AU9">
        <f t="shared" si="13"/>
        <v>1</v>
      </c>
      <c r="AV9">
        <f t="shared" si="14"/>
        <v>3.5360548498031008</v>
      </c>
      <c r="AX9">
        <f t="shared" si="15"/>
        <v>48.295371409062092</v>
      </c>
      <c r="AY9" t="e">
        <f t="shared" si="16"/>
        <v>#VALUE!</v>
      </c>
      <c r="AZ9">
        <f t="shared" si="17"/>
        <v>48.295371409062092</v>
      </c>
      <c r="BA9">
        <f t="shared" si="18"/>
        <v>1</v>
      </c>
      <c r="BB9">
        <f t="shared" si="19"/>
        <v>56.869726381505153</v>
      </c>
    </row>
    <row r="10" spans="1:54" x14ac:dyDescent="0.35">
      <c r="A10">
        <v>8</v>
      </c>
      <c r="B10">
        <v>7</v>
      </c>
      <c r="C10">
        <v>2</v>
      </c>
      <c r="D10">
        <v>3</v>
      </c>
      <c r="E10">
        <v>0.18951000000000001</v>
      </c>
      <c r="F10" s="62">
        <v>1.8086000000000001E-8</v>
      </c>
      <c r="H10">
        <v>2</v>
      </c>
      <c r="I10">
        <v>3</v>
      </c>
      <c r="J10">
        <v>0.26205000000000001</v>
      </c>
      <c r="K10" s="62">
        <v>3.2113999999999999E-10</v>
      </c>
      <c r="M10">
        <v>2</v>
      </c>
      <c r="N10">
        <v>3</v>
      </c>
      <c r="O10">
        <v>0.24237</v>
      </c>
      <c r="P10" s="62">
        <v>1.8086000000000001E-8</v>
      </c>
      <c r="R10">
        <v>2</v>
      </c>
      <c r="S10">
        <v>3</v>
      </c>
      <c r="T10">
        <v>0.19832</v>
      </c>
      <c r="U10" s="62">
        <v>1.1675E-8</v>
      </c>
      <c r="W10">
        <v>2</v>
      </c>
      <c r="X10">
        <v>3</v>
      </c>
      <c r="Y10">
        <v>0.32272000000000001</v>
      </c>
      <c r="Z10" s="62">
        <v>1.1536999999999999E-8</v>
      </c>
      <c r="AD10">
        <f t="shared" si="0"/>
        <v>1</v>
      </c>
      <c r="AE10">
        <f t="shared" si="1"/>
        <v>1</v>
      </c>
      <c r="AF10">
        <f t="shared" si="2"/>
        <v>1</v>
      </c>
      <c r="AG10">
        <f t="shared" si="3"/>
        <v>1</v>
      </c>
      <c r="AH10">
        <f t="shared" si="4"/>
        <v>1</v>
      </c>
      <c r="AK10">
        <f t="shared" si="5"/>
        <v>1</v>
      </c>
      <c r="AL10">
        <f t="shared" si="6"/>
        <v>1</v>
      </c>
      <c r="AM10">
        <f t="shared" si="7"/>
        <v>1</v>
      </c>
      <c r="AN10">
        <f t="shared" si="8"/>
        <v>1</v>
      </c>
      <c r="AO10">
        <f t="shared" si="9"/>
        <v>1</v>
      </c>
      <c r="AR10">
        <f t="shared" si="10"/>
        <v>1</v>
      </c>
      <c r="AS10">
        <f t="shared" si="11"/>
        <v>1.3827766344783916</v>
      </c>
      <c r="AT10">
        <f t="shared" si="12"/>
        <v>1.2789298717745765</v>
      </c>
      <c r="AU10">
        <f t="shared" si="13"/>
        <v>1.0464883119624293</v>
      </c>
      <c r="AV10">
        <f t="shared" si="14"/>
        <v>1.7029180518178459</v>
      </c>
      <c r="AX10">
        <f t="shared" si="15"/>
        <v>56.318116709223396</v>
      </c>
      <c r="AY10">
        <f t="shared" si="16"/>
        <v>1</v>
      </c>
      <c r="AZ10">
        <f t="shared" si="17"/>
        <v>56.318116709223396</v>
      </c>
      <c r="BA10">
        <f t="shared" si="18"/>
        <v>36.354860808370184</v>
      </c>
      <c r="BB10">
        <f t="shared" si="19"/>
        <v>35.925141682755182</v>
      </c>
    </row>
    <row r="11" spans="1:54" x14ac:dyDescent="0.35">
      <c r="A11">
        <v>9</v>
      </c>
      <c r="B11">
        <v>8</v>
      </c>
      <c r="C11">
        <v>5</v>
      </c>
      <c r="D11">
        <v>6</v>
      </c>
      <c r="E11">
        <v>6.5539999999999999E-4</v>
      </c>
      <c r="F11" s="62">
        <v>9.7152999999999991E-7</v>
      </c>
      <c r="H11">
        <v>21</v>
      </c>
      <c r="I11">
        <v>22</v>
      </c>
      <c r="J11">
        <v>2.9409999999999999E-4</v>
      </c>
      <c r="K11" s="62">
        <v>7.3445000000000002E-7</v>
      </c>
      <c r="M11">
        <v>5</v>
      </c>
      <c r="N11">
        <v>6</v>
      </c>
      <c r="O11">
        <v>5.9650000000000002E-4</v>
      </c>
      <c r="P11" s="62">
        <v>9.7155000000000004E-7</v>
      </c>
      <c r="R11">
        <v>13</v>
      </c>
      <c r="S11">
        <v>14</v>
      </c>
      <c r="T11">
        <v>2.9030000000000001E-4</v>
      </c>
      <c r="U11" s="62">
        <v>6.8655000000000002E-7</v>
      </c>
      <c r="W11">
        <v>5</v>
      </c>
      <c r="X11">
        <v>6</v>
      </c>
      <c r="Y11">
        <v>5.0830000000000005E-4</v>
      </c>
      <c r="Z11" s="62">
        <v>2.0557E-8</v>
      </c>
      <c r="AD11">
        <f t="shared" si="0"/>
        <v>1</v>
      </c>
      <c r="AE11">
        <f t="shared" si="1"/>
        <v>4.2</v>
      </c>
      <c r="AF11">
        <f t="shared" si="2"/>
        <v>1</v>
      </c>
      <c r="AG11">
        <f t="shared" si="3"/>
        <v>2.6</v>
      </c>
      <c r="AH11">
        <f t="shared" si="4"/>
        <v>1</v>
      </c>
      <c r="AK11">
        <f t="shared" si="5"/>
        <v>1</v>
      </c>
      <c r="AL11">
        <f t="shared" si="6"/>
        <v>3.6666666666666665</v>
      </c>
      <c r="AM11">
        <f t="shared" si="7"/>
        <v>1</v>
      </c>
      <c r="AN11">
        <f t="shared" si="8"/>
        <v>2.3333333333333335</v>
      </c>
      <c r="AO11">
        <f t="shared" si="9"/>
        <v>1</v>
      </c>
      <c r="AR11">
        <f t="shared" si="10"/>
        <v>2.2576644850155012</v>
      </c>
      <c r="AS11">
        <f t="shared" si="11"/>
        <v>1.0130899069927661</v>
      </c>
      <c r="AT11">
        <f t="shared" si="12"/>
        <v>2.0547709266276266</v>
      </c>
      <c r="AU11">
        <f t="shared" si="13"/>
        <v>1</v>
      </c>
      <c r="AV11">
        <f t="shared" si="14"/>
        <v>1.7509472959007923</v>
      </c>
      <c r="AX11">
        <f t="shared" si="15"/>
        <v>47.26030062752347</v>
      </c>
      <c r="AY11">
        <f t="shared" si="16"/>
        <v>35.727489419662405</v>
      </c>
      <c r="AZ11">
        <f t="shared" si="17"/>
        <v>47.261273532130176</v>
      </c>
      <c r="BA11">
        <f t="shared" si="18"/>
        <v>33.397382886607971</v>
      </c>
      <c r="BB11">
        <f t="shared" si="19"/>
        <v>1</v>
      </c>
    </row>
    <row r="12" spans="1:54" x14ac:dyDescent="0.35">
      <c r="A12">
        <v>10</v>
      </c>
      <c r="B12">
        <v>9</v>
      </c>
      <c r="C12">
        <v>5</v>
      </c>
      <c r="D12">
        <v>6</v>
      </c>
      <c r="E12">
        <v>7.6179999999999998E-4</v>
      </c>
      <c r="F12" s="62">
        <v>1.3224E-10</v>
      </c>
      <c r="H12">
        <v>8</v>
      </c>
      <c r="I12">
        <v>9</v>
      </c>
      <c r="J12">
        <v>3.1129999999999998E-4</v>
      </c>
      <c r="K12" s="62">
        <v>2.4330000000000001E-7</v>
      </c>
      <c r="M12">
        <v>5</v>
      </c>
      <c r="N12">
        <v>6</v>
      </c>
      <c r="O12">
        <v>4.4660000000000001E-4</v>
      </c>
      <c r="P12" s="62">
        <v>3.8633999999999998E-10</v>
      </c>
      <c r="R12">
        <v>9</v>
      </c>
      <c r="S12">
        <v>10</v>
      </c>
      <c r="T12">
        <v>5.9739999999999999E-4</v>
      </c>
      <c r="U12" s="62">
        <v>2.0799E-7</v>
      </c>
      <c r="W12">
        <v>3</v>
      </c>
      <c r="X12">
        <v>4</v>
      </c>
      <c r="Y12">
        <v>7.3180000000000001E-4</v>
      </c>
      <c r="Z12" s="62">
        <v>4.1421E-7</v>
      </c>
      <c r="AD12">
        <f t="shared" si="0"/>
        <v>1.6666666666666667</v>
      </c>
      <c r="AE12">
        <f t="shared" si="1"/>
        <v>2.6666666666666665</v>
      </c>
      <c r="AF12">
        <f t="shared" si="2"/>
        <v>1.6666666666666667</v>
      </c>
      <c r="AG12">
        <f t="shared" si="3"/>
        <v>3</v>
      </c>
      <c r="AH12">
        <f t="shared" si="4"/>
        <v>1</v>
      </c>
      <c r="AK12">
        <f t="shared" si="5"/>
        <v>1.5</v>
      </c>
      <c r="AL12">
        <f t="shared" si="6"/>
        <v>2.25</v>
      </c>
      <c r="AM12">
        <f t="shared" si="7"/>
        <v>1.5</v>
      </c>
      <c r="AN12">
        <f t="shared" si="8"/>
        <v>2.5</v>
      </c>
      <c r="AO12">
        <f t="shared" si="9"/>
        <v>1</v>
      </c>
      <c r="AR12">
        <f t="shared" si="10"/>
        <v>2.4471570831994862</v>
      </c>
      <c r="AS12">
        <f t="shared" si="11"/>
        <v>1</v>
      </c>
      <c r="AT12">
        <f t="shared" si="12"/>
        <v>1.4346289752650179</v>
      </c>
      <c r="AU12">
        <f t="shared" si="13"/>
        <v>1.9190491487311276</v>
      </c>
      <c r="AV12">
        <f t="shared" si="14"/>
        <v>2.3507870221651141</v>
      </c>
      <c r="AX12">
        <f t="shared" si="15"/>
        <v>1</v>
      </c>
      <c r="AY12">
        <f t="shared" si="16"/>
        <v>1839.83666061706</v>
      </c>
      <c r="AZ12">
        <f t="shared" si="17"/>
        <v>2.9215063520871141</v>
      </c>
      <c r="BA12">
        <f t="shared" si="18"/>
        <v>1572.8221415607986</v>
      </c>
      <c r="BB12">
        <f t="shared" si="19"/>
        <v>3132.2595281306717</v>
      </c>
    </row>
    <row r="13" spans="1:54" x14ac:dyDescent="0.35">
      <c r="A13">
        <v>11</v>
      </c>
      <c r="B13">
        <v>10</v>
      </c>
      <c r="C13">
        <v>9</v>
      </c>
      <c r="D13">
        <v>10</v>
      </c>
      <c r="E13">
        <v>3.0205000000000002E-3</v>
      </c>
      <c r="F13" s="62">
        <v>8.8267000000000001E-10</v>
      </c>
      <c r="H13">
        <v>23</v>
      </c>
      <c r="I13">
        <v>24</v>
      </c>
      <c r="J13">
        <v>1.821E-2</v>
      </c>
      <c r="K13" s="62">
        <v>6.4231000000000004E-7</v>
      </c>
      <c r="M13">
        <v>9</v>
      </c>
      <c r="N13">
        <v>10</v>
      </c>
      <c r="O13">
        <v>4.0680999999999998E-3</v>
      </c>
      <c r="P13" s="62">
        <v>8.9030000000000002E-10</v>
      </c>
      <c r="R13">
        <v>23</v>
      </c>
      <c r="S13">
        <v>24</v>
      </c>
      <c r="T13">
        <v>1.8561999999999999E-2</v>
      </c>
      <c r="U13" s="62">
        <v>8.8171999999999998E-7</v>
      </c>
      <c r="W13">
        <v>9</v>
      </c>
      <c r="X13">
        <v>10</v>
      </c>
      <c r="Y13">
        <v>3.8763000000000001E-3</v>
      </c>
      <c r="Z13" s="62">
        <v>3.1691E-7</v>
      </c>
      <c r="AD13">
        <f t="shared" si="0"/>
        <v>1</v>
      </c>
      <c r="AE13">
        <f t="shared" si="1"/>
        <v>2.5555555555555554</v>
      </c>
      <c r="AF13">
        <f t="shared" si="2"/>
        <v>1</v>
      </c>
      <c r="AG13">
        <f t="shared" si="3"/>
        <v>2.5555555555555554</v>
      </c>
      <c r="AH13">
        <f t="shared" si="4"/>
        <v>1</v>
      </c>
      <c r="AK13">
        <f t="shared" si="5"/>
        <v>1</v>
      </c>
      <c r="AL13">
        <f t="shared" si="6"/>
        <v>2.4</v>
      </c>
      <c r="AM13">
        <f t="shared" si="7"/>
        <v>1</v>
      </c>
      <c r="AN13">
        <f t="shared" si="8"/>
        <v>2.4</v>
      </c>
      <c r="AO13">
        <f t="shared" si="9"/>
        <v>1</v>
      </c>
      <c r="AR13">
        <f t="shared" si="10"/>
        <v>1</v>
      </c>
      <c r="AS13">
        <f t="shared" si="11"/>
        <v>6.0288031782817413</v>
      </c>
      <c r="AT13">
        <f t="shared" si="12"/>
        <v>1.3468299950339346</v>
      </c>
      <c r="AU13">
        <f t="shared" si="13"/>
        <v>6.1453401754676369</v>
      </c>
      <c r="AV13">
        <f t="shared" si="14"/>
        <v>1.2833305744082104</v>
      </c>
      <c r="AX13">
        <f t="shared" si="15"/>
        <v>1</v>
      </c>
      <c r="AY13">
        <f t="shared" si="16"/>
        <v>727.68985011385917</v>
      </c>
      <c r="AZ13">
        <f t="shared" si="17"/>
        <v>1.0086442271743687</v>
      </c>
      <c r="BA13">
        <f t="shared" si="18"/>
        <v>998.92372007658582</v>
      </c>
      <c r="BB13">
        <f t="shared" si="19"/>
        <v>359.03565318862087</v>
      </c>
    </row>
    <row r="14" spans="1:54" x14ac:dyDescent="0.35">
      <c r="A14">
        <v>12</v>
      </c>
      <c r="B14">
        <v>11</v>
      </c>
      <c r="C14">
        <v>7</v>
      </c>
      <c r="D14">
        <v>8</v>
      </c>
      <c r="E14">
        <v>4.7622999999999997E-3</v>
      </c>
      <c r="F14" s="62">
        <v>5.1350999999999998E-9</v>
      </c>
      <c r="H14">
        <v>19</v>
      </c>
      <c r="I14">
        <v>20</v>
      </c>
      <c r="J14">
        <v>2.4889999999999999E-2</v>
      </c>
      <c r="K14" s="62">
        <v>7.1450999999999996E-7</v>
      </c>
      <c r="M14">
        <v>6</v>
      </c>
      <c r="N14">
        <v>7</v>
      </c>
      <c r="O14">
        <v>4.5683E-3</v>
      </c>
      <c r="P14" s="62">
        <v>1.2397E-9</v>
      </c>
      <c r="R14">
        <v>12</v>
      </c>
      <c r="S14">
        <v>13</v>
      </c>
      <c r="T14">
        <v>1.197E-2</v>
      </c>
      <c r="U14" s="62">
        <v>4.3118999999999999E-7</v>
      </c>
      <c r="W14">
        <v>5</v>
      </c>
      <c r="X14">
        <v>6</v>
      </c>
      <c r="Y14">
        <v>2.3839E-3</v>
      </c>
      <c r="Z14" s="62">
        <v>1.2054999999999999E-8</v>
      </c>
      <c r="AD14">
        <f t="shared" si="0"/>
        <v>1.4</v>
      </c>
      <c r="AE14">
        <f t="shared" si="1"/>
        <v>3.8</v>
      </c>
      <c r="AF14">
        <f t="shared" si="2"/>
        <v>1.2</v>
      </c>
      <c r="AG14">
        <f t="shared" si="3"/>
        <v>2.4</v>
      </c>
      <c r="AH14">
        <f t="shared" si="4"/>
        <v>1</v>
      </c>
      <c r="AK14">
        <f t="shared" si="5"/>
        <v>1.3333333333333333</v>
      </c>
      <c r="AL14">
        <f t="shared" si="6"/>
        <v>3.3333333333333335</v>
      </c>
      <c r="AM14">
        <f t="shared" si="7"/>
        <v>1.1666666666666667</v>
      </c>
      <c r="AN14">
        <f t="shared" si="8"/>
        <v>2.1666666666666665</v>
      </c>
      <c r="AO14">
        <f t="shared" si="9"/>
        <v>1</v>
      </c>
      <c r="AR14">
        <f t="shared" si="10"/>
        <v>1.9976928562439698</v>
      </c>
      <c r="AS14">
        <f t="shared" si="11"/>
        <v>10.440874197743193</v>
      </c>
      <c r="AT14">
        <f t="shared" si="12"/>
        <v>1.9163136037585469</v>
      </c>
      <c r="AU14">
        <f t="shared" si="13"/>
        <v>5.0211837744871843</v>
      </c>
      <c r="AV14">
        <f t="shared" si="14"/>
        <v>1</v>
      </c>
      <c r="AX14">
        <f t="shared" si="15"/>
        <v>4.1422118254416391</v>
      </c>
      <c r="AY14">
        <f t="shared" si="16"/>
        <v>576.35718318948136</v>
      </c>
      <c r="AZ14">
        <f t="shared" si="17"/>
        <v>1</v>
      </c>
      <c r="BA14">
        <f t="shared" si="18"/>
        <v>347.81802048882793</v>
      </c>
      <c r="BB14">
        <f t="shared" si="19"/>
        <v>9.7241268048721459</v>
      </c>
    </row>
    <row r="15" spans="1:54" x14ac:dyDescent="0.35">
      <c r="A15">
        <v>13</v>
      </c>
      <c r="B15">
        <v>12</v>
      </c>
      <c r="C15">
        <v>4</v>
      </c>
      <c r="D15">
        <v>5</v>
      </c>
      <c r="E15">
        <v>5.1535999999999998E-2</v>
      </c>
      <c r="F15" s="62">
        <v>6.1070999999999999E-7</v>
      </c>
      <c r="H15" t="s">
        <v>21</v>
      </c>
      <c r="I15" t="s">
        <v>21</v>
      </c>
      <c r="J15" t="s">
        <v>21</v>
      </c>
      <c r="K15" t="s">
        <v>21</v>
      </c>
      <c r="M15">
        <v>4</v>
      </c>
      <c r="N15">
        <v>5</v>
      </c>
      <c r="O15">
        <v>8.6345000000000005E-2</v>
      </c>
      <c r="P15" s="62">
        <v>4.9583000000000001E-8</v>
      </c>
      <c r="R15" t="s">
        <v>21</v>
      </c>
      <c r="S15" t="s">
        <v>21</v>
      </c>
      <c r="T15" t="s">
        <v>21</v>
      </c>
      <c r="U15" t="s">
        <v>21</v>
      </c>
      <c r="W15">
        <v>4</v>
      </c>
      <c r="X15">
        <v>5</v>
      </c>
      <c r="Y15">
        <v>7.4051000000000006E-2</v>
      </c>
      <c r="Z15" s="62">
        <v>5.7107999999999998E-8</v>
      </c>
      <c r="AD15">
        <f t="shared" si="0"/>
        <v>1</v>
      </c>
      <c r="AE15" t="e">
        <f t="shared" si="1"/>
        <v>#VALUE!</v>
      </c>
      <c r="AF15">
        <f t="shared" si="2"/>
        <v>1</v>
      </c>
      <c r="AG15" t="e">
        <f t="shared" si="3"/>
        <v>#VALUE!</v>
      </c>
      <c r="AH15">
        <f t="shared" si="4"/>
        <v>1</v>
      </c>
      <c r="AK15">
        <f t="shared" si="5"/>
        <v>1</v>
      </c>
      <c r="AL15" t="e">
        <f t="shared" si="6"/>
        <v>#VALUE!</v>
      </c>
      <c r="AM15">
        <f t="shared" si="7"/>
        <v>1</v>
      </c>
      <c r="AN15" t="e">
        <f t="shared" si="8"/>
        <v>#VALUE!</v>
      </c>
      <c r="AO15">
        <f t="shared" si="9"/>
        <v>1</v>
      </c>
      <c r="AR15">
        <f t="shared" si="10"/>
        <v>1</v>
      </c>
      <c r="AS15" t="e">
        <f t="shared" si="11"/>
        <v>#VALUE!</v>
      </c>
      <c r="AT15">
        <f t="shared" si="12"/>
        <v>1.6754307668425956</v>
      </c>
      <c r="AU15" t="e">
        <f t="shared" si="13"/>
        <v>#VALUE!</v>
      </c>
      <c r="AV15">
        <f t="shared" si="14"/>
        <v>1.4368790748214841</v>
      </c>
      <c r="AX15">
        <f t="shared" si="15"/>
        <v>12.316923138979085</v>
      </c>
      <c r="AY15" t="e">
        <f t="shared" si="16"/>
        <v>#VALUE!</v>
      </c>
      <c r="AZ15">
        <f t="shared" si="17"/>
        <v>1</v>
      </c>
      <c r="BA15" t="e">
        <f t="shared" si="18"/>
        <v>#VALUE!</v>
      </c>
      <c r="BB15">
        <f t="shared" si="19"/>
        <v>1.1517657261561423</v>
      </c>
    </row>
    <row r="16" spans="1:54" x14ac:dyDescent="0.35">
      <c r="A16">
        <v>15</v>
      </c>
      <c r="B16">
        <v>13</v>
      </c>
      <c r="C16">
        <v>2</v>
      </c>
      <c r="D16">
        <v>3</v>
      </c>
      <c r="E16">
        <v>2.9624E-3</v>
      </c>
      <c r="F16" s="62">
        <v>2.5921000000000002E-11</v>
      </c>
      <c r="H16" t="s">
        <v>21</v>
      </c>
      <c r="I16" t="s">
        <v>21</v>
      </c>
      <c r="J16" t="s">
        <v>21</v>
      </c>
      <c r="K16" t="s">
        <v>21</v>
      </c>
      <c r="M16">
        <v>2</v>
      </c>
      <c r="N16">
        <v>3</v>
      </c>
      <c r="O16">
        <v>2.1913000000000002E-3</v>
      </c>
      <c r="P16" s="62">
        <v>2.5921000000000002E-11</v>
      </c>
      <c r="R16" t="s">
        <v>21</v>
      </c>
      <c r="S16" t="s">
        <v>21</v>
      </c>
      <c r="T16" t="s">
        <v>21</v>
      </c>
      <c r="U16" t="s">
        <v>21</v>
      </c>
      <c r="W16">
        <v>2</v>
      </c>
      <c r="X16">
        <v>3</v>
      </c>
      <c r="Y16">
        <v>1.9335999999999999E-3</v>
      </c>
      <c r="Z16" s="62">
        <v>6.1037000000000006E-8</v>
      </c>
      <c r="AD16">
        <f t="shared" si="0"/>
        <v>1</v>
      </c>
      <c r="AE16" t="e">
        <f t="shared" si="1"/>
        <v>#VALUE!</v>
      </c>
      <c r="AF16">
        <f t="shared" si="2"/>
        <v>1</v>
      </c>
      <c r="AG16" t="e">
        <f t="shared" si="3"/>
        <v>#VALUE!</v>
      </c>
      <c r="AH16">
        <f t="shared" si="4"/>
        <v>1</v>
      </c>
      <c r="AK16">
        <f t="shared" si="5"/>
        <v>1</v>
      </c>
      <c r="AL16" t="e">
        <f t="shared" si="6"/>
        <v>#VALUE!</v>
      </c>
      <c r="AM16">
        <f t="shared" si="7"/>
        <v>1</v>
      </c>
      <c r="AN16" t="e">
        <f t="shared" si="8"/>
        <v>#VALUE!</v>
      </c>
      <c r="AO16">
        <f t="shared" si="9"/>
        <v>1</v>
      </c>
      <c r="AR16">
        <f t="shared" si="10"/>
        <v>1.5320645428216799</v>
      </c>
      <c r="AS16" t="e">
        <f t="shared" si="11"/>
        <v>#VALUE!</v>
      </c>
      <c r="AT16">
        <f t="shared" si="12"/>
        <v>1.1332747207281755</v>
      </c>
      <c r="AU16" t="e">
        <f t="shared" si="13"/>
        <v>#VALUE!</v>
      </c>
      <c r="AV16">
        <f t="shared" si="14"/>
        <v>1</v>
      </c>
      <c r="AX16">
        <f t="shared" si="15"/>
        <v>1</v>
      </c>
      <c r="AY16" t="e">
        <f t="shared" si="16"/>
        <v>#VALUE!</v>
      </c>
      <c r="AZ16">
        <f t="shared" si="17"/>
        <v>1</v>
      </c>
      <c r="BA16" t="e">
        <f t="shared" si="18"/>
        <v>#VALUE!</v>
      </c>
      <c r="BB16">
        <f t="shared" si="19"/>
        <v>2354.7316847343855</v>
      </c>
    </row>
    <row r="17" spans="1:54" x14ac:dyDescent="0.35">
      <c r="A17">
        <v>16</v>
      </c>
      <c r="B17">
        <v>14</v>
      </c>
      <c r="C17">
        <v>2</v>
      </c>
      <c r="D17">
        <v>3</v>
      </c>
      <c r="E17">
        <v>2.6151999999999998E-3</v>
      </c>
      <c r="F17" s="62">
        <v>2.5921000000000002E-11</v>
      </c>
      <c r="H17" t="s">
        <v>21</v>
      </c>
      <c r="I17" t="s">
        <v>21</v>
      </c>
      <c r="J17" t="s">
        <v>21</v>
      </c>
      <c r="K17" t="s">
        <v>21</v>
      </c>
      <c r="M17">
        <v>2</v>
      </c>
      <c r="N17">
        <v>3</v>
      </c>
      <c r="O17">
        <v>3.3557000000000001E-3</v>
      </c>
      <c r="P17" s="62">
        <v>2.5921000000000002E-11</v>
      </c>
      <c r="R17" t="s">
        <v>21</v>
      </c>
      <c r="S17" t="s">
        <v>21</v>
      </c>
      <c r="T17" t="s">
        <v>21</v>
      </c>
      <c r="U17" t="s">
        <v>21</v>
      </c>
      <c r="W17">
        <v>2</v>
      </c>
      <c r="X17">
        <v>3</v>
      </c>
      <c r="Y17">
        <v>1.7436999999999999E-3</v>
      </c>
      <c r="Z17" s="62">
        <v>6.1037000000000006E-8</v>
      </c>
      <c r="AD17">
        <f t="shared" si="0"/>
        <v>1</v>
      </c>
      <c r="AE17" t="e">
        <f t="shared" si="1"/>
        <v>#VALUE!</v>
      </c>
      <c r="AF17">
        <f t="shared" si="2"/>
        <v>1</v>
      </c>
      <c r="AG17" t="e">
        <f t="shared" si="3"/>
        <v>#VALUE!</v>
      </c>
      <c r="AH17">
        <f t="shared" si="4"/>
        <v>1</v>
      </c>
      <c r="AK17">
        <f t="shared" si="5"/>
        <v>1</v>
      </c>
      <c r="AL17" t="e">
        <f t="shared" si="6"/>
        <v>#VALUE!</v>
      </c>
      <c r="AM17">
        <f t="shared" si="7"/>
        <v>1</v>
      </c>
      <c r="AN17" t="e">
        <f t="shared" si="8"/>
        <v>#VALUE!</v>
      </c>
      <c r="AO17">
        <f t="shared" si="9"/>
        <v>1</v>
      </c>
      <c r="AR17">
        <f t="shared" si="10"/>
        <v>1.4997992773986351</v>
      </c>
      <c r="AS17" t="e">
        <f t="shared" si="11"/>
        <v>#VALUE!</v>
      </c>
      <c r="AT17">
        <f t="shared" si="12"/>
        <v>1.9244709525721169</v>
      </c>
      <c r="AU17" t="e">
        <f t="shared" si="13"/>
        <v>#VALUE!</v>
      </c>
      <c r="AV17">
        <f t="shared" si="14"/>
        <v>1</v>
      </c>
      <c r="AX17">
        <f t="shared" si="15"/>
        <v>1</v>
      </c>
      <c r="AY17" t="e">
        <f t="shared" si="16"/>
        <v>#VALUE!</v>
      </c>
      <c r="AZ17">
        <f t="shared" si="17"/>
        <v>1</v>
      </c>
      <c r="BA17" t="e">
        <f t="shared" si="18"/>
        <v>#VALUE!</v>
      </c>
      <c r="BB17">
        <f t="shared" si="19"/>
        <v>2354.7316847343855</v>
      </c>
    </row>
    <row r="18" spans="1:54" x14ac:dyDescent="0.35">
      <c r="A18">
        <v>17</v>
      </c>
      <c r="B18">
        <v>15</v>
      </c>
      <c r="C18">
        <v>21</v>
      </c>
      <c r="D18">
        <v>22</v>
      </c>
      <c r="E18">
        <v>1.5785E-2</v>
      </c>
      <c r="F18" s="62">
        <v>2.7267999999999998E-7</v>
      </c>
      <c r="H18" t="s">
        <v>21</v>
      </c>
      <c r="I18" t="s">
        <v>21</v>
      </c>
      <c r="J18" t="s">
        <v>21</v>
      </c>
      <c r="K18" t="s">
        <v>21</v>
      </c>
      <c r="M18">
        <v>21</v>
      </c>
      <c r="N18">
        <v>22</v>
      </c>
      <c r="O18">
        <v>3.5596999999999997E-2</v>
      </c>
      <c r="P18" s="62">
        <v>2.6230000000000001E-7</v>
      </c>
      <c r="R18" t="s">
        <v>21</v>
      </c>
      <c r="S18" t="s">
        <v>21</v>
      </c>
      <c r="T18" t="s">
        <v>21</v>
      </c>
      <c r="U18" t="s">
        <v>21</v>
      </c>
      <c r="W18">
        <v>5</v>
      </c>
      <c r="X18">
        <v>6</v>
      </c>
      <c r="Y18">
        <v>3.2921999999999999E-3</v>
      </c>
      <c r="Z18" s="62">
        <v>7.9891999999999998E-8</v>
      </c>
      <c r="AD18">
        <f t="shared" si="0"/>
        <v>4.2</v>
      </c>
      <c r="AE18" t="e">
        <f t="shared" si="1"/>
        <v>#VALUE!</v>
      </c>
      <c r="AF18">
        <f t="shared" si="2"/>
        <v>4.2</v>
      </c>
      <c r="AG18" t="e">
        <f t="shared" si="3"/>
        <v>#VALUE!</v>
      </c>
      <c r="AH18">
        <f t="shared" si="4"/>
        <v>1</v>
      </c>
      <c r="AK18">
        <f t="shared" si="5"/>
        <v>3.6666666666666665</v>
      </c>
      <c r="AL18" t="e">
        <f t="shared" si="6"/>
        <v>#VALUE!</v>
      </c>
      <c r="AM18">
        <f t="shared" si="7"/>
        <v>3.6666666666666665</v>
      </c>
      <c r="AN18" t="e">
        <f t="shared" si="8"/>
        <v>#VALUE!</v>
      </c>
      <c r="AO18">
        <f t="shared" si="9"/>
        <v>1</v>
      </c>
      <c r="AR18">
        <f t="shared" si="10"/>
        <v>4.794666180669461</v>
      </c>
      <c r="AS18" t="e">
        <f t="shared" si="11"/>
        <v>#VALUE!</v>
      </c>
      <c r="AT18">
        <f t="shared" si="12"/>
        <v>10.812526577972177</v>
      </c>
      <c r="AU18" t="e">
        <f t="shared" si="13"/>
        <v>#VALUE!</v>
      </c>
      <c r="AV18">
        <f t="shared" si="14"/>
        <v>1</v>
      </c>
      <c r="AX18">
        <f t="shared" si="15"/>
        <v>3.4131076953887747</v>
      </c>
      <c r="AY18" t="e">
        <f t="shared" si="16"/>
        <v>#VALUE!</v>
      </c>
      <c r="AZ18">
        <f t="shared" si="17"/>
        <v>3.283182296099735</v>
      </c>
      <c r="BA18" t="e">
        <f t="shared" si="18"/>
        <v>#VALUE!</v>
      </c>
      <c r="BB18">
        <f t="shared" si="19"/>
        <v>1</v>
      </c>
    </row>
    <row r="19" spans="1:54" x14ac:dyDescent="0.35">
      <c r="A19">
        <v>18</v>
      </c>
      <c r="B19">
        <v>16</v>
      </c>
      <c r="C19">
        <v>21</v>
      </c>
      <c r="D19">
        <v>22</v>
      </c>
      <c r="E19">
        <v>1.5055000000000001E-2</v>
      </c>
      <c r="F19" s="62">
        <v>2.7267999999999998E-7</v>
      </c>
      <c r="H19" t="s">
        <v>21</v>
      </c>
      <c r="I19" t="s">
        <v>21</v>
      </c>
      <c r="J19" t="s">
        <v>21</v>
      </c>
      <c r="K19" t="s">
        <v>21</v>
      </c>
      <c r="M19">
        <v>21</v>
      </c>
      <c r="N19">
        <v>22</v>
      </c>
      <c r="O19">
        <v>4.0774999999999999E-2</v>
      </c>
      <c r="P19" s="62">
        <v>2.6230000000000001E-7</v>
      </c>
      <c r="R19" t="s">
        <v>21</v>
      </c>
      <c r="S19" t="s">
        <v>21</v>
      </c>
      <c r="T19" t="s">
        <v>21</v>
      </c>
      <c r="U19" t="s">
        <v>21</v>
      </c>
      <c r="W19">
        <v>5</v>
      </c>
      <c r="X19">
        <v>6</v>
      </c>
      <c r="Y19">
        <v>3.186E-3</v>
      </c>
      <c r="Z19" s="62">
        <v>7.9891999999999998E-8</v>
      </c>
      <c r="AD19">
        <f t="shared" si="0"/>
        <v>4.2</v>
      </c>
      <c r="AE19" t="e">
        <f t="shared" si="1"/>
        <v>#VALUE!</v>
      </c>
      <c r="AF19">
        <f t="shared" si="2"/>
        <v>4.2</v>
      </c>
      <c r="AG19" t="e">
        <f t="shared" si="3"/>
        <v>#VALUE!</v>
      </c>
      <c r="AH19">
        <f t="shared" si="4"/>
        <v>1</v>
      </c>
      <c r="AK19">
        <f t="shared" si="5"/>
        <v>3.6666666666666665</v>
      </c>
      <c r="AL19" t="e">
        <f t="shared" si="6"/>
        <v>#VALUE!</v>
      </c>
      <c r="AM19">
        <f t="shared" si="7"/>
        <v>3.6666666666666665</v>
      </c>
      <c r="AN19" t="e">
        <f t="shared" si="8"/>
        <v>#VALUE!</v>
      </c>
      <c r="AO19">
        <f t="shared" si="9"/>
        <v>1</v>
      </c>
      <c r="AR19">
        <f t="shared" si="10"/>
        <v>4.7253609541745139</v>
      </c>
      <c r="AS19" t="e">
        <f t="shared" si="11"/>
        <v>#VALUE!</v>
      </c>
      <c r="AT19">
        <f t="shared" si="12"/>
        <v>12.798179535467671</v>
      </c>
      <c r="AU19" t="e">
        <f t="shared" si="13"/>
        <v>#VALUE!</v>
      </c>
      <c r="AV19">
        <f t="shared" si="14"/>
        <v>1</v>
      </c>
      <c r="AX19">
        <f t="shared" si="15"/>
        <v>3.4131076953887747</v>
      </c>
      <c r="AY19" t="e">
        <f t="shared" si="16"/>
        <v>#VALUE!</v>
      </c>
      <c r="AZ19">
        <f t="shared" si="17"/>
        <v>3.283182296099735</v>
      </c>
      <c r="BA19" t="e">
        <f t="shared" si="18"/>
        <v>#VALUE!</v>
      </c>
      <c r="BB19">
        <f t="shared" si="19"/>
        <v>1</v>
      </c>
    </row>
    <row r="20" spans="1:54" x14ac:dyDescent="0.35">
      <c r="A20">
        <v>19</v>
      </c>
      <c r="B20">
        <v>17</v>
      </c>
      <c r="C20">
        <v>19</v>
      </c>
      <c r="D20">
        <v>20</v>
      </c>
      <c r="E20">
        <v>1.5044E-2</v>
      </c>
      <c r="F20" s="62">
        <v>3.0143999999999998E-7</v>
      </c>
      <c r="H20" t="s">
        <v>21</v>
      </c>
      <c r="I20" t="s">
        <v>21</v>
      </c>
      <c r="J20" t="s">
        <v>21</v>
      </c>
      <c r="K20" t="s">
        <v>21</v>
      </c>
      <c r="M20">
        <v>19</v>
      </c>
      <c r="N20">
        <v>20</v>
      </c>
      <c r="O20">
        <v>3.0917E-2</v>
      </c>
      <c r="P20" s="62">
        <v>3.121E-7</v>
      </c>
      <c r="R20" t="s">
        <v>21</v>
      </c>
      <c r="S20" t="s">
        <v>21</v>
      </c>
      <c r="T20" t="s">
        <v>21</v>
      </c>
      <c r="U20" t="s">
        <v>21</v>
      </c>
      <c r="W20">
        <v>5</v>
      </c>
      <c r="X20">
        <v>6</v>
      </c>
      <c r="Y20">
        <v>5.0011999999999999E-3</v>
      </c>
      <c r="Z20" s="62">
        <v>4.7955000000000003E-7</v>
      </c>
      <c r="AD20">
        <f t="shared" si="0"/>
        <v>3.8</v>
      </c>
      <c r="AE20" t="e">
        <f t="shared" si="1"/>
        <v>#VALUE!</v>
      </c>
      <c r="AF20">
        <f t="shared" si="2"/>
        <v>3.8</v>
      </c>
      <c r="AG20" t="e">
        <f t="shared" si="3"/>
        <v>#VALUE!</v>
      </c>
      <c r="AH20">
        <f t="shared" si="4"/>
        <v>1</v>
      </c>
      <c r="AK20">
        <f t="shared" si="5"/>
        <v>3.3333333333333335</v>
      </c>
      <c r="AL20" t="e">
        <f t="shared" si="6"/>
        <v>#VALUE!</v>
      </c>
      <c r="AM20">
        <f t="shared" si="7"/>
        <v>3.3333333333333335</v>
      </c>
      <c r="AN20" t="e">
        <f t="shared" si="8"/>
        <v>#VALUE!</v>
      </c>
      <c r="AO20">
        <f t="shared" si="9"/>
        <v>1</v>
      </c>
      <c r="AR20">
        <f t="shared" si="10"/>
        <v>3.0080780612652962</v>
      </c>
      <c r="AS20" t="e">
        <f t="shared" si="11"/>
        <v>#VALUE!</v>
      </c>
      <c r="AT20">
        <f t="shared" si="12"/>
        <v>6.1819163400783816</v>
      </c>
      <c r="AU20" t="e">
        <f t="shared" si="13"/>
        <v>#VALUE!</v>
      </c>
      <c r="AV20">
        <f t="shared" si="14"/>
        <v>1</v>
      </c>
      <c r="AX20">
        <f t="shared" si="15"/>
        <v>1</v>
      </c>
      <c r="AY20" t="e">
        <f t="shared" si="16"/>
        <v>#VALUE!</v>
      </c>
      <c r="AZ20">
        <f t="shared" si="17"/>
        <v>1.0353635881104035</v>
      </c>
      <c r="BA20" t="e">
        <f t="shared" si="18"/>
        <v>#VALUE!</v>
      </c>
      <c r="BB20">
        <f t="shared" si="19"/>
        <v>1.5908638535031849</v>
      </c>
    </row>
    <row r="21" spans="1:54" x14ac:dyDescent="0.35">
      <c r="A21">
        <v>20</v>
      </c>
      <c r="B21">
        <v>18</v>
      </c>
      <c r="C21">
        <v>2</v>
      </c>
      <c r="D21">
        <v>3</v>
      </c>
      <c r="E21">
        <v>1.2792000000000001E-3</v>
      </c>
      <c r="F21" s="62">
        <v>1.888E-12</v>
      </c>
      <c r="H21">
        <v>1</v>
      </c>
      <c r="I21">
        <v>2</v>
      </c>
      <c r="J21">
        <v>1.6716999999999999E-3</v>
      </c>
      <c r="K21" s="62">
        <v>8.7858999999999996E-9</v>
      </c>
      <c r="M21">
        <v>2</v>
      </c>
      <c r="N21">
        <v>3</v>
      </c>
      <c r="O21">
        <v>1.8021999999999999E-3</v>
      </c>
      <c r="P21" s="62">
        <v>1.888E-12</v>
      </c>
      <c r="R21">
        <v>2</v>
      </c>
      <c r="S21">
        <v>3</v>
      </c>
      <c r="T21">
        <v>2.4020000000000001E-3</v>
      </c>
      <c r="U21" s="62">
        <v>5.8507000000000002E-8</v>
      </c>
      <c r="W21">
        <v>2</v>
      </c>
      <c r="X21">
        <v>3</v>
      </c>
      <c r="Y21">
        <v>3.3882000000000001E-3</v>
      </c>
      <c r="Z21" s="62">
        <v>4.5001000000000002E-9</v>
      </c>
      <c r="AD21">
        <f t="shared" si="0"/>
        <v>2</v>
      </c>
      <c r="AE21">
        <f t="shared" si="1"/>
        <v>1</v>
      </c>
      <c r="AF21">
        <f t="shared" si="2"/>
        <v>2</v>
      </c>
      <c r="AG21">
        <f t="shared" si="3"/>
        <v>2</v>
      </c>
      <c r="AH21">
        <f t="shared" si="4"/>
        <v>2</v>
      </c>
      <c r="AK21">
        <f t="shared" si="5"/>
        <v>1.5</v>
      </c>
      <c r="AL21">
        <f t="shared" si="6"/>
        <v>1</v>
      </c>
      <c r="AM21">
        <f t="shared" si="7"/>
        <v>1.5</v>
      </c>
      <c r="AN21">
        <f t="shared" si="8"/>
        <v>1.5</v>
      </c>
      <c r="AO21">
        <f t="shared" si="9"/>
        <v>1.5</v>
      </c>
      <c r="AR21">
        <f t="shared" si="10"/>
        <v>1</v>
      </c>
      <c r="AS21">
        <f t="shared" si="11"/>
        <v>1.3068323952470293</v>
      </c>
      <c r="AT21">
        <f t="shared" si="12"/>
        <v>1.4088492808005002</v>
      </c>
      <c r="AU21">
        <f t="shared" si="13"/>
        <v>1.8777360850531581</v>
      </c>
      <c r="AV21">
        <f t="shared" si="14"/>
        <v>2.6486866791744839</v>
      </c>
      <c r="AX21">
        <f t="shared" si="15"/>
        <v>1</v>
      </c>
      <c r="AY21">
        <f t="shared" si="16"/>
        <v>4653.5487288135591</v>
      </c>
      <c r="AZ21">
        <f t="shared" si="17"/>
        <v>1</v>
      </c>
      <c r="BA21">
        <f t="shared" si="18"/>
        <v>30988.877118644068</v>
      </c>
      <c r="BB21">
        <f t="shared" si="19"/>
        <v>2383.5275423728813</v>
      </c>
    </row>
    <row r="22" spans="1:54" x14ac:dyDescent="0.35">
      <c r="A22">
        <v>21</v>
      </c>
      <c r="B22">
        <v>19</v>
      </c>
      <c r="C22">
        <v>1</v>
      </c>
      <c r="D22">
        <v>2</v>
      </c>
      <c r="E22">
        <v>1.7642000000000001E-3</v>
      </c>
      <c r="F22" s="62">
        <v>3.4635999999999999E-9</v>
      </c>
      <c r="H22">
        <v>2</v>
      </c>
      <c r="I22">
        <v>3</v>
      </c>
      <c r="J22">
        <v>2.2926000000000001E-3</v>
      </c>
      <c r="K22" s="62">
        <v>1.0311000000000001E-9</v>
      </c>
      <c r="M22">
        <v>1</v>
      </c>
      <c r="N22">
        <v>2</v>
      </c>
      <c r="O22">
        <v>3.0401999999999998E-3</v>
      </c>
      <c r="P22" s="62">
        <v>3.4635999999999999E-9</v>
      </c>
      <c r="R22">
        <v>1</v>
      </c>
      <c r="S22">
        <v>2</v>
      </c>
      <c r="T22">
        <v>1.4453000000000001E-3</v>
      </c>
      <c r="U22" s="62">
        <v>3.4635999999999999E-9</v>
      </c>
      <c r="W22">
        <v>1</v>
      </c>
      <c r="X22">
        <v>2</v>
      </c>
      <c r="Y22">
        <v>1.9840999999999999E-3</v>
      </c>
      <c r="Z22" s="62">
        <v>3.4635999999999999E-9</v>
      </c>
      <c r="AD22">
        <f t="shared" si="0"/>
        <v>1</v>
      </c>
      <c r="AE22">
        <f t="shared" si="1"/>
        <v>2</v>
      </c>
      <c r="AF22">
        <f t="shared" si="2"/>
        <v>1</v>
      </c>
      <c r="AG22">
        <f t="shared" si="3"/>
        <v>1</v>
      </c>
      <c r="AH22">
        <f t="shared" si="4"/>
        <v>1</v>
      </c>
      <c r="AK22">
        <f t="shared" si="5"/>
        <v>1</v>
      </c>
      <c r="AL22">
        <f t="shared" si="6"/>
        <v>1.5</v>
      </c>
      <c r="AM22">
        <f t="shared" si="7"/>
        <v>1</v>
      </c>
      <c r="AN22">
        <f t="shared" si="8"/>
        <v>1</v>
      </c>
      <c r="AO22">
        <f t="shared" si="9"/>
        <v>1</v>
      </c>
      <c r="AR22">
        <f t="shared" si="10"/>
        <v>1.2206462326160659</v>
      </c>
      <c r="AS22">
        <f t="shared" si="11"/>
        <v>1.5862450702276345</v>
      </c>
      <c r="AT22">
        <f t="shared" si="12"/>
        <v>2.1035079222306785</v>
      </c>
      <c r="AU22">
        <f t="shared" si="13"/>
        <v>1</v>
      </c>
      <c r="AV22">
        <f t="shared" si="14"/>
        <v>1.372794575520653</v>
      </c>
      <c r="AX22">
        <f t="shared" si="15"/>
        <v>3.3591310251188049</v>
      </c>
      <c r="AY22">
        <f t="shared" si="16"/>
        <v>1</v>
      </c>
      <c r="AZ22">
        <f t="shared" si="17"/>
        <v>3.3591310251188049</v>
      </c>
      <c r="BA22">
        <f t="shared" si="18"/>
        <v>3.3591310251188049</v>
      </c>
      <c r="BB22">
        <f t="shared" si="19"/>
        <v>3.3591310251188049</v>
      </c>
    </row>
    <row r="23" spans="1:54" x14ac:dyDescent="0.35">
      <c r="A23">
        <v>22</v>
      </c>
      <c r="B23">
        <v>20</v>
      </c>
      <c r="C23">
        <v>1</v>
      </c>
      <c r="D23">
        <v>2</v>
      </c>
      <c r="E23">
        <v>2.1765999999999999E-3</v>
      </c>
      <c r="F23" s="62">
        <v>1.3815000000000001E-10</v>
      </c>
      <c r="H23">
        <v>2</v>
      </c>
      <c r="I23">
        <v>3</v>
      </c>
      <c r="J23">
        <v>1.1243E-2</v>
      </c>
      <c r="K23" s="62">
        <v>4.4938999999999998E-7</v>
      </c>
      <c r="M23">
        <v>1</v>
      </c>
      <c r="N23">
        <v>2</v>
      </c>
      <c r="O23">
        <v>4.0717000000000001E-3</v>
      </c>
      <c r="P23" s="62">
        <v>1.3815000000000001E-10</v>
      </c>
      <c r="R23">
        <v>1</v>
      </c>
      <c r="S23">
        <v>2</v>
      </c>
      <c r="T23">
        <v>2.2973999999999998E-3</v>
      </c>
      <c r="U23" s="62">
        <v>1.3815000000000001E-10</v>
      </c>
      <c r="W23">
        <v>1</v>
      </c>
      <c r="X23">
        <v>2</v>
      </c>
      <c r="Y23">
        <v>5.3971999999999996E-3</v>
      </c>
      <c r="Z23" s="62">
        <v>1.3815000000000001E-10</v>
      </c>
      <c r="AD23">
        <f t="shared" si="0"/>
        <v>1</v>
      </c>
      <c r="AE23">
        <f t="shared" si="1"/>
        <v>2</v>
      </c>
      <c r="AF23">
        <f t="shared" si="2"/>
        <v>1</v>
      </c>
      <c r="AG23">
        <f t="shared" si="3"/>
        <v>1</v>
      </c>
      <c r="AH23">
        <f t="shared" si="4"/>
        <v>1</v>
      </c>
      <c r="AK23">
        <f t="shared" si="5"/>
        <v>1</v>
      </c>
      <c r="AL23">
        <f t="shared" si="6"/>
        <v>1.5</v>
      </c>
      <c r="AM23">
        <f t="shared" si="7"/>
        <v>1</v>
      </c>
      <c r="AN23">
        <f t="shared" si="8"/>
        <v>1</v>
      </c>
      <c r="AO23">
        <f t="shared" si="9"/>
        <v>1</v>
      </c>
      <c r="AR23">
        <f t="shared" si="10"/>
        <v>1</v>
      </c>
      <c r="AS23">
        <f t="shared" si="11"/>
        <v>5.1653955710741526</v>
      </c>
      <c r="AT23">
        <f t="shared" si="12"/>
        <v>1.8706698520628504</v>
      </c>
      <c r="AU23">
        <f t="shared" si="13"/>
        <v>1.0554994027382156</v>
      </c>
      <c r="AV23">
        <f t="shared" si="14"/>
        <v>2.4796471561150417</v>
      </c>
      <c r="AX23">
        <f t="shared" si="15"/>
        <v>1</v>
      </c>
      <c r="AY23">
        <f t="shared" si="16"/>
        <v>3252.913499819037</v>
      </c>
      <c r="AZ23">
        <f t="shared" si="17"/>
        <v>1</v>
      </c>
      <c r="BA23">
        <f t="shared" si="18"/>
        <v>1</v>
      </c>
      <c r="BB23">
        <f t="shared" si="19"/>
        <v>1</v>
      </c>
    </row>
    <row r="24" spans="1:54" x14ac:dyDescent="0.35">
      <c r="A24">
        <v>23</v>
      </c>
      <c r="B24">
        <v>21</v>
      </c>
      <c r="C24">
        <v>2</v>
      </c>
      <c r="D24">
        <v>3</v>
      </c>
      <c r="E24">
        <v>2.7290000000000002E-4</v>
      </c>
      <c r="F24" s="62">
        <v>5.3630999999999999E-8</v>
      </c>
      <c r="H24">
        <v>8</v>
      </c>
      <c r="I24">
        <v>9</v>
      </c>
      <c r="J24">
        <v>7.4640000000000004E-4</v>
      </c>
      <c r="K24" s="62">
        <v>3.2852999999999999E-7</v>
      </c>
      <c r="M24">
        <v>2</v>
      </c>
      <c r="N24">
        <v>3</v>
      </c>
      <c r="O24">
        <v>5.3720000000000005E-4</v>
      </c>
      <c r="P24" s="62">
        <v>5.3630999999999999E-8</v>
      </c>
      <c r="R24">
        <v>2</v>
      </c>
      <c r="S24">
        <v>3</v>
      </c>
      <c r="T24">
        <v>2.6009999999999998E-4</v>
      </c>
      <c r="U24" s="62">
        <v>5.3010999999999997E-8</v>
      </c>
      <c r="W24">
        <v>2</v>
      </c>
      <c r="X24">
        <v>3</v>
      </c>
      <c r="Y24">
        <v>6.6609999999999998E-4</v>
      </c>
      <c r="Z24" s="62">
        <v>3.3269999999999999E-8</v>
      </c>
      <c r="AD24">
        <f t="shared" si="0"/>
        <v>1</v>
      </c>
      <c r="AE24">
        <f t="shared" si="1"/>
        <v>4</v>
      </c>
      <c r="AF24">
        <f t="shared" si="2"/>
        <v>1</v>
      </c>
      <c r="AG24">
        <f t="shared" si="3"/>
        <v>1</v>
      </c>
      <c r="AH24">
        <f t="shared" si="4"/>
        <v>1</v>
      </c>
      <c r="AK24">
        <f t="shared" si="5"/>
        <v>1</v>
      </c>
      <c r="AL24">
        <f t="shared" si="6"/>
        <v>3</v>
      </c>
      <c r="AM24">
        <f t="shared" si="7"/>
        <v>1</v>
      </c>
      <c r="AN24">
        <f t="shared" si="8"/>
        <v>1</v>
      </c>
      <c r="AO24">
        <f t="shared" si="9"/>
        <v>1</v>
      </c>
      <c r="AR24">
        <f t="shared" si="10"/>
        <v>1.049211841599385</v>
      </c>
      <c r="AS24">
        <f t="shared" si="11"/>
        <v>2.8696655132641293</v>
      </c>
      <c r="AT24">
        <f t="shared" si="12"/>
        <v>2.0653594771241832</v>
      </c>
      <c r="AU24">
        <f t="shared" si="13"/>
        <v>1</v>
      </c>
      <c r="AV24">
        <f t="shared" si="14"/>
        <v>2.5609381007304886</v>
      </c>
      <c r="AX24">
        <f t="shared" si="15"/>
        <v>1.6119927862939585</v>
      </c>
      <c r="AY24">
        <f t="shared" si="16"/>
        <v>9.8746618575293059</v>
      </c>
      <c r="AZ24">
        <f t="shared" si="17"/>
        <v>1.6119927862939585</v>
      </c>
      <c r="BA24">
        <f t="shared" si="18"/>
        <v>1.5933573790201383</v>
      </c>
      <c r="BB24">
        <f t="shared" si="19"/>
        <v>1</v>
      </c>
    </row>
    <row r="25" spans="1:54" x14ac:dyDescent="0.35">
      <c r="A25">
        <v>24</v>
      </c>
      <c r="B25">
        <v>22</v>
      </c>
      <c r="C25">
        <v>2</v>
      </c>
      <c r="D25">
        <v>3</v>
      </c>
      <c r="E25">
        <v>3.3960000000000001E-4</v>
      </c>
      <c r="F25" s="62">
        <v>8.0447E-7</v>
      </c>
      <c r="H25">
        <v>9</v>
      </c>
      <c r="I25">
        <v>10</v>
      </c>
      <c r="J25">
        <v>9.1270000000000001E-4</v>
      </c>
      <c r="K25" s="62">
        <v>5.4754999999999995E-7</v>
      </c>
      <c r="M25">
        <v>2</v>
      </c>
      <c r="N25">
        <v>3</v>
      </c>
      <c r="O25">
        <v>7.7729999999999997E-4</v>
      </c>
      <c r="P25" s="62">
        <v>8.0447E-7</v>
      </c>
      <c r="R25">
        <v>2</v>
      </c>
      <c r="S25">
        <v>3</v>
      </c>
      <c r="T25">
        <v>2.9460000000000001E-4</v>
      </c>
      <c r="U25" s="62">
        <v>7.9517000000000005E-7</v>
      </c>
      <c r="W25">
        <v>2</v>
      </c>
      <c r="X25">
        <v>3</v>
      </c>
      <c r="Y25">
        <v>7.0450000000000005E-4</v>
      </c>
      <c r="Z25" s="62">
        <v>4.9905000000000001E-7</v>
      </c>
      <c r="AD25">
        <f t="shared" si="0"/>
        <v>1</v>
      </c>
      <c r="AE25">
        <f t="shared" si="1"/>
        <v>4.5</v>
      </c>
      <c r="AF25">
        <f t="shared" si="2"/>
        <v>1</v>
      </c>
      <c r="AG25">
        <f t="shared" si="3"/>
        <v>1</v>
      </c>
      <c r="AH25">
        <f t="shared" si="4"/>
        <v>1</v>
      </c>
      <c r="AK25">
        <f t="shared" si="5"/>
        <v>1</v>
      </c>
      <c r="AL25">
        <f t="shared" si="6"/>
        <v>3.3333333333333335</v>
      </c>
      <c r="AM25">
        <f t="shared" si="7"/>
        <v>1</v>
      </c>
      <c r="AN25">
        <f t="shared" si="8"/>
        <v>1</v>
      </c>
      <c r="AO25">
        <f t="shared" si="9"/>
        <v>1</v>
      </c>
      <c r="AR25">
        <f t="shared" si="10"/>
        <v>1.1527494908350306</v>
      </c>
      <c r="AS25">
        <f t="shared" si="11"/>
        <v>3.0980991174473864</v>
      </c>
      <c r="AT25">
        <f t="shared" si="12"/>
        <v>2.6384928716904277</v>
      </c>
      <c r="AU25">
        <f t="shared" si="13"/>
        <v>1</v>
      </c>
      <c r="AV25">
        <f t="shared" si="14"/>
        <v>2.3913781398506448</v>
      </c>
      <c r="AX25">
        <f t="shared" si="15"/>
        <v>1.6120028053301272</v>
      </c>
      <c r="AY25">
        <f t="shared" si="16"/>
        <v>1.0971846508365894</v>
      </c>
      <c r="AZ25">
        <f t="shared" si="17"/>
        <v>1.6120028053301272</v>
      </c>
      <c r="BA25">
        <f t="shared" si="18"/>
        <v>1.593367398056307</v>
      </c>
      <c r="BB25">
        <f t="shared" si="19"/>
        <v>1</v>
      </c>
    </row>
    <row r="26" spans="1:54" x14ac:dyDescent="0.35">
      <c r="A26">
        <v>25</v>
      </c>
      <c r="B26">
        <v>23</v>
      </c>
      <c r="C26">
        <v>19</v>
      </c>
      <c r="D26">
        <v>20</v>
      </c>
      <c r="E26">
        <v>3.2919999999999998E-4</v>
      </c>
      <c r="F26" s="62">
        <v>1.8031E-7</v>
      </c>
      <c r="H26">
        <v>36</v>
      </c>
      <c r="I26">
        <v>37</v>
      </c>
      <c r="J26">
        <v>6.6010000000000005E-4</v>
      </c>
      <c r="K26" s="62">
        <v>6.0709000000000002E-7</v>
      </c>
      <c r="M26">
        <v>83</v>
      </c>
      <c r="N26">
        <v>84</v>
      </c>
      <c r="O26">
        <v>6.0829999999999999E-4</v>
      </c>
      <c r="P26" s="62">
        <v>3.9878000000000001E-8</v>
      </c>
      <c r="R26" t="s">
        <v>21</v>
      </c>
      <c r="S26" t="s">
        <v>21</v>
      </c>
      <c r="T26" t="s">
        <v>21</v>
      </c>
      <c r="U26" t="s">
        <v>21</v>
      </c>
      <c r="W26">
        <v>36</v>
      </c>
      <c r="X26">
        <v>37</v>
      </c>
      <c r="Y26">
        <v>9.1850000000000005E-4</v>
      </c>
      <c r="Z26" s="62">
        <v>7.7672000000000004E-7</v>
      </c>
      <c r="AD26">
        <f t="shared" si="0"/>
        <v>1</v>
      </c>
      <c r="AE26">
        <f t="shared" si="1"/>
        <v>1.8947368421052631</v>
      </c>
      <c r="AF26">
        <f t="shared" si="2"/>
        <v>4.3684210526315788</v>
      </c>
      <c r="AG26" t="e">
        <f t="shared" si="3"/>
        <v>#VALUE!</v>
      </c>
      <c r="AH26">
        <f t="shared" si="4"/>
        <v>1.8947368421052631</v>
      </c>
      <c r="AK26">
        <f t="shared" si="5"/>
        <v>1</v>
      </c>
      <c r="AL26">
        <f t="shared" si="6"/>
        <v>1.85</v>
      </c>
      <c r="AM26">
        <f t="shared" si="7"/>
        <v>4.2</v>
      </c>
      <c r="AN26" t="e">
        <f t="shared" si="8"/>
        <v>#VALUE!</v>
      </c>
      <c r="AO26">
        <f t="shared" si="9"/>
        <v>1.85</v>
      </c>
      <c r="AR26">
        <f t="shared" si="10"/>
        <v>1</v>
      </c>
      <c r="AS26">
        <f t="shared" si="11"/>
        <v>2.0051640340218717</v>
      </c>
      <c r="AT26">
        <f t="shared" si="12"/>
        <v>1.8478128797083841</v>
      </c>
      <c r="AU26" t="e">
        <f t="shared" si="13"/>
        <v>#VALUE!</v>
      </c>
      <c r="AV26">
        <f t="shared" si="14"/>
        <v>2.7900972053462945</v>
      </c>
      <c r="AX26">
        <f t="shared" si="15"/>
        <v>4.5215406991323537</v>
      </c>
      <c r="AY26">
        <f t="shared" si="16"/>
        <v>15.223682230803952</v>
      </c>
      <c r="AZ26">
        <f t="shared" si="17"/>
        <v>1</v>
      </c>
      <c r="BA26" t="e">
        <f t="shared" si="18"/>
        <v>#VALUE!</v>
      </c>
      <c r="BB26">
        <f t="shared" si="19"/>
        <v>19.477406088570138</v>
      </c>
    </row>
    <row r="27" spans="1:54" x14ac:dyDescent="0.35">
      <c r="A27" s="26">
        <v>26</v>
      </c>
      <c r="B27">
        <v>24</v>
      </c>
      <c r="C27" s="26">
        <v>1063</v>
      </c>
      <c r="D27" s="26">
        <v>1064</v>
      </c>
      <c r="E27" s="26">
        <v>1.0306999999999999</v>
      </c>
      <c r="F27" s="64">
        <v>9.4783000000000004E-7</v>
      </c>
      <c r="G27" s="26"/>
      <c r="H27" s="26">
        <v>321</v>
      </c>
      <c r="I27" s="26">
        <v>322</v>
      </c>
      <c r="J27" s="26">
        <v>1.6189</v>
      </c>
      <c r="K27" s="64">
        <v>9.0525999999999999E-7</v>
      </c>
      <c r="L27" s="26"/>
      <c r="M27">
        <v>358</v>
      </c>
      <c r="N27">
        <v>359</v>
      </c>
      <c r="O27">
        <v>0.71848000000000001</v>
      </c>
      <c r="P27" s="62">
        <v>9.6977000000000003E-7</v>
      </c>
      <c r="Q27" s="26"/>
      <c r="R27" s="26" t="s">
        <v>21</v>
      </c>
      <c r="S27" s="26" t="s">
        <v>21</v>
      </c>
      <c r="T27" t="s">
        <v>21</v>
      </c>
      <c r="U27" t="s">
        <v>21</v>
      </c>
      <c r="V27" s="26"/>
      <c r="W27">
        <v>956</v>
      </c>
      <c r="X27">
        <v>957</v>
      </c>
      <c r="Y27">
        <v>1.5374000000000001</v>
      </c>
      <c r="Z27" s="62">
        <v>9.9514999999999991E-7</v>
      </c>
      <c r="AA27" s="26"/>
      <c r="AB27" s="26"/>
      <c r="AC27" s="26"/>
      <c r="AD27">
        <f t="shared" si="0"/>
        <v>3.3115264797507789</v>
      </c>
      <c r="AE27">
        <f t="shared" si="1"/>
        <v>1</v>
      </c>
      <c r="AF27">
        <f t="shared" si="2"/>
        <v>1.1152647975077881</v>
      </c>
      <c r="AG27" t="e">
        <f t="shared" si="3"/>
        <v>#VALUE!</v>
      </c>
      <c r="AH27">
        <f t="shared" si="4"/>
        <v>2.9781931464174454</v>
      </c>
      <c r="AK27">
        <f t="shared" si="5"/>
        <v>3.3043478260869565</v>
      </c>
      <c r="AL27">
        <f t="shared" si="6"/>
        <v>1</v>
      </c>
      <c r="AM27">
        <f t="shared" si="7"/>
        <v>1.1149068322981366</v>
      </c>
      <c r="AN27" t="e">
        <f t="shared" si="8"/>
        <v>#VALUE!</v>
      </c>
      <c r="AO27">
        <f t="shared" si="9"/>
        <v>2.9720496894409938</v>
      </c>
      <c r="AR27">
        <f t="shared" si="10"/>
        <v>1.4345562854915932</v>
      </c>
      <c r="AS27">
        <f t="shared" si="11"/>
        <v>2.2532290390825076</v>
      </c>
      <c r="AT27">
        <f t="shared" si="12"/>
        <v>1</v>
      </c>
      <c r="AU27" t="e">
        <f t="shared" si="13"/>
        <v>#VALUE!</v>
      </c>
      <c r="AV27">
        <f t="shared" si="14"/>
        <v>2.1397951230375236</v>
      </c>
      <c r="AX27">
        <f t="shared" si="15"/>
        <v>1.04702516404127</v>
      </c>
      <c r="AY27">
        <f t="shared" si="16"/>
        <v>1</v>
      </c>
      <c r="AZ27">
        <f t="shared" si="17"/>
        <v>1.0712612950975411</v>
      </c>
      <c r="BA27" t="e">
        <f t="shared" si="18"/>
        <v>#VALUE!</v>
      </c>
      <c r="BB27">
        <f t="shared" si="19"/>
        <v>1.0992974394096722</v>
      </c>
    </row>
    <row r="28" spans="1:54" x14ac:dyDescent="0.35">
      <c r="A28" s="26">
        <v>27</v>
      </c>
      <c r="B28">
        <v>25</v>
      </c>
      <c r="C28" s="26">
        <v>1456</v>
      </c>
      <c r="D28" s="26">
        <v>1457</v>
      </c>
      <c r="E28" s="26">
        <v>21.5867</v>
      </c>
      <c r="F28" s="64">
        <v>9.9973999999999998E-7</v>
      </c>
      <c r="G28" s="26"/>
      <c r="H28" s="26">
        <v>1285</v>
      </c>
      <c r="I28" s="26">
        <v>1286</v>
      </c>
      <c r="J28" s="26">
        <v>48.930999999999997</v>
      </c>
      <c r="K28" s="64">
        <v>7.6975000000000002E-7</v>
      </c>
      <c r="L28" s="26"/>
      <c r="M28" t="s">
        <v>21</v>
      </c>
      <c r="N28" t="s">
        <v>21</v>
      </c>
      <c r="O28" t="s">
        <v>21</v>
      </c>
      <c r="P28" t="s">
        <v>21</v>
      </c>
      <c r="Q28" s="26"/>
      <c r="R28" s="26" t="s">
        <v>21</v>
      </c>
      <c r="S28" s="26" t="s">
        <v>21</v>
      </c>
      <c r="T28" t="s">
        <v>21</v>
      </c>
      <c r="U28" t="s">
        <v>21</v>
      </c>
      <c r="V28" s="26"/>
      <c r="W28" t="s">
        <v>21</v>
      </c>
      <c r="X28" t="s">
        <v>21</v>
      </c>
      <c r="Y28" t="s">
        <v>21</v>
      </c>
      <c r="Z28" t="s">
        <v>21</v>
      </c>
      <c r="AA28" s="26"/>
      <c r="AB28" s="26"/>
      <c r="AC28" s="26"/>
      <c r="AD28">
        <f t="shared" si="0"/>
        <v>1.1330739299610895</v>
      </c>
      <c r="AE28">
        <f t="shared" si="1"/>
        <v>1</v>
      </c>
      <c r="AF28" t="e">
        <f t="shared" si="2"/>
        <v>#VALUE!</v>
      </c>
      <c r="AG28" t="e">
        <f t="shared" si="3"/>
        <v>#VALUE!</v>
      </c>
      <c r="AH28" t="e">
        <f t="shared" si="4"/>
        <v>#VALUE!</v>
      </c>
      <c r="AK28">
        <f t="shared" si="5"/>
        <v>1.1329704510108864</v>
      </c>
      <c r="AL28">
        <f t="shared" si="6"/>
        <v>1</v>
      </c>
      <c r="AM28" t="e">
        <f t="shared" si="7"/>
        <v>#VALUE!</v>
      </c>
      <c r="AN28" t="e">
        <f t="shared" si="8"/>
        <v>#VALUE!</v>
      </c>
      <c r="AO28" t="e">
        <f t="shared" si="9"/>
        <v>#VALUE!</v>
      </c>
      <c r="AR28">
        <f t="shared" si="10"/>
        <v>1</v>
      </c>
      <c r="AS28">
        <f t="shared" si="11"/>
        <v>2.2667197857940304</v>
      </c>
      <c r="AT28" t="e">
        <f t="shared" si="12"/>
        <v>#VALUE!</v>
      </c>
      <c r="AU28" t="e">
        <f t="shared" si="13"/>
        <v>#VALUE!</v>
      </c>
      <c r="AV28" t="e">
        <f t="shared" si="14"/>
        <v>#VALUE!</v>
      </c>
      <c r="AX28">
        <f t="shared" si="15"/>
        <v>1.2987853199090613</v>
      </c>
      <c r="AY28">
        <f t="shared" si="16"/>
        <v>1</v>
      </c>
      <c r="AZ28" t="e">
        <f t="shared" si="17"/>
        <v>#VALUE!</v>
      </c>
      <c r="BA28" t="e">
        <f t="shared" si="18"/>
        <v>#VALUE!</v>
      </c>
      <c r="BB28" t="e">
        <f t="shared" si="19"/>
        <v>#VALUE!</v>
      </c>
    </row>
    <row r="29" spans="1:54" x14ac:dyDescent="0.35">
      <c r="A29">
        <v>28</v>
      </c>
      <c r="B29">
        <v>26</v>
      </c>
      <c r="C29" t="s">
        <v>21</v>
      </c>
      <c r="D29" t="s">
        <v>21</v>
      </c>
      <c r="E29" t="s">
        <v>21</v>
      </c>
      <c r="F29" t="s">
        <v>21</v>
      </c>
      <c r="H29" t="s">
        <v>21</v>
      </c>
      <c r="I29" t="s">
        <v>21</v>
      </c>
      <c r="J29">
        <v>197.20750000000001</v>
      </c>
      <c r="K29" s="62">
        <v>6.3248000000000002E-5</v>
      </c>
      <c r="M29" t="s">
        <v>21</v>
      </c>
      <c r="N29" t="s">
        <v>21</v>
      </c>
      <c r="O29" t="s">
        <v>21</v>
      </c>
      <c r="P29" t="s">
        <v>21</v>
      </c>
      <c r="R29" t="s">
        <v>21</v>
      </c>
      <c r="S29" t="s">
        <v>21</v>
      </c>
      <c r="T29" t="s">
        <v>21</v>
      </c>
      <c r="U29" t="s">
        <v>21</v>
      </c>
      <c r="W29" t="s">
        <v>21</v>
      </c>
      <c r="X29" t="s">
        <v>21</v>
      </c>
      <c r="Y29" t="s">
        <v>21</v>
      </c>
      <c r="Z29" t="s">
        <v>21</v>
      </c>
      <c r="AD29" t="e">
        <f t="shared" si="0"/>
        <v>#VALUE!</v>
      </c>
      <c r="AE29" t="e">
        <f t="shared" si="1"/>
        <v>#VALUE!</v>
      </c>
      <c r="AF29" t="e">
        <f t="shared" si="2"/>
        <v>#VALUE!</v>
      </c>
      <c r="AG29" t="e">
        <f t="shared" si="3"/>
        <v>#VALUE!</v>
      </c>
      <c r="AH29" t="e">
        <f t="shared" si="4"/>
        <v>#VALUE!</v>
      </c>
      <c r="AK29" t="e">
        <f t="shared" si="5"/>
        <v>#VALUE!</v>
      </c>
      <c r="AL29" t="e">
        <f t="shared" si="6"/>
        <v>#VALUE!</v>
      </c>
      <c r="AM29" t="e">
        <f t="shared" si="7"/>
        <v>#VALUE!</v>
      </c>
      <c r="AN29" t="e">
        <f t="shared" si="8"/>
        <v>#VALUE!</v>
      </c>
      <c r="AO29" t="e">
        <f t="shared" si="9"/>
        <v>#VALUE!</v>
      </c>
      <c r="AR29" t="e">
        <f t="shared" si="10"/>
        <v>#VALUE!</v>
      </c>
      <c r="AS29">
        <f t="shared" si="11"/>
        <v>1</v>
      </c>
      <c r="AT29" t="e">
        <f t="shared" si="12"/>
        <v>#VALUE!</v>
      </c>
      <c r="AU29" t="e">
        <f t="shared" si="13"/>
        <v>#VALUE!</v>
      </c>
      <c r="AV29" t="e">
        <f t="shared" si="14"/>
        <v>#VALUE!</v>
      </c>
      <c r="AX29" t="e">
        <f t="shared" si="15"/>
        <v>#VALUE!</v>
      </c>
      <c r="AY29">
        <f t="shared" si="16"/>
        <v>1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5">
      <c r="A30">
        <v>29</v>
      </c>
      <c r="B30">
        <v>27</v>
      </c>
      <c r="C30" t="s">
        <v>21</v>
      </c>
      <c r="D30" t="s">
        <v>21</v>
      </c>
      <c r="E30" t="s">
        <v>21</v>
      </c>
      <c r="F30" t="s">
        <v>21</v>
      </c>
      <c r="H30" t="s">
        <v>21</v>
      </c>
      <c r="I30" t="s">
        <v>21</v>
      </c>
      <c r="J30">
        <v>403.44400000000002</v>
      </c>
      <c r="K30">
        <v>2.6223000000000002E-4</v>
      </c>
      <c r="M30" t="s">
        <v>21</v>
      </c>
      <c r="N30" t="s">
        <v>21</v>
      </c>
      <c r="O30" t="s">
        <v>21</v>
      </c>
      <c r="P30" t="s">
        <v>21</v>
      </c>
      <c r="R30" t="s">
        <v>21</v>
      </c>
      <c r="S30" t="s">
        <v>21</v>
      </c>
      <c r="T30" t="s">
        <v>21</v>
      </c>
      <c r="U30" t="s">
        <v>21</v>
      </c>
      <c r="W30" t="s">
        <v>21</v>
      </c>
      <c r="X30" t="s">
        <v>21</v>
      </c>
      <c r="Y30" t="s">
        <v>21</v>
      </c>
      <c r="Z30" t="s">
        <v>21</v>
      </c>
      <c r="AD30" t="e">
        <f t="shared" si="0"/>
        <v>#VALUE!</v>
      </c>
      <c r="AE30" t="e">
        <f t="shared" si="1"/>
        <v>#VALUE!</v>
      </c>
      <c r="AF30" t="e">
        <f t="shared" si="2"/>
        <v>#VALUE!</v>
      </c>
      <c r="AG30" t="e">
        <f t="shared" si="3"/>
        <v>#VALUE!</v>
      </c>
      <c r="AH30" t="e">
        <f t="shared" si="4"/>
        <v>#VALUE!</v>
      </c>
      <c r="AK30" t="e">
        <f t="shared" si="5"/>
        <v>#VALUE!</v>
      </c>
      <c r="AL30" t="e">
        <f t="shared" si="6"/>
        <v>#VALUE!</v>
      </c>
      <c r="AM30" t="e">
        <f t="shared" si="7"/>
        <v>#VALUE!</v>
      </c>
      <c r="AN30" t="e">
        <f t="shared" si="8"/>
        <v>#VALUE!</v>
      </c>
      <c r="AO30" t="e">
        <f t="shared" si="9"/>
        <v>#VALUE!</v>
      </c>
      <c r="AR30" t="e">
        <f t="shared" si="10"/>
        <v>#VALUE!</v>
      </c>
      <c r="AS30">
        <f t="shared" si="11"/>
        <v>1</v>
      </c>
      <c r="AT30" t="e">
        <f t="shared" si="12"/>
        <v>#VALUE!</v>
      </c>
      <c r="AU30" t="e">
        <f t="shared" si="13"/>
        <v>#VALUE!</v>
      </c>
      <c r="AV30" t="e">
        <f t="shared" si="14"/>
        <v>#VALUE!</v>
      </c>
      <c r="AX30" t="e">
        <f t="shared" si="15"/>
        <v>#VALUE!</v>
      </c>
      <c r="AY30">
        <f t="shared" si="16"/>
        <v>1</v>
      </c>
      <c r="AZ30" t="e">
        <f t="shared" si="17"/>
        <v>#VALUE!</v>
      </c>
      <c r="BA30" t="e">
        <f t="shared" si="18"/>
        <v>#VALUE!</v>
      </c>
      <c r="BB30" t="e">
        <f t="shared" si="19"/>
        <v>#VALUE!</v>
      </c>
    </row>
    <row r="31" spans="1:54" x14ac:dyDescent="0.35">
      <c r="A31" s="26">
        <v>30</v>
      </c>
      <c r="B31">
        <v>28</v>
      </c>
      <c r="C31" s="26">
        <v>17</v>
      </c>
      <c r="D31" s="26">
        <v>18</v>
      </c>
      <c r="E31" s="26">
        <v>4.5373999999999996E-3</v>
      </c>
      <c r="F31" s="64">
        <v>6.0291999999999995E-8</v>
      </c>
      <c r="G31" s="26"/>
      <c r="H31" s="26">
        <v>27</v>
      </c>
      <c r="I31" s="26">
        <v>28</v>
      </c>
      <c r="J31" s="26">
        <v>2.5842E-2</v>
      </c>
      <c r="K31" s="64">
        <v>4.2697000000000002E-7</v>
      </c>
      <c r="L31" s="26"/>
      <c r="M31">
        <v>13</v>
      </c>
      <c r="N31">
        <v>14</v>
      </c>
      <c r="O31">
        <v>3.859E-3</v>
      </c>
      <c r="P31" s="62">
        <v>2.7440000000000002E-7</v>
      </c>
      <c r="Q31" s="26"/>
      <c r="R31" s="26" t="s">
        <v>21</v>
      </c>
      <c r="S31" s="26" t="s">
        <v>21</v>
      </c>
      <c r="T31" t="s">
        <v>21</v>
      </c>
      <c r="U31" t="s">
        <v>21</v>
      </c>
      <c r="V31" s="26"/>
      <c r="W31">
        <v>1225</v>
      </c>
      <c r="X31">
        <v>1226</v>
      </c>
      <c r="Y31">
        <v>0.15251999999999999</v>
      </c>
      <c r="Z31" s="62">
        <v>9.9995999999999991E-7</v>
      </c>
      <c r="AA31" s="26"/>
      <c r="AB31" s="26"/>
      <c r="AC31" s="26"/>
      <c r="AD31">
        <f t="shared" si="0"/>
        <v>1.3076923076923077</v>
      </c>
      <c r="AE31">
        <f t="shared" si="1"/>
        <v>2.0769230769230771</v>
      </c>
      <c r="AF31">
        <f t="shared" si="2"/>
        <v>1</v>
      </c>
      <c r="AG31" t="e">
        <f t="shared" si="3"/>
        <v>#VALUE!</v>
      </c>
      <c r="AH31">
        <f t="shared" si="4"/>
        <v>94.230769230769226</v>
      </c>
      <c r="AK31">
        <f t="shared" si="5"/>
        <v>1.2857142857142858</v>
      </c>
      <c r="AL31">
        <f t="shared" si="6"/>
        <v>2</v>
      </c>
      <c r="AM31">
        <f t="shared" si="7"/>
        <v>1</v>
      </c>
      <c r="AN31" t="e">
        <f t="shared" si="8"/>
        <v>#VALUE!</v>
      </c>
      <c r="AO31">
        <f t="shared" si="9"/>
        <v>87.571428571428569</v>
      </c>
      <c r="AR31">
        <f t="shared" si="10"/>
        <v>1.1757968385592121</v>
      </c>
      <c r="AS31">
        <f t="shared" si="11"/>
        <v>6.6965535112723504</v>
      </c>
      <c r="AT31">
        <f t="shared" si="12"/>
        <v>1</v>
      </c>
      <c r="AU31" t="e">
        <f t="shared" si="13"/>
        <v>#VALUE!</v>
      </c>
      <c r="AV31">
        <f t="shared" si="14"/>
        <v>39.523192536926665</v>
      </c>
      <c r="AX31">
        <f t="shared" si="15"/>
        <v>1</v>
      </c>
      <c r="AY31">
        <f t="shared" si="16"/>
        <v>7.0817023817421889</v>
      </c>
      <c r="AZ31">
        <f t="shared" si="17"/>
        <v>4.551184236714656</v>
      </c>
      <c r="BA31" t="e">
        <f t="shared" si="18"/>
        <v>#VALUE!</v>
      </c>
      <c r="BB31">
        <f t="shared" si="19"/>
        <v>16.585284946593244</v>
      </c>
    </row>
    <row r="32" spans="1:54" x14ac:dyDescent="0.35">
      <c r="A32" s="26">
        <v>31</v>
      </c>
      <c r="B32">
        <v>29</v>
      </c>
      <c r="C32" s="26">
        <v>20</v>
      </c>
      <c r="D32" s="26">
        <v>21</v>
      </c>
      <c r="E32" s="26">
        <v>5.6277000000000002E-3</v>
      </c>
      <c r="F32" s="64">
        <v>2.9970999999999998E-7</v>
      </c>
      <c r="G32" s="26"/>
      <c r="H32" s="26">
        <v>33</v>
      </c>
      <c r="I32" s="26">
        <v>34</v>
      </c>
      <c r="J32" s="26">
        <v>2.9458000000000002E-2</v>
      </c>
      <c r="K32" s="64">
        <v>2.3797999999999999E-7</v>
      </c>
      <c r="L32" s="26"/>
      <c r="M32">
        <v>16</v>
      </c>
      <c r="N32">
        <v>17</v>
      </c>
      <c r="O32">
        <v>5.5104999999999998E-3</v>
      </c>
      <c r="P32" s="62">
        <v>3.0452000000000002E-9</v>
      </c>
      <c r="Q32" s="26"/>
      <c r="R32" s="26" t="s">
        <v>21</v>
      </c>
      <c r="S32" s="26" t="s">
        <v>21</v>
      </c>
      <c r="T32" t="s">
        <v>21</v>
      </c>
      <c r="U32" t="s">
        <v>21</v>
      </c>
      <c r="V32" s="26"/>
      <c r="W32">
        <v>1221</v>
      </c>
      <c r="X32">
        <v>1222</v>
      </c>
      <c r="Y32">
        <v>0.15579999999999999</v>
      </c>
      <c r="Z32" s="62">
        <v>9.9899000000000003E-7</v>
      </c>
      <c r="AA32" s="26"/>
      <c r="AB32" s="26"/>
      <c r="AC32" s="26"/>
      <c r="AD32">
        <f t="shared" si="0"/>
        <v>1.25</v>
      </c>
      <c r="AE32">
        <f t="shared" si="1"/>
        <v>2.0625</v>
      </c>
      <c r="AF32">
        <f t="shared" si="2"/>
        <v>1</v>
      </c>
      <c r="AG32" t="e">
        <f t="shared" si="3"/>
        <v>#VALUE!</v>
      </c>
      <c r="AH32">
        <f t="shared" si="4"/>
        <v>76.3125</v>
      </c>
      <c r="AK32">
        <f t="shared" si="5"/>
        <v>1.2352941176470589</v>
      </c>
      <c r="AL32">
        <f t="shared" si="6"/>
        <v>2</v>
      </c>
      <c r="AM32">
        <f t="shared" si="7"/>
        <v>1</v>
      </c>
      <c r="AN32" t="e">
        <f t="shared" si="8"/>
        <v>#VALUE!</v>
      </c>
      <c r="AO32">
        <f t="shared" si="9"/>
        <v>71.882352941176464</v>
      </c>
      <c r="AR32">
        <f t="shared" si="10"/>
        <v>1.0212684874330824</v>
      </c>
      <c r="AS32">
        <f t="shared" si="11"/>
        <v>5.3457943925233646</v>
      </c>
      <c r="AT32">
        <f t="shared" si="12"/>
        <v>1</v>
      </c>
      <c r="AU32" t="e">
        <f t="shared" si="13"/>
        <v>#VALUE!</v>
      </c>
      <c r="AV32">
        <f t="shared" si="14"/>
        <v>28.273296434080393</v>
      </c>
      <c r="AX32">
        <f t="shared" si="15"/>
        <v>98.420464994089045</v>
      </c>
      <c r="AY32">
        <f t="shared" si="16"/>
        <v>78.149218442138434</v>
      </c>
      <c r="AZ32">
        <f t="shared" si="17"/>
        <v>1</v>
      </c>
      <c r="BA32" t="e">
        <f t="shared" si="18"/>
        <v>#VALUE!</v>
      </c>
      <c r="BB32">
        <f t="shared" si="19"/>
        <v>328.05398660186523</v>
      </c>
    </row>
    <row r="33" spans="1:54" x14ac:dyDescent="0.35">
      <c r="A33">
        <v>32</v>
      </c>
      <c r="B33">
        <v>30</v>
      </c>
      <c r="C33" t="s">
        <v>21</v>
      </c>
      <c r="D33" t="s">
        <v>21</v>
      </c>
      <c r="E33" t="s">
        <v>21</v>
      </c>
      <c r="F33" t="s">
        <v>21</v>
      </c>
      <c r="H33" t="s">
        <v>21</v>
      </c>
      <c r="I33" t="s">
        <v>21</v>
      </c>
      <c r="J33" t="s">
        <v>21</v>
      </c>
      <c r="K33" t="s">
        <v>21</v>
      </c>
      <c r="M33" t="s">
        <v>21</v>
      </c>
      <c r="N33" t="s">
        <v>21</v>
      </c>
      <c r="O33" t="s">
        <v>21</v>
      </c>
      <c r="P33" t="s">
        <v>21</v>
      </c>
      <c r="R33" t="s">
        <v>21</v>
      </c>
      <c r="S33" t="s">
        <v>21</v>
      </c>
      <c r="T33" t="s">
        <v>21</v>
      </c>
      <c r="U33" t="s">
        <v>21</v>
      </c>
      <c r="W33">
        <v>3</v>
      </c>
      <c r="X33">
        <v>4</v>
      </c>
      <c r="Y33">
        <v>2.9829999999999999E-4</v>
      </c>
      <c r="Z33" s="62">
        <v>2.1996999999999998E-11</v>
      </c>
      <c r="AD33" t="e">
        <f t="shared" si="0"/>
        <v>#VALUE!</v>
      </c>
      <c r="AE33" t="e">
        <f t="shared" si="1"/>
        <v>#VALUE!</v>
      </c>
      <c r="AF33" t="e">
        <f t="shared" si="2"/>
        <v>#VALUE!</v>
      </c>
      <c r="AG33" t="e">
        <f t="shared" si="3"/>
        <v>#VALUE!</v>
      </c>
      <c r="AH33">
        <f t="shared" si="4"/>
        <v>1</v>
      </c>
      <c r="AK33" t="e">
        <f t="shared" si="5"/>
        <v>#VALUE!</v>
      </c>
      <c r="AL33" t="e">
        <f t="shared" si="6"/>
        <v>#VALUE!</v>
      </c>
      <c r="AM33" t="e">
        <f t="shared" si="7"/>
        <v>#VALUE!</v>
      </c>
      <c r="AN33" t="e">
        <f t="shared" si="8"/>
        <v>#VALUE!</v>
      </c>
      <c r="AO33">
        <f t="shared" si="9"/>
        <v>1</v>
      </c>
      <c r="AR33" t="e">
        <f t="shared" si="10"/>
        <v>#VALUE!</v>
      </c>
      <c r="AS33" t="e">
        <f t="shared" si="11"/>
        <v>#VALUE!</v>
      </c>
      <c r="AT33" t="e">
        <f t="shared" si="12"/>
        <v>#VALUE!</v>
      </c>
      <c r="AU33" t="e">
        <f t="shared" si="13"/>
        <v>#VALUE!</v>
      </c>
      <c r="AV33">
        <f t="shared" si="14"/>
        <v>1</v>
      </c>
      <c r="AX33" t="e">
        <f t="shared" si="15"/>
        <v>#VALUE!</v>
      </c>
      <c r="AY33" t="e">
        <f t="shared" si="16"/>
        <v>#VALUE!</v>
      </c>
      <c r="AZ33" t="e">
        <f t="shared" si="17"/>
        <v>#VALUE!</v>
      </c>
      <c r="BA33" t="e">
        <f t="shared" si="18"/>
        <v>#VALUE!</v>
      </c>
      <c r="BB33">
        <f t="shared" si="19"/>
        <v>1</v>
      </c>
    </row>
    <row r="34" spans="1:54" x14ac:dyDescent="0.35">
      <c r="A34">
        <v>33</v>
      </c>
      <c r="B34">
        <v>31</v>
      </c>
      <c r="C34" t="s">
        <v>21</v>
      </c>
      <c r="D34" t="s">
        <v>21</v>
      </c>
      <c r="E34" t="s">
        <v>21</v>
      </c>
      <c r="F34" t="s">
        <v>21</v>
      </c>
      <c r="H34" t="s">
        <v>21</v>
      </c>
      <c r="I34" t="s">
        <v>21</v>
      </c>
      <c r="J34" t="s">
        <v>21</v>
      </c>
      <c r="K34" t="s">
        <v>21</v>
      </c>
      <c r="M34" t="s">
        <v>21</v>
      </c>
      <c r="N34" t="s">
        <v>21</v>
      </c>
      <c r="O34" t="s">
        <v>21</v>
      </c>
      <c r="P34" t="s">
        <v>21</v>
      </c>
      <c r="R34" t="s">
        <v>21</v>
      </c>
      <c r="S34" t="s">
        <v>21</v>
      </c>
      <c r="T34" t="s">
        <v>21</v>
      </c>
      <c r="U34" t="s">
        <v>21</v>
      </c>
      <c r="W34">
        <v>3</v>
      </c>
      <c r="X34">
        <v>4</v>
      </c>
      <c r="Y34">
        <v>4.5560000000000002E-4</v>
      </c>
      <c r="Z34" s="62">
        <v>3.4948999999999999E-7</v>
      </c>
      <c r="AD34" t="e">
        <f t="shared" si="0"/>
        <v>#VALUE!</v>
      </c>
      <c r="AE34" t="e">
        <f t="shared" si="1"/>
        <v>#VALUE!</v>
      </c>
      <c r="AF34" t="e">
        <f t="shared" si="2"/>
        <v>#VALUE!</v>
      </c>
      <c r="AG34" t="e">
        <f t="shared" si="3"/>
        <v>#VALUE!</v>
      </c>
      <c r="AH34">
        <f t="shared" si="4"/>
        <v>1</v>
      </c>
      <c r="AK34" t="e">
        <f t="shared" si="5"/>
        <v>#VALUE!</v>
      </c>
      <c r="AL34" t="e">
        <f t="shared" si="6"/>
        <v>#VALUE!</v>
      </c>
      <c r="AM34" t="e">
        <f t="shared" si="7"/>
        <v>#VALUE!</v>
      </c>
      <c r="AN34" t="e">
        <f t="shared" si="8"/>
        <v>#VALUE!</v>
      </c>
      <c r="AO34">
        <f t="shared" si="9"/>
        <v>1</v>
      </c>
      <c r="AR34" t="e">
        <f t="shared" si="10"/>
        <v>#VALUE!</v>
      </c>
      <c r="AS34" t="e">
        <f t="shared" si="11"/>
        <v>#VALUE!</v>
      </c>
      <c r="AT34" t="e">
        <f t="shared" si="12"/>
        <v>#VALUE!</v>
      </c>
      <c r="AU34" t="e">
        <f t="shared" si="13"/>
        <v>#VALUE!</v>
      </c>
      <c r="AV34">
        <f t="shared" si="14"/>
        <v>1</v>
      </c>
      <c r="AX34" t="e">
        <f t="shared" si="15"/>
        <v>#VALUE!</v>
      </c>
      <c r="AY34" t="e">
        <f t="shared" si="16"/>
        <v>#VALUE!</v>
      </c>
      <c r="AZ34" t="e">
        <f t="shared" si="17"/>
        <v>#VALUE!</v>
      </c>
      <c r="BA34" t="e">
        <f t="shared" si="18"/>
        <v>#VALUE!</v>
      </c>
      <c r="BB34">
        <f t="shared" si="19"/>
        <v>1</v>
      </c>
    </row>
    <row r="35" spans="1:54" x14ac:dyDescent="0.35">
      <c r="A35">
        <v>34</v>
      </c>
      <c r="B35">
        <v>32</v>
      </c>
      <c r="C35" t="s">
        <v>21</v>
      </c>
      <c r="D35" t="s">
        <v>21</v>
      </c>
      <c r="E35" t="s">
        <v>21</v>
      </c>
      <c r="F35" t="s">
        <v>21</v>
      </c>
      <c r="H35" t="s">
        <v>21</v>
      </c>
      <c r="I35" t="s">
        <v>21</v>
      </c>
      <c r="J35" t="s">
        <v>21</v>
      </c>
      <c r="K35" t="s">
        <v>21</v>
      </c>
      <c r="M35" t="s">
        <v>21</v>
      </c>
      <c r="N35" t="s">
        <v>21</v>
      </c>
      <c r="O35" t="s">
        <v>21</v>
      </c>
      <c r="P35" t="s">
        <v>21</v>
      </c>
      <c r="R35" t="s">
        <v>21</v>
      </c>
      <c r="S35" t="s">
        <v>21</v>
      </c>
      <c r="T35" t="s">
        <v>21</v>
      </c>
      <c r="U35" t="s">
        <v>21</v>
      </c>
      <c r="W35">
        <v>4</v>
      </c>
      <c r="X35">
        <v>5</v>
      </c>
      <c r="Y35">
        <v>8.2200000000000003E-4</v>
      </c>
      <c r="Z35" s="62">
        <v>8.2069999999999997E-10</v>
      </c>
      <c r="AD35" t="e">
        <f t="shared" si="0"/>
        <v>#VALUE!</v>
      </c>
      <c r="AE35" t="e">
        <f t="shared" si="1"/>
        <v>#VALUE!</v>
      </c>
      <c r="AF35" t="e">
        <f t="shared" si="2"/>
        <v>#VALUE!</v>
      </c>
      <c r="AG35" t="e">
        <f t="shared" si="3"/>
        <v>#VALUE!</v>
      </c>
      <c r="AH35">
        <f t="shared" si="4"/>
        <v>1</v>
      </c>
      <c r="AK35" t="e">
        <f t="shared" si="5"/>
        <v>#VALUE!</v>
      </c>
      <c r="AL35" t="e">
        <f t="shared" si="6"/>
        <v>#VALUE!</v>
      </c>
      <c r="AM35" t="e">
        <f t="shared" si="7"/>
        <v>#VALUE!</v>
      </c>
      <c r="AN35" t="e">
        <f t="shared" si="8"/>
        <v>#VALUE!</v>
      </c>
      <c r="AO35">
        <f t="shared" si="9"/>
        <v>1</v>
      </c>
      <c r="AR35" t="e">
        <f t="shared" si="10"/>
        <v>#VALUE!</v>
      </c>
      <c r="AS35" t="e">
        <f t="shared" si="11"/>
        <v>#VALUE!</v>
      </c>
      <c r="AT35" t="e">
        <f t="shared" si="12"/>
        <v>#VALUE!</v>
      </c>
      <c r="AU35" t="e">
        <f t="shared" si="13"/>
        <v>#VALUE!</v>
      </c>
      <c r="AV35">
        <f t="shared" si="14"/>
        <v>1</v>
      </c>
      <c r="AX35" t="e">
        <f t="shared" si="15"/>
        <v>#VALUE!</v>
      </c>
      <c r="AY35" t="e">
        <f t="shared" si="16"/>
        <v>#VALUE!</v>
      </c>
      <c r="AZ35" t="e">
        <f t="shared" si="17"/>
        <v>#VALUE!</v>
      </c>
      <c r="BA35" t="e">
        <f t="shared" si="18"/>
        <v>#VALUE!</v>
      </c>
      <c r="BB35">
        <f t="shared" si="19"/>
        <v>1</v>
      </c>
    </row>
    <row r="36" spans="1:54" x14ac:dyDescent="0.35">
      <c r="A36" s="26">
        <v>35</v>
      </c>
      <c r="B36">
        <v>33</v>
      </c>
      <c r="C36" s="26">
        <v>17</v>
      </c>
      <c r="D36" s="26">
        <v>18</v>
      </c>
      <c r="E36" s="26">
        <v>3.7310000000000002E-4</v>
      </c>
      <c r="F36" s="64">
        <v>5.9963000000000002E-12</v>
      </c>
      <c r="G36" s="26"/>
      <c r="H36" s="26">
        <v>37</v>
      </c>
      <c r="I36" s="26">
        <v>38</v>
      </c>
      <c r="J36" s="26">
        <v>4.4220000000000001E-4</v>
      </c>
      <c r="K36" s="64">
        <v>2.1201E-7</v>
      </c>
      <c r="L36" s="26"/>
      <c r="M36">
        <v>17</v>
      </c>
      <c r="N36">
        <v>18</v>
      </c>
      <c r="O36">
        <v>3.9619999999999998E-4</v>
      </c>
      <c r="P36" s="62">
        <v>6.1205E-12</v>
      </c>
      <c r="Q36" s="26"/>
      <c r="R36" s="26" t="s">
        <v>21</v>
      </c>
      <c r="S36" s="26" t="s">
        <v>21</v>
      </c>
      <c r="T36" t="s">
        <v>21</v>
      </c>
      <c r="U36" t="s">
        <v>21</v>
      </c>
      <c r="V36" s="26"/>
      <c r="W36">
        <v>65</v>
      </c>
      <c r="X36">
        <v>66</v>
      </c>
      <c r="Y36">
        <v>6.4820000000000003E-4</v>
      </c>
      <c r="Z36" s="62">
        <v>9.6414999999999991E-7</v>
      </c>
      <c r="AA36" s="26"/>
      <c r="AB36" s="26"/>
      <c r="AD36">
        <f t="shared" si="0"/>
        <v>1</v>
      </c>
      <c r="AE36">
        <f t="shared" si="1"/>
        <v>2.1764705882352939</v>
      </c>
      <c r="AF36">
        <f t="shared" si="2"/>
        <v>1</v>
      </c>
      <c r="AG36" t="e">
        <f t="shared" si="3"/>
        <v>#VALUE!</v>
      </c>
      <c r="AH36">
        <f t="shared" si="4"/>
        <v>3.8235294117647061</v>
      </c>
      <c r="AK36">
        <f t="shared" si="5"/>
        <v>1</v>
      </c>
      <c r="AL36">
        <f t="shared" si="6"/>
        <v>2.1111111111111112</v>
      </c>
      <c r="AM36">
        <f t="shared" si="7"/>
        <v>1</v>
      </c>
      <c r="AN36" t="e">
        <f t="shared" si="8"/>
        <v>#VALUE!</v>
      </c>
      <c r="AO36">
        <f t="shared" si="9"/>
        <v>3.6666666666666665</v>
      </c>
      <c r="AR36">
        <f t="shared" si="10"/>
        <v>1</v>
      </c>
      <c r="AS36">
        <f t="shared" si="11"/>
        <v>1.1852050388635755</v>
      </c>
      <c r="AT36">
        <f t="shared" si="12"/>
        <v>1.0619136960600375</v>
      </c>
      <c r="AU36" t="e">
        <f t="shared" si="13"/>
        <v>#VALUE!</v>
      </c>
      <c r="AV36">
        <f t="shared" si="14"/>
        <v>1.7373358348968104</v>
      </c>
      <c r="AX36">
        <f t="shared" si="15"/>
        <v>1</v>
      </c>
      <c r="AY36">
        <f t="shared" si="16"/>
        <v>35356.803362073275</v>
      </c>
      <c r="AZ36">
        <f t="shared" si="17"/>
        <v>1.0207127728766072</v>
      </c>
      <c r="BA36" t="e">
        <f t="shared" si="18"/>
        <v>#VALUE!</v>
      </c>
      <c r="BB36">
        <f t="shared" si="19"/>
        <v>160790.82100628718</v>
      </c>
    </row>
    <row r="37" spans="1:54" x14ac:dyDescent="0.35">
      <c r="A37" s="26">
        <v>36</v>
      </c>
      <c r="B37">
        <v>34</v>
      </c>
      <c r="C37" s="26">
        <v>14</v>
      </c>
      <c r="D37" s="26">
        <v>15</v>
      </c>
      <c r="E37" s="26">
        <v>1.2074E-3</v>
      </c>
      <c r="F37" s="64">
        <v>1.4508E-7</v>
      </c>
      <c r="G37" s="26"/>
      <c r="H37" s="26">
        <v>13</v>
      </c>
      <c r="I37" s="26">
        <v>14</v>
      </c>
      <c r="J37" s="26">
        <v>1.3364E-3</v>
      </c>
      <c r="K37" s="64">
        <v>1.4338999999999999E-7</v>
      </c>
      <c r="L37" s="26"/>
      <c r="M37">
        <v>14</v>
      </c>
      <c r="N37">
        <v>15</v>
      </c>
      <c r="O37">
        <v>8.6859999999999997E-4</v>
      </c>
      <c r="P37" s="62">
        <v>1.4574000000000001E-7</v>
      </c>
      <c r="Q37" s="26"/>
      <c r="R37" s="26" t="s">
        <v>21</v>
      </c>
      <c r="S37" s="26" t="s">
        <v>21</v>
      </c>
      <c r="T37" t="s">
        <v>21</v>
      </c>
      <c r="U37" t="s">
        <v>21</v>
      </c>
      <c r="V37" s="26"/>
      <c r="W37">
        <v>145</v>
      </c>
      <c r="X37">
        <v>146</v>
      </c>
      <c r="Y37">
        <v>1.4414E-3</v>
      </c>
      <c r="Z37" s="62">
        <v>9.9155999999999991E-7</v>
      </c>
      <c r="AA37" s="26"/>
      <c r="AB37" s="26"/>
      <c r="AD37">
        <f t="shared" si="0"/>
        <v>1.0769230769230769</v>
      </c>
      <c r="AE37">
        <f t="shared" si="1"/>
        <v>1</v>
      </c>
      <c r="AF37">
        <f t="shared" si="2"/>
        <v>1.0769230769230769</v>
      </c>
      <c r="AG37" t="e">
        <f t="shared" si="3"/>
        <v>#VALUE!</v>
      </c>
      <c r="AH37">
        <f t="shared" si="4"/>
        <v>11.153846153846153</v>
      </c>
      <c r="AK37">
        <f t="shared" si="5"/>
        <v>1.0714285714285714</v>
      </c>
      <c r="AL37">
        <f t="shared" si="6"/>
        <v>1</v>
      </c>
      <c r="AM37">
        <f t="shared" si="7"/>
        <v>1.0714285714285714</v>
      </c>
      <c r="AN37" t="e">
        <f t="shared" si="8"/>
        <v>#VALUE!</v>
      </c>
      <c r="AO37">
        <f t="shared" si="9"/>
        <v>10.428571428571429</v>
      </c>
      <c r="AR37">
        <f t="shared" si="10"/>
        <v>1.3900529587842505</v>
      </c>
      <c r="AS37">
        <f t="shared" si="11"/>
        <v>1.5385678102693989</v>
      </c>
      <c r="AT37">
        <f t="shared" si="12"/>
        <v>1</v>
      </c>
      <c r="AU37" t="e">
        <f t="shared" si="13"/>
        <v>#VALUE!</v>
      </c>
      <c r="AV37">
        <f t="shared" si="14"/>
        <v>1.659451991710799</v>
      </c>
      <c r="AX37">
        <f t="shared" si="15"/>
        <v>1.0117860380779693</v>
      </c>
      <c r="AY37">
        <f t="shared" si="16"/>
        <v>1</v>
      </c>
      <c r="AZ37">
        <f t="shared" si="17"/>
        <v>1.0163888695167029</v>
      </c>
      <c r="BA37" t="e">
        <f t="shared" si="18"/>
        <v>#VALUE!</v>
      </c>
      <c r="BB37">
        <f t="shared" si="19"/>
        <v>6.915126577864565</v>
      </c>
    </row>
    <row r="38" spans="1:54" x14ac:dyDescent="0.35">
      <c r="A38">
        <v>37</v>
      </c>
      <c r="B38">
        <v>35</v>
      </c>
      <c r="C38">
        <v>2</v>
      </c>
      <c r="D38">
        <v>3</v>
      </c>
      <c r="E38">
        <v>3.4294E-3</v>
      </c>
      <c r="F38" s="62">
        <v>2.9841999999999999E-10</v>
      </c>
      <c r="H38">
        <v>10</v>
      </c>
      <c r="I38">
        <v>11</v>
      </c>
      <c r="J38">
        <v>5.7359E-2</v>
      </c>
      <c r="K38" s="62">
        <v>2.0991999999999999E-7</v>
      </c>
      <c r="M38">
        <v>2</v>
      </c>
      <c r="N38">
        <v>3</v>
      </c>
      <c r="O38">
        <v>4.3994999999999998E-3</v>
      </c>
      <c r="P38" s="62">
        <v>2.9841999999999999E-10</v>
      </c>
      <c r="R38">
        <v>2</v>
      </c>
      <c r="S38">
        <v>3</v>
      </c>
      <c r="T38">
        <v>3.6231000000000002E-3</v>
      </c>
      <c r="U38" s="62">
        <v>1.8633000000000001E-11</v>
      </c>
      <c r="W38">
        <v>2</v>
      </c>
      <c r="X38">
        <v>3</v>
      </c>
      <c r="Y38">
        <v>6.3103999999999999E-3</v>
      </c>
      <c r="Z38" s="62">
        <v>1.5269E-15</v>
      </c>
      <c r="AD38">
        <f t="shared" si="0"/>
        <v>1</v>
      </c>
      <c r="AE38">
        <f t="shared" si="1"/>
        <v>5</v>
      </c>
      <c r="AF38">
        <f t="shared" si="2"/>
        <v>1</v>
      </c>
      <c r="AG38">
        <f t="shared" si="3"/>
        <v>1</v>
      </c>
      <c r="AH38">
        <f t="shared" si="4"/>
        <v>1</v>
      </c>
      <c r="AK38">
        <f t="shared" si="5"/>
        <v>1</v>
      </c>
      <c r="AL38">
        <f t="shared" si="6"/>
        <v>3.6666666666666665</v>
      </c>
      <c r="AM38">
        <f t="shared" si="7"/>
        <v>1</v>
      </c>
      <c r="AN38">
        <f t="shared" si="8"/>
        <v>1</v>
      </c>
      <c r="AO38">
        <f t="shared" si="9"/>
        <v>1</v>
      </c>
      <c r="AR38">
        <f t="shared" si="10"/>
        <v>1</v>
      </c>
      <c r="AS38">
        <f t="shared" si="11"/>
        <v>16.725666297311484</v>
      </c>
      <c r="AT38">
        <f t="shared" si="12"/>
        <v>1.2828774712777744</v>
      </c>
      <c r="AU38">
        <f t="shared" si="13"/>
        <v>1.0564821834723275</v>
      </c>
      <c r="AV38">
        <f t="shared" si="14"/>
        <v>1.8400886452440659</v>
      </c>
      <c r="AX38">
        <f t="shared" si="15"/>
        <v>195441.74471150697</v>
      </c>
      <c r="AY38">
        <f t="shared" si="16"/>
        <v>137481171.00006548</v>
      </c>
      <c r="AZ38">
        <f t="shared" si="17"/>
        <v>195441.74471150697</v>
      </c>
      <c r="BA38">
        <f t="shared" si="18"/>
        <v>12203.15672277163</v>
      </c>
      <c r="BB38">
        <f t="shared" si="19"/>
        <v>1</v>
      </c>
    </row>
    <row r="39" spans="1:54" x14ac:dyDescent="0.35">
      <c r="A39">
        <v>38</v>
      </c>
      <c r="B39">
        <v>36</v>
      </c>
      <c r="C39">
        <v>2</v>
      </c>
      <c r="D39">
        <v>3</v>
      </c>
      <c r="E39">
        <v>7.6058000000000002E-3</v>
      </c>
      <c r="F39" s="62">
        <v>9.4369999999999996E-10</v>
      </c>
      <c r="H39">
        <v>10</v>
      </c>
      <c r="I39">
        <v>11</v>
      </c>
      <c r="J39">
        <v>0.1797</v>
      </c>
      <c r="K39" s="62">
        <v>6.6382000000000002E-7</v>
      </c>
      <c r="M39">
        <v>2</v>
      </c>
      <c r="N39">
        <v>3</v>
      </c>
      <c r="O39">
        <v>9.3080999999999997E-3</v>
      </c>
      <c r="P39" s="62">
        <v>9.4369999999999996E-10</v>
      </c>
      <c r="R39">
        <v>2</v>
      </c>
      <c r="S39">
        <v>3</v>
      </c>
      <c r="T39">
        <v>9.4014000000000007E-3</v>
      </c>
      <c r="U39" s="62">
        <v>5.8923000000000002E-11</v>
      </c>
      <c r="W39">
        <v>2</v>
      </c>
      <c r="X39">
        <v>3</v>
      </c>
      <c r="Y39">
        <v>1.6142E-2</v>
      </c>
      <c r="Z39" s="62">
        <v>4.8284000000000001E-15</v>
      </c>
      <c r="AD39">
        <f t="shared" si="0"/>
        <v>1</v>
      </c>
      <c r="AE39">
        <f t="shared" si="1"/>
        <v>5</v>
      </c>
      <c r="AF39">
        <f t="shared" si="2"/>
        <v>1</v>
      </c>
      <c r="AG39">
        <f t="shared" si="3"/>
        <v>1</v>
      </c>
      <c r="AH39">
        <f t="shared" si="4"/>
        <v>1</v>
      </c>
      <c r="AK39">
        <f t="shared" si="5"/>
        <v>1</v>
      </c>
      <c r="AL39">
        <f t="shared" si="6"/>
        <v>3.6666666666666665</v>
      </c>
      <c r="AM39">
        <f t="shared" si="7"/>
        <v>1</v>
      </c>
      <c r="AN39">
        <f t="shared" si="8"/>
        <v>1</v>
      </c>
      <c r="AO39">
        <f t="shared" si="9"/>
        <v>1</v>
      </c>
      <c r="AR39">
        <f t="shared" si="10"/>
        <v>1</v>
      </c>
      <c r="AS39">
        <f t="shared" si="11"/>
        <v>23.626705934944383</v>
      </c>
      <c r="AT39">
        <f t="shared" si="12"/>
        <v>1.2238160351310841</v>
      </c>
      <c r="AU39">
        <f t="shared" si="13"/>
        <v>1.2360829892976413</v>
      </c>
      <c r="AV39">
        <f t="shared" si="14"/>
        <v>2.122327697283652</v>
      </c>
      <c r="AX39">
        <f t="shared" si="15"/>
        <v>195447.76737635655</v>
      </c>
      <c r="AY39">
        <f t="shared" si="16"/>
        <v>137482395.82470384</v>
      </c>
      <c r="AZ39">
        <f t="shared" si="17"/>
        <v>195447.76737635655</v>
      </c>
      <c r="BA39">
        <f t="shared" si="18"/>
        <v>12203.421423245796</v>
      </c>
      <c r="BB39">
        <f t="shared" si="19"/>
        <v>1</v>
      </c>
    </row>
    <row r="40" spans="1:54" x14ac:dyDescent="0.35">
      <c r="A40">
        <v>39</v>
      </c>
      <c r="B40">
        <v>37</v>
      </c>
      <c r="C40">
        <v>2</v>
      </c>
      <c r="D40">
        <v>3</v>
      </c>
      <c r="E40">
        <v>3.0852000000000001E-2</v>
      </c>
      <c r="F40" s="62">
        <v>5.5564000000000004E-13</v>
      </c>
      <c r="H40">
        <v>11</v>
      </c>
      <c r="I40">
        <v>12</v>
      </c>
      <c r="J40">
        <v>0.69203999999999999</v>
      </c>
      <c r="K40" s="62">
        <v>3.2090000000000002E-7</v>
      </c>
      <c r="M40">
        <v>2</v>
      </c>
      <c r="N40">
        <v>3</v>
      </c>
      <c r="O40">
        <v>5.9748000000000002E-2</v>
      </c>
      <c r="P40" s="62">
        <v>5.5564000000000004E-13</v>
      </c>
      <c r="R40">
        <v>2</v>
      </c>
      <c r="S40">
        <v>3</v>
      </c>
      <c r="T40">
        <v>4.0411000000000002E-2</v>
      </c>
      <c r="U40" s="62">
        <v>2.0292E-11</v>
      </c>
      <c r="W40">
        <v>2</v>
      </c>
      <c r="X40">
        <v>3</v>
      </c>
      <c r="Y40">
        <v>6.6184000000000007E-2</v>
      </c>
      <c r="Z40" s="62">
        <v>1.9741E-14</v>
      </c>
      <c r="AD40">
        <f t="shared" si="0"/>
        <v>1</v>
      </c>
      <c r="AE40">
        <f t="shared" si="1"/>
        <v>5.5</v>
      </c>
      <c r="AF40">
        <f t="shared" si="2"/>
        <v>1</v>
      </c>
      <c r="AG40">
        <f t="shared" si="3"/>
        <v>1</v>
      </c>
      <c r="AH40">
        <f t="shared" si="4"/>
        <v>1</v>
      </c>
      <c r="AK40">
        <f t="shared" si="5"/>
        <v>1</v>
      </c>
      <c r="AL40">
        <f t="shared" si="6"/>
        <v>4</v>
      </c>
      <c r="AM40">
        <f t="shared" si="7"/>
        <v>1</v>
      </c>
      <c r="AN40">
        <f t="shared" si="8"/>
        <v>1</v>
      </c>
      <c r="AO40">
        <f t="shared" si="9"/>
        <v>1</v>
      </c>
      <c r="AR40">
        <f t="shared" si="10"/>
        <v>1</v>
      </c>
      <c r="AS40">
        <f t="shared" si="11"/>
        <v>22.430960715674832</v>
      </c>
      <c r="AT40">
        <f t="shared" si="12"/>
        <v>1.9366005445352004</v>
      </c>
      <c r="AU40">
        <f t="shared" si="13"/>
        <v>1.3098340464151432</v>
      </c>
      <c r="AV40">
        <f t="shared" si="14"/>
        <v>2.1452093867496438</v>
      </c>
      <c r="AX40">
        <f t="shared" si="15"/>
        <v>28.146497137936279</v>
      </c>
      <c r="AY40">
        <f t="shared" si="16"/>
        <v>16255508.839471152</v>
      </c>
      <c r="AZ40">
        <f t="shared" si="17"/>
        <v>28.146497137936279</v>
      </c>
      <c r="BA40">
        <f t="shared" si="18"/>
        <v>1027.9114533205004</v>
      </c>
      <c r="BB40">
        <f t="shared" si="19"/>
        <v>1</v>
      </c>
    </row>
    <row r="41" spans="1:54" x14ac:dyDescent="0.35">
      <c r="A41">
        <v>40</v>
      </c>
      <c r="B41">
        <v>38</v>
      </c>
      <c r="C41">
        <v>2</v>
      </c>
      <c r="D41">
        <v>3</v>
      </c>
      <c r="E41">
        <v>6.3653000000000001E-2</v>
      </c>
      <c r="F41" s="62">
        <v>7.8579000000000003E-13</v>
      </c>
      <c r="H41">
        <v>11</v>
      </c>
      <c r="I41">
        <v>12</v>
      </c>
      <c r="J41">
        <v>1.3460000000000001</v>
      </c>
      <c r="K41" s="62">
        <v>4.5382000000000002E-7</v>
      </c>
      <c r="M41">
        <v>2</v>
      </c>
      <c r="N41">
        <v>3</v>
      </c>
      <c r="O41">
        <v>9.8391000000000006E-2</v>
      </c>
      <c r="P41" s="62">
        <v>7.8579000000000003E-13</v>
      </c>
      <c r="R41">
        <v>2</v>
      </c>
      <c r="S41">
        <v>3</v>
      </c>
      <c r="T41">
        <v>7.5063000000000005E-2</v>
      </c>
      <c r="U41" s="62">
        <v>2.8696999999999999E-11</v>
      </c>
      <c r="W41">
        <v>2</v>
      </c>
      <c r="X41">
        <v>3</v>
      </c>
      <c r="Y41">
        <v>0.12537000000000001</v>
      </c>
      <c r="Z41" s="62">
        <v>2.7918E-14</v>
      </c>
      <c r="AD41">
        <f t="shared" si="0"/>
        <v>1</v>
      </c>
      <c r="AE41">
        <f t="shared" si="1"/>
        <v>5.5</v>
      </c>
      <c r="AF41">
        <f t="shared" si="2"/>
        <v>1</v>
      </c>
      <c r="AG41">
        <f t="shared" si="3"/>
        <v>1</v>
      </c>
      <c r="AH41">
        <f t="shared" si="4"/>
        <v>1</v>
      </c>
      <c r="AK41">
        <f t="shared" si="5"/>
        <v>1</v>
      </c>
      <c r="AL41">
        <f t="shared" si="6"/>
        <v>4</v>
      </c>
      <c r="AM41">
        <f t="shared" si="7"/>
        <v>1</v>
      </c>
      <c r="AN41">
        <f t="shared" si="8"/>
        <v>1</v>
      </c>
      <c r="AO41">
        <f t="shared" si="9"/>
        <v>1</v>
      </c>
      <c r="AR41">
        <f t="shared" si="10"/>
        <v>1</v>
      </c>
      <c r="AS41">
        <f t="shared" si="11"/>
        <v>21.145900428887877</v>
      </c>
      <c r="AT41">
        <f t="shared" si="12"/>
        <v>1.5457401850659043</v>
      </c>
      <c r="AU41">
        <f t="shared" si="13"/>
        <v>1.1792531381081803</v>
      </c>
      <c r="AV41">
        <f t="shared" si="14"/>
        <v>1.969585094182521</v>
      </c>
      <c r="AX41">
        <f t="shared" si="15"/>
        <v>28.146357188910383</v>
      </c>
      <c r="AY41">
        <f t="shared" si="16"/>
        <v>16255462.425675193</v>
      </c>
      <c r="AZ41">
        <f t="shared" si="17"/>
        <v>28.146357188910383</v>
      </c>
      <c r="BA41">
        <f t="shared" si="18"/>
        <v>1027.9031449244214</v>
      </c>
      <c r="BB41">
        <f t="shared" si="19"/>
        <v>1</v>
      </c>
    </row>
    <row r="42" spans="1:54" x14ac:dyDescent="0.35">
      <c r="A42">
        <v>41</v>
      </c>
      <c r="B42">
        <v>39</v>
      </c>
      <c r="C42">
        <v>1</v>
      </c>
      <c r="D42">
        <v>2</v>
      </c>
      <c r="E42">
        <v>6.8130000000000003E-4</v>
      </c>
      <c r="F42">
        <v>0</v>
      </c>
      <c r="H42">
        <v>2</v>
      </c>
      <c r="I42">
        <v>3</v>
      </c>
      <c r="J42">
        <v>2.7609999999999999E-4</v>
      </c>
      <c r="K42" s="62">
        <v>8.8473E-15</v>
      </c>
      <c r="M42">
        <v>1</v>
      </c>
      <c r="N42">
        <v>2</v>
      </c>
      <c r="O42">
        <v>1.093E-3</v>
      </c>
      <c r="P42">
        <v>0</v>
      </c>
      <c r="R42">
        <v>1</v>
      </c>
      <c r="S42">
        <v>2</v>
      </c>
      <c r="T42">
        <v>5.3410000000000003E-4</v>
      </c>
      <c r="U42">
        <v>0</v>
      </c>
      <c r="W42">
        <v>1</v>
      </c>
      <c r="X42">
        <v>2</v>
      </c>
      <c r="Y42">
        <v>8.2890000000000004E-4</v>
      </c>
      <c r="Z42">
        <v>0</v>
      </c>
      <c r="AD42">
        <f t="shared" si="0"/>
        <v>1</v>
      </c>
      <c r="AE42">
        <f t="shared" si="1"/>
        <v>2</v>
      </c>
      <c r="AF42">
        <f t="shared" si="2"/>
        <v>1</v>
      </c>
      <c r="AG42">
        <f t="shared" si="3"/>
        <v>1</v>
      </c>
      <c r="AH42">
        <f t="shared" si="4"/>
        <v>1</v>
      </c>
      <c r="AK42">
        <f t="shared" si="5"/>
        <v>1</v>
      </c>
      <c r="AL42">
        <f t="shared" si="6"/>
        <v>1.5</v>
      </c>
      <c r="AM42">
        <f t="shared" si="7"/>
        <v>1</v>
      </c>
      <c r="AN42">
        <f t="shared" si="8"/>
        <v>1</v>
      </c>
      <c r="AO42">
        <f t="shared" si="9"/>
        <v>1</v>
      </c>
      <c r="AR42">
        <f t="shared" si="10"/>
        <v>2.4675842086200652</v>
      </c>
      <c r="AS42">
        <f t="shared" si="11"/>
        <v>1</v>
      </c>
      <c r="AT42">
        <f t="shared" si="12"/>
        <v>3.9587106120970663</v>
      </c>
      <c r="AU42">
        <f t="shared" si="13"/>
        <v>1.9344440420137634</v>
      </c>
      <c r="AV42">
        <f t="shared" si="14"/>
        <v>3.0021731256791022</v>
      </c>
      <c r="AX42" t="e">
        <f t="shared" si="15"/>
        <v>#DIV/0!</v>
      </c>
      <c r="AY42" t="e">
        <f t="shared" si="16"/>
        <v>#DIV/0!</v>
      </c>
      <c r="AZ42" t="e">
        <f t="shared" si="17"/>
        <v>#DIV/0!</v>
      </c>
      <c r="BA42" t="e">
        <f t="shared" si="18"/>
        <v>#DIV/0!</v>
      </c>
      <c r="BB42" t="e">
        <f t="shared" si="19"/>
        <v>#DIV/0!</v>
      </c>
    </row>
    <row r="43" spans="1:54" x14ac:dyDescent="0.35">
      <c r="A43">
        <v>42</v>
      </c>
      <c r="B43">
        <v>40</v>
      </c>
      <c r="C43">
        <v>1</v>
      </c>
      <c r="D43">
        <v>2</v>
      </c>
      <c r="E43">
        <v>5.1929999999999999E-4</v>
      </c>
      <c r="F43" s="62">
        <v>6.2804000000000001E-18</v>
      </c>
      <c r="H43">
        <v>1</v>
      </c>
      <c r="I43">
        <v>2</v>
      </c>
      <c r="J43">
        <v>3.7659999999999999E-4</v>
      </c>
      <c r="K43" s="62">
        <v>6.2804000000000001E-18</v>
      </c>
      <c r="M43">
        <v>1</v>
      </c>
      <c r="N43">
        <v>2</v>
      </c>
      <c r="O43">
        <v>8.2870000000000003E-4</v>
      </c>
      <c r="P43" s="62">
        <v>6.2804000000000001E-18</v>
      </c>
      <c r="R43">
        <v>1</v>
      </c>
      <c r="S43">
        <v>2</v>
      </c>
      <c r="T43">
        <v>2.9179999999999999E-4</v>
      </c>
      <c r="U43" s="62">
        <v>6.2804000000000001E-18</v>
      </c>
      <c r="W43">
        <v>1</v>
      </c>
      <c r="X43">
        <v>2</v>
      </c>
      <c r="Y43">
        <v>7.4109999999999996E-4</v>
      </c>
      <c r="Z43" s="62">
        <v>6.2804000000000001E-18</v>
      </c>
      <c r="AD43">
        <f t="shared" si="0"/>
        <v>1</v>
      </c>
      <c r="AE43">
        <f t="shared" si="1"/>
        <v>1</v>
      </c>
      <c r="AF43">
        <f t="shared" si="2"/>
        <v>1</v>
      </c>
      <c r="AG43">
        <f t="shared" si="3"/>
        <v>1</v>
      </c>
      <c r="AH43">
        <f t="shared" si="4"/>
        <v>1</v>
      </c>
      <c r="AK43">
        <f t="shared" si="5"/>
        <v>1</v>
      </c>
      <c r="AL43">
        <f t="shared" si="6"/>
        <v>1</v>
      </c>
      <c r="AM43">
        <f t="shared" si="7"/>
        <v>1</v>
      </c>
      <c r="AN43">
        <f t="shared" si="8"/>
        <v>1</v>
      </c>
      <c r="AO43">
        <f t="shared" si="9"/>
        <v>1</v>
      </c>
      <c r="AR43">
        <f t="shared" si="10"/>
        <v>1.779643591501028</v>
      </c>
      <c r="AS43">
        <f t="shared" si="11"/>
        <v>1.2906100068540096</v>
      </c>
      <c r="AT43">
        <f t="shared" si="12"/>
        <v>2.8399588759424264</v>
      </c>
      <c r="AU43">
        <f t="shared" si="13"/>
        <v>1</v>
      </c>
      <c r="AV43">
        <f t="shared" si="14"/>
        <v>2.5397532556545577</v>
      </c>
      <c r="AX43">
        <f t="shared" si="15"/>
        <v>1</v>
      </c>
      <c r="AY43">
        <f t="shared" si="16"/>
        <v>1</v>
      </c>
      <c r="AZ43">
        <f t="shared" si="17"/>
        <v>1</v>
      </c>
      <c r="BA43">
        <f t="shared" si="18"/>
        <v>1</v>
      </c>
      <c r="BB43">
        <f t="shared" si="19"/>
        <v>1</v>
      </c>
    </row>
    <row r="44" spans="1:54" x14ac:dyDescent="0.35">
      <c r="A44">
        <v>43</v>
      </c>
      <c r="B44">
        <v>41</v>
      </c>
      <c r="C44">
        <v>55</v>
      </c>
      <c r="D44">
        <v>56</v>
      </c>
      <c r="E44">
        <v>1.7077999999999999E-2</v>
      </c>
      <c r="F44" s="62">
        <v>3.5657999999999998E-7</v>
      </c>
      <c r="H44">
        <v>68</v>
      </c>
      <c r="I44">
        <v>69</v>
      </c>
      <c r="J44">
        <v>9.0040999999999996E-2</v>
      </c>
      <c r="K44" s="62">
        <v>9.3355000000000004E-7</v>
      </c>
      <c r="M44">
        <v>78</v>
      </c>
      <c r="N44">
        <v>79</v>
      </c>
      <c r="O44">
        <v>4.6876000000000001E-2</v>
      </c>
      <c r="P44" s="62">
        <v>3.5249E-7</v>
      </c>
      <c r="R44" t="s">
        <v>21</v>
      </c>
      <c r="S44" t="s">
        <v>21</v>
      </c>
      <c r="T44" t="s">
        <v>21</v>
      </c>
      <c r="U44" t="s">
        <v>21</v>
      </c>
      <c r="W44">
        <v>55</v>
      </c>
      <c r="X44">
        <v>56</v>
      </c>
      <c r="Y44">
        <v>2.6332000000000001E-2</v>
      </c>
      <c r="Z44" s="62">
        <v>5.9764000000000005E-7</v>
      </c>
      <c r="AD44">
        <f t="shared" si="0"/>
        <v>1</v>
      </c>
      <c r="AE44">
        <f t="shared" si="1"/>
        <v>1.2363636363636363</v>
      </c>
      <c r="AF44">
        <f t="shared" si="2"/>
        <v>1.4181818181818182</v>
      </c>
      <c r="AG44" t="e">
        <f t="shared" si="3"/>
        <v>#VALUE!</v>
      </c>
      <c r="AH44">
        <f t="shared" si="4"/>
        <v>1</v>
      </c>
      <c r="AK44">
        <f t="shared" si="5"/>
        <v>1</v>
      </c>
      <c r="AL44">
        <f t="shared" si="6"/>
        <v>1.2321428571428572</v>
      </c>
      <c r="AM44">
        <f t="shared" si="7"/>
        <v>1.4107142857142858</v>
      </c>
      <c r="AN44" t="e">
        <f t="shared" si="8"/>
        <v>#VALUE!</v>
      </c>
      <c r="AO44">
        <f t="shared" si="9"/>
        <v>1</v>
      </c>
      <c r="AR44">
        <f t="shared" si="10"/>
        <v>1</v>
      </c>
      <c r="AS44">
        <f t="shared" si="11"/>
        <v>5.2723386813444195</v>
      </c>
      <c r="AT44">
        <f t="shared" si="12"/>
        <v>2.7448178943670221</v>
      </c>
      <c r="AU44" t="e">
        <f t="shared" si="13"/>
        <v>#VALUE!</v>
      </c>
      <c r="AV44">
        <f t="shared" si="14"/>
        <v>1.5418667291251904</v>
      </c>
      <c r="AX44">
        <f t="shared" si="15"/>
        <v>1.0116031660472637</v>
      </c>
      <c r="AY44">
        <f t="shared" si="16"/>
        <v>2.6484439274873046</v>
      </c>
      <c r="AZ44">
        <f t="shared" si="17"/>
        <v>1</v>
      </c>
      <c r="BA44" t="e">
        <f t="shared" si="18"/>
        <v>#VALUE!</v>
      </c>
      <c r="BB44">
        <f t="shared" si="19"/>
        <v>1.695480722857386</v>
      </c>
    </row>
    <row r="45" spans="1:54" x14ac:dyDescent="0.35">
      <c r="A45">
        <v>44</v>
      </c>
      <c r="B45">
        <v>42</v>
      </c>
      <c r="C45">
        <v>55</v>
      </c>
      <c r="D45">
        <v>56</v>
      </c>
      <c r="E45">
        <v>1.7465999999999999E-2</v>
      </c>
      <c r="F45" s="62">
        <v>3.5657999999999998E-7</v>
      </c>
      <c r="H45">
        <v>68</v>
      </c>
      <c r="I45">
        <v>69</v>
      </c>
      <c r="J45">
        <v>7.059E-2</v>
      </c>
      <c r="K45" s="62">
        <v>9.3355000000000004E-7</v>
      </c>
      <c r="M45">
        <v>78</v>
      </c>
      <c r="N45">
        <v>79</v>
      </c>
      <c r="O45">
        <v>3.5246E-2</v>
      </c>
      <c r="P45" s="62">
        <v>3.5249E-7</v>
      </c>
      <c r="R45" t="s">
        <v>21</v>
      </c>
      <c r="S45" t="s">
        <v>21</v>
      </c>
      <c r="T45" t="s">
        <v>21</v>
      </c>
      <c r="U45" t="s">
        <v>21</v>
      </c>
      <c r="W45">
        <v>55</v>
      </c>
      <c r="X45">
        <v>56</v>
      </c>
      <c r="Y45">
        <v>2.0549000000000001E-2</v>
      </c>
      <c r="Z45" s="62">
        <v>5.9764000000000005E-7</v>
      </c>
      <c r="AD45">
        <f t="shared" si="0"/>
        <v>1</v>
      </c>
      <c r="AE45">
        <f t="shared" si="1"/>
        <v>1.2363636363636363</v>
      </c>
      <c r="AF45">
        <f t="shared" si="2"/>
        <v>1.4181818181818182</v>
      </c>
      <c r="AG45" t="e">
        <f t="shared" si="3"/>
        <v>#VALUE!</v>
      </c>
      <c r="AH45">
        <f t="shared" si="4"/>
        <v>1</v>
      </c>
      <c r="AK45">
        <f t="shared" si="5"/>
        <v>1</v>
      </c>
      <c r="AL45">
        <f t="shared" si="6"/>
        <v>1.2321428571428572</v>
      </c>
      <c r="AM45">
        <f t="shared" si="7"/>
        <v>1.4107142857142858</v>
      </c>
      <c r="AN45" t="e">
        <f t="shared" si="8"/>
        <v>#VALUE!</v>
      </c>
      <c r="AO45">
        <f t="shared" si="9"/>
        <v>1</v>
      </c>
      <c r="AR45">
        <f t="shared" si="10"/>
        <v>1</v>
      </c>
      <c r="AS45">
        <f t="shared" si="11"/>
        <v>4.0415664720027484</v>
      </c>
      <c r="AT45">
        <f t="shared" si="12"/>
        <v>2.0179777854116572</v>
      </c>
      <c r="AU45" t="e">
        <f t="shared" si="13"/>
        <v>#VALUE!</v>
      </c>
      <c r="AV45">
        <f t="shared" si="14"/>
        <v>1.1765143707775108</v>
      </c>
      <c r="AX45">
        <f t="shared" si="15"/>
        <v>1.0116031660472637</v>
      </c>
      <c r="AY45">
        <f t="shared" si="16"/>
        <v>2.6484439274873046</v>
      </c>
      <c r="AZ45">
        <f t="shared" si="17"/>
        <v>1</v>
      </c>
      <c r="BA45" t="e">
        <f t="shared" si="18"/>
        <v>#VALUE!</v>
      </c>
      <c r="BB45">
        <f t="shared" si="19"/>
        <v>1.695480722857386</v>
      </c>
    </row>
    <row r="46" spans="1:54" x14ac:dyDescent="0.35">
      <c r="A46">
        <v>45</v>
      </c>
      <c r="B46">
        <v>43</v>
      </c>
      <c r="C46">
        <v>51</v>
      </c>
      <c r="D46">
        <v>52</v>
      </c>
      <c r="E46">
        <v>1.0553E-2</v>
      </c>
      <c r="F46" s="62">
        <v>8.9051000000000005E-7</v>
      </c>
      <c r="H46">
        <v>61</v>
      </c>
      <c r="I46">
        <v>62</v>
      </c>
      <c r="J46">
        <v>4.9089000000000001E-2</v>
      </c>
      <c r="K46" s="62">
        <v>4.7706999999999997E-7</v>
      </c>
      <c r="M46">
        <v>69</v>
      </c>
      <c r="N46">
        <v>70</v>
      </c>
      <c r="O46">
        <v>2.6221999999999999E-2</v>
      </c>
      <c r="P46" s="62">
        <v>6.5303000000000002E-7</v>
      </c>
      <c r="R46">
        <v>1572</v>
      </c>
      <c r="S46">
        <v>1573</v>
      </c>
      <c r="T46">
        <v>0.48053000000000001</v>
      </c>
      <c r="U46" s="62">
        <v>6.8667000000000005E-7</v>
      </c>
      <c r="W46">
        <v>44</v>
      </c>
      <c r="X46">
        <v>45</v>
      </c>
      <c r="Y46">
        <v>1.2852000000000001E-2</v>
      </c>
      <c r="Z46" s="62">
        <v>4.651E-7</v>
      </c>
      <c r="AD46">
        <f t="shared" si="0"/>
        <v>1.1590909090909092</v>
      </c>
      <c r="AE46">
        <f t="shared" si="1"/>
        <v>1.3863636363636365</v>
      </c>
      <c r="AF46">
        <f t="shared" si="2"/>
        <v>1.5681818181818181</v>
      </c>
      <c r="AG46">
        <f t="shared" si="3"/>
        <v>35.727272727272727</v>
      </c>
      <c r="AH46">
        <f t="shared" si="4"/>
        <v>1</v>
      </c>
      <c r="AK46">
        <f t="shared" si="5"/>
        <v>1.1555555555555554</v>
      </c>
      <c r="AL46">
        <f t="shared" si="6"/>
        <v>1.3777777777777778</v>
      </c>
      <c r="AM46">
        <f t="shared" si="7"/>
        <v>1.5555555555555556</v>
      </c>
      <c r="AN46">
        <f t="shared" si="8"/>
        <v>34.955555555555556</v>
      </c>
      <c r="AO46">
        <f t="shared" si="9"/>
        <v>1</v>
      </c>
      <c r="AR46">
        <f t="shared" si="10"/>
        <v>1</v>
      </c>
      <c r="AS46">
        <f t="shared" si="11"/>
        <v>4.6516630342082825</v>
      </c>
      <c r="AT46">
        <f t="shared" si="12"/>
        <v>2.4847910546763954</v>
      </c>
      <c r="AU46">
        <f t="shared" si="13"/>
        <v>45.534918980384724</v>
      </c>
      <c r="AV46">
        <f t="shared" si="14"/>
        <v>1.2178527432957453</v>
      </c>
      <c r="AX46">
        <f t="shared" si="15"/>
        <v>1.9146635132229628</v>
      </c>
      <c r="AY46">
        <f t="shared" si="16"/>
        <v>1.0257364007740271</v>
      </c>
      <c r="AZ46">
        <f t="shared" si="17"/>
        <v>1.4040636422274779</v>
      </c>
      <c r="BA46">
        <f t="shared" si="18"/>
        <v>1.4763921737260806</v>
      </c>
      <c r="BB46">
        <f t="shared" si="19"/>
        <v>1</v>
      </c>
    </row>
    <row r="47" spans="1:54" x14ac:dyDescent="0.35">
      <c r="A47">
        <v>46</v>
      </c>
      <c r="B47">
        <v>44</v>
      </c>
      <c r="C47">
        <v>51</v>
      </c>
      <c r="D47">
        <v>52</v>
      </c>
      <c r="E47">
        <v>1.073E-2</v>
      </c>
      <c r="F47" s="62">
        <v>8.9051000000000005E-7</v>
      </c>
      <c r="H47">
        <v>61</v>
      </c>
      <c r="I47">
        <v>62</v>
      </c>
      <c r="J47">
        <v>5.1818999999999997E-2</v>
      </c>
      <c r="K47" s="62">
        <v>4.7706999999999997E-7</v>
      </c>
      <c r="M47">
        <v>69</v>
      </c>
      <c r="N47">
        <v>70</v>
      </c>
      <c r="O47">
        <v>2.4604999999999998E-2</v>
      </c>
      <c r="P47" s="62">
        <v>6.5303000000000002E-7</v>
      </c>
      <c r="R47">
        <v>1572</v>
      </c>
      <c r="S47">
        <v>1573</v>
      </c>
      <c r="T47">
        <v>0.53088999999999997</v>
      </c>
      <c r="U47" s="62">
        <v>6.8667000000000005E-7</v>
      </c>
      <c r="W47">
        <v>44</v>
      </c>
      <c r="X47">
        <v>45</v>
      </c>
      <c r="Y47">
        <v>1.6399E-2</v>
      </c>
      <c r="Z47" s="62">
        <v>4.651E-7</v>
      </c>
      <c r="AD47">
        <f t="shared" si="0"/>
        <v>1.1590909090909092</v>
      </c>
      <c r="AE47">
        <f t="shared" si="1"/>
        <v>1.3863636363636365</v>
      </c>
      <c r="AF47">
        <f t="shared" si="2"/>
        <v>1.5681818181818181</v>
      </c>
      <c r="AG47">
        <f t="shared" si="3"/>
        <v>35.727272727272727</v>
      </c>
      <c r="AH47">
        <f t="shared" si="4"/>
        <v>1</v>
      </c>
      <c r="AK47">
        <f t="shared" si="5"/>
        <v>1.1555555555555554</v>
      </c>
      <c r="AL47">
        <f t="shared" si="6"/>
        <v>1.3777777777777778</v>
      </c>
      <c r="AM47">
        <f t="shared" si="7"/>
        <v>1.5555555555555556</v>
      </c>
      <c r="AN47">
        <f t="shared" si="8"/>
        <v>34.955555555555556</v>
      </c>
      <c r="AO47">
        <f t="shared" si="9"/>
        <v>1</v>
      </c>
      <c r="AR47">
        <f t="shared" si="10"/>
        <v>1</v>
      </c>
      <c r="AS47">
        <f t="shared" si="11"/>
        <v>4.8293569431500467</v>
      </c>
      <c r="AT47">
        <f t="shared" si="12"/>
        <v>2.2931034482758621</v>
      </c>
      <c r="AU47">
        <f t="shared" si="13"/>
        <v>49.477166821994409</v>
      </c>
      <c r="AV47">
        <f t="shared" si="14"/>
        <v>1.528331780055918</v>
      </c>
      <c r="AX47">
        <f t="shared" si="15"/>
        <v>1.9146635132229628</v>
      </c>
      <c r="AY47">
        <f t="shared" si="16"/>
        <v>1.0257364007740271</v>
      </c>
      <c r="AZ47">
        <f t="shared" si="17"/>
        <v>1.4040636422274779</v>
      </c>
      <c r="BA47">
        <f t="shared" si="18"/>
        <v>1.4763921737260806</v>
      </c>
      <c r="BB47">
        <f t="shared" si="19"/>
        <v>1</v>
      </c>
    </row>
    <row r="48" spans="1:54" x14ac:dyDescent="0.35">
      <c r="A48">
        <v>47</v>
      </c>
      <c r="B48">
        <v>45</v>
      </c>
      <c r="C48" t="s">
        <v>21</v>
      </c>
      <c r="D48" t="s">
        <v>21</v>
      </c>
      <c r="E48" t="s">
        <v>21</v>
      </c>
      <c r="F48" t="s">
        <v>21</v>
      </c>
      <c r="H48" t="s">
        <v>21</v>
      </c>
      <c r="I48" t="s">
        <v>21</v>
      </c>
      <c r="J48" t="s">
        <v>21</v>
      </c>
      <c r="K48" t="s">
        <v>21</v>
      </c>
      <c r="M48" t="s">
        <v>21</v>
      </c>
      <c r="N48" t="s">
        <v>21</v>
      </c>
      <c r="O48" t="s">
        <v>21</v>
      </c>
      <c r="P48" t="s">
        <v>21</v>
      </c>
      <c r="R48" t="s">
        <v>21</v>
      </c>
      <c r="S48" t="s">
        <v>21</v>
      </c>
      <c r="T48" t="s">
        <v>21</v>
      </c>
      <c r="U48" t="s">
        <v>21</v>
      </c>
      <c r="W48" t="s">
        <v>21</v>
      </c>
      <c r="X48" t="s">
        <v>21</v>
      </c>
      <c r="Y48" t="s">
        <v>21</v>
      </c>
      <c r="Z48" t="s">
        <v>21</v>
      </c>
      <c r="AD48" t="e">
        <f t="shared" si="0"/>
        <v>#VALUE!</v>
      </c>
      <c r="AE48" t="e">
        <f t="shared" si="1"/>
        <v>#VALUE!</v>
      </c>
      <c r="AF48" t="e">
        <f t="shared" si="2"/>
        <v>#VALUE!</v>
      </c>
      <c r="AG48" t="e">
        <f t="shared" si="3"/>
        <v>#VALUE!</v>
      </c>
      <c r="AH48" t="e">
        <f t="shared" si="4"/>
        <v>#VALUE!</v>
      </c>
      <c r="AK48" t="e">
        <f t="shared" si="5"/>
        <v>#VALUE!</v>
      </c>
      <c r="AL48" t="e">
        <f t="shared" si="6"/>
        <v>#VALUE!</v>
      </c>
      <c r="AM48" t="e">
        <f t="shared" si="7"/>
        <v>#VALUE!</v>
      </c>
      <c r="AN48" t="e">
        <f t="shared" si="8"/>
        <v>#VALUE!</v>
      </c>
      <c r="AO48" t="e">
        <f t="shared" si="9"/>
        <v>#VALUE!</v>
      </c>
      <c r="AR48" t="e">
        <f t="shared" si="10"/>
        <v>#VALUE!</v>
      </c>
      <c r="AS48" t="e">
        <f t="shared" si="11"/>
        <v>#VALUE!</v>
      </c>
      <c r="AT48" t="e">
        <f t="shared" si="12"/>
        <v>#VALUE!</v>
      </c>
      <c r="AU48" t="e">
        <f t="shared" si="13"/>
        <v>#VALUE!</v>
      </c>
      <c r="AV48" t="e">
        <f t="shared" si="14"/>
        <v>#VALUE!</v>
      </c>
      <c r="AX48" t="e">
        <f t="shared" si="15"/>
        <v>#VALUE!</v>
      </c>
      <c r="AY48" t="e">
        <f t="shared" si="16"/>
        <v>#VALUE!</v>
      </c>
      <c r="AZ48" t="e">
        <f t="shared" si="17"/>
        <v>#VALUE!</v>
      </c>
      <c r="BA48" t="e">
        <f t="shared" si="18"/>
        <v>#VALUE!</v>
      </c>
      <c r="BB48" t="e">
        <f t="shared" si="19"/>
        <v>#VALUE!</v>
      </c>
    </row>
    <row r="49" spans="1:54" x14ac:dyDescent="0.35">
      <c r="A49">
        <v>48</v>
      </c>
      <c r="B49">
        <v>46</v>
      </c>
      <c r="C49" t="s">
        <v>21</v>
      </c>
      <c r="D49" t="s">
        <v>21</v>
      </c>
      <c r="E49" t="s">
        <v>21</v>
      </c>
      <c r="F49" t="s">
        <v>21</v>
      </c>
      <c r="H49" t="s">
        <v>21</v>
      </c>
      <c r="I49" t="s">
        <v>21</v>
      </c>
      <c r="J49" t="s">
        <v>21</v>
      </c>
      <c r="K49" t="s">
        <v>21</v>
      </c>
      <c r="M49" t="s">
        <v>21</v>
      </c>
      <c r="N49" t="s">
        <v>21</v>
      </c>
      <c r="O49" t="s">
        <v>21</v>
      </c>
      <c r="P49" t="s">
        <v>21</v>
      </c>
      <c r="R49" t="s">
        <v>21</v>
      </c>
      <c r="S49" t="s">
        <v>21</v>
      </c>
      <c r="T49" t="s">
        <v>21</v>
      </c>
      <c r="U49" t="s">
        <v>21</v>
      </c>
      <c r="W49" t="s">
        <v>21</v>
      </c>
      <c r="X49" t="s">
        <v>21</v>
      </c>
      <c r="Y49" t="s">
        <v>21</v>
      </c>
      <c r="Z49" t="s">
        <v>21</v>
      </c>
      <c r="AD49" t="e">
        <f t="shared" si="0"/>
        <v>#VALUE!</v>
      </c>
      <c r="AE49" t="e">
        <f t="shared" si="1"/>
        <v>#VALUE!</v>
      </c>
      <c r="AF49" t="e">
        <f t="shared" si="2"/>
        <v>#VALUE!</v>
      </c>
      <c r="AG49" t="e">
        <f t="shared" si="3"/>
        <v>#VALUE!</v>
      </c>
      <c r="AH49" t="e">
        <f t="shared" si="4"/>
        <v>#VALUE!</v>
      </c>
      <c r="AK49" t="e">
        <f t="shared" si="5"/>
        <v>#VALUE!</v>
      </c>
      <c r="AL49" t="e">
        <f t="shared" si="6"/>
        <v>#VALUE!</v>
      </c>
      <c r="AM49" t="e">
        <f t="shared" si="7"/>
        <v>#VALUE!</v>
      </c>
      <c r="AN49" t="e">
        <f t="shared" si="8"/>
        <v>#VALUE!</v>
      </c>
      <c r="AO49" t="e">
        <f t="shared" si="9"/>
        <v>#VALUE!</v>
      </c>
      <c r="AR49" t="e">
        <f t="shared" si="10"/>
        <v>#VALUE!</v>
      </c>
      <c r="AS49" t="e">
        <f t="shared" si="11"/>
        <v>#VALUE!</v>
      </c>
      <c r="AT49" t="e">
        <f t="shared" si="12"/>
        <v>#VALUE!</v>
      </c>
      <c r="AU49" t="e">
        <f t="shared" si="13"/>
        <v>#VALUE!</v>
      </c>
      <c r="AV49" t="e">
        <f t="shared" si="14"/>
        <v>#VALUE!</v>
      </c>
      <c r="AX49" t="e">
        <f t="shared" si="15"/>
        <v>#VALUE!</v>
      </c>
      <c r="AY49" t="e">
        <f t="shared" si="16"/>
        <v>#VALUE!</v>
      </c>
      <c r="AZ49" t="e">
        <f t="shared" si="17"/>
        <v>#VALUE!</v>
      </c>
      <c r="BA49" t="e">
        <f t="shared" si="18"/>
        <v>#VALUE!</v>
      </c>
      <c r="BB49" t="e">
        <f t="shared" si="19"/>
        <v>#VALUE!</v>
      </c>
    </row>
    <row r="50" spans="1:54" x14ac:dyDescent="0.35">
      <c r="A50">
        <v>49</v>
      </c>
      <c r="B50">
        <v>47</v>
      </c>
      <c r="C50" t="s">
        <v>21</v>
      </c>
      <c r="D50" t="s">
        <v>21</v>
      </c>
      <c r="E50" t="s">
        <v>21</v>
      </c>
      <c r="F50" t="s">
        <v>21</v>
      </c>
      <c r="H50" t="s">
        <v>21</v>
      </c>
      <c r="I50" t="s">
        <v>21</v>
      </c>
      <c r="J50" t="s">
        <v>21</v>
      </c>
      <c r="K50" t="s">
        <v>21</v>
      </c>
      <c r="M50" t="s">
        <v>21</v>
      </c>
      <c r="N50" t="s">
        <v>21</v>
      </c>
      <c r="O50" t="s">
        <v>21</v>
      </c>
      <c r="P50" t="s">
        <v>21</v>
      </c>
      <c r="R50" t="s">
        <v>21</v>
      </c>
      <c r="S50" t="s">
        <v>21</v>
      </c>
      <c r="T50" t="s">
        <v>21</v>
      </c>
      <c r="U50" t="s">
        <v>21</v>
      </c>
      <c r="W50" t="s">
        <v>21</v>
      </c>
      <c r="X50" t="s">
        <v>21</v>
      </c>
      <c r="Y50" t="s">
        <v>21</v>
      </c>
      <c r="Z50" t="s">
        <v>21</v>
      </c>
      <c r="AD50" t="e">
        <f t="shared" si="0"/>
        <v>#VALUE!</v>
      </c>
      <c r="AE50" t="e">
        <f t="shared" si="1"/>
        <v>#VALUE!</v>
      </c>
      <c r="AF50" t="e">
        <f t="shared" si="2"/>
        <v>#VALUE!</v>
      </c>
      <c r="AG50" t="e">
        <f t="shared" si="3"/>
        <v>#VALUE!</v>
      </c>
      <c r="AH50" t="e">
        <f t="shared" si="4"/>
        <v>#VALUE!</v>
      </c>
      <c r="AK50" t="e">
        <f t="shared" si="5"/>
        <v>#VALUE!</v>
      </c>
      <c r="AL50" t="e">
        <f t="shared" si="6"/>
        <v>#VALUE!</v>
      </c>
      <c r="AM50" t="e">
        <f t="shared" si="7"/>
        <v>#VALUE!</v>
      </c>
      <c r="AN50" t="e">
        <f t="shared" si="8"/>
        <v>#VALUE!</v>
      </c>
      <c r="AO50" t="e">
        <f t="shared" si="9"/>
        <v>#VALUE!</v>
      </c>
      <c r="AR50" t="e">
        <f t="shared" si="10"/>
        <v>#VALUE!</v>
      </c>
      <c r="AS50" t="e">
        <f t="shared" si="11"/>
        <v>#VALUE!</v>
      </c>
      <c r="AT50" t="e">
        <f t="shared" si="12"/>
        <v>#VALUE!</v>
      </c>
      <c r="AU50" t="e">
        <f t="shared" si="13"/>
        <v>#VALUE!</v>
      </c>
      <c r="AV50" t="e">
        <f t="shared" si="14"/>
        <v>#VALUE!</v>
      </c>
      <c r="AX50" t="e">
        <f t="shared" si="15"/>
        <v>#VALUE!</v>
      </c>
      <c r="AY50" t="e">
        <f t="shared" si="16"/>
        <v>#VALUE!</v>
      </c>
      <c r="AZ50" t="e">
        <f t="shared" si="17"/>
        <v>#VALUE!</v>
      </c>
      <c r="BA50" t="e">
        <f t="shared" si="18"/>
        <v>#VALUE!</v>
      </c>
      <c r="BB50" t="e">
        <f t="shared" si="19"/>
        <v>#VALUE!</v>
      </c>
    </row>
    <row r="51" spans="1:54" x14ac:dyDescent="0.35">
      <c r="A51">
        <v>50</v>
      </c>
      <c r="B51">
        <v>48</v>
      </c>
      <c r="C51" t="s">
        <v>21</v>
      </c>
      <c r="D51" t="s">
        <v>21</v>
      </c>
      <c r="E51" t="s">
        <v>21</v>
      </c>
      <c r="F51" t="s">
        <v>21</v>
      </c>
      <c r="H51" t="s">
        <v>21</v>
      </c>
      <c r="I51" t="s">
        <v>21</v>
      </c>
      <c r="J51" t="s">
        <v>21</v>
      </c>
      <c r="K51" t="s">
        <v>21</v>
      </c>
      <c r="M51" t="s">
        <v>21</v>
      </c>
      <c r="N51" t="s">
        <v>21</v>
      </c>
      <c r="O51" t="s">
        <v>21</v>
      </c>
      <c r="P51" t="s">
        <v>21</v>
      </c>
      <c r="R51" t="s">
        <v>21</v>
      </c>
      <c r="S51" t="s">
        <v>21</v>
      </c>
      <c r="T51" t="s">
        <v>21</v>
      </c>
      <c r="U51" t="s">
        <v>21</v>
      </c>
      <c r="W51" t="s">
        <v>21</v>
      </c>
      <c r="X51" t="s">
        <v>21</v>
      </c>
      <c r="Y51" t="s">
        <v>21</v>
      </c>
      <c r="Z51" t="s">
        <v>21</v>
      </c>
      <c r="AD51" t="e">
        <f t="shared" si="0"/>
        <v>#VALUE!</v>
      </c>
      <c r="AE51" t="e">
        <f t="shared" si="1"/>
        <v>#VALUE!</v>
      </c>
      <c r="AF51" t="e">
        <f t="shared" si="2"/>
        <v>#VALUE!</v>
      </c>
      <c r="AG51" t="e">
        <f t="shared" si="3"/>
        <v>#VALUE!</v>
      </c>
      <c r="AH51" t="e">
        <f t="shared" si="4"/>
        <v>#VALUE!</v>
      </c>
      <c r="AK51" t="e">
        <f t="shared" si="5"/>
        <v>#VALUE!</v>
      </c>
      <c r="AL51" t="e">
        <f t="shared" si="6"/>
        <v>#VALUE!</v>
      </c>
      <c r="AM51" t="e">
        <f t="shared" si="7"/>
        <v>#VALUE!</v>
      </c>
      <c r="AN51" t="e">
        <f t="shared" si="8"/>
        <v>#VALUE!</v>
      </c>
      <c r="AO51" t="e">
        <f t="shared" si="9"/>
        <v>#VALUE!</v>
      </c>
      <c r="AR51" t="e">
        <f t="shared" si="10"/>
        <v>#VALUE!</v>
      </c>
      <c r="AS51" t="e">
        <f t="shared" si="11"/>
        <v>#VALUE!</v>
      </c>
      <c r="AT51" t="e">
        <f t="shared" si="12"/>
        <v>#VALUE!</v>
      </c>
      <c r="AU51" t="e">
        <f t="shared" si="13"/>
        <v>#VALUE!</v>
      </c>
      <c r="AV51" t="e">
        <f t="shared" si="14"/>
        <v>#VALUE!</v>
      </c>
      <c r="AX51" t="e">
        <f t="shared" si="15"/>
        <v>#VALUE!</v>
      </c>
      <c r="AY51" t="e">
        <f t="shared" si="16"/>
        <v>#VALUE!</v>
      </c>
      <c r="AZ51" t="e">
        <f t="shared" si="17"/>
        <v>#VALUE!</v>
      </c>
      <c r="BA51" t="e">
        <f t="shared" si="18"/>
        <v>#VALUE!</v>
      </c>
      <c r="BB51" t="e">
        <f t="shared" si="19"/>
        <v>#VALUE!</v>
      </c>
    </row>
    <row r="52" spans="1:54" x14ac:dyDescent="0.35">
      <c r="A52">
        <v>51</v>
      </c>
      <c r="B52">
        <v>49</v>
      </c>
      <c r="C52">
        <v>6</v>
      </c>
      <c r="D52">
        <v>7</v>
      </c>
      <c r="E52">
        <v>2.63E-4</v>
      </c>
      <c r="F52" s="62">
        <v>1.512E-7</v>
      </c>
      <c r="H52">
        <v>14</v>
      </c>
      <c r="I52">
        <v>15</v>
      </c>
      <c r="J52">
        <v>3.6220000000000002E-4</v>
      </c>
      <c r="K52" s="62">
        <v>5.0691999999999999E-7</v>
      </c>
      <c r="M52">
        <v>6</v>
      </c>
      <c r="N52">
        <v>7</v>
      </c>
      <c r="O52">
        <v>2.8800000000000001E-4</v>
      </c>
      <c r="P52" s="62">
        <v>4.7991000000000003E-8</v>
      </c>
      <c r="R52">
        <v>11</v>
      </c>
      <c r="S52">
        <v>12</v>
      </c>
      <c r="T52">
        <v>2.965E-4</v>
      </c>
      <c r="U52" s="62">
        <v>2.2469999999999999E-7</v>
      </c>
      <c r="W52">
        <v>5</v>
      </c>
      <c r="X52">
        <v>6</v>
      </c>
      <c r="Y52">
        <v>4.6779999999999999E-4</v>
      </c>
      <c r="Z52" s="62">
        <v>1.6341999999999998E-8</v>
      </c>
      <c r="AD52">
        <f t="shared" si="0"/>
        <v>1.2</v>
      </c>
      <c r="AE52">
        <f t="shared" si="1"/>
        <v>2.8</v>
      </c>
      <c r="AF52">
        <f t="shared" si="2"/>
        <v>1.2</v>
      </c>
      <c r="AG52">
        <f t="shared" si="3"/>
        <v>2.2000000000000002</v>
      </c>
      <c r="AH52">
        <f t="shared" si="4"/>
        <v>1</v>
      </c>
      <c r="AK52">
        <f t="shared" si="5"/>
        <v>1.1666666666666667</v>
      </c>
      <c r="AL52">
        <f t="shared" si="6"/>
        <v>2.5</v>
      </c>
      <c r="AM52">
        <f t="shared" si="7"/>
        <v>1.1666666666666667</v>
      </c>
      <c r="AN52">
        <f t="shared" si="8"/>
        <v>2</v>
      </c>
      <c r="AO52">
        <f t="shared" si="9"/>
        <v>1</v>
      </c>
      <c r="AR52">
        <f t="shared" si="10"/>
        <v>1</v>
      </c>
      <c r="AS52">
        <f t="shared" si="11"/>
        <v>1.3771863117870724</v>
      </c>
      <c r="AT52">
        <f t="shared" si="12"/>
        <v>1.0950570342205324</v>
      </c>
      <c r="AU52">
        <f t="shared" si="13"/>
        <v>1.1273764258555132</v>
      </c>
      <c r="AV52">
        <f t="shared" si="14"/>
        <v>1.7787072243346007</v>
      </c>
      <c r="AX52">
        <f t="shared" si="15"/>
        <v>9.2522335087504608</v>
      </c>
      <c r="AY52">
        <f t="shared" si="16"/>
        <v>31.019459062538246</v>
      </c>
      <c r="AZ52">
        <f t="shared" si="17"/>
        <v>2.9366662587198635</v>
      </c>
      <c r="BA52">
        <f t="shared" si="18"/>
        <v>13.7498470199486</v>
      </c>
      <c r="BB52">
        <f t="shared" si="19"/>
        <v>1</v>
      </c>
    </row>
    <row r="53" spans="1:54" x14ac:dyDescent="0.35">
      <c r="A53">
        <v>52</v>
      </c>
      <c r="B53">
        <v>50</v>
      </c>
      <c r="C53">
        <v>174</v>
      </c>
      <c r="D53">
        <v>175</v>
      </c>
      <c r="E53">
        <v>2.1055999999999998E-2</v>
      </c>
      <c r="F53" s="62">
        <v>5.3493000000000004E-7</v>
      </c>
      <c r="H53">
        <v>81</v>
      </c>
      <c r="I53">
        <v>82</v>
      </c>
      <c r="J53">
        <v>0.12282999999999999</v>
      </c>
      <c r="K53" s="62">
        <v>7.8433000000000004E-7</v>
      </c>
      <c r="M53">
        <v>172</v>
      </c>
      <c r="N53">
        <v>173</v>
      </c>
      <c r="O53">
        <v>2.6605E-2</v>
      </c>
      <c r="P53" s="62">
        <v>8.8122000000000005E-7</v>
      </c>
      <c r="R53">
        <v>107</v>
      </c>
      <c r="S53">
        <v>108</v>
      </c>
      <c r="T53">
        <v>9.4941999999999999E-2</v>
      </c>
      <c r="U53" s="62">
        <v>9.9978000000000002E-7</v>
      </c>
      <c r="W53">
        <v>127</v>
      </c>
      <c r="X53">
        <v>128</v>
      </c>
      <c r="Y53">
        <v>4.2764999999999997E-2</v>
      </c>
      <c r="Z53" s="62">
        <v>9.9373999999999995E-7</v>
      </c>
      <c r="AD53">
        <f t="shared" si="0"/>
        <v>2.1481481481481484</v>
      </c>
      <c r="AE53">
        <f t="shared" si="1"/>
        <v>1</v>
      </c>
      <c r="AF53">
        <f t="shared" si="2"/>
        <v>2.1234567901234569</v>
      </c>
      <c r="AG53">
        <f t="shared" si="3"/>
        <v>1.3209876543209877</v>
      </c>
      <c r="AH53">
        <f t="shared" si="4"/>
        <v>1.5679012345679013</v>
      </c>
      <c r="AK53">
        <f t="shared" si="5"/>
        <v>2.1341463414634148</v>
      </c>
      <c r="AL53">
        <f t="shared" si="6"/>
        <v>1</v>
      </c>
      <c r="AM53">
        <f t="shared" si="7"/>
        <v>2.1097560975609757</v>
      </c>
      <c r="AN53">
        <f t="shared" si="8"/>
        <v>1.3170731707317074</v>
      </c>
      <c r="AO53">
        <f t="shared" si="9"/>
        <v>1.5609756097560976</v>
      </c>
      <c r="AR53">
        <f t="shared" si="10"/>
        <v>1</v>
      </c>
      <c r="AS53">
        <f t="shared" si="11"/>
        <v>5.8334916413373863</v>
      </c>
      <c r="AT53">
        <f t="shared" si="12"/>
        <v>1.2635353343465046</v>
      </c>
      <c r="AU53">
        <f t="shared" si="13"/>
        <v>4.5090235562310035</v>
      </c>
      <c r="AV53">
        <f t="shared" si="14"/>
        <v>2.031012537993921</v>
      </c>
      <c r="AX53">
        <f t="shared" si="15"/>
        <v>1</v>
      </c>
      <c r="AY53">
        <f t="shared" si="16"/>
        <v>1.4662292262539023</v>
      </c>
      <c r="AZ53">
        <f t="shared" si="17"/>
        <v>1.647355728786944</v>
      </c>
      <c r="BA53">
        <f t="shared" si="18"/>
        <v>1.868992204587516</v>
      </c>
      <c r="BB53">
        <f t="shared" si="19"/>
        <v>1.8577010076084719</v>
      </c>
    </row>
    <row r="54" spans="1:54" x14ac:dyDescent="0.35">
      <c r="A54">
        <v>53</v>
      </c>
      <c r="B54">
        <v>51</v>
      </c>
      <c r="C54">
        <v>27</v>
      </c>
      <c r="D54">
        <v>28</v>
      </c>
      <c r="E54">
        <v>5.0930000000000003E-3</v>
      </c>
      <c r="F54" s="62">
        <v>2.6859E-7</v>
      </c>
      <c r="H54">
        <v>25</v>
      </c>
      <c r="I54">
        <v>26</v>
      </c>
      <c r="J54">
        <v>2.2904000000000001E-2</v>
      </c>
      <c r="K54" s="62">
        <v>8.2582000000000002E-7</v>
      </c>
      <c r="M54">
        <v>23</v>
      </c>
      <c r="N54">
        <v>24</v>
      </c>
      <c r="O54">
        <v>5.1501000000000003E-3</v>
      </c>
      <c r="P54" s="62">
        <v>8.4275999999999996E-7</v>
      </c>
      <c r="R54">
        <v>27</v>
      </c>
      <c r="S54">
        <v>28</v>
      </c>
      <c r="T54">
        <v>1.2699E-2</v>
      </c>
      <c r="U54" s="62">
        <v>7.9933999999999996E-7</v>
      </c>
      <c r="W54">
        <v>20</v>
      </c>
      <c r="X54">
        <v>21</v>
      </c>
      <c r="Y54">
        <v>6.3876999999999996E-3</v>
      </c>
      <c r="Z54" s="62">
        <v>7.6464E-7</v>
      </c>
      <c r="AD54">
        <f t="shared" si="0"/>
        <v>1.35</v>
      </c>
      <c r="AE54">
        <f t="shared" si="1"/>
        <v>1.25</v>
      </c>
      <c r="AF54">
        <f t="shared" si="2"/>
        <v>1.1499999999999999</v>
      </c>
      <c r="AG54">
        <f t="shared" si="3"/>
        <v>1.35</v>
      </c>
      <c r="AH54">
        <f t="shared" si="4"/>
        <v>1</v>
      </c>
      <c r="AK54">
        <f t="shared" si="5"/>
        <v>1.3333333333333333</v>
      </c>
      <c r="AL54">
        <f t="shared" si="6"/>
        <v>1.2380952380952381</v>
      </c>
      <c r="AM54">
        <f t="shared" si="7"/>
        <v>1.1428571428571428</v>
      </c>
      <c r="AN54">
        <f t="shared" si="8"/>
        <v>1.3333333333333333</v>
      </c>
      <c r="AO54">
        <f t="shared" si="9"/>
        <v>1</v>
      </c>
      <c r="AR54">
        <f t="shared" si="10"/>
        <v>1</v>
      </c>
      <c r="AS54">
        <f t="shared" si="11"/>
        <v>4.4971529550363245</v>
      </c>
      <c r="AT54">
        <f t="shared" si="12"/>
        <v>1.0112114667190262</v>
      </c>
      <c r="AU54">
        <f t="shared" si="13"/>
        <v>2.4934223443942667</v>
      </c>
      <c r="AV54">
        <f t="shared" si="14"/>
        <v>1.2542116630669544</v>
      </c>
      <c r="AX54">
        <f t="shared" si="15"/>
        <v>1</v>
      </c>
      <c r="AY54">
        <f t="shared" si="16"/>
        <v>3.0746490934137536</v>
      </c>
      <c r="AZ54">
        <f t="shared" si="17"/>
        <v>3.1377192002680663</v>
      </c>
      <c r="BA54">
        <f t="shared" si="18"/>
        <v>2.9760601660523474</v>
      </c>
      <c r="BB54">
        <f t="shared" si="19"/>
        <v>2.8468669719647046</v>
      </c>
    </row>
    <row r="55" spans="1:54" x14ac:dyDescent="0.35">
      <c r="A55">
        <v>54</v>
      </c>
      <c r="B55">
        <v>52</v>
      </c>
      <c r="C55">
        <v>19</v>
      </c>
      <c r="D55">
        <v>20</v>
      </c>
      <c r="E55">
        <v>4.0581000000000002E-3</v>
      </c>
      <c r="F55" s="62">
        <v>9.0871000000000004E-7</v>
      </c>
      <c r="H55">
        <v>24</v>
      </c>
      <c r="I55">
        <v>25</v>
      </c>
      <c r="J55">
        <v>1.4907999999999999E-2</v>
      </c>
      <c r="K55" s="62">
        <v>6.5222999999999996E-7</v>
      </c>
      <c r="M55">
        <v>24</v>
      </c>
      <c r="N55">
        <v>25</v>
      </c>
      <c r="O55">
        <v>4.9509000000000003E-3</v>
      </c>
      <c r="P55" s="62">
        <v>7.3414999999999999E-7</v>
      </c>
      <c r="R55">
        <v>25</v>
      </c>
      <c r="S55">
        <v>26</v>
      </c>
      <c r="T55">
        <v>9.1383999999999996E-3</v>
      </c>
      <c r="U55" s="62">
        <v>7.4824999999999999E-7</v>
      </c>
      <c r="W55">
        <v>20</v>
      </c>
      <c r="X55">
        <v>21</v>
      </c>
      <c r="Y55">
        <v>5.3788000000000004E-3</v>
      </c>
      <c r="Z55" s="62">
        <v>7.9429E-7</v>
      </c>
      <c r="AD55">
        <f t="shared" si="0"/>
        <v>1</v>
      </c>
      <c r="AE55">
        <f t="shared" si="1"/>
        <v>1.263157894736842</v>
      </c>
      <c r="AF55">
        <f t="shared" si="2"/>
        <v>1.263157894736842</v>
      </c>
      <c r="AG55">
        <f t="shared" si="3"/>
        <v>1.3157894736842106</v>
      </c>
      <c r="AH55">
        <f t="shared" si="4"/>
        <v>1.0526315789473684</v>
      </c>
      <c r="AK55">
        <f t="shared" si="5"/>
        <v>1</v>
      </c>
      <c r="AL55">
        <f t="shared" si="6"/>
        <v>1.25</v>
      </c>
      <c r="AM55">
        <f t="shared" si="7"/>
        <v>1.25</v>
      </c>
      <c r="AN55">
        <f t="shared" si="8"/>
        <v>1.3</v>
      </c>
      <c r="AO55">
        <f t="shared" si="9"/>
        <v>1.05</v>
      </c>
      <c r="AR55">
        <f t="shared" si="10"/>
        <v>1</v>
      </c>
      <c r="AS55">
        <f t="shared" si="11"/>
        <v>3.6736403735738397</v>
      </c>
      <c r="AT55">
        <f t="shared" si="12"/>
        <v>1.2200044355732977</v>
      </c>
      <c r="AU55">
        <f t="shared" si="13"/>
        <v>2.2518912791700547</v>
      </c>
      <c r="AV55">
        <f t="shared" si="14"/>
        <v>1.3254478696927134</v>
      </c>
      <c r="AX55">
        <f t="shared" si="15"/>
        <v>1.3932355150790368</v>
      </c>
      <c r="AY55">
        <f t="shared" si="16"/>
        <v>1</v>
      </c>
      <c r="AZ55">
        <f t="shared" si="17"/>
        <v>1.1255998650782699</v>
      </c>
      <c r="BA55">
        <f t="shared" si="18"/>
        <v>1.1472180059181578</v>
      </c>
      <c r="BB55">
        <f t="shared" si="19"/>
        <v>1.2178066019655645</v>
      </c>
    </row>
    <row r="56" spans="1:54" x14ac:dyDescent="0.35">
      <c r="A56">
        <v>55</v>
      </c>
      <c r="B56">
        <v>53</v>
      </c>
      <c r="C56">
        <v>56</v>
      </c>
      <c r="D56">
        <v>57</v>
      </c>
      <c r="E56">
        <v>1.0317E-2</v>
      </c>
      <c r="F56" s="62">
        <v>6.4438E-7</v>
      </c>
      <c r="H56">
        <v>54</v>
      </c>
      <c r="I56">
        <v>55</v>
      </c>
      <c r="J56">
        <v>4.8445000000000002E-2</v>
      </c>
      <c r="K56" s="62">
        <v>9.6995999999999998E-7</v>
      </c>
      <c r="M56">
        <v>108</v>
      </c>
      <c r="N56">
        <v>109</v>
      </c>
      <c r="O56">
        <v>1.6582E-2</v>
      </c>
      <c r="P56" s="62">
        <v>4.4551000000000002E-7</v>
      </c>
      <c r="R56">
        <v>59</v>
      </c>
      <c r="S56">
        <v>60</v>
      </c>
      <c r="T56">
        <v>3.3675999999999998E-2</v>
      </c>
      <c r="U56" s="62">
        <v>7.3898999999999998E-7</v>
      </c>
      <c r="W56">
        <v>69</v>
      </c>
      <c r="X56">
        <v>70</v>
      </c>
      <c r="Y56">
        <v>1.9446000000000001E-2</v>
      </c>
      <c r="Z56" s="62">
        <v>8.1727000000000001E-7</v>
      </c>
      <c r="AD56">
        <f t="shared" si="0"/>
        <v>1.037037037037037</v>
      </c>
      <c r="AE56">
        <f t="shared" si="1"/>
        <v>1</v>
      </c>
      <c r="AF56">
        <f t="shared" si="2"/>
        <v>2</v>
      </c>
      <c r="AG56">
        <f t="shared" si="3"/>
        <v>1.0925925925925926</v>
      </c>
      <c r="AH56">
        <f t="shared" si="4"/>
        <v>1.2777777777777777</v>
      </c>
      <c r="AK56">
        <f t="shared" si="5"/>
        <v>1.0363636363636364</v>
      </c>
      <c r="AL56">
        <f t="shared" si="6"/>
        <v>1</v>
      </c>
      <c r="AM56">
        <f t="shared" si="7"/>
        <v>1.9818181818181819</v>
      </c>
      <c r="AN56">
        <f t="shared" si="8"/>
        <v>1.0909090909090908</v>
      </c>
      <c r="AO56">
        <f t="shared" si="9"/>
        <v>1.2727272727272727</v>
      </c>
      <c r="AR56">
        <f t="shared" si="10"/>
        <v>1</v>
      </c>
      <c r="AS56">
        <f t="shared" si="11"/>
        <v>4.695647959678201</v>
      </c>
      <c r="AT56">
        <f t="shared" si="12"/>
        <v>1.6072501696229524</v>
      </c>
      <c r="AU56">
        <f t="shared" si="13"/>
        <v>3.2641271687506057</v>
      </c>
      <c r="AV56">
        <f t="shared" si="14"/>
        <v>1.8848502471648736</v>
      </c>
      <c r="AX56">
        <f t="shared" si="15"/>
        <v>1.4463872864806626</v>
      </c>
      <c r="AY56">
        <f t="shared" si="16"/>
        <v>2.1771901865277994</v>
      </c>
      <c r="AZ56">
        <f t="shared" si="17"/>
        <v>1</v>
      </c>
      <c r="BA56">
        <f t="shared" si="18"/>
        <v>1.6587506453278265</v>
      </c>
      <c r="BB56">
        <f t="shared" si="19"/>
        <v>1.8344593836277523</v>
      </c>
    </row>
    <row r="57" spans="1:54" x14ac:dyDescent="0.35">
      <c r="A57">
        <v>58</v>
      </c>
      <c r="B57">
        <v>54</v>
      </c>
      <c r="C57">
        <v>2</v>
      </c>
      <c r="D57">
        <v>3</v>
      </c>
      <c r="E57">
        <v>0.10093000000000001</v>
      </c>
      <c r="F57" s="62">
        <v>1.4042999999999999E-13</v>
      </c>
      <c r="H57" t="s">
        <v>21</v>
      </c>
      <c r="I57" t="s">
        <v>21</v>
      </c>
      <c r="J57" t="s">
        <v>21</v>
      </c>
      <c r="K57" t="s">
        <v>21</v>
      </c>
      <c r="M57">
        <v>2</v>
      </c>
      <c r="N57">
        <v>3</v>
      </c>
      <c r="O57">
        <v>0.20993000000000001</v>
      </c>
      <c r="P57" s="62">
        <v>8.6822999999999996E-8</v>
      </c>
      <c r="R57" t="s">
        <v>21</v>
      </c>
      <c r="S57" t="s">
        <v>21</v>
      </c>
      <c r="T57" t="s">
        <v>21</v>
      </c>
      <c r="U57" t="s">
        <v>21</v>
      </c>
      <c r="W57" t="s">
        <v>21</v>
      </c>
      <c r="X57" t="s">
        <v>21</v>
      </c>
      <c r="Y57" t="s">
        <v>21</v>
      </c>
      <c r="Z57" t="s">
        <v>21</v>
      </c>
      <c r="AD57">
        <f t="shared" si="0"/>
        <v>1</v>
      </c>
      <c r="AE57" t="e">
        <f t="shared" si="1"/>
        <v>#VALUE!</v>
      </c>
      <c r="AF57">
        <f t="shared" si="2"/>
        <v>1</v>
      </c>
      <c r="AG57" t="e">
        <f t="shared" si="3"/>
        <v>#VALUE!</v>
      </c>
      <c r="AH57" t="e">
        <f t="shared" si="4"/>
        <v>#VALUE!</v>
      </c>
      <c r="AK57">
        <f t="shared" si="5"/>
        <v>1</v>
      </c>
      <c r="AL57" t="e">
        <f t="shared" si="6"/>
        <v>#VALUE!</v>
      </c>
      <c r="AM57">
        <f t="shared" si="7"/>
        <v>1</v>
      </c>
      <c r="AN57" t="e">
        <f t="shared" si="8"/>
        <v>#VALUE!</v>
      </c>
      <c r="AO57" t="e">
        <f t="shared" si="9"/>
        <v>#VALUE!</v>
      </c>
      <c r="AR57">
        <f t="shared" si="10"/>
        <v>1</v>
      </c>
      <c r="AS57" t="e">
        <f t="shared" si="11"/>
        <v>#VALUE!</v>
      </c>
      <c r="AT57">
        <f t="shared" si="12"/>
        <v>2.0799564054295057</v>
      </c>
      <c r="AU57" t="e">
        <f t="shared" si="13"/>
        <v>#VALUE!</v>
      </c>
      <c r="AV57" t="e">
        <f t="shared" si="14"/>
        <v>#VALUE!</v>
      </c>
      <c r="AX57">
        <f t="shared" si="15"/>
        <v>1</v>
      </c>
      <c r="AY57" t="e">
        <f t="shared" si="16"/>
        <v>#VALUE!</v>
      </c>
      <c r="AZ57">
        <f t="shared" si="17"/>
        <v>618265.32792138436</v>
      </c>
      <c r="BA57" t="e">
        <f t="shared" si="18"/>
        <v>#VALUE!</v>
      </c>
      <c r="BB57" t="e">
        <f t="shared" si="19"/>
        <v>#VALUE!</v>
      </c>
    </row>
    <row r="58" spans="1:54" x14ac:dyDescent="0.35">
      <c r="A58">
        <v>59</v>
      </c>
      <c r="B58">
        <v>55</v>
      </c>
      <c r="C58">
        <v>1</v>
      </c>
      <c r="D58">
        <v>2</v>
      </c>
      <c r="E58">
        <v>5.8060000000000002E-4</v>
      </c>
      <c r="F58" s="62">
        <v>2.8140999999999998E-7</v>
      </c>
      <c r="H58">
        <v>3</v>
      </c>
      <c r="I58">
        <v>4</v>
      </c>
      <c r="J58">
        <v>2.7720000000000002E-4</v>
      </c>
      <c r="K58" s="62">
        <v>5.6172999999999997E-13</v>
      </c>
      <c r="M58">
        <v>1</v>
      </c>
      <c r="N58">
        <v>2</v>
      </c>
      <c r="O58">
        <v>5.6059999999999997E-4</v>
      </c>
      <c r="P58" s="62">
        <v>2.8140999999999998E-7</v>
      </c>
      <c r="R58">
        <v>1</v>
      </c>
      <c r="S58">
        <v>2</v>
      </c>
      <c r="T58">
        <v>3.433E-4</v>
      </c>
      <c r="U58" s="62">
        <v>2.8140999999999998E-7</v>
      </c>
      <c r="W58">
        <v>1</v>
      </c>
      <c r="X58">
        <v>2</v>
      </c>
      <c r="Y58">
        <v>1.1244E-3</v>
      </c>
      <c r="Z58" s="62">
        <v>2.8140999999999998E-7</v>
      </c>
      <c r="AD58">
        <f t="shared" si="0"/>
        <v>1</v>
      </c>
      <c r="AE58">
        <f t="shared" si="1"/>
        <v>3</v>
      </c>
      <c r="AF58">
        <f t="shared" si="2"/>
        <v>1</v>
      </c>
      <c r="AG58">
        <f t="shared" si="3"/>
        <v>1</v>
      </c>
      <c r="AH58">
        <f t="shared" si="4"/>
        <v>1</v>
      </c>
      <c r="AK58">
        <f t="shared" si="5"/>
        <v>1</v>
      </c>
      <c r="AL58">
        <f t="shared" si="6"/>
        <v>2</v>
      </c>
      <c r="AM58">
        <f t="shared" si="7"/>
        <v>1</v>
      </c>
      <c r="AN58">
        <f t="shared" si="8"/>
        <v>1</v>
      </c>
      <c r="AO58">
        <f t="shared" si="9"/>
        <v>1</v>
      </c>
      <c r="AR58">
        <f t="shared" si="10"/>
        <v>2.0945165945165947</v>
      </c>
      <c r="AS58">
        <f t="shared" si="11"/>
        <v>1</v>
      </c>
      <c r="AT58">
        <f t="shared" si="12"/>
        <v>2.0223665223665219</v>
      </c>
      <c r="AU58">
        <f t="shared" si="13"/>
        <v>1.2384559884559885</v>
      </c>
      <c r="AV58">
        <f t="shared" si="14"/>
        <v>4.0562770562770565</v>
      </c>
      <c r="AX58">
        <f t="shared" si="15"/>
        <v>500970.2170081712</v>
      </c>
      <c r="AY58">
        <f t="shared" si="16"/>
        <v>1</v>
      </c>
      <c r="AZ58">
        <f t="shared" si="17"/>
        <v>500970.2170081712</v>
      </c>
      <c r="BA58">
        <f t="shared" si="18"/>
        <v>500970.2170081712</v>
      </c>
      <c r="BB58">
        <f t="shared" si="19"/>
        <v>500970.2170081712</v>
      </c>
    </row>
    <row r="59" spans="1:54" x14ac:dyDescent="0.35">
      <c r="A59">
        <v>60</v>
      </c>
      <c r="B59">
        <v>56</v>
      </c>
      <c r="C59">
        <v>2</v>
      </c>
      <c r="D59">
        <v>3</v>
      </c>
      <c r="E59">
        <v>6.5680000000000003E-4</v>
      </c>
      <c r="F59">
        <v>0</v>
      </c>
      <c r="H59">
        <v>3</v>
      </c>
      <c r="I59">
        <v>4</v>
      </c>
      <c r="J59">
        <v>3.3829999999999998E-4</v>
      </c>
      <c r="K59" s="62">
        <v>5.6173000000000003E-12</v>
      </c>
      <c r="M59">
        <v>2</v>
      </c>
      <c r="N59">
        <v>3</v>
      </c>
      <c r="O59">
        <v>4.1590000000000003E-4</v>
      </c>
      <c r="P59" s="62">
        <v>0</v>
      </c>
      <c r="R59">
        <v>2</v>
      </c>
      <c r="S59">
        <v>3</v>
      </c>
      <c r="T59">
        <v>4.2460000000000002E-4</v>
      </c>
      <c r="U59">
        <v>0</v>
      </c>
      <c r="W59">
        <v>2</v>
      </c>
      <c r="X59">
        <v>3</v>
      </c>
      <c r="Y59">
        <v>6.2920000000000001E-4</v>
      </c>
      <c r="Z59">
        <v>0</v>
      </c>
      <c r="AD59">
        <f t="shared" si="0"/>
        <v>1</v>
      </c>
      <c r="AE59">
        <f t="shared" si="1"/>
        <v>1.5</v>
      </c>
      <c r="AF59">
        <f t="shared" si="2"/>
        <v>1</v>
      </c>
      <c r="AG59">
        <f t="shared" si="3"/>
        <v>1</v>
      </c>
      <c r="AH59">
        <f t="shared" si="4"/>
        <v>1</v>
      </c>
      <c r="AK59">
        <f t="shared" si="5"/>
        <v>1</v>
      </c>
      <c r="AL59">
        <f t="shared" si="6"/>
        <v>1.3333333333333333</v>
      </c>
      <c r="AM59">
        <f t="shared" si="7"/>
        <v>1</v>
      </c>
      <c r="AN59">
        <f t="shared" si="8"/>
        <v>1</v>
      </c>
      <c r="AO59">
        <f t="shared" si="9"/>
        <v>1</v>
      </c>
      <c r="AR59">
        <f t="shared" si="10"/>
        <v>1.9414720662134202</v>
      </c>
      <c r="AS59">
        <f t="shared" si="11"/>
        <v>1</v>
      </c>
      <c r="AT59">
        <f t="shared" si="12"/>
        <v>1.229382205143364</v>
      </c>
      <c r="AU59">
        <f t="shared" si="13"/>
        <v>1.2550990245344371</v>
      </c>
      <c r="AV59">
        <f t="shared" si="14"/>
        <v>1.8598876736624299</v>
      </c>
      <c r="AX59" t="e">
        <f t="shared" si="15"/>
        <v>#DIV/0!</v>
      </c>
      <c r="AY59" t="e">
        <f t="shared" si="16"/>
        <v>#DIV/0!</v>
      </c>
      <c r="AZ59" t="e">
        <f t="shared" si="17"/>
        <v>#DIV/0!</v>
      </c>
      <c r="BA59" t="e">
        <f t="shared" si="18"/>
        <v>#DIV/0!</v>
      </c>
      <c r="BB59" t="e">
        <f t="shared" si="19"/>
        <v>#DIV/0!</v>
      </c>
    </row>
    <row r="60" spans="1:54" x14ac:dyDescent="0.35">
      <c r="A60">
        <v>61</v>
      </c>
      <c r="B60">
        <v>57</v>
      </c>
      <c r="C60">
        <v>2</v>
      </c>
      <c r="D60">
        <v>3</v>
      </c>
      <c r="E60">
        <v>3.5672E-3</v>
      </c>
      <c r="F60">
        <v>0</v>
      </c>
      <c r="H60">
        <v>3</v>
      </c>
      <c r="I60">
        <v>4</v>
      </c>
      <c r="J60">
        <v>2.9391999999999999E-3</v>
      </c>
      <c r="K60" s="62">
        <v>3.9721000000000002E-11</v>
      </c>
      <c r="M60">
        <v>2</v>
      </c>
      <c r="N60">
        <v>3</v>
      </c>
      <c r="O60">
        <v>5.6997999999999997E-3</v>
      </c>
      <c r="P60">
        <v>0</v>
      </c>
      <c r="R60">
        <v>2</v>
      </c>
      <c r="S60">
        <v>3</v>
      </c>
      <c r="T60">
        <v>3.0826E-3</v>
      </c>
      <c r="U60">
        <v>0</v>
      </c>
      <c r="W60">
        <v>2</v>
      </c>
      <c r="X60">
        <v>3</v>
      </c>
      <c r="Y60">
        <v>3.8703000000000001E-3</v>
      </c>
      <c r="Z60">
        <v>0</v>
      </c>
      <c r="AD60">
        <f t="shared" si="0"/>
        <v>1</v>
      </c>
      <c r="AE60">
        <f t="shared" si="1"/>
        <v>1.5</v>
      </c>
      <c r="AF60">
        <f t="shared" si="2"/>
        <v>1</v>
      </c>
      <c r="AG60">
        <f t="shared" si="3"/>
        <v>1</v>
      </c>
      <c r="AH60">
        <f t="shared" si="4"/>
        <v>1</v>
      </c>
      <c r="AK60">
        <f t="shared" si="5"/>
        <v>1</v>
      </c>
      <c r="AL60">
        <f t="shared" si="6"/>
        <v>1.3333333333333333</v>
      </c>
      <c r="AM60">
        <f t="shared" si="7"/>
        <v>1</v>
      </c>
      <c r="AN60">
        <f t="shared" si="8"/>
        <v>1</v>
      </c>
      <c r="AO60">
        <f t="shared" si="9"/>
        <v>1</v>
      </c>
      <c r="AR60">
        <f t="shared" si="10"/>
        <v>1.2136635819270549</v>
      </c>
      <c r="AS60">
        <f t="shared" si="11"/>
        <v>1</v>
      </c>
      <c r="AT60">
        <f t="shared" si="12"/>
        <v>1.9392351660315732</v>
      </c>
      <c r="AU60">
        <f t="shared" si="13"/>
        <v>1.0487887860642353</v>
      </c>
      <c r="AV60">
        <f t="shared" si="14"/>
        <v>1.3167868807838869</v>
      </c>
      <c r="AX60" t="e">
        <f t="shared" si="15"/>
        <v>#DIV/0!</v>
      </c>
      <c r="AY60" t="e">
        <f t="shared" si="16"/>
        <v>#DIV/0!</v>
      </c>
      <c r="AZ60" t="e">
        <f t="shared" si="17"/>
        <v>#DIV/0!</v>
      </c>
      <c r="BA60" t="e">
        <f t="shared" si="18"/>
        <v>#DIV/0!</v>
      </c>
      <c r="BB60" t="e">
        <f t="shared" si="19"/>
        <v>#DIV/0!</v>
      </c>
    </row>
    <row r="61" spans="1:54" x14ac:dyDescent="0.35">
      <c r="A61">
        <v>62</v>
      </c>
      <c r="B61">
        <v>58</v>
      </c>
      <c r="C61">
        <v>25</v>
      </c>
      <c r="D61">
        <v>26</v>
      </c>
      <c r="E61">
        <v>9.0778000000000005E-3</v>
      </c>
      <c r="F61" s="62">
        <v>6.8846000000000001E-7</v>
      </c>
      <c r="H61">
        <v>26</v>
      </c>
      <c r="I61">
        <v>27</v>
      </c>
      <c r="J61">
        <v>4.0147000000000002E-2</v>
      </c>
      <c r="K61" t="s">
        <v>21</v>
      </c>
      <c r="M61">
        <v>26</v>
      </c>
      <c r="N61">
        <v>27</v>
      </c>
      <c r="O61">
        <v>9.9497000000000006E-3</v>
      </c>
      <c r="P61" s="62">
        <v>7.1404999999999997E-7</v>
      </c>
      <c r="R61">
        <v>60</v>
      </c>
      <c r="S61">
        <v>61</v>
      </c>
      <c r="T61">
        <v>7.8940999999999997E-2</v>
      </c>
      <c r="U61" t="s">
        <v>21</v>
      </c>
      <c r="W61">
        <v>27</v>
      </c>
      <c r="X61">
        <v>28</v>
      </c>
      <c r="Y61">
        <v>8.7375999999999999E-3</v>
      </c>
      <c r="Z61" s="62">
        <v>7.2310999999999997E-7</v>
      </c>
      <c r="AD61">
        <f t="shared" si="0"/>
        <v>1</v>
      </c>
      <c r="AE61">
        <f t="shared" si="1"/>
        <v>1.04</v>
      </c>
      <c r="AF61">
        <f t="shared" si="2"/>
        <v>1.04</v>
      </c>
      <c r="AG61">
        <f t="shared" si="3"/>
        <v>2.4</v>
      </c>
      <c r="AH61">
        <f t="shared" si="4"/>
        <v>1.08</v>
      </c>
      <c r="AK61">
        <f t="shared" si="5"/>
        <v>1</v>
      </c>
      <c r="AL61">
        <f t="shared" si="6"/>
        <v>1.0384615384615385</v>
      </c>
      <c r="AM61">
        <f t="shared" si="7"/>
        <v>1.0384615384615385</v>
      </c>
      <c r="AN61">
        <f t="shared" si="8"/>
        <v>2.3461538461538463</v>
      </c>
      <c r="AO61">
        <f t="shared" si="9"/>
        <v>1.0769230769230769</v>
      </c>
      <c r="AR61">
        <f t="shared" si="10"/>
        <v>1.0389351767075627</v>
      </c>
      <c r="AS61">
        <f t="shared" si="11"/>
        <v>4.5947399743636703</v>
      </c>
      <c r="AT61">
        <f t="shared" si="12"/>
        <v>1.1387223036073979</v>
      </c>
      <c r="AU61">
        <f t="shared" si="13"/>
        <v>9.0346319355429401</v>
      </c>
      <c r="AV61">
        <f t="shared" si="14"/>
        <v>1</v>
      </c>
      <c r="AX61">
        <f t="shared" si="15"/>
        <v>1</v>
      </c>
      <c r="AY61" t="e">
        <f t="shared" si="16"/>
        <v>#VALUE!</v>
      </c>
      <c r="AZ61">
        <f t="shared" si="17"/>
        <v>1.0371699154634981</v>
      </c>
      <c r="BA61" t="e">
        <f t="shared" si="18"/>
        <v>#VALUE!</v>
      </c>
      <c r="BB61">
        <f t="shared" si="19"/>
        <v>1.0503297214071987</v>
      </c>
    </row>
    <row r="62" spans="1:54" x14ac:dyDescent="0.35">
      <c r="A62">
        <v>63</v>
      </c>
      <c r="B62">
        <v>59</v>
      </c>
      <c r="C62">
        <v>25</v>
      </c>
      <c r="D62">
        <v>26</v>
      </c>
      <c r="E62">
        <v>1.1306E-2</v>
      </c>
      <c r="F62" s="62">
        <v>6.8846000000000001E-7</v>
      </c>
      <c r="H62">
        <v>26</v>
      </c>
      <c r="I62">
        <v>27</v>
      </c>
      <c r="J62">
        <v>3.8969999999999998E-2</v>
      </c>
      <c r="K62" t="s">
        <v>21</v>
      </c>
      <c r="M62">
        <v>26</v>
      </c>
      <c r="N62">
        <v>27</v>
      </c>
      <c r="O62">
        <v>1.1466E-2</v>
      </c>
      <c r="P62" s="62">
        <v>7.1404999999999997E-7</v>
      </c>
      <c r="R62">
        <v>60</v>
      </c>
      <c r="S62">
        <v>61</v>
      </c>
      <c r="T62">
        <v>8.2313999999999998E-2</v>
      </c>
      <c r="U62" t="s">
        <v>21</v>
      </c>
      <c r="W62">
        <v>27</v>
      </c>
      <c r="X62">
        <v>28</v>
      </c>
      <c r="Y62">
        <v>9.0147000000000005E-3</v>
      </c>
      <c r="Z62" s="62">
        <v>7.2310999999999997E-7</v>
      </c>
      <c r="AD62">
        <f t="shared" si="0"/>
        <v>1</v>
      </c>
      <c r="AE62">
        <f t="shared" si="1"/>
        <v>1.04</v>
      </c>
      <c r="AF62">
        <f t="shared" si="2"/>
        <v>1.04</v>
      </c>
      <c r="AG62">
        <f t="shared" si="3"/>
        <v>2.4</v>
      </c>
      <c r="AH62">
        <f t="shared" si="4"/>
        <v>1.08</v>
      </c>
      <c r="AK62">
        <f t="shared" si="5"/>
        <v>1</v>
      </c>
      <c r="AL62">
        <f t="shared" si="6"/>
        <v>1.0384615384615385</v>
      </c>
      <c r="AM62">
        <f t="shared" si="7"/>
        <v>1.0384615384615385</v>
      </c>
      <c r="AN62">
        <f t="shared" si="8"/>
        <v>2.3461538461538463</v>
      </c>
      <c r="AO62">
        <f t="shared" si="9"/>
        <v>1.0769230769230769</v>
      </c>
      <c r="AR62">
        <f t="shared" si="10"/>
        <v>1.2541737384494214</v>
      </c>
      <c r="AS62">
        <f t="shared" si="11"/>
        <v>4.3229391993077968</v>
      </c>
      <c r="AT62">
        <f t="shared" si="12"/>
        <v>1.2719225265399847</v>
      </c>
      <c r="AU62">
        <f t="shared" si="13"/>
        <v>9.1310858930413659</v>
      </c>
      <c r="AV62">
        <f t="shared" si="14"/>
        <v>1</v>
      </c>
      <c r="AX62">
        <f t="shared" si="15"/>
        <v>1</v>
      </c>
      <c r="AY62" t="e">
        <f t="shared" si="16"/>
        <v>#VALUE!</v>
      </c>
      <c r="AZ62">
        <f t="shared" si="17"/>
        <v>1.0371699154634981</v>
      </c>
      <c r="BA62" t="e">
        <f t="shared" si="18"/>
        <v>#VALUE!</v>
      </c>
      <c r="BB62">
        <f t="shared" si="19"/>
        <v>1.0503297214071987</v>
      </c>
    </row>
    <row r="63" spans="1:54" x14ac:dyDescent="0.35">
      <c r="A63">
        <v>64</v>
      </c>
      <c r="B63">
        <v>60</v>
      </c>
      <c r="C63">
        <v>13</v>
      </c>
      <c r="D63">
        <v>14</v>
      </c>
      <c r="E63">
        <v>3.7659999999999998E-3</v>
      </c>
      <c r="F63" s="62">
        <v>6.8785000000000001E-7</v>
      </c>
      <c r="H63" t="s">
        <v>21</v>
      </c>
      <c r="I63" t="s">
        <v>21</v>
      </c>
      <c r="J63" t="s">
        <v>21</v>
      </c>
      <c r="K63" t="s">
        <v>21</v>
      </c>
      <c r="M63">
        <v>13</v>
      </c>
      <c r="N63">
        <v>14</v>
      </c>
      <c r="O63">
        <v>7.4045999999999999E-3</v>
      </c>
      <c r="P63" s="62">
        <v>6.8785000000000001E-7</v>
      </c>
      <c r="R63">
        <v>46</v>
      </c>
      <c r="S63">
        <v>47</v>
      </c>
      <c r="T63">
        <v>4.3926E-2</v>
      </c>
      <c r="U63" s="62">
        <v>4.7953000000000001E-7</v>
      </c>
      <c r="W63">
        <v>5</v>
      </c>
      <c r="X63">
        <v>6</v>
      </c>
      <c r="Y63">
        <v>1.7061000000000001E-3</v>
      </c>
      <c r="Z63" s="62">
        <v>1.5576000000000001E-7</v>
      </c>
      <c r="AD63">
        <f t="shared" si="0"/>
        <v>2.6</v>
      </c>
      <c r="AE63" t="e">
        <f t="shared" si="1"/>
        <v>#VALUE!</v>
      </c>
      <c r="AF63">
        <f t="shared" si="2"/>
        <v>2.6</v>
      </c>
      <c r="AG63">
        <f t="shared" si="3"/>
        <v>9.1999999999999993</v>
      </c>
      <c r="AH63">
        <f t="shared" si="4"/>
        <v>1</v>
      </c>
      <c r="AK63">
        <f t="shared" si="5"/>
        <v>2.3333333333333335</v>
      </c>
      <c r="AL63" t="e">
        <f t="shared" si="6"/>
        <v>#VALUE!</v>
      </c>
      <c r="AM63">
        <f t="shared" si="7"/>
        <v>2.3333333333333335</v>
      </c>
      <c r="AN63">
        <f t="shared" si="8"/>
        <v>7.833333333333333</v>
      </c>
      <c r="AO63">
        <f t="shared" si="9"/>
        <v>1</v>
      </c>
      <c r="AR63">
        <f t="shared" si="10"/>
        <v>2.2073735419963656</v>
      </c>
      <c r="AS63" t="e">
        <f t="shared" si="11"/>
        <v>#VALUE!</v>
      </c>
      <c r="AT63">
        <f t="shared" si="12"/>
        <v>4.3400738526463858</v>
      </c>
      <c r="AU63">
        <f t="shared" si="13"/>
        <v>25.746439247406364</v>
      </c>
      <c r="AV63">
        <f t="shared" si="14"/>
        <v>1</v>
      </c>
      <c r="AX63">
        <f t="shared" si="15"/>
        <v>4.4160888546481765</v>
      </c>
      <c r="AY63" t="e">
        <f t="shared" si="16"/>
        <v>#VALUE!</v>
      </c>
      <c r="AZ63">
        <f t="shared" si="17"/>
        <v>4.4160888546481765</v>
      </c>
      <c r="BA63">
        <f t="shared" si="18"/>
        <v>3.0786466358500255</v>
      </c>
      <c r="BB63">
        <f t="shared" si="19"/>
        <v>1</v>
      </c>
    </row>
    <row r="64" spans="1:54" x14ac:dyDescent="0.35">
      <c r="A64">
        <v>65</v>
      </c>
      <c r="B64">
        <v>61</v>
      </c>
      <c r="C64">
        <v>29</v>
      </c>
      <c r="D64">
        <v>30</v>
      </c>
      <c r="E64">
        <v>1.0071999999999999E-2</v>
      </c>
      <c r="F64" s="62">
        <v>5.4758000000000004E-7</v>
      </c>
      <c r="H64">
        <v>44</v>
      </c>
      <c r="I64">
        <v>45</v>
      </c>
      <c r="J64">
        <v>6.7877999999999994E-2</v>
      </c>
      <c r="K64" s="62">
        <v>6.4066999999999998E-7</v>
      </c>
      <c r="M64">
        <v>26</v>
      </c>
      <c r="N64">
        <v>27</v>
      </c>
      <c r="O64">
        <v>1.4760000000000001E-2</v>
      </c>
      <c r="P64" s="62">
        <v>2.9060000000000002E-7</v>
      </c>
      <c r="R64">
        <v>62</v>
      </c>
      <c r="S64">
        <v>63</v>
      </c>
      <c r="T64">
        <v>0.12035999999999999</v>
      </c>
      <c r="U64" s="62">
        <v>3.1461999999999999E-7</v>
      </c>
      <c r="W64">
        <v>28</v>
      </c>
      <c r="X64">
        <v>29</v>
      </c>
      <c r="Y64">
        <v>6.7889999999999999E-3</v>
      </c>
      <c r="Z64" s="62">
        <v>3.5499999999999999E-7</v>
      </c>
      <c r="AD64">
        <f t="shared" si="0"/>
        <v>1.1153846153846154</v>
      </c>
      <c r="AE64">
        <f t="shared" si="1"/>
        <v>1.6923076923076923</v>
      </c>
      <c r="AF64">
        <f t="shared" si="2"/>
        <v>1</v>
      </c>
      <c r="AG64">
        <f t="shared" si="3"/>
        <v>2.3846153846153846</v>
      </c>
      <c r="AH64">
        <f t="shared" si="4"/>
        <v>1.0769230769230769</v>
      </c>
      <c r="AK64">
        <f t="shared" si="5"/>
        <v>1.1111111111111112</v>
      </c>
      <c r="AL64">
        <f t="shared" si="6"/>
        <v>1.6666666666666667</v>
      </c>
      <c r="AM64">
        <f t="shared" si="7"/>
        <v>1</v>
      </c>
      <c r="AN64">
        <f t="shared" si="8"/>
        <v>2.3333333333333335</v>
      </c>
      <c r="AO64">
        <f t="shared" si="9"/>
        <v>1.0740740740740742</v>
      </c>
      <c r="AR64">
        <f t="shared" si="10"/>
        <v>1.483576373545441</v>
      </c>
      <c r="AS64">
        <f t="shared" si="11"/>
        <v>9.9982324348210341</v>
      </c>
      <c r="AT64">
        <f t="shared" si="12"/>
        <v>2.1741051701281484</v>
      </c>
      <c r="AU64">
        <f t="shared" si="13"/>
        <v>17.728678745028724</v>
      </c>
      <c r="AV64">
        <f t="shared" si="14"/>
        <v>1</v>
      </c>
      <c r="AX64">
        <f t="shared" si="15"/>
        <v>1.884308327598073</v>
      </c>
      <c r="AY64">
        <f t="shared" si="16"/>
        <v>2.2046455609084652</v>
      </c>
      <c r="AZ64">
        <f t="shared" si="17"/>
        <v>1</v>
      </c>
      <c r="BA64">
        <f t="shared" si="18"/>
        <v>1.0826565726083963</v>
      </c>
      <c r="BB64">
        <f t="shared" si="19"/>
        <v>1.2216104611149345</v>
      </c>
    </row>
    <row r="65" spans="1:54" x14ac:dyDescent="0.35">
      <c r="A65">
        <v>66</v>
      </c>
      <c r="B65">
        <v>62</v>
      </c>
      <c r="C65">
        <v>10</v>
      </c>
      <c r="D65">
        <v>11</v>
      </c>
      <c r="E65">
        <v>5.752E-4</v>
      </c>
      <c r="F65" s="62">
        <v>1.4248E-11</v>
      </c>
      <c r="H65">
        <v>8</v>
      </c>
      <c r="I65">
        <v>9</v>
      </c>
      <c r="J65">
        <v>5.5290000000000005E-4</v>
      </c>
      <c r="K65" s="62">
        <v>1.9287000000000001E-7</v>
      </c>
      <c r="M65">
        <v>10</v>
      </c>
      <c r="N65">
        <v>11</v>
      </c>
      <c r="O65">
        <v>5.6329999999999998E-4</v>
      </c>
      <c r="P65" s="62">
        <v>1.3309E-11</v>
      </c>
      <c r="R65">
        <v>13</v>
      </c>
      <c r="S65">
        <v>14</v>
      </c>
      <c r="T65">
        <v>4.1780000000000002E-4</v>
      </c>
      <c r="U65" s="62">
        <v>6.8317E-7</v>
      </c>
      <c r="W65">
        <v>5</v>
      </c>
      <c r="X65">
        <v>6</v>
      </c>
      <c r="Y65">
        <v>5.5900000000000004E-4</v>
      </c>
      <c r="Z65" s="62">
        <v>1.9056000000000001E-7</v>
      </c>
      <c r="AD65">
        <f t="shared" ref="AD65:AD126" si="20">C65/MIN(C65,H65,M65,R65,W65)</f>
        <v>2</v>
      </c>
      <c r="AE65">
        <f t="shared" ref="AE65:AE126" si="21">H65/MIN(C65,H65,M65,R65,W65)</f>
        <v>1.6</v>
      </c>
      <c r="AF65">
        <f t="shared" ref="AF65:AF126" si="22">M65/MIN(C65,H65,M65,R65,W65)</f>
        <v>2</v>
      </c>
      <c r="AG65">
        <f t="shared" ref="AG65:AG126" si="23">R65/MIN(C65,H65,M65,R65,W65)</f>
        <v>2.6</v>
      </c>
      <c r="AH65">
        <f t="shared" ref="AH65:AH126" si="24">W65/MIN(C65,H65,M65,R65,W65)</f>
        <v>1</v>
      </c>
      <c r="AK65">
        <f t="shared" ref="AK65:AK126" si="25">D65/MIN(D65,I65,N65,S65,X65)</f>
        <v>1.8333333333333333</v>
      </c>
      <c r="AL65">
        <f t="shared" ref="AL65:AL126" si="26">I65/MIN(D65,I65,N65,S65,X65)</f>
        <v>1.5</v>
      </c>
      <c r="AM65">
        <f t="shared" ref="AM65:AM126" si="27">N65/MIN(D65,I65,N65,S65,X65)</f>
        <v>1.8333333333333333</v>
      </c>
      <c r="AN65">
        <f t="shared" ref="AN65:AN126" si="28">S65/MIN(D65,I65,N65,S65,X65)</f>
        <v>2.3333333333333335</v>
      </c>
      <c r="AO65">
        <f t="shared" ref="AO65:AO126" si="29">X65/MIN(D65,I65,N65,S65,X65)</f>
        <v>1</v>
      </c>
      <c r="AR65">
        <f t="shared" ref="AR65:AR126" si="30">E65/MIN(E65,J65,O65,T65,Y65)</f>
        <v>1.3767352800382957</v>
      </c>
      <c r="AS65">
        <f t="shared" ref="AS65:AS126" si="31">J65/MIN(E65,J65,O65,T65,Y65)</f>
        <v>1.3233604595500239</v>
      </c>
      <c r="AT65">
        <f t="shared" ref="AT65:AT126" si="32">O65/MIN(E65,J65,O65,T65,Y65)</f>
        <v>1.348252752513164</v>
      </c>
      <c r="AU65">
        <f t="shared" ref="AU65:AU126" si="33">T65/MIN(E65,J65,O65,T65,Y65)</f>
        <v>1</v>
      </c>
      <c r="AV65">
        <f t="shared" ref="AV65:AV126" si="34">Y65/MIN(E65,J65,O65,T65,Y65)</f>
        <v>1.3379607467687888</v>
      </c>
      <c r="AX65">
        <f t="shared" ref="AX65:AX126" si="35">F65/MIN(F65,K65,P65,U65,Z65)</f>
        <v>1.070553760613119</v>
      </c>
      <c r="AY65">
        <f t="shared" ref="AY65:AY126" si="36">K65/MIN(F65,K65,P65,U65,Z65)</f>
        <v>14491.697347659479</v>
      </c>
      <c r="AZ65">
        <f t="shared" ref="AZ65:AZ126" si="37">P65/MIN(F65,K65,P65,U65,Z65)</f>
        <v>1</v>
      </c>
      <c r="BA65">
        <f t="shared" ref="BA65:BA126" si="38">U65/MIN(F65,K65,P65,U65,Z65)</f>
        <v>51331.429859493575</v>
      </c>
      <c r="BB65">
        <f t="shared" ref="BB65:BB126" si="39">Z65/MIN(F65,K65,P65,U65,Z65)</f>
        <v>14318.130588323691</v>
      </c>
    </row>
    <row r="66" spans="1:54" x14ac:dyDescent="0.35">
      <c r="A66">
        <v>67</v>
      </c>
      <c r="B66">
        <v>63</v>
      </c>
      <c r="C66">
        <v>11</v>
      </c>
      <c r="D66">
        <v>12</v>
      </c>
      <c r="E66">
        <v>6.0570000000000003E-4</v>
      </c>
      <c r="F66" s="62">
        <v>9.6996999999999996E-13</v>
      </c>
      <c r="H66">
        <v>13</v>
      </c>
      <c r="I66">
        <v>14</v>
      </c>
      <c r="J66">
        <v>9.6829999999999996E-4</v>
      </c>
      <c r="K66" s="62">
        <v>6.3807E-7</v>
      </c>
      <c r="M66">
        <v>9</v>
      </c>
      <c r="N66">
        <v>10</v>
      </c>
      <c r="O66">
        <v>1.2059E-3</v>
      </c>
      <c r="P66" s="62">
        <v>4.4468999999999999E-10</v>
      </c>
      <c r="R66">
        <v>13</v>
      </c>
      <c r="S66">
        <v>14</v>
      </c>
      <c r="T66">
        <v>1.1123000000000001E-3</v>
      </c>
      <c r="U66" s="62">
        <v>6.7276999999999996E-7</v>
      </c>
      <c r="W66">
        <v>6</v>
      </c>
      <c r="X66">
        <v>7</v>
      </c>
      <c r="Y66">
        <v>7.4819999999999997E-4</v>
      </c>
      <c r="Z66" s="62">
        <v>1.0927E-7</v>
      </c>
      <c r="AD66">
        <f t="shared" si="20"/>
        <v>1.8333333333333333</v>
      </c>
      <c r="AE66">
        <f t="shared" si="21"/>
        <v>2.1666666666666665</v>
      </c>
      <c r="AF66">
        <f t="shared" si="22"/>
        <v>1.5</v>
      </c>
      <c r="AG66">
        <f t="shared" si="23"/>
        <v>2.1666666666666665</v>
      </c>
      <c r="AH66">
        <f t="shared" si="24"/>
        <v>1</v>
      </c>
      <c r="AK66">
        <f t="shared" si="25"/>
        <v>1.7142857142857142</v>
      </c>
      <c r="AL66">
        <f t="shared" si="26"/>
        <v>2</v>
      </c>
      <c r="AM66">
        <f t="shared" si="27"/>
        <v>1.4285714285714286</v>
      </c>
      <c r="AN66">
        <f t="shared" si="28"/>
        <v>2</v>
      </c>
      <c r="AO66">
        <f t="shared" si="29"/>
        <v>1</v>
      </c>
      <c r="AR66">
        <f t="shared" si="30"/>
        <v>1</v>
      </c>
      <c r="AS66">
        <f t="shared" si="31"/>
        <v>1.5986461944857189</v>
      </c>
      <c r="AT66">
        <f t="shared" si="32"/>
        <v>1.9909195971603102</v>
      </c>
      <c r="AU66">
        <f t="shared" si="33"/>
        <v>1.8363876506521382</v>
      </c>
      <c r="AV66">
        <f t="shared" si="34"/>
        <v>1.2352649826646853</v>
      </c>
      <c r="AX66">
        <f t="shared" si="35"/>
        <v>1</v>
      </c>
      <c r="AY66">
        <f t="shared" si="36"/>
        <v>657824.46879800409</v>
      </c>
      <c r="AZ66">
        <f t="shared" si="37"/>
        <v>458.45747806633199</v>
      </c>
      <c r="BA66">
        <f t="shared" si="38"/>
        <v>693598.77109601325</v>
      </c>
      <c r="BB66">
        <f t="shared" si="39"/>
        <v>112652.9686485149</v>
      </c>
    </row>
    <row r="67" spans="1:54" x14ac:dyDescent="0.35">
      <c r="A67">
        <v>68</v>
      </c>
      <c r="B67">
        <v>64</v>
      </c>
      <c r="C67">
        <v>11</v>
      </c>
      <c r="D67">
        <v>12</v>
      </c>
      <c r="E67">
        <v>1.1538E-3</v>
      </c>
      <c r="F67" s="62">
        <v>1.3716999999999999E-12</v>
      </c>
      <c r="H67">
        <v>13</v>
      </c>
      <c r="I67">
        <v>14</v>
      </c>
      <c r="J67">
        <v>1.1402999999999999E-3</v>
      </c>
      <c r="K67" s="62">
        <v>9.1110000000000005E-7</v>
      </c>
      <c r="M67">
        <v>12</v>
      </c>
      <c r="N67">
        <v>13</v>
      </c>
      <c r="O67">
        <v>1.9231000000000001E-3</v>
      </c>
      <c r="P67" s="62">
        <v>7.6062999999999995E-7</v>
      </c>
      <c r="R67">
        <v>13</v>
      </c>
      <c r="S67">
        <v>14</v>
      </c>
      <c r="T67">
        <v>1.284E-3</v>
      </c>
      <c r="U67" s="62">
        <v>9.5142999999999999E-7</v>
      </c>
      <c r="W67">
        <v>6</v>
      </c>
      <c r="X67">
        <v>7</v>
      </c>
      <c r="Y67">
        <v>9.2230000000000003E-4</v>
      </c>
      <c r="Z67" s="62">
        <v>1.5454000000000001E-7</v>
      </c>
      <c r="AD67">
        <f t="shared" si="20"/>
        <v>1.8333333333333333</v>
      </c>
      <c r="AE67">
        <f t="shared" si="21"/>
        <v>2.1666666666666665</v>
      </c>
      <c r="AF67">
        <f t="shared" si="22"/>
        <v>2</v>
      </c>
      <c r="AG67">
        <f t="shared" si="23"/>
        <v>2.1666666666666665</v>
      </c>
      <c r="AH67">
        <f t="shared" si="24"/>
        <v>1</v>
      </c>
      <c r="AK67">
        <f t="shared" si="25"/>
        <v>1.7142857142857142</v>
      </c>
      <c r="AL67">
        <f t="shared" si="26"/>
        <v>2</v>
      </c>
      <c r="AM67">
        <f t="shared" si="27"/>
        <v>1.8571428571428572</v>
      </c>
      <c r="AN67">
        <f t="shared" si="28"/>
        <v>2</v>
      </c>
      <c r="AO67">
        <f t="shared" si="29"/>
        <v>1</v>
      </c>
      <c r="AR67">
        <f t="shared" si="30"/>
        <v>1.2510029274639487</v>
      </c>
      <c r="AS67">
        <f t="shared" si="31"/>
        <v>1.2363656077198306</v>
      </c>
      <c r="AT67">
        <f t="shared" si="32"/>
        <v>2.0851133036972787</v>
      </c>
      <c r="AU67">
        <f t="shared" si="33"/>
        <v>1.3921717445516641</v>
      </c>
      <c r="AV67">
        <f t="shared" si="34"/>
        <v>1</v>
      </c>
      <c r="AX67">
        <f t="shared" si="35"/>
        <v>1</v>
      </c>
      <c r="AY67">
        <f t="shared" si="36"/>
        <v>664212.29131734348</v>
      </c>
      <c r="AZ67">
        <f t="shared" si="37"/>
        <v>554516.29365021503</v>
      </c>
      <c r="BA67">
        <f t="shared" si="38"/>
        <v>693613.76394255308</v>
      </c>
      <c r="BB67">
        <f t="shared" si="39"/>
        <v>112663.11875774588</v>
      </c>
    </row>
    <row r="68" spans="1:54" x14ac:dyDescent="0.35">
      <c r="A68">
        <v>69</v>
      </c>
      <c r="B68">
        <v>65</v>
      </c>
      <c r="C68">
        <v>2</v>
      </c>
      <c r="D68">
        <v>3</v>
      </c>
      <c r="E68">
        <v>2.1568E-2</v>
      </c>
      <c r="F68" s="62">
        <v>1.2789E-9</v>
      </c>
      <c r="H68">
        <v>2</v>
      </c>
      <c r="I68">
        <v>3</v>
      </c>
      <c r="J68">
        <v>2.6928000000000001E-2</v>
      </c>
      <c r="K68" s="62">
        <v>5.5457999999999996E-9</v>
      </c>
      <c r="M68">
        <v>2</v>
      </c>
      <c r="N68">
        <v>3</v>
      </c>
      <c r="O68">
        <v>5.3510000000000002E-2</v>
      </c>
      <c r="P68" s="62">
        <v>1.2789E-9</v>
      </c>
      <c r="R68">
        <v>2</v>
      </c>
      <c r="S68">
        <v>3</v>
      </c>
      <c r="T68">
        <v>1.3717999999999999E-2</v>
      </c>
      <c r="U68" s="62">
        <v>4.6850999999999999E-12</v>
      </c>
      <c r="W68">
        <v>2</v>
      </c>
      <c r="X68">
        <v>3</v>
      </c>
      <c r="Y68">
        <v>1.4864E-2</v>
      </c>
      <c r="Z68" s="62">
        <v>7.4242999999999997E-9</v>
      </c>
      <c r="AD68">
        <f t="shared" si="20"/>
        <v>1</v>
      </c>
      <c r="AE68">
        <f t="shared" si="21"/>
        <v>1</v>
      </c>
      <c r="AF68">
        <f t="shared" si="22"/>
        <v>1</v>
      </c>
      <c r="AG68">
        <f t="shared" si="23"/>
        <v>1</v>
      </c>
      <c r="AH68">
        <f t="shared" si="24"/>
        <v>1</v>
      </c>
      <c r="AK68">
        <f t="shared" si="25"/>
        <v>1</v>
      </c>
      <c r="AL68">
        <f t="shared" si="26"/>
        <v>1</v>
      </c>
      <c r="AM68">
        <f t="shared" si="27"/>
        <v>1</v>
      </c>
      <c r="AN68">
        <f t="shared" si="28"/>
        <v>1</v>
      </c>
      <c r="AO68">
        <f t="shared" si="29"/>
        <v>1</v>
      </c>
      <c r="AR68">
        <f t="shared" si="30"/>
        <v>1.5722408514360695</v>
      </c>
      <c r="AS68">
        <f t="shared" si="31"/>
        <v>1.9629683627350927</v>
      </c>
      <c r="AT68">
        <f t="shared" si="32"/>
        <v>3.9007143898527485</v>
      </c>
      <c r="AU68">
        <f t="shared" si="33"/>
        <v>1</v>
      </c>
      <c r="AV68">
        <f t="shared" si="34"/>
        <v>1.0835398746172913</v>
      </c>
      <c r="AX68">
        <f t="shared" si="35"/>
        <v>272.97176154190947</v>
      </c>
      <c r="AY68">
        <f t="shared" si="36"/>
        <v>1183.7100595504899</v>
      </c>
      <c r="AZ68">
        <f t="shared" si="37"/>
        <v>272.97176154190947</v>
      </c>
      <c r="BA68">
        <f t="shared" si="38"/>
        <v>1</v>
      </c>
      <c r="BB68">
        <f t="shared" si="39"/>
        <v>1584.6620136176389</v>
      </c>
    </row>
    <row r="69" spans="1:54" x14ac:dyDescent="0.35">
      <c r="A69">
        <v>70</v>
      </c>
      <c r="B69">
        <v>66</v>
      </c>
      <c r="C69">
        <v>2</v>
      </c>
      <c r="D69">
        <v>3</v>
      </c>
      <c r="E69">
        <v>1.1188999999999999E-2</v>
      </c>
      <c r="F69" s="62">
        <v>9.0430999999999995E-10</v>
      </c>
      <c r="H69">
        <v>2</v>
      </c>
      <c r="I69">
        <v>3</v>
      </c>
      <c r="J69">
        <v>1.3063999999999999E-2</v>
      </c>
      <c r="K69" s="62">
        <v>3.9201999999999998E-9</v>
      </c>
      <c r="M69">
        <v>2</v>
      </c>
      <c r="N69">
        <v>3</v>
      </c>
      <c r="O69">
        <v>3.6144999999999997E-2</v>
      </c>
      <c r="P69" s="62">
        <v>9.0430999999999995E-10</v>
      </c>
      <c r="R69">
        <v>2</v>
      </c>
      <c r="S69">
        <v>3</v>
      </c>
      <c r="T69">
        <v>1.3277000000000001E-2</v>
      </c>
      <c r="U69" s="62">
        <v>2.9254E-7</v>
      </c>
      <c r="W69">
        <v>2</v>
      </c>
      <c r="X69">
        <v>3</v>
      </c>
      <c r="Y69">
        <v>9.2090999999999996E-3</v>
      </c>
      <c r="Z69" s="62">
        <v>5.2497999999999998E-9</v>
      </c>
      <c r="AD69">
        <f t="shared" si="20"/>
        <v>1</v>
      </c>
      <c r="AE69">
        <f t="shared" si="21"/>
        <v>1</v>
      </c>
      <c r="AF69">
        <f t="shared" si="22"/>
        <v>1</v>
      </c>
      <c r="AG69">
        <f t="shared" si="23"/>
        <v>1</v>
      </c>
      <c r="AH69">
        <f t="shared" si="24"/>
        <v>1</v>
      </c>
      <c r="AK69">
        <f t="shared" si="25"/>
        <v>1</v>
      </c>
      <c r="AL69">
        <f t="shared" si="26"/>
        <v>1</v>
      </c>
      <c r="AM69">
        <f t="shared" si="27"/>
        <v>1</v>
      </c>
      <c r="AN69">
        <f t="shared" si="28"/>
        <v>1</v>
      </c>
      <c r="AO69">
        <f t="shared" si="29"/>
        <v>1</v>
      </c>
      <c r="AR69">
        <f t="shared" si="30"/>
        <v>1.2149938647642007</v>
      </c>
      <c r="AS69">
        <f t="shared" si="31"/>
        <v>1.4185968227079737</v>
      </c>
      <c r="AT69">
        <f t="shared" si="32"/>
        <v>3.9249220879347599</v>
      </c>
      <c r="AU69">
        <f t="shared" si="33"/>
        <v>1.4417261187303865</v>
      </c>
      <c r="AV69">
        <f t="shared" si="34"/>
        <v>1</v>
      </c>
      <c r="AX69">
        <f t="shared" si="35"/>
        <v>1</v>
      </c>
      <c r="AY69">
        <f t="shared" si="36"/>
        <v>4.335017858920061</v>
      </c>
      <c r="AZ69">
        <f t="shared" si="37"/>
        <v>1</v>
      </c>
      <c r="BA69">
        <f t="shared" si="38"/>
        <v>323.49526158065265</v>
      </c>
      <c r="BB69">
        <f t="shared" si="39"/>
        <v>5.805310125952384</v>
      </c>
    </row>
    <row r="70" spans="1:54" x14ac:dyDescent="0.35">
      <c r="A70">
        <v>71</v>
      </c>
      <c r="B70">
        <v>67</v>
      </c>
      <c r="C70">
        <v>2</v>
      </c>
      <c r="D70">
        <v>3</v>
      </c>
      <c r="E70">
        <v>1.9876000000000001E-2</v>
      </c>
      <c r="F70" s="62">
        <v>1.6324000000000001E-9</v>
      </c>
      <c r="H70">
        <v>2</v>
      </c>
      <c r="I70">
        <v>3</v>
      </c>
      <c r="J70">
        <v>4.8401E-2</v>
      </c>
      <c r="K70" s="62">
        <v>1.9616E-7</v>
      </c>
      <c r="M70">
        <v>2</v>
      </c>
      <c r="N70">
        <v>3</v>
      </c>
      <c r="O70">
        <v>7.5485999999999998E-2</v>
      </c>
      <c r="P70" s="62">
        <v>1.6324000000000001E-9</v>
      </c>
      <c r="R70">
        <v>2</v>
      </c>
      <c r="S70">
        <v>3</v>
      </c>
      <c r="T70">
        <v>3.5417999999999998E-2</v>
      </c>
      <c r="U70" s="62">
        <v>4.8854999999999996E-7</v>
      </c>
      <c r="W70">
        <v>2</v>
      </c>
      <c r="X70">
        <v>3</v>
      </c>
      <c r="Y70">
        <v>1.2276E-2</v>
      </c>
      <c r="Z70" s="62">
        <v>1.1680000000000001E-9</v>
      </c>
      <c r="AD70">
        <f t="shared" si="20"/>
        <v>1</v>
      </c>
      <c r="AE70">
        <f t="shared" si="21"/>
        <v>1</v>
      </c>
      <c r="AF70">
        <f t="shared" si="22"/>
        <v>1</v>
      </c>
      <c r="AG70">
        <f t="shared" si="23"/>
        <v>1</v>
      </c>
      <c r="AH70">
        <f t="shared" si="24"/>
        <v>1</v>
      </c>
      <c r="AK70">
        <f t="shared" si="25"/>
        <v>1</v>
      </c>
      <c r="AL70">
        <f t="shared" si="26"/>
        <v>1</v>
      </c>
      <c r="AM70">
        <f t="shared" si="27"/>
        <v>1</v>
      </c>
      <c r="AN70">
        <f t="shared" si="28"/>
        <v>1</v>
      </c>
      <c r="AO70">
        <f t="shared" si="29"/>
        <v>1</v>
      </c>
      <c r="AR70">
        <f t="shared" si="30"/>
        <v>1.6190941674812642</v>
      </c>
      <c r="AS70">
        <f t="shared" si="31"/>
        <v>3.942733789507983</v>
      </c>
      <c r="AT70">
        <f t="shared" si="32"/>
        <v>6.1490713587487775</v>
      </c>
      <c r="AU70">
        <f t="shared" si="33"/>
        <v>2.8851417399804493</v>
      </c>
      <c r="AV70">
        <f t="shared" si="34"/>
        <v>1</v>
      </c>
      <c r="AX70">
        <f t="shared" si="35"/>
        <v>1.3976027397260273</v>
      </c>
      <c r="AY70">
        <f t="shared" si="36"/>
        <v>167.94520547945206</v>
      </c>
      <c r="AZ70">
        <f t="shared" si="37"/>
        <v>1.3976027397260273</v>
      </c>
      <c r="BA70">
        <f t="shared" si="38"/>
        <v>418.27910958904101</v>
      </c>
      <c r="BB70">
        <f t="shared" si="39"/>
        <v>1</v>
      </c>
    </row>
    <row r="71" spans="1:54" x14ac:dyDescent="0.35">
      <c r="A71">
        <v>72</v>
      </c>
      <c r="B71">
        <v>68</v>
      </c>
      <c r="C71">
        <v>2</v>
      </c>
      <c r="D71">
        <v>3</v>
      </c>
      <c r="E71">
        <v>8.9072999999999999E-2</v>
      </c>
      <c r="F71" s="62">
        <v>3.6502000000000001E-9</v>
      </c>
      <c r="H71" t="s">
        <v>21</v>
      </c>
      <c r="I71" t="s">
        <v>21</v>
      </c>
      <c r="J71" t="s">
        <v>21</v>
      </c>
      <c r="K71" t="s">
        <v>21</v>
      </c>
      <c r="M71">
        <v>2</v>
      </c>
      <c r="N71">
        <v>3</v>
      </c>
      <c r="O71">
        <v>0.24088000000000001</v>
      </c>
      <c r="P71" s="62">
        <v>3.6502000000000001E-9</v>
      </c>
      <c r="R71" t="s">
        <v>21</v>
      </c>
      <c r="S71" t="s">
        <v>21</v>
      </c>
      <c r="T71" t="s">
        <v>21</v>
      </c>
      <c r="U71" t="s">
        <v>21</v>
      </c>
      <c r="W71">
        <v>2</v>
      </c>
      <c r="X71">
        <v>3</v>
      </c>
      <c r="Y71">
        <v>4.9126000000000003E-2</v>
      </c>
      <c r="Z71" s="62">
        <v>2.6117E-9</v>
      </c>
      <c r="AD71">
        <f t="shared" si="20"/>
        <v>1</v>
      </c>
      <c r="AE71" t="e">
        <f t="shared" si="21"/>
        <v>#VALUE!</v>
      </c>
      <c r="AF71">
        <f t="shared" si="22"/>
        <v>1</v>
      </c>
      <c r="AG71" t="e">
        <f t="shared" si="23"/>
        <v>#VALUE!</v>
      </c>
      <c r="AH71">
        <f t="shared" si="24"/>
        <v>1</v>
      </c>
      <c r="AK71">
        <f t="shared" si="25"/>
        <v>1</v>
      </c>
      <c r="AL71" t="e">
        <f t="shared" si="26"/>
        <v>#VALUE!</v>
      </c>
      <c r="AM71">
        <f t="shared" si="27"/>
        <v>1</v>
      </c>
      <c r="AN71" t="e">
        <f t="shared" si="28"/>
        <v>#VALUE!</v>
      </c>
      <c r="AO71">
        <f t="shared" si="29"/>
        <v>1</v>
      </c>
      <c r="AR71">
        <f t="shared" si="30"/>
        <v>1.8131539307087896</v>
      </c>
      <c r="AS71" t="e">
        <f t="shared" si="31"/>
        <v>#VALUE!</v>
      </c>
      <c r="AT71">
        <f t="shared" si="32"/>
        <v>4.9033098562879127</v>
      </c>
      <c r="AU71" t="e">
        <f t="shared" si="33"/>
        <v>#VALUE!</v>
      </c>
      <c r="AV71">
        <f t="shared" si="34"/>
        <v>1</v>
      </c>
      <c r="AX71">
        <f t="shared" si="35"/>
        <v>1.3976337251598576</v>
      </c>
      <c r="AY71" t="e">
        <f t="shared" si="36"/>
        <v>#VALUE!</v>
      </c>
      <c r="AZ71">
        <f t="shared" si="37"/>
        <v>1.3976337251598576</v>
      </c>
      <c r="BA71" t="e">
        <f t="shared" si="38"/>
        <v>#VALUE!</v>
      </c>
      <c r="BB71">
        <f t="shared" si="39"/>
        <v>1</v>
      </c>
    </row>
    <row r="72" spans="1:54" x14ac:dyDescent="0.35">
      <c r="A72">
        <v>73</v>
      </c>
      <c r="B72">
        <v>69</v>
      </c>
      <c r="C72">
        <v>3</v>
      </c>
      <c r="D72">
        <v>4</v>
      </c>
      <c r="E72">
        <v>2.7866000000000002E-3</v>
      </c>
      <c r="F72" s="62">
        <v>2.6378000000000001E-13</v>
      </c>
      <c r="H72" t="s">
        <v>21</v>
      </c>
      <c r="I72" t="s">
        <v>21</v>
      </c>
      <c r="J72" t="s">
        <v>21</v>
      </c>
      <c r="K72" t="s">
        <v>21</v>
      </c>
      <c r="M72">
        <v>3</v>
      </c>
      <c r="N72">
        <v>4</v>
      </c>
      <c r="O72">
        <v>5.1507000000000002E-3</v>
      </c>
      <c r="P72" s="62">
        <v>4.3833999999999998E-13</v>
      </c>
      <c r="R72" t="s">
        <v>21</v>
      </c>
      <c r="S72" t="s">
        <v>21</v>
      </c>
      <c r="T72" t="s">
        <v>21</v>
      </c>
      <c r="U72" t="s">
        <v>21</v>
      </c>
      <c r="W72">
        <v>3</v>
      </c>
      <c r="X72">
        <v>4</v>
      </c>
      <c r="Y72">
        <v>2.8362000000000001E-3</v>
      </c>
      <c r="Z72" s="62">
        <v>4.3660999999999999E-7</v>
      </c>
      <c r="AD72">
        <f t="shared" si="20"/>
        <v>1</v>
      </c>
      <c r="AE72" t="e">
        <f t="shared" si="21"/>
        <v>#VALUE!</v>
      </c>
      <c r="AF72">
        <f t="shared" si="22"/>
        <v>1</v>
      </c>
      <c r="AG72" t="e">
        <f t="shared" si="23"/>
        <v>#VALUE!</v>
      </c>
      <c r="AH72">
        <f t="shared" si="24"/>
        <v>1</v>
      </c>
      <c r="AK72">
        <f t="shared" si="25"/>
        <v>1</v>
      </c>
      <c r="AL72" t="e">
        <f t="shared" si="26"/>
        <v>#VALUE!</v>
      </c>
      <c r="AM72">
        <f t="shared" si="27"/>
        <v>1</v>
      </c>
      <c r="AN72" t="e">
        <f t="shared" si="28"/>
        <v>#VALUE!</v>
      </c>
      <c r="AO72">
        <f t="shared" si="29"/>
        <v>1</v>
      </c>
      <c r="AR72">
        <f t="shared" si="30"/>
        <v>1</v>
      </c>
      <c r="AS72" t="e">
        <f t="shared" si="31"/>
        <v>#VALUE!</v>
      </c>
      <c r="AT72">
        <f t="shared" si="32"/>
        <v>1.8483815402282351</v>
      </c>
      <c r="AU72" t="e">
        <f t="shared" si="33"/>
        <v>#VALUE!</v>
      </c>
      <c r="AV72">
        <f t="shared" si="34"/>
        <v>1.0177994688868155</v>
      </c>
      <c r="AX72">
        <f t="shared" si="35"/>
        <v>1</v>
      </c>
      <c r="AY72" t="e">
        <f t="shared" si="36"/>
        <v>#VALUE!</v>
      </c>
      <c r="AZ72">
        <f t="shared" si="37"/>
        <v>1.6617635908711803</v>
      </c>
      <c r="BA72" t="e">
        <f t="shared" si="38"/>
        <v>#VALUE!</v>
      </c>
      <c r="BB72">
        <f t="shared" si="39"/>
        <v>1655205.0951550533</v>
      </c>
    </row>
    <row r="73" spans="1:54" x14ac:dyDescent="0.35">
      <c r="A73">
        <v>74</v>
      </c>
      <c r="B73">
        <v>70</v>
      </c>
      <c r="C73">
        <v>7</v>
      </c>
      <c r="D73">
        <v>8</v>
      </c>
      <c r="E73">
        <v>1.3058E-2</v>
      </c>
      <c r="F73" s="62">
        <v>4.0878999999999998E-16</v>
      </c>
      <c r="H73" t="s">
        <v>21</v>
      </c>
      <c r="I73" t="s">
        <v>21</v>
      </c>
      <c r="J73" t="s">
        <v>21</v>
      </c>
      <c r="K73" t="s">
        <v>21</v>
      </c>
      <c r="M73">
        <v>7</v>
      </c>
      <c r="N73">
        <v>8</v>
      </c>
      <c r="O73">
        <v>3.1615999999999998E-2</v>
      </c>
      <c r="P73" s="62">
        <v>3.4966E-16</v>
      </c>
      <c r="R73" t="s">
        <v>21</v>
      </c>
      <c r="S73" t="s">
        <v>21</v>
      </c>
      <c r="T73" t="s">
        <v>21</v>
      </c>
      <c r="U73" t="s">
        <v>21</v>
      </c>
      <c r="W73">
        <v>4</v>
      </c>
      <c r="X73">
        <v>5</v>
      </c>
      <c r="Y73">
        <v>8.4496999999999992E-3</v>
      </c>
      <c r="Z73" s="62">
        <v>2.7087E-8</v>
      </c>
      <c r="AD73">
        <f t="shared" si="20"/>
        <v>1.75</v>
      </c>
      <c r="AE73" t="e">
        <f t="shared" si="21"/>
        <v>#VALUE!</v>
      </c>
      <c r="AF73">
        <f t="shared" si="22"/>
        <v>1.75</v>
      </c>
      <c r="AG73" t="e">
        <f t="shared" si="23"/>
        <v>#VALUE!</v>
      </c>
      <c r="AH73">
        <f t="shared" si="24"/>
        <v>1</v>
      </c>
      <c r="AK73">
        <f t="shared" si="25"/>
        <v>1.6</v>
      </c>
      <c r="AL73" t="e">
        <f t="shared" si="26"/>
        <v>#VALUE!</v>
      </c>
      <c r="AM73">
        <f t="shared" si="27"/>
        <v>1.6</v>
      </c>
      <c r="AN73" t="e">
        <f t="shared" si="28"/>
        <v>#VALUE!</v>
      </c>
      <c r="AO73">
        <f t="shared" si="29"/>
        <v>1</v>
      </c>
      <c r="AR73">
        <f t="shared" si="30"/>
        <v>1.5453803093600957</v>
      </c>
      <c r="AS73" t="e">
        <f t="shared" si="31"/>
        <v>#VALUE!</v>
      </c>
      <c r="AT73">
        <f t="shared" si="32"/>
        <v>3.7416713019397139</v>
      </c>
      <c r="AU73" t="e">
        <f t="shared" si="33"/>
        <v>#VALUE!</v>
      </c>
      <c r="AV73">
        <f t="shared" si="34"/>
        <v>1</v>
      </c>
      <c r="AX73">
        <f t="shared" si="35"/>
        <v>1.169107132643139</v>
      </c>
      <c r="AY73" t="e">
        <f t="shared" si="36"/>
        <v>#VALUE!</v>
      </c>
      <c r="AZ73">
        <f t="shared" si="37"/>
        <v>1</v>
      </c>
      <c r="BA73" t="e">
        <f t="shared" si="38"/>
        <v>#VALUE!</v>
      </c>
      <c r="BB73">
        <f t="shared" si="39"/>
        <v>77466681.919579014</v>
      </c>
    </row>
    <row r="74" spans="1:54" x14ac:dyDescent="0.35">
      <c r="A74">
        <v>75</v>
      </c>
      <c r="B74">
        <v>71</v>
      </c>
      <c r="C74">
        <v>3</v>
      </c>
      <c r="D74">
        <v>4</v>
      </c>
      <c r="E74">
        <v>7.1128999999999998E-2</v>
      </c>
      <c r="F74" s="62">
        <v>5.0907000000000002E-11</v>
      </c>
      <c r="H74" t="s">
        <v>21</v>
      </c>
      <c r="I74" t="s">
        <v>21</v>
      </c>
      <c r="J74" t="s">
        <v>21</v>
      </c>
      <c r="K74" t="s">
        <v>21</v>
      </c>
      <c r="M74">
        <v>3</v>
      </c>
      <c r="N74">
        <v>4</v>
      </c>
      <c r="O74">
        <v>0.12612000000000001</v>
      </c>
      <c r="P74" s="62">
        <v>4.0210000000000003E-11</v>
      </c>
      <c r="R74" t="s">
        <v>21</v>
      </c>
      <c r="S74" t="s">
        <v>21</v>
      </c>
      <c r="T74" t="s">
        <v>21</v>
      </c>
      <c r="U74" t="s">
        <v>21</v>
      </c>
      <c r="W74">
        <v>4</v>
      </c>
      <c r="X74">
        <v>5</v>
      </c>
      <c r="Y74">
        <v>6.0344000000000002E-2</v>
      </c>
      <c r="Z74" s="62">
        <v>8.5656999999999997E-8</v>
      </c>
      <c r="AD74">
        <f t="shared" si="20"/>
        <v>1</v>
      </c>
      <c r="AE74" t="e">
        <f t="shared" si="21"/>
        <v>#VALUE!</v>
      </c>
      <c r="AF74">
        <f t="shared" si="22"/>
        <v>1</v>
      </c>
      <c r="AG74" t="e">
        <f t="shared" si="23"/>
        <v>#VALUE!</v>
      </c>
      <c r="AH74">
        <f t="shared" si="24"/>
        <v>1.3333333333333333</v>
      </c>
      <c r="AK74">
        <f t="shared" si="25"/>
        <v>1</v>
      </c>
      <c r="AL74" t="e">
        <f t="shared" si="26"/>
        <v>#VALUE!</v>
      </c>
      <c r="AM74">
        <f t="shared" si="27"/>
        <v>1</v>
      </c>
      <c r="AN74" t="e">
        <f t="shared" si="28"/>
        <v>#VALUE!</v>
      </c>
      <c r="AO74">
        <f t="shared" si="29"/>
        <v>1.25</v>
      </c>
      <c r="AR74">
        <f t="shared" si="30"/>
        <v>1.1787253082327986</v>
      </c>
      <c r="AS74" t="e">
        <f t="shared" si="31"/>
        <v>#VALUE!</v>
      </c>
      <c r="AT74">
        <f t="shared" si="32"/>
        <v>2.0900172345220733</v>
      </c>
      <c r="AU74" t="e">
        <f t="shared" si="33"/>
        <v>#VALUE!</v>
      </c>
      <c r="AV74">
        <f t="shared" si="34"/>
        <v>1</v>
      </c>
      <c r="AX74">
        <f t="shared" si="35"/>
        <v>1.2660283511564288</v>
      </c>
      <c r="AY74" t="e">
        <f t="shared" si="36"/>
        <v>#VALUE!</v>
      </c>
      <c r="AZ74">
        <f t="shared" si="37"/>
        <v>1</v>
      </c>
      <c r="BA74" t="e">
        <f t="shared" si="38"/>
        <v>#VALUE!</v>
      </c>
      <c r="BB74">
        <f t="shared" si="39"/>
        <v>2130.2412335239987</v>
      </c>
    </row>
    <row r="75" spans="1:54" x14ac:dyDescent="0.35">
      <c r="A75">
        <v>76</v>
      </c>
      <c r="B75">
        <v>72</v>
      </c>
      <c r="C75">
        <v>2</v>
      </c>
      <c r="D75">
        <v>3</v>
      </c>
      <c r="E75">
        <v>2.5817000000000001E-3</v>
      </c>
      <c r="F75" s="62">
        <v>1.5335000000000001E-12</v>
      </c>
      <c r="H75">
        <v>2</v>
      </c>
      <c r="I75">
        <v>3</v>
      </c>
      <c r="J75">
        <v>2.7935999999999998E-3</v>
      </c>
      <c r="K75" s="62">
        <v>2.4606E-9</v>
      </c>
      <c r="M75">
        <v>2</v>
      </c>
      <c r="N75">
        <v>3</v>
      </c>
      <c r="O75">
        <v>2.7406000000000002E-3</v>
      </c>
      <c r="P75" s="62">
        <v>1.5335000000000001E-12</v>
      </c>
      <c r="R75">
        <v>2</v>
      </c>
      <c r="S75">
        <v>3</v>
      </c>
      <c r="T75">
        <v>2.3172000000000002E-3</v>
      </c>
      <c r="U75" s="62">
        <v>1.6116E-7</v>
      </c>
      <c r="W75">
        <v>2</v>
      </c>
      <c r="X75">
        <v>3</v>
      </c>
      <c r="Y75">
        <v>1.3265E-3</v>
      </c>
      <c r="Z75" s="62">
        <v>2.6416000000000001E-9</v>
      </c>
      <c r="AD75">
        <f t="shared" si="20"/>
        <v>1</v>
      </c>
      <c r="AE75">
        <f t="shared" si="21"/>
        <v>1</v>
      </c>
      <c r="AF75">
        <f t="shared" si="22"/>
        <v>1</v>
      </c>
      <c r="AG75">
        <f t="shared" si="23"/>
        <v>1</v>
      </c>
      <c r="AH75">
        <f t="shared" si="24"/>
        <v>1</v>
      </c>
      <c r="AK75">
        <f t="shared" si="25"/>
        <v>1</v>
      </c>
      <c r="AL75">
        <f t="shared" si="26"/>
        <v>1</v>
      </c>
      <c r="AM75">
        <f t="shared" si="27"/>
        <v>1</v>
      </c>
      <c r="AN75">
        <f t="shared" si="28"/>
        <v>1</v>
      </c>
      <c r="AO75">
        <f t="shared" si="29"/>
        <v>1</v>
      </c>
      <c r="AR75">
        <f t="shared" si="30"/>
        <v>1.946249528835281</v>
      </c>
      <c r="AS75">
        <f t="shared" si="31"/>
        <v>2.1059932152280436</v>
      </c>
      <c r="AT75">
        <f t="shared" si="32"/>
        <v>2.0660384470410857</v>
      </c>
      <c r="AU75">
        <f t="shared" si="33"/>
        <v>1.7468526196758387</v>
      </c>
      <c r="AV75">
        <f t="shared" si="34"/>
        <v>1</v>
      </c>
      <c r="AX75">
        <f t="shared" si="35"/>
        <v>1</v>
      </c>
      <c r="AY75">
        <f t="shared" si="36"/>
        <v>1604.5647212259537</v>
      </c>
      <c r="AZ75">
        <f t="shared" si="37"/>
        <v>1</v>
      </c>
      <c r="BA75">
        <f t="shared" si="38"/>
        <v>105092.92468209977</v>
      </c>
      <c r="BB75">
        <f t="shared" si="39"/>
        <v>1722.5953700684709</v>
      </c>
    </row>
    <row r="76" spans="1:54" x14ac:dyDescent="0.35">
      <c r="A76">
        <v>77</v>
      </c>
      <c r="B76">
        <v>73</v>
      </c>
      <c r="C76">
        <v>2</v>
      </c>
      <c r="D76">
        <v>3</v>
      </c>
      <c r="E76">
        <v>3.4378999999999998E-3</v>
      </c>
      <c r="F76" s="62">
        <v>1.6391000000000001E-10</v>
      </c>
      <c r="H76">
        <v>2</v>
      </c>
      <c r="I76">
        <v>3</v>
      </c>
      <c r="J76">
        <v>2.9521E-3</v>
      </c>
      <c r="K76" s="62">
        <v>1.4041E-7</v>
      </c>
      <c r="M76">
        <v>2</v>
      </c>
      <c r="N76">
        <v>3</v>
      </c>
      <c r="O76">
        <v>2.5268999999999999E-3</v>
      </c>
      <c r="P76" s="62">
        <v>1.6391000000000001E-10</v>
      </c>
      <c r="R76">
        <v>2</v>
      </c>
      <c r="S76">
        <v>3</v>
      </c>
      <c r="T76">
        <v>2.4821000000000001E-3</v>
      </c>
      <c r="U76" s="62">
        <v>9.5666999999999996E-10</v>
      </c>
      <c r="W76">
        <v>2</v>
      </c>
      <c r="X76">
        <v>3</v>
      </c>
      <c r="Y76">
        <v>1.6911000000000001E-3</v>
      </c>
      <c r="Z76" s="62">
        <v>2.0894999999999999E-8</v>
      </c>
      <c r="AD76">
        <f t="shared" si="20"/>
        <v>1</v>
      </c>
      <c r="AE76">
        <f t="shared" si="21"/>
        <v>1</v>
      </c>
      <c r="AF76">
        <f t="shared" si="22"/>
        <v>1</v>
      </c>
      <c r="AG76">
        <f t="shared" si="23"/>
        <v>1</v>
      </c>
      <c r="AH76">
        <f t="shared" si="24"/>
        <v>1</v>
      </c>
      <c r="AK76">
        <f t="shared" si="25"/>
        <v>1</v>
      </c>
      <c r="AL76">
        <f t="shared" si="26"/>
        <v>1</v>
      </c>
      <c r="AM76">
        <f t="shared" si="27"/>
        <v>1</v>
      </c>
      <c r="AN76">
        <f t="shared" si="28"/>
        <v>1</v>
      </c>
      <c r="AO76">
        <f t="shared" si="29"/>
        <v>1</v>
      </c>
      <c r="AR76">
        <f t="shared" si="30"/>
        <v>2.0329371415055286</v>
      </c>
      <c r="AS76">
        <f t="shared" si="31"/>
        <v>1.7456684997930341</v>
      </c>
      <c r="AT76">
        <f t="shared" si="32"/>
        <v>1.4942345219088167</v>
      </c>
      <c r="AU76">
        <f t="shared" si="33"/>
        <v>1.4677428892436875</v>
      </c>
      <c r="AV76">
        <f t="shared" si="34"/>
        <v>1</v>
      </c>
      <c r="AX76">
        <f t="shared" si="35"/>
        <v>1</v>
      </c>
      <c r="AY76">
        <f t="shared" si="36"/>
        <v>856.6286376670123</v>
      </c>
      <c r="AZ76">
        <f t="shared" si="37"/>
        <v>1</v>
      </c>
      <c r="BA76">
        <f t="shared" si="38"/>
        <v>5.8365566469403936</v>
      </c>
      <c r="BB76">
        <f t="shared" si="39"/>
        <v>127.47849429565004</v>
      </c>
    </row>
    <row r="77" spans="1:54" x14ac:dyDescent="0.35">
      <c r="A77">
        <v>78</v>
      </c>
      <c r="B77">
        <v>74</v>
      </c>
      <c r="C77">
        <v>2</v>
      </c>
      <c r="D77">
        <v>3</v>
      </c>
      <c r="E77">
        <v>2.911E-3</v>
      </c>
      <c r="F77" s="62">
        <v>1.6391000000000001E-10</v>
      </c>
      <c r="H77">
        <v>2</v>
      </c>
      <c r="I77">
        <v>3</v>
      </c>
      <c r="J77">
        <v>3.0593E-3</v>
      </c>
      <c r="K77" s="62">
        <v>1.4041E-7</v>
      </c>
      <c r="M77">
        <v>2</v>
      </c>
      <c r="N77">
        <v>3</v>
      </c>
      <c r="O77">
        <v>2.3454000000000001E-3</v>
      </c>
      <c r="P77" s="62">
        <v>1.6391000000000001E-10</v>
      </c>
      <c r="R77">
        <v>2</v>
      </c>
      <c r="S77">
        <v>3</v>
      </c>
      <c r="T77">
        <v>2.2715999999999999E-3</v>
      </c>
      <c r="U77" s="62">
        <v>9.5666999999999996E-10</v>
      </c>
      <c r="W77">
        <v>2</v>
      </c>
      <c r="X77">
        <v>3</v>
      </c>
      <c r="Y77">
        <v>1.8052000000000001E-3</v>
      </c>
      <c r="Z77" s="62">
        <v>2.0894999999999999E-8</v>
      </c>
      <c r="AD77">
        <f t="shared" si="20"/>
        <v>1</v>
      </c>
      <c r="AE77">
        <f t="shared" si="21"/>
        <v>1</v>
      </c>
      <c r="AF77">
        <f t="shared" si="22"/>
        <v>1</v>
      </c>
      <c r="AG77">
        <f t="shared" si="23"/>
        <v>1</v>
      </c>
      <c r="AH77">
        <f t="shared" si="24"/>
        <v>1</v>
      </c>
      <c r="AK77">
        <f t="shared" si="25"/>
        <v>1</v>
      </c>
      <c r="AL77">
        <f t="shared" si="26"/>
        <v>1</v>
      </c>
      <c r="AM77">
        <f t="shared" si="27"/>
        <v>1</v>
      </c>
      <c r="AN77">
        <f t="shared" si="28"/>
        <v>1</v>
      </c>
      <c r="AO77">
        <f t="shared" si="29"/>
        <v>1</v>
      </c>
      <c r="AR77">
        <f t="shared" si="30"/>
        <v>1.6125637048526478</v>
      </c>
      <c r="AS77">
        <f t="shared" si="31"/>
        <v>1.6947152670064258</v>
      </c>
      <c r="AT77">
        <f t="shared" si="32"/>
        <v>1.2992466208730336</v>
      </c>
      <c r="AU77">
        <f t="shared" si="33"/>
        <v>1.2583647241302902</v>
      </c>
      <c r="AV77">
        <f t="shared" si="34"/>
        <v>1</v>
      </c>
      <c r="AX77">
        <f t="shared" si="35"/>
        <v>1</v>
      </c>
      <c r="AY77">
        <f t="shared" si="36"/>
        <v>856.6286376670123</v>
      </c>
      <c r="AZ77">
        <f t="shared" si="37"/>
        <v>1</v>
      </c>
      <c r="BA77">
        <f t="shared" si="38"/>
        <v>5.8365566469403936</v>
      </c>
      <c r="BB77">
        <f t="shared" si="39"/>
        <v>127.47849429565004</v>
      </c>
    </row>
    <row r="78" spans="1:54" x14ac:dyDescent="0.35">
      <c r="A78">
        <v>79</v>
      </c>
      <c r="B78">
        <v>75</v>
      </c>
      <c r="C78">
        <v>1</v>
      </c>
      <c r="D78">
        <v>2</v>
      </c>
      <c r="E78">
        <v>3.2025999999999999E-3</v>
      </c>
      <c r="F78" s="62">
        <v>1.3561E-8</v>
      </c>
      <c r="H78">
        <v>5</v>
      </c>
      <c r="I78">
        <v>6</v>
      </c>
      <c r="J78">
        <v>1.1253000000000001E-2</v>
      </c>
      <c r="K78" t="s">
        <v>21</v>
      </c>
      <c r="M78">
        <v>1</v>
      </c>
      <c r="N78">
        <v>2</v>
      </c>
      <c r="O78">
        <v>2.1654000000000001E-3</v>
      </c>
      <c r="P78" s="62">
        <v>1.3561E-8</v>
      </c>
      <c r="R78">
        <v>1</v>
      </c>
      <c r="S78">
        <v>2</v>
      </c>
      <c r="T78">
        <v>1.9656999999999999E-3</v>
      </c>
      <c r="U78" s="62">
        <v>1.3561E-8</v>
      </c>
      <c r="W78">
        <v>1</v>
      </c>
      <c r="X78">
        <v>2</v>
      </c>
      <c r="Y78">
        <v>1.3600999999999999E-3</v>
      </c>
      <c r="Z78" s="62">
        <v>1.3561E-8</v>
      </c>
      <c r="AD78">
        <f t="shared" si="20"/>
        <v>1</v>
      </c>
      <c r="AE78">
        <f t="shared" si="21"/>
        <v>5</v>
      </c>
      <c r="AF78">
        <f t="shared" si="22"/>
        <v>1</v>
      </c>
      <c r="AG78">
        <f t="shared" si="23"/>
        <v>1</v>
      </c>
      <c r="AH78">
        <f t="shared" si="24"/>
        <v>1</v>
      </c>
      <c r="AK78">
        <f t="shared" si="25"/>
        <v>1</v>
      </c>
      <c r="AL78">
        <f t="shared" si="26"/>
        <v>3</v>
      </c>
      <c r="AM78">
        <f t="shared" si="27"/>
        <v>1</v>
      </c>
      <c r="AN78">
        <f t="shared" si="28"/>
        <v>1</v>
      </c>
      <c r="AO78">
        <f t="shared" si="29"/>
        <v>1</v>
      </c>
      <c r="AR78">
        <f t="shared" si="30"/>
        <v>2.354679802955665</v>
      </c>
      <c r="AS78">
        <f t="shared" si="31"/>
        <v>8.2736563487978838</v>
      </c>
      <c r="AT78">
        <f t="shared" si="32"/>
        <v>1.5920888169987502</v>
      </c>
      <c r="AU78">
        <f t="shared" si="33"/>
        <v>1.4452613778398646</v>
      </c>
      <c r="AV78">
        <f t="shared" si="34"/>
        <v>1</v>
      </c>
      <c r="AX78">
        <f t="shared" si="35"/>
        <v>1</v>
      </c>
      <c r="AY78" t="e">
        <f t="shared" si="36"/>
        <v>#VALUE!</v>
      </c>
      <c r="AZ78">
        <f t="shared" si="37"/>
        <v>1</v>
      </c>
      <c r="BA78">
        <f t="shared" si="38"/>
        <v>1</v>
      </c>
      <c r="BB78">
        <f t="shared" si="39"/>
        <v>1</v>
      </c>
    </row>
    <row r="79" spans="1:54" x14ac:dyDescent="0.35">
      <c r="A79">
        <v>80</v>
      </c>
      <c r="B79">
        <v>76</v>
      </c>
      <c r="C79">
        <v>1</v>
      </c>
      <c r="D79">
        <v>2</v>
      </c>
      <c r="E79">
        <v>4.0480000000000004E-3</v>
      </c>
      <c r="F79" s="62">
        <v>3.0323E-8</v>
      </c>
      <c r="H79">
        <v>5</v>
      </c>
      <c r="I79">
        <v>6</v>
      </c>
      <c r="J79">
        <v>2.4222E-2</v>
      </c>
      <c r="K79" t="s">
        <v>21</v>
      </c>
      <c r="M79">
        <v>1</v>
      </c>
      <c r="N79">
        <v>2</v>
      </c>
      <c r="O79">
        <v>4.8764000000000004E-3</v>
      </c>
      <c r="P79" s="62">
        <v>3.0323E-8</v>
      </c>
      <c r="R79">
        <v>1</v>
      </c>
      <c r="S79">
        <v>2</v>
      </c>
      <c r="T79">
        <v>2.0644000000000001E-3</v>
      </c>
      <c r="U79" s="62">
        <v>3.0323E-8</v>
      </c>
      <c r="W79">
        <v>1</v>
      </c>
      <c r="X79">
        <v>2</v>
      </c>
      <c r="Y79">
        <v>3.0141999999999999E-3</v>
      </c>
      <c r="Z79" s="62">
        <v>3.0323E-8</v>
      </c>
      <c r="AD79">
        <f t="shared" si="20"/>
        <v>1</v>
      </c>
      <c r="AE79">
        <f t="shared" si="21"/>
        <v>5</v>
      </c>
      <c r="AF79">
        <f t="shared" si="22"/>
        <v>1</v>
      </c>
      <c r="AG79">
        <f t="shared" si="23"/>
        <v>1</v>
      </c>
      <c r="AH79">
        <f t="shared" si="24"/>
        <v>1</v>
      </c>
      <c r="AK79">
        <f t="shared" si="25"/>
        <v>1</v>
      </c>
      <c r="AL79">
        <f t="shared" si="26"/>
        <v>3</v>
      </c>
      <c r="AM79">
        <f t="shared" si="27"/>
        <v>1</v>
      </c>
      <c r="AN79">
        <f t="shared" si="28"/>
        <v>1</v>
      </c>
      <c r="AO79">
        <f t="shared" si="29"/>
        <v>1</v>
      </c>
      <c r="AR79">
        <f t="shared" si="30"/>
        <v>1.9608602983917847</v>
      </c>
      <c r="AS79">
        <f t="shared" si="31"/>
        <v>11.733191242007363</v>
      </c>
      <c r="AT79">
        <f t="shared" si="32"/>
        <v>2.3621391203255184</v>
      </c>
      <c r="AU79">
        <f t="shared" si="33"/>
        <v>1</v>
      </c>
      <c r="AV79">
        <f t="shared" si="34"/>
        <v>1.460085254795582</v>
      </c>
      <c r="AX79">
        <f t="shared" si="35"/>
        <v>1</v>
      </c>
      <c r="AY79" t="e">
        <f t="shared" si="36"/>
        <v>#VALUE!</v>
      </c>
      <c r="AZ79">
        <f t="shared" si="37"/>
        <v>1</v>
      </c>
      <c r="BA79">
        <f t="shared" si="38"/>
        <v>1</v>
      </c>
      <c r="BB79">
        <f t="shared" si="39"/>
        <v>1</v>
      </c>
    </row>
    <row r="80" spans="1:54" x14ac:dyDescent="0.35">
      <c r="A80">
        <v>81</v>
      </c>
      <c r="B80">
        <v>77</v>
      </c>
      <c r="C80" t="s">
        <v>21</v>
      </c>
      <c r="D80" t="s">
        <v>21</v>
      </c>
      <c r="E80" t="s">
        <v>21</v>
      </c>
      <c r="F80" t="s">
        <v>21</v>
      </c>
      <c r="H80">
        <v>168</v>
      </c>
      <c r="I80">
        <v>169</v>
      </c>
      <c r="J80">
        <v>0.24809999999999999</v>
      </c>
      <c r="K80" t="s">
        <v>21</v>
      </c>
      <c r="M80" t="s">
        <v>21</v>
      </c>
      <c r="N80" t="s">
        <v>21</v>
      </c>
      <c r="O80" t="s">
        <v>21</v>
      </c>
      <c r="P80" t="s">
        <v>21</v>
      </c>
      <c r="R80" t="s">
        <v>21</v>
      </c>
      <c r="S80" t="s">
        <v>21</v>
      </c>
      <c r="T80" t="s">
        <v>21</v>
      </c>
      <c r="U80" t="s">
        <v>21</v>
      </c>
      <c r="W80" t="s">
        <v>21</v>
      </c>
      <c r="X80" t="s">
        <v>21</v>
      </c>
      <c r="Y80" t="s">
        <v>21</v>
      </c>
      <c r="Z80" t="s">
        <v>21</v>
      </c>
      <c r="AD80" t="e">
        <f t="shared" si="20"/>
        <v>#VALUE!</v>
      </c>
      <c r="AE80">
        <f t="shared" si="21"/>
        <v>1</v>
      </c>
      <c r="AF80" t="e">
        <f t="shared" si="22"/>
        <v>#VALUE!</v>
      </c>
      <c r="AG80" t="e">
        <f t="shared" si="23"/>
        <v>#VALUE!</v>
      </c>
      <c r="AH80" t="e">
        <f t="shared" si="24"/>
        <v>#VALUE!</v>
      </c>
      <c r="AK80" t="e">
        <f t="shared" si="25"/>
        <v>#VALUE!</v>
      </c>
      <c r="AL80">
        <f t="shared" si="26"/>
        <v>1</v>
      </c>
      <c r="AM80" t="e">
        <f t="shared" si="27"/>
        <v>#VALUE!</v>
      </c>
      <c r="AN80" t="e">
        <f t="shared" si="28"/>
        <v>#VALUE!</v>
      </c>
      <c r="AO80" t="e">
        <f t="shared" si="29"/>
        <v>#VALUE!</v>
      </c>
      <c r="AR80" t="e">
        <f t="shared" si="30"/>
        <v>#VALUE!</v>
      </c>
      <c r="AS80">
        <f t="shared" si="31"/>
        <v>1</v>
      </c>
      <c r="AT80" t="e">
        <f t="shared" si="32"/>
        <v>#VALUE!</v>
      </c>
      <c r="AU80" t="e">
        <f t="shared" si="33"/>
        <v>#VALUE!</v>
      </c>
      <c r="AV80" t="e">
        <f t="shared" si="34"/>
        <v>#VALUE!</v>
      </c>
      <c r="AX80" t="e">
        <f t="shared" si="35"/>
        <v>#VALUE!</v>
      </c>
      <c r="AY80" t="e">
        <f t="shared" si="36"/>
        <v>#VALUE!</v>
      </c>
      <c r="AZ80" t="e">
        <f t="shared" si="37"/>
        <v>#VALUE!</v>
      </c>
      <c r="BA80" t="e">
        <f t="shared" si="38"/>
        <v>#VALUE!</v>
      </c>
      <c r="BB80" t="e">
        <f t="shared" si="39"/>
        <v>#VALUE!</v>
      </c>
    </row>
    <row r="81" spans="1:54" x14ac:dyDescent="0.35">
      <c r="A81">
        <v>82</v>
      </c>
      <c r="B81">
        <v>78</v>
      </c>
      <c r="C81" t="s">
        <v>21</v>
      </c>
      <c r="D81" t="s">
        <v>21</v>
      </c>
      <c r="E81" t="s">
        <v>21</v>
      </c>
      <c r="F81" t="s">
        <v>21</v>
      </c>
      <c r="H81">
        <v>1275</v>
      </c>
      <c r="I81">
        <v>1276</v>
      </c>
      <c r="J81">
        <v>2.4184000000000001</v>
      </c>
      <c r="K81" t="s">
        <v>21</v>
      </c>
      <c r="M81" t="s">
        <v>21</v>
      </c>
      <c r="N81" t="s">
        <v>21</v>
      </c>
      <c r="O81" t="s">
        <v>21</v>
      </c>
      <c r="P81" t="s">
        <v>21</v>
      </c>
      <c r="R81" t="s">
        <v>21</v>
      </c>
      <c r="S81" t="s">
        <v>21</v>
      </c>
      <c r="T81" t="s">
        <v>21</v>
      </c>
      <c r="U81" t="s">
        <v>21</v>
      </c>
      <c r="W81" t="s">
        <v>21</v>
      </c>
      <c r="X81" t="s">
        <v>21</v>
      </c>
      <c r="Y81" t="s">
        <v>21</v>
      </c>
      <c r="Z81" t="s">
        <v>21</v>
      </c>
      <c r="AD81" t="e">
        <f t="shared" si="20"/>
        <v>#VALUE!</v>
      </c>
      <c r="AE81">
        <f t="shared" si="21"/>
        <v>1</v>
      </c>
      <c r="AF81" t="e">
        <f t="shared" si="22"/>
        <v>#VALUE!</v>
      </c>
      <c r="AG81" t="e">
        <f t="shared" si="23"/>
        <v>#VALUE!</v>
      </c>
      <c r="AH81" t="e">
        <f t="shared" si="24"/>
        <v>#VALUE!</v>
      </c>
      <c r="AK81" t="e">
        <f t="shared" si="25"/>
        <v>#VALUE!</v>
      </c>
      <c r="AL81">
        <f t="shared" si="26"/>
        <v>1</v>
      </c>
      <c r="AM81" t="e">
        <f t="shared" si="27"/>
        <v>#VALUE!</v>
      </c>
      <c r="AN81" t="e">
        <f t="shared" si="28"/>
        <v>#VALUE!</v>
      </c>
      <c r="AO81" t="e">
        <f t="shared" si="29"/>
        <v>#VALUE!</v>
      </c>
      <c r="AR81" t="e">
        <f t="shared" si="30"/>
        <v>#VALUE!</v>
      </c>
      <c r="AS81">
        <f t="shared" si="31"/>
        <v>1</v>
      </c>
      <c r="AT81" t="e">
        <f t="shared" si="32"/>
        <v>#VALUE!</v>
      </c>
      <c r="AU81" t="e">
        <f t="shared" si="33"/>
        <v>#VALUE!</v>
      </c>
      <c r="AV81" t="e">
        <f t="shared" si="34"/>
        <v>#VALUE!</v>
      </c>
      <c r="AX81" t="e">
        <f t="shared" si="35"/>
        <v>#VALUE!</v>
      </c>
      <c r="AY81" t="e">
        <f t="shared" si="36"/>
        <v>#VALUE!</v>
      </c>
      <c r="AZ81" t="e">
        <f t="shared" si="37"/>
        <v>#VALUE!</v>
      </c>
      <c r="BA81" t="e">
        <f t="shared" si="38"/>
        <v>#VALUE!</v>
      </c>
      <c r="BB81" t="e">
        <f t="shared" si="39"/>
        <v>#VALUE!</v>
      </c>
    </row>
    <row r="82" spans="1:54" x14ac:dyDescent="0.35">
      <c r="A82">
        <v>83</v>
      </c>
      <c r="B82">
        <v>79</v>
      </c>
      <c r="C82">
        <v>12</v>
      </c>
      <c r="D82">
        <v>13</v>
      </c>
      <c r="E82">
        <v>8.943E-4</v>
      </c>
      <c r="F82" s="62">
        <v>4.9122000000000001E-8</v>
      </c>
      <c r="H82">
        <v>22</v>
      </c>
      <c r="I82">
        <v>23</v>
      </c>
      <c r="J82">
        <v>3.0460999999999999E-3</v>
      </c>
      <c r="K82" t="s">
        <v>21</v>
      </c>
      <c r="M82">
        <v>12</v>
      </c>
      <c r="N82">
        <v>13</v>
      </c>
      <c r="O82">
        <v>1.1585E-3</v>
      </c>
      <c r="P82" s="62">
        <v>2.7057000000000001E-12</v>
      </c>
      <c r="R82">
        <v>15</v>
      </c>
      <c r="S82">
        <v>16</v>
      </c>
      <c r="T82">
        <v>3.6476E-3</v>
      </c>
      <c r="U82" t="s">
        <v>21</v>
      </c>
      <c r="W82">
        <v>9</v>
      </c>
      <c r="X82">
        <v>10</v>
      </c>
      <c r="Y82">
        <v>9.8879999999999997E-4</v>
      </c>
      <c r="Z82" s="62">
        <v>9.0806999999999995E-7</v>
      </c>
      <c r="AD82">
        <f t="shared" si="20"/>
        <v>1.3333333333333333</v>
      </c>
      <c r="AE82">
        <f t="shared" si="21"/>
        <v>2.4444444444444446</v>
      </c>
      <c r="AF82">
        <f t="shared" si="22"/>
        <v>1.3333333333333333</v>
      </c>
      <c r="AG82">
        <f t="shared" si="23"/>
        <v>1.6666666666666667</v>
      </c>
      <c r="AH82">
        <f t="shared" si="24"/>
        <v>1</v>
      </c>
      <c r="AK82">
        <f t="shared" si="25"/>
        <v>1.3</v>
      </c>
      <c r="AL82">
        <f t="shared" si="26"/>
        <v>2.2999999999999998</v>
      </c>
      <c r="AM82">
        <f t="shared" si="27"/>
        <v>1.3</v>
      </c>
      <c r="AN82">
        <f t="shared" si="28"/>
        <v>1.6</v>
      </c>
      <c r="AO82">
        <f t="shared" si="29"/>
        <v>1</v>
      </c>
      <c r="AR82">
        <f t="shared" si="30"/>
        <v>1</v>
      </c>
      <c r="AS82">
        <f t="shared" si="31"/>
        <v>3.4061276976406125</v>
      </c>
      <c r="AT82">
        <f t="shared" si="32"/>
        <v>1.2954265906295428</v>
      </c>
      <c r="AU82">
        <f t="shared" si="33"/>
        <v>4.0787207872078719</v>
      </c>
      <c r="AV82">
        <f t="shared" si="34"/>
        <v>1.1056692385105669</v>
      </c>
      <c r="AX82">
        <f t="shared" si="35"/>
        <v>18155.006098237056</v>
      </c>
      <c r="AY82" t="e">
        <f t="shared" si="36"/>
        <v>#VALUE!</v>
      </c>
      <c r="AZ82">
        <f t="shared" si="37"/>
        <v>1</v>
      </c>
      <c r="BA82" t="e">
        <f t="shared" si="38"/>
        <v>#VALUE!</v>
      </c>
      <c r="BB82">
        <f t="shared" si="39"/>
        <v>335613.70440181834</v>
      </c>
    </row>
    <row r="83" spans="1:54" x14ac:dyDescent="0.35">
      <c r="A83">
        <v>84</v>
      </c>
      <c r="B83">
        <v>80</v>
      </c>
      <c r="C83">
        <v>12</v>
      </c>
      <c r="D83">
        <v>13</v>
      </c>
      <c r="E83">
        <v>2.1505000000000001E-3</v>
      </c>
      <c r="F83" s="62">
        <v>5.8166000000000001E-12</v>
      </c>
      <c r="H83">
        <v>22</v>
      </c>
      <c r="I83">
        <v>23</v>
      </c>
      <c r="J83">
        <v>4.8697000000000002E-3</v>
      </c>
      <c r="K83" t="s">
        <v>21</v>
      </c>
      <c r="M83">
        <v>12</v>
      </c>
      <c r="N83">
        <v>13</v>
      </c>
      <c r="O83">
        <v>4.4061999999999999E-3</v>
      </c>
      <c r="P83" s="62">
        <v>6.0872999999999997E-12</v>
      </c>
      <c r="R83">
        <v>15</v>
      </c>
      <c r="S83">
        <v>16</v>
      </c>
      <c r="T83">
        <v>8.5088000000000004E-3</v>
      </c>
      <c r="U83" t="s">
        <v>21</v>
      </c>
      <c r="W83">
        <v>10</v>
      </c>
      <c r="X83">
        <v>11</v>
      </c>
      <c r="Y83">
        <v>1.9618000000000001E-3</v>
      </c>
      <c r="Z83" s="62">
        <v>3.3232E-7</v>
      </c>
      <c r="AD83">
        <f t="shared" si="20"/>
        <v>1.2</v>
      </c>
      <c r="AE83">
        <f t="shared" si="21"/>
        <v>2.2000000000000002</v>
      </c>
      <c r="AF83">
        <f t="shared" si="22"/>
        <v>1.2</v>
      </c>
      <c r="AG83">
        <f t="shared" si="23"/>
        <v>1.5</v>
      </c>
      <c r="AH83">
        <f t="shared" si="24"/>
        <v>1</v>
      </c>
      <c r="AK83">
        <f t="shared" si="25"/>
        <v>1.1818181818181819</v>
      </c>
      <c r="AL83">
        <f t="shared" si="26"/>
        <v>2.0909090909090908</v>
      </c>
      <c r="AM83">
        <f t="shared" si="27"/>
        <v>1.1818181818181819</v>
      </c>
      <c r="AN83">
        <f t="shared" si="28"/>
        <v>1.4545454545454546</v>
      </c>
      <c r="AO83">
        <f t="shared" si="29"/>
        <v>1</v>
      </c>
      <c r="AR83">
        <f t="shared" si="30"/>
        <v>1.0961871750433276</v>
      </c>
      <c r="AS83">
        <f t="shared" si="31"/>
        <v>2.4822611887042512</v>
      </c>
      <c r="AT83">
        <f t="shared" si="32"/>
        <v>2.245998572739321</v>
      </c>
      <c r="AU83">
        <f t="shared" si="33"/>
        <v>4.3372413090019366</v>
      </c>
      <c r="AV83">
        <f t="shared" si="34"/>
        <v>1</v>
      </c>
      <c r="AX83">
        <f t="shared" si="35"/>
        <v>1</v>
      </c>
      <c r="AY83" t="e">
        <f t="shared" si="36"/>
        <v>#VALUE!</v>
      </c>
      <c r="AZ83">
        <f t="shared" si="37"/>
        <v>1.046539215349173</v>
      </c>
      <c r="BA83" t="e">
        <f t="shared" si="38"/>
        <v>#VALUE!</v>
      </c>
      <c r="BB83">
        <f t="shared" si="39"/>
        <v>57133.033043358664</v>
      </c>
    </row>
    <row r="84" spans="1:54" x14ac:dyDescent="0.35">
      <c r="A84">
        <v>85</v>
      </c>
      <c r="B84">
        <v>81</v>
      </c>
      <c r="C84">
        <v>3</v>
      </c>
      <c r="D84">
        <v>4</v>
      </c>
      <c r="E84">
        <v>1.5158000000000001E-3</v>
      </c>
      <c r="F84" t="s">
        <v>21</v>
      </c>
      <c r="H84">
        <v>2</v>
      </c>
      <c r="I84">
        <v>3</v>
      </c>
      <c r="J84">
        <v>1.129E-3</v>
      </c>
      <c r="K84" t="s">
        <v>21</v>
      </c>
      <c r="M84">
        <v>3</v>
      </c>
      <c r="N84">
        <v>4</v>
      </c>
      <c r="O84">
        <v>1.9507999999999999E-3</v>
      </c>
      <c r="P84" t="s">
        <v>21</v>
      </c>
      <c r="R84">
        <v>2</v>
      </c>
      <c r="S84">
        <v>3</v>
      </c>
      <c r="T84">
        <v>1.5918E-3</v>
      </c>
      <c r="U84" t="s">
        <v>21</v>
      </c>
      <c r="W84">
        <v>2</v>
      </c>
      <c r="X84">
        <v>3</v>
      </c>
      <c r="Y84">
        <v>1.8758E-3</v>
      </c>
      <c r="Z84" t="s">
        <v>21</v>
      </c>
      <c r="AD84">
        <f t="shared" si="20"/>
        <v>1.5</v>
      </c>
      <c r="AE84">
        <f t="shared" si="21"/>
        <v>1</v>
      </c>
      <c r="AF84">
        <f t="shared" si="22"/>
        <v>1.5</v>
      </c>
      <c r="AG84">
        <f t="shared" si="23"/>
        <v>1</v>
      </c>
      <c r="AH84">
        <f t="shared" si="24"/>
        <v>1</v>
      </c>
      <c r="AK84">
        <f t="shared" si="25"/>
        <v>1.3333333333333333</v>
      </c>
      <c r="AL84">
        <f t="shared" si="26"/>
        <v>1</v>
      </c>
      <c r="AM84">
        <f t="shared" si="27"/>
        <v>1.3333333333333333</v>
      </c>
      <c r="AN84">
        <f t="shared" si="28"/>
        <v>1</v>
      </c>
      <c r="AO84">
        <f t="shared" si="29"/>
        <v>1</v>
      </c>
      <c r="AR84">
        <f t="shared" si="30"/>
        <v>1.3426040744021259</v>
      </c>
      <c r="AS84">
        <f t="shared" si="31"/>
        <v>1</v>
      </c>
      <c r="AT84">
        <f t="shared" si="32"/>
        <v>1.7279007971656333</v>
      </c>
      <c r="AU84">
        <f t="shared" si="33"/>
        <v>1.4099202834366695</v>
      </c>
      <c r="AV84">
        <f t="shared" si="34"/>
        <v>1.6614703277236491</v>
      </c>
      <c r="AX84" t="e">
        <f t="shared" si="35"/>
        <v>#VALUE!</v>
      </c>
      <c r="AY84" t="e">
        <f t="shared" si="36"/>
        <v>#VALUE!</v>
      </c>
      <c r="AZ84" t="e">
        <f t="shared" si="37"/>
        <v>#VALUE!</v>
      </c>
      <c r="BA84" t="e">
        <f t="shared" si="38"/>
        <v>#VALUE!</v>
      </c>
      <c r="BB84" t="e">
        <f t="shared" si="39"/>
        <v>#VALUE!</v>
      </c>
    </row>
    <row r="85" spans="1:54" x14ac:dyDescent="0.35">
      <c r="A85">
        <v>86</v>
      </c>
      <c r="B85">
        <v>82</v>
      </c>
      <c r="C85">
        <v>3</v>
      </c>
      <c r="D85">
        <v>4</v>
      </c>
      <c r="E85">
        <v>6.9265000000000004E-3</v>
      </c>
      <c r="F85" t="s">
        <v>21</v>
      </c>
      <c r="H85">
        <v>2</v>
      </c>
      <c r="I85">
        <v>3</v>
      </c>
      <c r="J85">
        <v>5.3062999999999999E-3</v>
      </c>
      <c r="K85" t="s">
        <v>21</v>
      </c>
      <c r="M85">
        <v>3</v>
      </c>
      <c r="N85">
        <v>4</v>
      </c>
      <c r="O85">
        <v>8.5269999999999999E-3</v>
      </c>
      <c r="P85" t="s">
        <v>21</v>
      </c>
      <c r="R85">
        <v>2</v>
      </c>
      <c r="S85">
        <v>3</v>
      </c>
      <c r="T85">
        <v>5.2037000000000003E-3</v>
      </c>
      <c r="U85" t="s">
        <v>21</v>
      </c>
      <c r="W85">
        <v>2</v>
      </c>
      <c r="X85">
        <v>3</v>
      </c>
      <c r="Y85">
        <v>6.3423999999999998E-3</v>
      </c>
      <c r="Z85" t="s">
        <v>21</v>
      </c>
      <c r="AD85">
        <f t="shared" si="20"/>
        <v>1.5</v>
      </c>
      <c r="AE85">
        <f t="shared" si="21"/>
        <v>1</v>
      </c>
      <c r="AF85">
        <f t="shared" si="22"/>
        <v>1.5</v>
      </c>
      <c r="AG85">
        <f t="shared" si="23"/>
        <v>1</v>
      </c>
      <c r="AH85">
        <f t="shared" si="24"/>
        <v>1</v>
      </c>
      <c r="AK85">
        <f t="shared" si="25"/>
        <v>1.3333333333333333</v>
      </c>
      <c r="AL85">
        <f t="shared" si="26"/>
        <v>1</v>
      </c>
      <c r="AM85">
        <f t="shared" si="27"/>
        <v>1.3333333333333333</v>
      </c>
      <c r="AN85">
        <f t="shared" si="28"/>
        <v>1</v>
      </c>
      <c r="AO85">
        <f t="shared" si="29"/>
        <v>1</v>
      </c>
      <c r="AR85">
        <f t="shared" si="30"/>
        <v>1.3310721217595172</v>
      </c>
      <c r="AS85">
        <f t="shared" si="31"/>
        <v>1.0197167400119145</v>
      </c>
      <c r="AT85">
        <f t="shared" si="32"/>
        <v>1.638641735688068</v>
      </c>
      <c r="AU85">
        <f t="shared" si="33"/>
        <v>1</v>
      </c>
      <c r="AV85">
        <f t="shared" si="34"/>
        <v>1.2188250667794069</v>
      </c>
      <c r="AX85" t="e">
        <f t="shared" si="35"/>
        <v>#VALUE!</v>
      </c>
      <c r="AY85" t="e">
        <f t="shared" si="36"/>
        <v>#VALUE!</v>
      </c>
      <c r="AZ85" t="e">
        <f t="shared" si="37"/>
        <v>#VALUE!</v>
      </c>
      <c r="BA85" t="e">
        <f t="shared" si="38"/>
        <v>#VALUE!</v>
      </c>
      <c r="BB85" t="e">
        <f t="shared" si="39"/>
        <v>#VALUE!</v>
      </c>
    </row>
    <row r="86" spans="1:54" x14ac:dyDescent="0.35">
      <c r="A86">
        <v>87</v>
      </c>
      <c r="B86">
        <v>83</v>
      </c>
      <c r="C86" t="s">
        <v>21</v>
      </c>
      <c r="D86" t="s">
        <v>21</v>
      </c>
      <c r="E86" t="s">
        <v>21</v>
      </c>
      <c r="F86" t="s">
        <v>21</v>
      </c>
      <c r="H86" t="s">
        <v>21</v>
      </c>
      <c r="I86" t="s">
        <v>21</v>
      </c>
      <c r="J86" t="s">
        <v>21</v>
      </c>
      <c r="K86" t="s">
        <v>21</v>
      </c>
      <c r="M86" t="s">
        <v>21</v>
      </c>
      <c r="N86" t="s">
        <v>21</v>
      </c>
      <c r="O86" t="s">
        <v>21</v>
      </c>
      <c r="P86" t="s">
        <v>21</v>
      </c>
      <c r="R86" t="s">
        <v>21</v>
      </c>
      <c r="S86" t="s">
        <v>21</v>
      </c>
      <c r="T86" t="s">
        <v>21</v>
      </c>
      <c r="U86" t="s">
        <v>21</v>
      </c>
      <c r="W86">
        <v>13</v>
      </c>
      <c r="X86">
        <v>14</v>
      </c>
      <c r="Y86">
        <v>3.2919999999999998E-4</v>
      </c>
      <c r="Z86" s="62">
        <v>5.7510999999999997E-7</v>
      </c>
      <c r="AD86" t="e">
        <f t="shared" si="20"/>
        <v>#VALUE!</v>
      </c>
      <c r="AE86" t="e">
        <f t="shared" si="21"/>
        <v>#VALUE!</v>
      </c>
      <c r="AF86" t="e">
        <f t="shared" si="22"/>
        <v>#VALUE!</v>
      </c>
      <c r="AG86" t="e">
        <f t="shared" si="23"/>
        <v>#VALUE!</v>
      </c>
      <c r="AH86">
        <f t="shared" si="24"/>
        <v>1</v>
      </c>
      <c r="AK86" t="e">
        <f t="shared" si="25"/>
        <v>#VALUE!</v>
      </c>
      <c r="AL86" t="e">
        <f t="shared" si="26"/>
        <v>#VALUE!</v>
      </c>
      <c r="AM86" t="e">
        <f t="shared" si="27"/>
        <v>#VALUE!</v>
      </c>
      <c r="AN86" t="e">
        <f t="shared" si="28"/>
        <v>#VALUE!</v>
      </c>
      <c r="AO86">
        <f t="shared" si="29"/>
        <v>1</v>
      </c>
      <c r="AR86" t="e">
        <f t="shared" si="30"/>
        <v>#VALUE!</v>
      </c>
      <c r="AS86" t="e">
        <f t="shared" si="31"/>
        <v>#VALUE!</v>
      </c>
      <c r="AT86" t="e">
        <f t="shared" si="32"/>
        <v>#VALUE!</v>
      </c>
      <c r="AU86" t="e">
        <f t="shared" si="33"/>
        <v>#VALUE!</v>
      </c>
      <c r="AV86">
        <f t="shared" si="34"/>
        <v>1</v>
      </c>
      <c r="AX86" t="e">
        <f t="shared" si="35"/>
        <v>#VALUE!</v>
      </c>
      <c r="AY86" t="e">
        <f t="shared" si="36"/>
        <v>#VALUE!</v>
      </c>
      <c r="AZ86" t="e">
        <f t="shared" si="37"/>
        <v>#VALUE!</v>
      </c>
      <c r="BA86" t="e">
        <f t="shared" si="38"/>
        <v>#VALUE!</v>
      </c>
      <c r="BB86">
        <f t="shared" si="39"/>
        <v>1</v>
      </c>
    </row>
    <row r="87" spans="1:54" x14ac:dyDescent="0.35">
      <c r="A87">
        <v>88</v>
      </c>
      <c r="B87">
        <v>84</v>
      </c>
      <c r="C87" t="s">
        <v>21</v>
      </c>
      <c r="D87" t="s">
        <v>21</v>
      </c>
      <c r="E87" t="s">
        <v>21</v>
      </c>
      <c r="F87" t="s">
        <v>21</v>
      </c>
      <c r="H87" t="s">
        <v>21</v>
      </c>
      <c r="I87" t="s">
        <v>21</v>
      </c>
      <c r="J87" t="s">
        <v>21</v>
      </c>
      <c r="K87" t="s">
        <v>21</v>
      </c>
      <c r="M87" t="s">
        <v>21</v>
      </c>
      <c r="N87" t="s">
        <v>21</v>
      </c>
      <c r="O87" t="s">
        <v>21</v>
      </c>
      <c r="P87" t="s">
        <v>21</v>
      </c>
      <c r="R87" t="s">
        <v>21</v>
      </c>
      <c r="S87" t="s">
        <v>21</v>
      </c>
      <c r="T87" t="s">
        <v>21</v>
      </c>
      <c r="U87" t="s">
        <v>21</v>
      </c>
      <c r="W87">
        <v>13</v>
      </c>
      <c r="X87">
        <v>14</v>
      </c>
      <c r="Y87">
        <v>4.8819999999999999E-4</v>
      </c>
      <c r="Z87" s="62">
        <v>5.7510999999999997E-7</v>
      </c>
      <c r="AD87" t="e">
        <f t="shared" si="20"/>
        <v>#VALUE!</v>
      </c>
      <c r="AE87" t="e">
        <f t="shared" si="21"/>
        <v>#VALUE!</v>
      </c>
      <c r="AF87" t="e">
        <f t="shared" si="22"/>
        <v>#VALUE!</v>
      </c>
      <c r="AG87" t="e">
        <f t="shared" si="23"/>
        <v>#VALUE!</v>
      </c>
      <c r="AH87">
        <f t="shared" si="24"/>
        <v>1</v>
      </c>
      <c r="AK87" t="e">
        <f t="shared" si="25"/>
        <v>#VALUE!</v>
      </c>
      <c r="AL87" t="e">
        <f t="shared" si="26"/>
        <v>#VALUE!</v>
      </c>
      <c r="AM87" t="e">
        <f t="shared" si="27"/>
        <v>#VALUE!</v>
      </c>
      <c r="AN87" t="e">
        <f t="shared" si="28"/>
        <v>#VALUE!</v>
      </c>
      <c r="AO87">
        <f t="shared" si="29"/>
        <v>1</v>
      </c>
      <c r="AR87" t="e">
        <f t="shared" si="30"/>
        <v>#VALUE!</v>
      </c>
      <c r="AS87" t="e">
        <f t="shared" si="31"/>
        <v>#VALUE!</v>
      </c>
      <c r="AT87" t="e">
        <f t="shared" si="32"/>
        <v>#VALUE!</v>
      </c>
      <c r="AU87" t="e">
        <f t="shared" si="33"/>
        <v>#VALUE!</v>
      </c>
      <c r="AV87">
        <f t="shared" si="34"/>
        <v>1</v>
      </c>
      <c r="AX87" t="e">
        <f t="shared" si="35"/>
        <v>#VALUE!</v>
      </c>
      <c r="AY87" t="e">
        <f t="shared" si="36"/>
        <v>#VALUE!</v>
      </c>
      <c r="AZ87" t="e">
        <f t="shared" si="37"/>
        <v>#VALUE!</v>
      </c>
      <c r="BA87" t="e">
        <f t="shared" si="38"/>
        <v>#VALUE!</v>
      </c>
      <c r="BB87">
        <f t="shared" si="39"/>
        <v>1</v>
      </c>
    </row>
    <row r="88" spans="1:54" x14ac:dyDescent="0.35">
      <c r="A88">
        <v>89</v>
      </c>
      <c r="B88">
        <v>85</v>
      </c>
      <c r="C88" t="s">
        <v>21</v>
      </c>
      <c r="D88" t="s">
        <v>21</v>
      </c>
      <c r="E88" t="s">
        <v>21</v>
      </c>
      <c r="F88" t="s">
        <v>21</v>
      </c>
      <c r="H88" t="s">
        <v>21</v>
      </c>
      <c r="I88" t="s">
        <v>21</v>
      </c>
      <c r="J88" t="s">
        <v>21</v>
      </c>
      <c r="K88" t="s">
        <v>21</v>
      </c>
      <c r="M88" t="s">
        <v>21</v>
      </c>
      <c r="N88" t="s">
        <v>21</v>
      </c>
      <c r="O88" t="s">
        <v>21</v>
      </c>
      <c r="P88" t="s">
        <v>21</v>
      </c>
      <c r="R88" t="s">
        <v>21</v>
      </c>
      <c r="S88" t="s">
        <v>21</v>
      </c>
      <c r="T88" t="s">
        <v>21</v>
      </c>
      <c r="U88" t="s">
        <v>21</v>
      </c>
      <c r="W88">
        <v>13</v>
      </c>
      <c r="X88">
        <v>14</v>
      </c>
      <c r="Y88">
        <v>3.9560000000000002E-4</v>
      </c>
      <c r="Z88" s="62">
        <v>5.7510999999999997E-7</v>
      </c>
      <c r="AD88" t="e">
        <f t="shared" si="20"/>
        <v>#VALUE!</v>
      </c>
      <c r="AE88" t="e">
        <f t="shared" si="21"/>
        <v>#VALUE!</v>
      </c>
      <c r="AF88" t="e">
        <f t="shared" si="22"/>
        <v>#VALUE!</v>
      </c>
      <c r="AG88" t="e">
        <f t="shared" si="23"/>
        <v>#VALUE!</v>
      </c>
      <c r="AH88">
        <f t="shared" si="24"/>
        <v>1</v>
      </c>
      <c r="AK88" t="e">
        <f t="shared" si="25"/>
        <v>#VALUE!</v>
      </c>
      <c r="AL88" t="e">
        <f t="shared" si="26"/>
        <v>#VALUE!</v>
      </c>
      <c r="AM88" t="e">
        <f t="shared" si="27"/>
        <v>#VALUE!</v>
      </c>
      <c r="AN88" t="e">
        <f t="shared" si="28"/>
        <v>#VALUE!</v>
      </c>
      <c r="AO88">
        <f t="shared" si="29"/>
        <v>1</v>
      </c>
      <c r="AR88" t="e">
        <f t="shared" si="30"/>
        <v>#VALUE!</v>
      </c>
      <c r="AS88" t="e">
        <f t="shared" si="31"/>
        <v>#VALUE!</v>
      </c>
      <c r="AT88" t="e">
        <f t="shared" si="32"/>
        <v>#VALUE!</v>
      </c>
      <c r="AU88" t="e">
        <f t="shared" si="33"/>
        <v>#VALUE!</v>
      </c>
      <c r="AV88">
        <f t="shared" si="34"/>
        <v>1</v>
      </c>
      <c r="AX88" t="e">
        <f t="shared" si="35"/>
        <v>#VALUE!</v>
      </c>
      <c r="AY88" t="e">
        <f t="shared" si="36"/>
        <v>#VALUE!</v>
      </c>
      <c r="AZ88" t="e">
        <f t="shared" si="37"/>
        <v>#VALUE!</v>
      </c>
      <c r="BA88" t="e">
        <f t="shared" si="38"/>
        <v>#VALUE!</v>
      </c>
      <c r="BB88">
        <f t="shared" si="39"/>
        <v>1</v>
      </c>
    </row>
    <row r="89" spans="1:54" x14ac:dyDescent="0.35">
      <c r="A89">
        <v>90</v>
      </c>
      <c r="B89">
        <v>86</v>
      </c>
      <c r="C89">
        <v>7</v>
      </c>
      <c r="D89">
        <v>8</v>
      </c>
      <c r="E89">
        <v>3.6509999999999998E-4</v>
      </c>
      <c r="F89" s="62">
        <v>1.3049E-8</v>
      </c>
      <c r="H89">
        <v>5</v>
      </c>
      <c r="I89">
        <v>6</v>
      </c>
      <c r="J89">
        <v>1.4940999999999999E-3</v>
      </c>
      <c r="K89" t="s">
        <v>21</v>
      </c>
      <c r="M89">
        <v>6</v>
      </c>
      <c r="N89">
        <v>7</v>
      </c>
      <c r="O89">
        <v>9.2170000000000001E-4</v>
      </c>
      <c r="P89" s="62">
        <v>4.0782000000000002E-9</v>
      </c>
      <c r="R89">
        <v>5</v>
      </c>
      <c r="S89">
        <v>6</v>
      </c>
      <c r="T89">
        <v>1.2535999999999999E-3</v>
      </c>
      <c r="U89" t="s">
        <v>21</v>
      </c>
      <c r="W89">
        <v>8</v>
      </c>
      <c r="X89">
        <v>9</v>
      </c>
      <c r="Y89">
        <v>3.9869999999999999E-4</v>
      </c>
      <c r="Z89" s="62">
        <v>8.6277000000000004E-7</v>
      </c>
      <c r="AD89">
        <f t="shared" si="20"/>
        <v>1.4</v>
      </c>
      <c r="AE89">
        <f t="shared" si="21"/>
        <v>1</v>
      </c>
      <c r="AF89">
        <f t="shared" si="22"/>
        <v>1.2</v>
      </c>
      <c r="AG89">
        <f t="shared" si="23"/>
        <v>1</v>
      </c>
      <c r="AH89">
        <f t="shared" si="24"/>
        <v>1.6</v>
      </c>
      <c r="AK89">
        <f t="shared" si="25"/>
        <v>1.3333333333333333</v>
      </c>
      <c r="AL89">
        <f t="shared" si="26"/>
        <v>1</v>
      </c>
      <c r="AM89">
        <f t="shared" si="27"/>
        <v>1.1666666666666667</v>
      </c>
      <c r="AN89">
        <f t="shared" si="28"/>
        <v>1</v>
      </c>
      <c r="AO89">
        <f t="shared" si="29"/>
        <v>1.5</v>
      </c>
      <c r="AR89">
        <f t="shared" si="30"/>
        <v>1</v>
      </c>
      <c r="AS89">
        <f t="shared" si="31"/>
        <v>4.0923034784990415</v>
      </c>
      <c r="AT89">
        <f t="shared" si="32"/>
        <v>2.5245138318268969</v>
      </c>
      <c r="AU89">
        <f t="shared" si="33"/>
        <v>3.4335798411394136</v>
      </c>
      <c r="AV89">
        <f t="shared" si="34"/>
        <v>1.0920295809367297</v>
      </c>
      <c r="AX89">
        <f t="shared" si="35"/>
        <v>3.1996959442891471</v>
      </c>
      <c r="AY89" t="e">
        <f t="shared" si="36"/>
        <v>#VALUE!</v>
      </c>
      <c r="AZ89">
        <f t="shared" si="37"/>
        <v>1</v>
      </c>
      <c r="BA89" t="e">
        <f t="shared" si="38"/>
        <v>#VALUE!</v>
      </c>
      <c r="BB89">
        <f t="shared" si="39"/>
        <v>211.55656907459172</v>
      </c>
    </row>
    <row r="90" spans="1:54" x14ac:dyDescent="0.35">
      <c r="A90">
        <v>92</v>
      </c>
      <c r="B90">
        <v>87</v>
      </c>
      <c r="C90" t="s">
        <v>21</v>
      </c>
      <c r="D90" t="s">
        <v>21</v>
      </c>
      <c r="E90" t="s">
        <v>21</v>
      </c>
      <c r="F90" t="s">
        <v>21</v>
      </c>
      <c r="H90">
        <v>5</v>
      </c>
      <c r="I90">
        <v>6</v>
      </c>
      <c r="J90">
        <v>1.5173000000000001E-2</v>
      </c>
      <c r="K90" t="s">
        <v>21</v>
      </c>
      <c r="M90">
        <v>7</v>
      </c>
      <c r="N90">
        <v>8</v>
      </c>
      <c r="O90">
        <v>3.2318999999999998E-3</v>
      </c>
      <c r="P90" s="62">
        <v>7.2463E-7</v>
      </c>
      <c r="R90" t="s">
        <v>21</v>
      </c>
      <c r="S90" t="s">
        <v>21</v>
      </c>
      <c r="T90" t="s">
        <v>21</v>
      </c>
      <c r="U90" t="s">
        <v>21</v>
      </c>
      <c r="W90" t="s">
        <v>21</v>
      </c>
      <c r="X90" t="s">
        <v>21</v>
      </c>
      <c r="Y90" t="s">
        <v>21</v>
      </c>
      <c r="Z90" t="s">
        <v>21</v>
      </c>
      <c r="AD90" t="e">
        <f t="shared" si="20"/>
        <v>#VALUE!</v>
      </c>
      <c r="AE90">
        <f t="shared" si="21"/>
        <v>1</v>
      </c>
      <c r="AF90">
        <f t="shared" si="22"/>
        <v>1.4</v>
      </c>
      <c r="AG90" t="e">
        <f t="shared" si="23"/>
        <v>#VALUE!</v>
      </c>
      <c r="AH90" t="e">
        <f t="shared" si="24"/>
        <v>#VALUE!</v>
      </c>
      <c r="AK90" t="e">
        <f t="shared" si="25"/>
        <v>#VALUE!</v>
      </c>
      <c r="AL90">
        <f t="shared" si="26"/>
        <v>1</v>
      </c>
      <c r="AM90">
        <f t="shared" si="27"/>
        <v>1.3333333333333333</v>
      </c>
      <c r="AN90" t="e">
        <f t="shared" si="28"/>
        <v>#VALUE!</v>
      </c>
      <c r="AO90" t="e">
        <f t="shared" si="29"/>
        <v>#VALUE!</v>
      </c>
      <c r="AR90" t="e">
        <f t="shared" si="30"/>
        <v>#VALUE!</v>
      </c>
      <c r="AS90">
        <f t="shared" si="31"/>
        <v>4.6947615953463915</v>
      </c>
      <c r="AT90">
        <f t="shared" si="32"/>
        <v>1</v>
      </c>
      <c r="AU90" t="e">
        <f t="shared" si="33"/>
        <v>#VALUE!</v>
      </c>
      <c r="AV90" t="e">
        <f t="shared" si="34"/>
        <v>#VALUE!</v>
      </c>
      <c r="AX90" t="e">
        <f t="shared" si="35"/>
        <v>#VALUE!</v>
      </c>
      <c r="AY90" t="e">
        <f t="shared" si="36"/>
        <v>#VALUE!</v>
      </c>
      <c r="AZ90">
        <f t="shared" si="37"/>
        <v>1</v>
      </c>
      <c r="BA90" t="e">
        <f t="shared" si="38"/>
        <v>#VALUE!</v>
      </c>
      <c r="BB90" t="e">
        <f t="shared" si="39"/>
        <v>#VALUE!</v>
      </c>
    </row>
    <row r="91" spans="1:54" x14ac:dyDescent="0.35">
      <c r="A91">
        <v>93</v>
      </c>
      <c r="B91">
        <v>88</v>
      </c>
      <c r="C91">
        <v>6</v>
      </c>
      <c r="D91">
        <v>7</v>
      </c>
      <c r="E91">
        <v>1.2024E-3</v>
      </c>
      <c r="F91" s="62">
        <v>1.1557E-7</v>
      </c>
      <c r="H91">
        <v>5</v>
      </c>
      <c r="I91">
        <v>6</v>
      </c>
      <c r="J91">
        <v>4.7083000000000003E-3</v>
      </c>
      <c r="K91" t="s">
        <v>21</v>
      </c>
      <c r="M91">
        <v>7</v>
      </c>
      <c r="N91">
        <v>8</v>
      </c>
      <c r="O91">
        <v>1.3906000000000001E-3</v>
      </c>
      <c r="P91" s="62">
        <v>9.9473999999999995E-8</v>
      </c>
      <c r="R91" t="s">
        <v>21</v>
      </c>
      <c r="S91" t="s">
        <v>21</v>
      </c>
      <c r="T91" t="s">
        <v>21</v>
      </c>
      <c r="U91" t="s">
        <v>21</v>
      </c>
      <c r="W91" t="s">
        <v>21</v>
      </c>
      <c r="X91" t="s">
        <v>21</v>
      </c>
      <c r="Y91" t="s">
        <v>21</v>
      </c>
      <c r="Z91" t="s">
        <v>21</v>
      </c>
      <c r="AD91">
        <f t="shared" si="20"/>
        <v>1.2</v>
      </c>
      <c r="AE91">
        <f t="shared" si="21"/>
        <v>1</v>
      </c>
      <c r="AF91">
        <f t="shared" si="22"/>
        <v>1.4</v>
      </c>
      <c r="AG91" t="e">
        <f t="shared" si="23"/>
        <v>#VALUE!</v>
      </c>
      <c r="AH91" t="e">
        <f t="shared" si="24"/>
        <v>#VALUE!</v>
      </c>
      <c r="AK91">
        <f t="shared" si="25"/>
        <v>1.1666666666666667</v>
      </c>
      <c r="AL91">
        <f t="shared" si="26"/>
        <v>1</v>
      </c>
      <c r="AM91">
        <f t="shared" si="27"/>
        <v>1.3333333333333333</v>
      </c>
      <c r="AN91" t="e">
        <f t="shared" si="28"/>
        <v>#VALUE!</v>
      </c>
      <c r="AO91" t="e">
        <f t="shared" si="29"/>
        <v>#VALUE!</v>
      </c>
      <c r="AR91">
        <f t="shared" si="30"/>
        <v>1</v>
      </c>
      <c r="AS91">
        <f t="shared" si="31"/>
        <v>3.9157518296739857</v>
      </c>
      <c r="AT91">
        <f t="shared" si="32"/>
        <v>1.1565202927478377</v>
      </c>
      <c r="AU91" t="e">
        <f t="shared" si="33"/>
        <v>#VALUE!</v>
      </c>
      <c r="AV91" t="e">
        <f t="shared" si="34"/>
        <v>#VALUE!</v>
      </c>
      <c r="AX91">
        <f t="shared" si="35"/>
        <v>1.1618111265255242</v>
      </c>
      <c r="AY91" t="e">
        <f t="shared" si="36"/>
        <v>#VALUE!</v>
      </c>
      <c r="AZ91">
        <f t="shared" si="37"/>
        <v>1</v>
      </c>
      <c r="BA91" t="e">
        <f t="shared" si="38"/>
        <v>#VALUE!</v>
      </c>
      <c r="BB91" t="e">
        <f t="shared" si="39"/>
        <v>#VALUE!</v>
      </c>
    </row>
    <row r="92" spans="1:54" x14ac:dyDescent="0.35">
      <c r="A92">
        <v>94</v>
      </c>
      <c r="B92">
        <v>89</v>
      </c>
      <c r="C92">
        <v>245</v>
      </c>
      <c r="D92">
        <v>246</v>
      </c>
      <c r="E92">
        <v>4.6519999999999998E-4</v>
      </c>
      <c r="F92" s="62">
        <v>8.5076000000000003E-7</v>
      </c>
      <c r="H92" t="s">
        <v>21</v>
      </c>
      <c r="I92" t="s">
        <v>21</v>
      </c>
      <c r="J92" t="s">
        <v>21</v>
      </c>
      <c r="K92" t="s">
        <v>21</v>
      </c>
      <c r="M92">
        <v>562</v>
      </c>
      <c r="N92">
        <v>563</v>
      </c>
      <c r="O92">
        <v>5.4489999999999996E-4</v>
      </c>
      <c r="P92" s="62">
        <v>9.697800000000001E-7</v>
      </c>
      <c r="R92" t="s">
        <v>21</v>
      </c>
      <c r="S92" t="s">
        <v>21</v>
      </c>
      <c r="T92" t="s">
        <v>21</v>
      </c>
      <c r="U92" t="s">
        <v>21</v>
      </c>
      <c r="W92">
        <v>1298</v>
      </c>
      <c r="X92">
        <v>1299</v>
      </c>
      <c r="Y92">
        <v>9.5120000000000003E-4</v>
      </c>
      <c r="Z92" s="62">
        <v>8.8833999999999997E-7</v>
      </c>
      <c r="AD92">
        <f t="shared" si="20"/>
        <v>1</v>
      </c>
      <c r="AE92" t="e">
        <f t="shared" si="21"/>
        <v>#VALUE!</v>
      </c>
      <c r="AF92">
        <f t="shared" si="22"/>
        <v>2.2938775510204081</v>
      </c>
      <c r="AG92" t="e">
        <f t="shared" si="23"/>
        <v>#VALUE!</v>
      </c>
      <c r="AH92">
        <f t="shared" si="24"/>
        <v>5.297959183673469</v>
      </c>
      <c r="AK92">
        <f t="shared" si="25"/>
        <v>1</v>
      </c>
      <c r="AL92" t="e">
        <f t="shared" si="26"/>
        <v>#VALUE!</v>
      </c>
      <c r="AM92">
        <f t="shared" si="27"/>
        <v>2.2886178861788617</v>
      </c>
      <c r="AN92" t="e">
        <f t="shared" si="28"/>
        <v>#VALUE!</v>
      </c>
      <c r="AO92">
        <f t="shared" si="29"/>
        <v>5.2804878048780486</v>
      </c>
      <c r="AR92">
        <f t="shared" si="30"/>
        <v>1</v>
      </c>
      <c r="AS92" t="e">
        <f t="shared" si="31"/>
        <v>#VALUE!</v>
      </c>
      <c r="AT92">
        <f t="shared" si="32"/>
        <v>1.1713241616509029</v>
      </c>
      <c r="AU92" t="e">
        <f t="shared" si="33"/>
        <v>#VALUE!</v>
      </c>
      <c r="AV92">
        <f t="shared" si="34"/>
        <v>2.0447119518486674</v>
      </c>
      <c r="AX92">
        <f t="shared" si="35"/>
        <v>1</v>
      </c>
      <c r="AY92" t="e">
        <f t="shared" si="36"/>
        <v>#VALUE!</v>
      </c>
      <c r="AZ92">
        <f t="shared" si="37"/>
        <v>1.1398984437444168</v>
      </c>
      <c r="BA92" t="e">
        <f t="shared" si="38"/>
        <v>#VALUE!</v>
      </c>
      <c r="BB92">
        <f t="shared" si="39"/>
        <v>1.0441722695002116</v>
      </c>
    </row>
    <row r="93" spans="1:54" x14ac:dyDescent="0.35">
      <c r="A93" s="26">
        <v>95</v>
      </c>
      <c r="B93">
        <v>90</v>
      </c>
      <c r="C93" s="26">
        <v>168</v>
      </c>
      <c r="D93" s="26">
        <v>169</v>
      </c>
      <c r="E93" s="26">
        <v>1.3167000000000001E-3</v>
      </c>
      <c r="F93" s="64">
        <v>8.6822999999999999E-7</v>
      </c>
      <c r="G93" s="26"/>
      <c r="H93" s="26" t="s">
        <v>21</v>
      </c>
      <c r="I93" s="26" t="s">
        <v>21</v>
      </c>
      <c r="J93" t="s">
        <v>21</v>
      </c>
      <c r="K93" t="s">
        <v>21</v>
      </c>
      <c r="L93" s="26"/>
      <c r="M93">
        <v>933</v>
      </c>
      <c r="N93">
        <v>934</v>
      </c>
      <c r="O93">
        <v>3.3687000000000001E-3</v>
      </c>
      <c r="P93" s="62">
        <v>4.8363999999999996E-7</v>
      </c>
      <c r="Q93" s="26"/>
      <c r="R93" s="26" t="s">
        <v>21</v>
      </c>
      <c r="S93" s="26" t="s">
        <v>21</v>
      </c>
      <c r="T93" t="s">
        <v>21</v>
      </c>
      <c r="U93" t="s">
        <v>21</v>
      </c>
      <c r="V93" s="26"/>
      <c r="W93" t="s">
        <v>21</v>
      </c>
      <c r="X93" t="s">
        <v>21</v>
      </c>
      <c r="Y93" t="s">
        <v>21</v>
      </c>
      <c r="Z93" t="s">
        <v>21</v>
      </c>
      <c r="AA93" s="26"/>
      <c r="AB93" s="26"/>
      <c r="AC93" s="26"/>
      <c r="AD93">
        <f t="shared" si="20"/>
        <v>1</v>
      </c>
      <c r="AE93" t="e">
        <f t="shared" si="21"/>
        <v>#VALUE!</v>
      </c>
      <c r="AF93">
        <f t="shared" si="22"/>
        <v>5.5535714285714288</v>
      </c>
      <c r="AG93" t="e">
        <f t="shared" si="23"/>
        <v>#VALUE!</v>
      </c>
      <c r="AH93" t="e">
        <f t="shared" si="24"/>
        <v>#VALUE!</v>
      </c>
      <c r="AK93">
        <f t="shared" si="25"/>
        <v>1</v>
      </c>
      <c r="AL93" t="e">
        <f t="shared" si="26"/>
        <v>#VALUE!</v>
      </c>
      <c r="AM93">
        <f t="shared" si="27"/>
        <v>5.5266272189349115</v>
      </c>
      <c r="AN93" t="e">
        <f t="shared" si="28"/>
        <v>#VALUE!</v>
      </c>
      <c r="AO93" t="e">
        <f t="shared" si="29"/>
        <v>#VALUE!</v>
      </c>
      <c r="AR93">
        <f t="shared" si="30"/>
        <v>1</v>
      </c>
      <c r="AS93" t="e">
        <f t="shared" si="31"/>
        <v>#VALUE!</v>
      </c>
      <c r="AT93">
        <f t="shared" si="32"/>
        <v>2.5584415584415585</v>
      </c>
      <c r="AU93" t="e">
        <f t="shared" si="33"/>
        <v>#VALUE!</v>
      </c>
      <c r="AV93" t="e">
        <f t="shared" si="34"/>
        <v>#VALUE!</v>
      </c>
      <c r="AX93">
        <f t="shared" si="35"/>
        <v>1.7951989082788853</v>
      </c>
      <c r="AY93" t="e">
        <f t="shared" si="36"/>
        <v>#VALUE!</v>
      </c>
      <c r="AZ93">
        <f t="shared" si="37"/>
        <v>1</v>
      </c>
      <c r="BA93" t="e">
        <f t="shared" si="38"/>
        <v>#VALUE!</v>
      </c>
      <c r="BB93" t="e">
        <f t="shared" si="39"/>
        <v>#VALUE!</v>
      </c>
    </row>
    <row r="94" spans="1:54" x14ac:dyDescent="0.35">
      <c r="A94" s="26">
        <v>96</v>
      </c>
      <c r="B94">
        <v>91</v>
      </c>
      <c r="C94" s="26">
        <v>343</v>
      </c>
      <c r="D94" s="26">
        <v>344</v>
      </c>
      <c r="E94" s="26">
        <v>4.0949999999999998E-4</v>
      </c>
      <c r="F94" s="64">
        <v>8.2760000000000003E-7</v>
      </c>
      <c r="G94" s="26"/>
      <c r="H94" s="26" t="s">
        <v>21</v>
      </c>
      <c r="I94" s="26" t="s">
        <v>21</v>
      </c>
      <c r="J94" t="s">
        <v>21</v>
      </c>
      <c r="K94" t="s">
        <v>21</v>
      </c>
      <c r="L94" s="26"/>
      <c r="M94">
        <v>754</v>
      </c>
      <c r="N94">
        <v>755</v>
      </c>
      <c r="O94">
        <v>3.947E-4</v>
      </c>
      <c r="P94" s="62">
        <v>9.9498999999999994E-7</v>
      </c>
      <c r="Q94" s="26"/>
      <c r="R94" s="26" t="s">
        <v>21</v>
      </c>
      <c r="S94" s="26" t="s">
        <v>21</v>
      </c>
      <c r="T94" t="s">
        <v>21</v>
      </c>
      <c r="U94" t="s">
        <v>21</v>
      </c>
      <c r="V94" s="26"/>
      <c r="W94">
        <v>1806</v>
      </c>
      <c r="X94">
        <v>1807</v>
      </c>
      <c r="Y94">
        <v>8.4579999999999996E-4</v>
      </c>
      <c r="Z94" s="62">
        <v>9.7834999999999992E-7</v>
      </c>
      <c r="AA94" s="26"/>
      <c r="AB94" s="26"/>
      <c r="AC94" s="26"/>
      <c r="AD94">
        <f t="shared" si="20"/>
        <v>1</v>
      </c>
      <c r="AE94" t="e">
        <f t="shared" si="21"/>
        <v>#VALUE!</v>
      </c>
      <c r="AF94">
        <f t="shared" si="22"/>
        <v>2.1982507288629738</v>
      </c>
      <c r="AG94" t="e">
        <f t="shared" si="23"/>
        <v>#VALUE!</v>
      </c>
      <c r="AH94">
        <f t="shared" si="24"/>
        <v>5.2653061224489797</v>
      </c>
      <c r="AK94">
        <f t="shared" si="25"/>
        <v>1</v>
      </c>
      <c r="AL94" t="e">
        <f t="shared" si="26"/>
        <v>#VALUE!</v>
      </c>
      <c r="AM94">
        <f t="shared" si="27"/>
        <v>2.1947674418604652</v>
      </c>
      <c r="AN94" t="e">
        <f t="shared" si="28"/>
        <v>#VALUE!</v>
      </c>
      <c r="AO94">
        <f t="shared" si="29"/>
        <v>5.2529069767441863</v>
      </c>
      <c r="AR94">
        <f t="shared" si="30"/>
        <v>1.0374968330377501</v>
      </c>
      <c r="AS94" t="e">
        <f t="shared" si="31"/>
        <v>#VALUE!</v>
      </c>
      <c r="AT94">
        <f t="shared" si="32"/>
        <v>1</v>
      </c>
      <c r="AU94" t="e">
        <f t="shared" si="33"/>
        <v>#VALUE!</v>
      </c>
      <c r="AV94">
        <f t="shared" si="34"/>
        <v>2.1428933367114262</v>
      </c>
      <c r="AX94">
        <f t="shared" si="35"/>
        <v>1</v>
      </c>
      <c r="AY94" t="e">
        <f t="shared" si="36"/>
        <v>#VALUE!</v>
      </c>
      <c r="AZ94">
        <f t="shared" si="37"/>
        <v>1.2022595456742386</v>
      </c>
      <c r="BA94" t="e">
        <f t="shared" si="38"/>
        <v>#VALUE!</v>
      </c>
      <c r="BB94">
        <f t="shared" si="39"/>
        <v>1.1821532141130979</v>
      </c>
    </row>
    <row r="95" spans="1:54" x14ac:dyDescent="0.35">
      <c r="A95" s="26">
        <v>97</v>
      </c>
      <c r="B95">
        <v>92</v>
      </c>
      <c r="C95" s="26">
        <v>132</v>
      </c>
      <c r="D95" s="26">
        <v>133</v>
      </c>
      <c r="E95" s="26">
        <v>4.1350000000000002E-4</v>
      </c>
      <c r="F95" s="64">
        <v>9.0551000000000001E-7</v>
      </c>
      <c r="G95" s="26"/>
      <c r="H95" s="26" t="s">
        <v>21</v>
      </c>
      <c r="I95" s="26" t="s">
        <v>21</v>
      </c>
      <c r="J95" t="s">
        <v>21</v>
      </c>
      <c r="K95" t="s">
        <v>21</v>
      </c>
      <c r="L95" s="26"/>
      <c r="M95">
        <v>926</v>
      </c>
      <c r="N95">
        <v>927</v>
      </c>
      <c r="O95">
        <v>6.2319999999999997E-4</v>
      </c>
      <c r="P95" s="62">
        <v>8.3053999999999997E-7</v>
      </c>
      <c r="Q95" s="26"/>
      <c r="R95" s="26" t="s">
        <v>21</v>
      </c>
      <c r="S95" s="26" t="s">
        <v>21</v>
      </c>
      <c r="T95" t="s">
        <v>21</v>
      </c>
      <c r="U95" t="s">
        <v>21</v>
      </c>
      <c r="V95" s="26"/>
      <c r="W95">
        <v>1492</v>
      </c>
      <c r="X95">
        <v>1493</v>
      </c>
      <c r="Y95">
        <v>4.239E-4</v>
      </c>
      <c r="Z95" s="62">
        <v>9.3309000000000005E-7</v>
      </c>
      <c r="AA95" s="26"/>
      <c r="AB95" s="26"/>
      <c r="AC95" s="26"/>
      <c r="AD95">
        <f t="shared" si="20"/>
        <v>1</v>
      </c>
      <c r="AE95" t="e">
        <f t="shared" si="21"/>
        <v>#VALUE!</v>
      </c>
      <c r="AF95">
        <f t="shared" si="22"/>
        <v>7.0151515151515156</v>
      </c>
      <c r="AG95" t="e">
        <f t="shared" si="23"/>
        <v>#VALUE!</v>
      </c>
      <c r="AH95">
        <f t="shared" si="24"/>
        <v>11.303030303030303</v>
      </c>
      <c r="AK95">
        <f t="shared" si="25"/>
        <v>1</v>
      </c>
      <c r="AL95" t="e">
        <f t="shared" si="26"/>
        <v>#VALUE!</v>
      </c>
      <c r="AM95">
        <f t="shared" si="27"/>
        <v>6.969924812030075</v>
      </c>
      <c r="AN95" t="e">
        <f t="shared" si="28"/>
        <v>#VALUE!</v>
      </c>
      <c r="AO95">
        <f t="shared" si="29"/>
        <v>11.225563909774436</v>
      </c>
      <c r="AR95">
        <f t="shared" si="30"/>
        <v>1</v>
      </c>
      <c r="AS95" t="e">
        <f t="shared" si="31"/>
        <v>#VALUE!</v>
      </c>
      <c r="AT95">
        <f t="shared" si="32"/>
        <v>1.5071342200725513</v>
      </c>
      <c r="AU95" t="e">
        <f t="shared" si="33"/>
        <v>#VALUE!</v>
      </c>
      <c r="AV95">
        <f t="shared" si="34"/>
        <v>1.0251511487303506</v>
      </c>
      <c r="AX95">
        <f t="shared" si="35"/>
        <v>1.0902665735545549</v>
      </c>
      <c r="AY95" t="e">
        <f t="shared" si="36"/>
        <v>#VALUE!</v>
      </c>
      <c r="AZ95">
        <f t="shared" si="37"/>
        <v>1</v>
      </c>
      <c r="BA95" t="e">
        <f t="shared" si="38"/>
        <v>#VALUE!</v>
      </c>
      <c r="BB95">
        <f t="shared" si="39"/>
        <v>1.1234738844607124</v>
      </c>
    </row>
    <row r="96" spans="1:54" x14ac:dyDescent="0.35">
      <c r="A96">
        <v>98</v>
      </c>
      <c r="B96">
        <v>93</v>
      </c>
      <c r="C96">
        <v>2</v>
      </c>
      <c r="D96">
        <v>3</v>
      </c>
      <c r="E96">
        <v>5.5230000000000003E-4</v>
      </c>
      <c r="F96" s="62">
        <v>1.2401999999999999E-7</v>
      </c>
      <c r="H96">
        <v>11</v>
      </c>
      <c r="I96">
        <v>12</v>
      </c>
      <c r="J96">
        <v>5.9690000000000003E-4</v>
      </c>
      <c r="K96" s="62">
        <v>2.1327999999999999E-7</v>
      </c>
      <c r="M96">
        <v>2</v>
      </c>
      <c r="N96">
        <v>3</v>
      </c>
      <c r="O96">
        <v>8.0809999999999996E-4</v>
      </c>
      <c r="P96" s="62">
        <v>1.2401999999999999E-7</v>
      </c>
      <c r="R96">
        <v>2</v>
      </c>
      <c r="S96">
        <v>3</v>
      </c>
      <c r="T96">
        <v>5.7359999999999996E-4</v>
      </c>
      <c r="U96" s="62">
        <v>4.66E-8</v>
      </c>
      <c r="W96">
        <v>2</v>
      </c>
      <c r="X96">
        <v>3</v>
      </c>
      <c r="Y96">
        <v>4.7189999999999998E-4</v>
      </c>
      <c r="Z96" s="62">
        <v>6.2046000000000005E-10</v>
      </c>
      <c r="AD96">
        <f t="shared" si="20"/>
        <v>1</v>
      </c>
      <c r="AE96">
        <f t="shared" si="21"/>
        <v>5.5</v>
      </c>
      <c r="AF96">
        <f t="shared" si="22"/>
        <v>1</v>
      </c>
      <c r="AG96">
        <f t="shared" si="23"/>
        <v>1</v>
      </c>
      <c r="AH96">
        <f t="shared" si="24"/>
        <v>1</v>
      </c>
      <c r="AK96">
        <f t="shared" si="25"/>
        <v>1</v>
      </c>
      <c r="AL96">
        <f t="shared" si="26"/>
        <v>4</v>
      </c>
      <c r="AM96">
        <f t="shared" si="27"/>
        <v>1</v>
      </c>
      <c r="AN96">
        <f t="shared" si="28"/>
        <v>1</v>
      </c>
      <c r="AO96">
        <f t="shared" si="29"/>
        <v>1</v>
      </c>
      <c r="AR96">
        <f t="shared" si="30"/>
        <v>1.1703750794659886</v>
      </c>
      <c r="AS96">
        <f t="shared" si="31"/>
        <v>1.2648866285229923</v>
      </c>
      <c r="AT96">
        <f t="shared" si="32"/>
        <v>1.7124390760754398</v>
      </c>
      <c r="AU96">
        <f t="shared" si="33"/>
        <v>1.2155117609663064</v>
      </c>
      <c r="AV96">
        <f t="shared" si="34"/>
        <v>1</v>
      </c>
      <c r="AX96">
        <f t="shared" si="35"/>
        <v>199.8839570641137</v>
      </c>
      <c r="AY96">
        <f t="shared" si="36"/>
        <v>343.744963414241</v>
      </c>
      <c r="AZ96">
        <f t="shared" si="37"/>
        <v>199.8839570641137</v>
      </c>
      <c r="BA96">
        <f t="shared" si="38"/>
        <v>75.105566837507652</v>
      </c>
      <c r="BB96">
        <f t="shared" si="39"/>
        <v>1</v>
      </c>
    </row>
    <row r="97" spans="1:54" x14ac:dyDescent="0.35">
      <c r="A97">
        <v>99</v>
      </c>
      <c r="B97">
        <v>94</v>
      </c>
      <c r="C97">
        <v>2</v>
      </c>
      <c r="D97">
        <v>3</v>
      </c>
      <c r="E97">
        <v>2.0263999999999998E-3</v>
      </c>
      <c r="F97" s="62">
        <v>3.9218000000000001E-7</v>
      </c>
      <c r="H97">
        <v>11</v>
      </c>
      <c r="I97">
        <v>12</v>
      </c>
      <c r="J97">
        <v>1.7102E-3</v>
      </c>
      <c r="K97" s="62">
        <v>6.7444E-7</v>
      </c>
      <c r="M97">
        <v>2</v>
      </c>
      <c r="N97">
        <v>3</v>
      </c>
      <c r="O97">
        <v>2.6827999999999999E-3</v>
      </c>
      <c r="P97" s="62">
        <v>3.9218000000000001E-7</v>
      </c>
      <c r="R97">
        <v>2</v>
      </c>
      <c r="S97">
        <v>3</v>
      </c>
      <c r="T97">
        <v>1.6406000000000001E-3</v>
      </c>
      <c r="U97" s="62">
        <v>1.4735999999999999E-7</v>
      </c>
      <c r="W97">
        <v>2</v>
      </c>
      <c r="X97">
        <v>3</v>
      </c>
      <c r="Y97">
        <v>1.5815E-3</v>
      </c>
      <c r="Z97" s="62">
        <v>1.9621000000000001E-9</v>
      </c>
      <c r="AD97">
        <f t="shared" si="20"/>
        <v>1</v>
      </c>
      <c r="AE97">
        <f t="shared" si="21"/>
        <v>5.5</v>
      </c>
      <c r="AF97">
        <f t="shared" si="22"/>
        <v>1</v>
      </c>
      <c r="AG97">
        <f t="shared" si="23"/>
        <v>1</v>
      </c>
      <c r="AH97">
        <f t="shared" si="24"/>
        <v>1</v>
      </c>
      <c r="AK97">
        <f t="shared" si="25"/>
        <v>1</v>
      </c>
      <c r="AL97">
        <f t="shared" si="26"/>
        <v>4</v>
      </c>
      <c r="AM97">
        <f t="shared" si="27"/>
        <v>1</v>
      </c>
      <c r="AN97">
        <f t="shared" si="28"/>
        <v>1</v>
      </c>
      <c r="AO97">
        <f t="shared" si="29"/>
        <v>1</v>
      </c>
      <c r="AR97">
        <f t="shared" si="30"/>
        <v>1.2813152070818841</v>
      </c>
      <c r="AS97">
        <f t="shared" si="31"/>
        <v>1.0813784381915903</v>
      </c>
      <c r="AT97">
        <f t="shared" si="32"/>
        <v>1.6963642111919064</v>
      </c>
      <c r="AU97">
        <f t="shared" si="33"/>
        <v>1.0373695858362315</v>
      </c>
      <c r="AV97">
        <f t="shared" si="34"/>
        <v>1</v>
      </c>
      <c r="AX97">
        <f t="shared" si="35"/>
        <v>199.87768207532744</v>
      </c>
      <c r="AY97">
        <f t="shared" si="36"/>
        <v>343.73375465062941</v>
      </c>
      <c r="AZ97">
        <f t="shared" si="37"/>
        <v>199.87768207532744</v>
      </c>
      <c r="BA97">
        <f t="shared" si="38"/>
        <v>75.103205748942457</v>
      </c>
      <c r="BB97">
        <f t="shared" si="39"/>
        <v>1</v>
      </c>
    </row>
    <row r="98" spans="1:54" x14ac:dyDescent="0.35">
      <c r="A98" s="26">
        <v>100</v>
      </c>
      <c r="B98">
        <v>95</v>
      </c>
      <c r="C98" s="26">
        <v>2</v>
      </c>
      <c r="D98" s="26">
        <v>3</v>
      </c>
      <c r="E98" s="26">
        <v>9.6750000000000004E-4</v>
      </c>
      <c r="F98" s="64">
        <v>3.1832E-12</v>
      </c>
      <c r="G98" s="26"/>
      <c r="H98" s="26" t="s">
        <v>21</v>
      </c>
      <c r="I98" s="26" t="s">
        <v>21</v>
      </c>
      <c r="J98" t="s">
        <v>21</v>
      </c>
      <c r="K98" t="s">
        <v>21</v>
      </c>
      <c r="L98" s="26"/>
      <c r="M98">
        <v>2</v>
      </c>
      <c r="N98">
        <v>3</v>
      </c>
      <c r="O98">
        <v>6.5410000000000002E-4</v>
      </c>
      <c r="P98" s="62">
        <v>3.1829000000000001E-12</v>
      </c>
      <c r="Q98" s="26"/>
      <c r="R98" s="26" t="s">
        <v>21</v>
      </c>
      <c r="S98" s="26" t="s">
        <v>21</v>
      </c>
      <c r="T98" t="s">
        <v>21</v>
      </c>
      <c r="U98" t="s">
        <v>21</v>
      </c>
      <c r="V98" s="26"/>
      <c r="W98">
        <v>2</v>
      </c>
      <c r="X98">
        <v>3</v>
      </c>
      <c r="Y98">
        <v>5.486E-4</v>
      </c>
      <c r="Z98" s="62">
        <v>3.2392000000000002E-12</v>
      </c>
      <c r="AA98" s="26"/>
      <c r="AB98" s="26"/>
      <c r="AC98" s="26"/>
      <c r="AD98">
        <f t="shared" si="20"/>
        <v>1</v>
      </c>
      <c r="AE98" t="e">
        <f t="shared" si="21"/>
        <v>#VALUE!</v>
      </c>
      <c r="AF98">
        <f t="shared" si="22"/>
        <v>1</v>
      </c>
      <c r="AG98" t="e">
        <f t="shared" si="23"/>
        <v>#VALUE!</v>
      </c>
      <c r="AH98">
        <f t="shared" si="24"/>
        <v>1</v>
      </c>
      <c r="AK98">
        <f t="shared" si="25"/>
        <v>1</v>
      </c>
      <c r="AL98" t="e">
        <f t="shared" si="26"/>
        <v>#VALUE!</v>
      </c>
      <c r="AM98">
        <f t="shared" si="27"/>
        <v>1</v>
      </c>
      <c r="AN98" t="e">
        <f t="shared" si="28"/>
        <v>#VALUE!</v>
      </c>
      <c r="AO98">
        <f t="shared" si="29"/>
        <v>1</v>
      </c>
      <c r="AR98">
        <f t="shared" si="30"/>
        <v>1.7635800218738609</v>
      </c>
      <c r="AS98" t="e">
        <f t="shared" si="31"/>
        <v>#VALUE!</v>
      </c>
      <c r="AT98">
        <f t="shared" si="32"/>
        <v>1.1923076923076923</v>
      </c>
      <c r="AU98" t="e">
        <f t="shared" si="33"/>
        <v>#VALUE!</v>
      </c>
      <c r="AV98">
        <f t="shared" si="34"/>
        <v>1</v>
      </c>
      <c r="AX98">
        <f t="shared" si="35"/>
        <v>1.0000942536680386</v>
      </c>
      <c r="AY98" t="e">
        <f t="shared" si="36"/>
        <v>#VALUE!</v>
      </c>
      <c r="AZ98">
        <f t="shared" si="37"/>
        <v>1</v>
      </c>
      <c r="BA98" t="e">
        <f t="shared" si="38"/>
        <v>#VALUE!</v>
      </c>
      <c r="BB98">
        <f t="shared" si="39"/>
        <v>1.0176882717019071</v>
      </c>
    </row>
    <row r="99" spans="1:54" x14ac:dyDescent="0.35">
      <c r="A99" s="26">
        <v>101</v>
      </c>
      <c r="B99">
        <v>96</v>
      </c>
      <c r="C99" s="26">
        <v>2</v>
      </c>
      <c r="D99" s="26">
        <v>3</v>
      </c>
      <c r="E99" s="26">
        <v>1.0382E-3</v>
      </c>
      <c r="F99" s="64">
        <v>9.9207000000000002E-7</v>
      </c>
      <c r="G99" s="26"/>
      <c r="H99" s="26" t="s">
        <v>21</v>
      </c>
      <c r="I99" s="26" t="s">
        <v>21</v>
      </c>
      <c r="J99" t="s">
        <v>21</v>
      </c>
      <c r="K99" t="s">
        <v>21</v>
      </c>
      <c r="L99" s="26"/>
      <c r="M99">
        <v>2</v>
      </c>
      <c r="N99">
        <v>3</v>
      </c>
      <c r="O99">
        <v>1.3771E-3</v>
      </c>
      <c r="P99" s="62">
        <v>9.9207000000000002E-7</v>
      </c>
      <c r="Q99" s="26"/>
      <c r="R99" s="26" t="s">
        <v>21</v>
      </c>
      <c r="S99" s="26" t="s">
        <v>21</v>
      </c>
      <c r="T99" t="s">
        <v>21</v>
      </c>
      <c r="U99" t="s">
        <v>21</v>
      </c>
      <c r="V99" s="26"/>
      <c r="W99">
        <v>2</v>
      </c>
      <c r="X99">
        <v>3</v>
      </c>
      <c r="Y99">
        <v>6.7670000000000002E-4</v>
      </c>
      <c r="Z99" s="62">
        <v>4.8425000000000002E-9</v>
      </c>
      <c r="AA99" s="26"/>
      <c r="AB99" s="26"/>
      <c r="AC99" s="26"/>
      <c r="AD99">
        <f t="shared" si="20"/>
        <v>1</v>
      </c>
      <c r="AE99" t="e">
        <f t="shared" si="21"/>
        <v>#VALUE!</v>
      </c>
      <c r="AF99">
        <f t="shared" si="22"/>
        <v>1</v>
      </c>
      <c r="AG99" t="e">
        <f t="shared" si="23"/>
        <v>#VALUE!</v>
      </c>
      <c r="AH99">
        <f t="shared" si="24"/>
        <v>1</v>
      </c>
      <c r="AK99">
        <f t="shared" si="25"/>
        <v>1</v>
      </c>
      <c r="AL99" t="e">
        <f t="shared" si="26"/>
        <v>#VALUE!</v>
      </c>
      <c r="AM99">
        <f t="shared" si="27"/>
        <v>1</v>
      </c>
      <c r="AN99" t="e">
        <f t="shared" si="28"/>
        <v>#VALUE!</v>
      </c>
      <c r="AO99">
        <f t="shared" si="29"/>
        <v>1</v>
      </c>
      <c r="AR99">
        <f t="shared" si="30"/>
        <v>1.5342101374316535</v>
      </c>
      <c r="AS99" t="e">
        <f t="shared" si="31"/>
        <v>#VALUE!</v>
      </c>
      <c r="AT99">
        <f t="shared" si="32"/>
        <v>2.0350229052756021</v>
      </c>
      <c r="AU99" t="e">
        <f t="shared" si="33"/>
        <v>#VALUE!</v>
      </c>
      <c r="AV99">
        <f t="shared" si="34"/>
        <v>1</v>
      </c>
      <c r="AX99">
        <f t="shared" si="35"/>
        <v>204.86732059886421</v>
      </c>
      <c r="AY99" t="e">
        <f t="shared" si="36"/>
        <v>#VALUE!</v>
      </c>
      <c r="AZ99">
        <f t="shared" si="37"/>
        <v>204.86732059886421</v>
      </c>
      <c r="BA99" t="e">
        <f t="shared" si="38"/>
        <v>#VALUE!</v>
      </c>
      <c r="BB99">
        <f t="shared" si="39"/>
        <v>1</v>
      </c>
    </row>
    <row r="100" spans="1:54" x14ac:dyDescent="0.35">
      <c r="A100" s="26">
        <v>102</v>
      </c>
      <c r="B100">
        <v>97</v>
      </c>
      <c r="C100" s="26">
        <v>3</v>
      </c>
      <c r="D100" s="26">
        <v>4</v>
      </c>
      <c r="E100" s="26">
        <v>1.3014999999999999E-3</v>
      </c>
      <c r="F100" s="64">
        <v>9.4358000000000006E-12</v>
      </c>
      <c r="G100" s="26"/>
      <c r="H100" s="26" t="s">
        <v>21</v>
      </c>
      <c r="I100" s="26" t="s">
        <v>21</v>
      </c>
      <c r="J100" t="s">
        <v>21</v>
      </c>
      <c r="K100" t="s">
        <v>21</v>
      </c>
      <c r="L100" s="26"/>
      <c r="M100">
        <v>3</v>
      </c>
      <c r="N100">
        <v>4</v>
      </c>
      <c r="O100">
        <v>2.8157999999999998E-3</v>
      </c>
      <c r="P100" s="62">
        <v>9.4359999999999998E-12</v>
      </c>
      <c r="Q100" s="26"/>
      <c r="R100" s="26" t="s">
        <v>21</v>
      </c>
      <c r="S100" s="26" t="s">
        <v>21</v>
      </c>
      <c r="T100" t="s">
        <v>21</v>
      </c>
      <c r="U100" t="s">
        <v>21</v>
      </c>
      <c r="V100" s="26"/>
      <c r="W100">
        <v>3</v>
      </c>
      <c r="X100">
        <v>4</v>
      </c>
      <c r="Y100">
        <v>9.234E-4</v>
      </c>
      <c r="Z100" s="62">
        <v>3.6798999999999997E-15</v>
      </c>
      <c r="AA100" s="26"/>
      <c r="AB100" s="26"/>
      <c r="AC100" s="26"/>
      <c r="AD100">
        <f t="shared" si="20"/>
        <v>1</v>
      </c>
      <c r="AE100" t="e">
        <f t="shared" si="21"/>
        <v>#VALUE!</v>
      </c>
      <c r="AF100">
        <f t="shared" si="22"/>
        <v>1</v>
      </c>
      <c r="AG100" t="e">
        <f t="shared" si="23"/>
        <v>#VALUE!</v>
      </c>
      <c r="AH100">
        <f t="shared" si="24"/>
        <v>1</v>
      </c>
      <c r="AK100">
        <f t="shared" si="25"/>
        <v>1</v>
      </c>
      <c r="AL100" t="e">
        <f t="shared" si="26"/>
        <v>#VALUE!</v>
      </c>
      <c r="AM100">
        <f t="shared" si="27"/>
        <v>1</v>
      </c>
      <c r="AN100" t="e">
        <f t="shared" si="28"/>
        <v>#VALUE!</v>
      </c>
      <c r="AO100">
        <f t="shared" si="29"/>
        <v>1</v>
      </c>
      <c r="AR100">
        <f t="shared" si="30"/>
        <v>1.4094650205761317</v>
      </c>
      <c r="AS100" t="e">
        <f t="shared" si="31"/>
        <v>#VALUE!</v>
      </c>
      <c r="AT100">
        <f t="shared" si="32"/>
        <v>3.0493827160493825</v>
      </c>
      <c r="AU100" t="e">
        <f t="shared" si="33"/>
        <v>#VALUE!</v>
      </c>
      <c r="AV100">
        <f t="shared" si="34"/>
        <v>1</v>
      </c>
      <c r="AX100">
        <f t="shared" si="35"/>
        <v>2564.1457648305663</v>
      </c>
      <c r="AY100" t="e">
        <f t="shared" si="36"/>
        <v>#VALUE!</v>
      </c>
      <c r="AZ100">
        <f t="shared" si="37"/>
        <v>2564.2001141335363</v>
      </c>
      <c r="BA100" t="e">
        <f t="shared" si="38"/>
        <v>#VALUE!</v>
      </c>
      <c r="BB100">
        <f t="shared" si="39"/>
        <v>1</v>
      </c>
    </row>
    <row r="101" spans="1:54" x14ac:dyDescent="0.35">
      <c r="A101">
        <v>104</v>
      </c>
      <c r="B101">
        <v>98</v>
      </c>
      <c r="C101">
        <v>15</v>
      </c>
      <c r="D101">
        <v>16</v>
      </c>
      <c r="E101">
        <v>3.4610000000000001E-4</v>
      </c>
      <c r="F101" s="62">
        <v>1.5885E-8</v>
      </c>
      <c r="H101">
        <v>14</v>
      </c>
      <c r="I101">
        <v>15</v>
      </c>
      <c r="J101">
        <v>3.9209999999999999E-4</v>
      </c>
      <c r="K101" t="s">
        <v>21</v>
      </c>
      <c r="M101">
        <v>15</v>
      </c>
      <c r="N101">
        <v>16</v>
      </c>
      <c r="O101">
        <v>4.5980000000000001E-4</v>
      </c>
      <c r="P101" s="62">
        <v>2.2107000000000001E-8</v>
      </c>
      <c r="R101">
        <v>7</v>
      </c>
      <c r="S101">
        <v>8</v>
      </c>
      <c r="T101">
        <v>2.7779999999999998E-4</v>
      </c>
      <c r="U101" t="s">
        <v>21</v>
      </c>
      <c r="W101">
        <v>1318</v>
      </c>
      <c r="X101">
        <v>1319</v>
      </c>
      <c r="Y101">
        <v>4.4339999999999999E-4</v>
      </c>
      <c r="Z101" s="62">
        <v>9.9274000000000009E-7</v>
      </c>
      <c r="AD101">
        <f t="shared" si="20"/>
        <v>2.1428571428571428</v>
      </c>
      <c r="AE101">
        <f t="shared" si="21"/>
        <v>2</v>
      </c>
      <c r="AF101">
        <f t="shared" si="22"/>
        <v>2.1428571428571428</v>
      </c>
      <c r="AG101">
        <f t="shared" si="23"/>
        <v>1</v>
      </c>
      <c r="AH101">
        <f t="shared" si="24"/>
        <v>188.28571428571428</v>
      </c>
      <c r="AK101">
        <f t="shared" si="25"/>
        <v>2</v>
      </c>
      <c r="AL101">
        <f t="shared" si="26"/>
        <v>1.875</v>
      </c>
      <c r="AM101">
        <f t="shared" si="27"/>
        <v>2</v>
      </c>
      <c r="AN101">
        <f t="shared" si="28"/>
        <v>1</v>
      </c>
      <c r="AO101">
        <f t="shared" si="29"/>
        <v>164.875</v>
      </c>
      <c r="AR101">
        <f t="shared" si="30"/>
        <v>1.2458603311735064</v>
      </c>
      <c r="AS101">
        <f t="shared" si="31"/>
        <v>1.4114470842332614</v>
      </c>
      <c r="AT101">
        <f t="shared" si="32"/>
        <v>1.6551475881929447</v>
      </c>
      <c r="AU101">
        <f t="shared" si="33"/>
        <v>1</v>
      </c>
      <c r="AV101">
        <f t="shared" si="34"/>
        <v>1.596112311015119</v>
      </c>
      <c r="AX101">
        <f t="shared" si="35"/>
        <v>1</v>
      </c>
      <c r="AY101" t="e">
        <f t="shared" si="36"/>
        <v>#VALUE!</v>
      </c>
      <c r="AZ101">
        <f t="shared" si="37"/>
        <v>1.3916902738432484</v>
      </c>
      <c r="BA101" t="e">
        <f t="shared" si="38"/>
        <v>#VALUE!</v>
      </c>
      <c r="BB101">
        <f t="shared" si="39"/>
        <v>62.495435945860883</v>
      </c>
    </row>
    <row r="102" spans="1:54" x14ac:dyDescent="0.35">
      <c r="A102">
        <v>105</v>
      </c>
      <c r="B102">
        <v>99</v>
      </c>
      <c r="C102">
        <v>15</v>
      </c>
      <c r="D102">
        <v>16</v>
      </c>
      <c r="E102">
        <v>4.3520000000000001E-4</v>
      </c>
      <c r="F102" s="62">
        <v>9.2407000000000002E-9</v>
      </c>
      <c r="H102">
        <v>19</v>
      </c>
      <c r="I102">
        <v>20</v>
      </c>
      <c r="J102">
        <v>3.4529999999999999E-4</v>
      </c>
      <c r="K102" s="62">
        <v>5.4751999999999997E-7</v>
      </c>
      <c r="M102">
        <v>15</v>
      </c>
      <c r="N102">
        <v>16</v>
      </c>
      <c r="O102">
        <v>5.2579999999999999E-4</v>
      </c>
      <c r="P102" s="62">
        <v>7.8048000000000002E-9</v>
      </c>
      <c r="R102">
        <v>13</v>
      </c>
      <c r="S102">
        <v>14</v>
      </c>
      <c r="T102">
        <v>4.505E-4</v>
      </c>
      <c r="U102" s="62">
        <v>4.1876000000000003E-7</v>
      </c>
      <c r="W102">
        <v>6</v>
      </c>
      <c r="X102">
        <v>7</v>
      </c>
      <c r="Y102">
        <v>6.2040000000000001E-4</v>
      </c>
      <c r="Z102" s="62">
        <v>5.0338E-7</v>
      </c>
      <c r="AD102">
        <f t="shared" si="20"/>
        <v>2.5</v>
      </c>
      <c r="AE102">
        <f t="shared" si="21"/>
        <v>3.1666666666666665</v>
      </c>
      <c r="AF102">
        <f t="shared" si="22"/>
        <v>2.5</v>
      </c>
      <c r="AG102">
        <f t="shared" si="23"/>
        <v>2.1666666666666665</v>
      </c>
      <c r="AH102">
        <f t="shared" si="24"/>
        <v>1</v>
      </c>
      <c r="AK102">
        <f t="shared" si="25"/>
        <v>2.2857142857142856</v>
      </c>
      <c r="AL102">
        <f t="shared" si="26"/>
        <v>2.8571428571428572</v>
      </c>
      <c r="AM102">
        <f t="shared" si="27"/>
        <v>2.2857142857142856</v>
      </c>
      <c r="AN102">
        <f t="shared" si="28"/>
        <v>2</v>
      </c>
      <c r="AO102">
        <f t="shared" si="29"/>
        <v>1</v>
      </c>
      <c r="AR102">
        <f t="shared" si="30"/>
        <v>1.2603533159571387</v>
      </c>
      <c r="AS102">
        <f t="shared" si="31"/>
        <v>1</v>
      </c>
      <c r="AT102">
        <f t="shared" si="32"/>
        <v>1.5227338546191718</v>
      </c>
      <c r="AU102">
        <f t="shared" si="33"/>
        <v>1.304662612221257</v>
      </c>
      <c r="AV102">
        <f t="shared" si="34"/>
        <v>1.796698523023458</v>
      </c>
      <c r="AX102">
        <f t="shared" si="35"/>
        <v>1.1839765272652727</v>
      </c>
      <c r="AY102">
        <f t="shared" si="36"/>
        <v>70.151701517015169</v>
      </c>
      <c r="AZ102">
        <f t="shared" si="37"/>
        <v>1</v>
      </c>
      <c r="BA102">
        <f t="shared" si="38"/>
        <v>53.654161541615416</v>
      </c>
      <c r="BB102">
        <f t="shared" si="39"/>
        <v>64.496207462074622</v>
      </c>
    </row>
    <row r="103" spans="1:54" x14ac:dyDescent="0.35">
      <c r="A103">
        <v>106</v>
      </c>
      <c r="B103">
        <v>100</v>
      </c>
      <c r="C103">
        <v>15</v>
      </c>
      <c r="D103">
        <v>16</v>
      </c>
      <c r="E103">
        <v>7.4229999999999999E-4</v>
      </c>
      <c r="F103" s="62">
        <v>6.7703000000000001E-9</v>
      </c>
      <c r="H103">
        <v>19</v>
      </c>
      <c r="I103">
        <v>20</v>
      </c>
      <c r="J103">
        <v>3.5540000000000002E-4</v>
      </c>
      <c r="K103" s="62">
        <v>5.0296000000000005E-7</v>
      </c>
      <c r="M103">
        <v>15</v>
      </c>
      <c r="N103">
        <v>16</v>
      </c>
      <c r="O103">
        <v>5.953E-4</v>
      </c>
      <c r="P103" s="62">
        <v>5.9567000000000003E-9</v>
      </c>
      <c r="R103">
        <v>12</v>
      </c>
      <c r="S103">
        <v>13</v>
      </c>
      <c r="T103">
        <v>2.9109999999999997E-4</v>
      </c>
      <c r="U103" s="62">
        <v>7.9123999999999998E-7</v>
      </c>
      <c r="W103">
        <v>6</v>
      </c>
      <c r="X103">
        <v>7</v>
      </c>
      <c r="Y103">
        <v>3.057E-4</v>
      </c>
      <c r="Z103" s="62">
        <v>3.9396999999999997E-7</v>
      </c>
      <c r="AD103">
        <f t="shared" si="20"/>
        <v>2.5</v>
      </c>
      <c r="AE103">
        <f t="shared" si="21"/>
        <v>3.1666666666666665</v>
      </c>
      <c r="AF103">
        <f t="shared" si="22"/>
        <v>2.5</v>
      </c>
      <c r="AG103">
        <f t="shared" si="23"/>
        <v>2</v>
      </c>
      <c r="AH103">
        <f t="shared" si="24"/>
        <v>1</v>
      </c>
      <c r="AK103">
        <f t="shared" si="25"/>
        <v>2.2857142857142856</v>
      </c>
      <c r="AL103">
        <f t="shared" si="26"/>
        <v>2.8571428571428572</v>
      </c>
      <c r="AM103">
        <f t="shared" si="27"/>
        <v>2.2857142857142856</v>
      </c>
      <c r="AN103">
        <f t="shared" si="28"/>
        <v>1.8571428571428572</v>
      </c>
      <c r="AO103">
        <f t="shared" si="29"/>
        <v>1</v>
      </c>
      <c r="AR103">
        <f t="shared" si="30"/>
        <v>2.5499828237719</v>
      </c>
      <c r="AS103">
        <f t="shared" si="31"/>
        <v>1.2208862933699762</v>
      </c>
      <c r="AT103">
        <f t="shared" si="32"/>
        <v>2.0450017176228101</v>
      </c>
      <c r="AU103">
        <f t="shared" si="33"/>
        <v>1</v>
      </c>
      <c r="AV103">
        <f t="shared" si="34"/>
        <v>1.0501545860529029</v>
      </c>
      <c r="AX103">
        <f t="shared" si="35"/>
        <v>1.1365856934208538</v>
      </c>
      <c r="AY103">
        <f t="shared" si="36"/>
        <v>84.436013228801187</v>
      </c>
      <c r="AZ103">
        <f t="shared" si="37"/>
        <v>1</v>
      </c>
      <c r="BA103">
        <f t="shared" si="38"/>
        <v>132.83193714640655</v>
      </c>
      <c r="BB103">
        <f t="shared" si="39"/>
        <v>66.138969563684583</v>
      </c>
    </row>
    <row r="104" spans="1:54" x14ac:dyDescent="0.35">
      <c r="A104" s="26">
        <v>107</v>
      </c>
      <c r="B104">
        <v>101</v>
      </c>
      <c r="C104" s="26">
        <v>34</v>
      </c>
      <c r="D104" s="26">
        <v>35</v>
      </c>
      <c r="E104" s="26">
        <v>3.9550000000000002E-4</v>
      </c>
      <c r="F104" s="64">
        <v>1.6024000000000001E-7</v>
      </c>
      <c r="G104" s="26"/>
      <c r="H104" s="26" t="s">
        <v>21</v>
      </c>
      <c r="I104" s="26" t="s">
        <v>21</v>
      </c>
      <c r="J104" t="s">
        <v>21</v>
      </c>
      <c r="K104" t="s">
        <v>21</v>
      </c>
      <c r="L104" s="26"/>
      <c r="M104">
        <v>74</v>
      </c>
      <c r="N104">
        <v>75</v>
      </c>
      <c r="O104">
        <v>6.8749999999999996E-4</v>
      </c>
      <c r="P104" s="62">
        <v>9.3203999999999997E-7</v>
      </c>
      <c r="Q104" s="26"/>
      <c r="R104" s="26" t="s">
        <v>21</v>
      </c>
      <c r="S104" s="26" t="s">
        <v>21</v>
      </c>
      <c r="T104" t="s">
        <v>21</v>
      </c>
      <c r="U104" t="s">
        <v>21</v>
      </c>
      <c r="V104" s="26"/>
      <c r="W104">
        <v>27</v>
      </c>
      <c r="X104">
        <v>28</v>
      </c>
      <c r="Y104">
        <v>4.6329999999999999E-4</v>
      </c>
      <c r="Z104" s="62">
        <v>9.0632000000000003E-7</v>
      </c>
      <c r="AA104" s="26"/>
      <c r="AB104" s="26"/>
      <c r="AC104" s="26"/>
      <c r="AD104">
        <f t="shared" si="20"/>
        <v>1.2592592592592593</v>
      </c>
      <c r="AE104" t="e">
        <f t="shared" si="21"/>
        <v>#VALUE!</v>
      </c>
      <c r="AF104">
        <f t="shared" si="22"/>
        <v>2.7407407407407409</v>
      </c>
      <c r="AG104" t="e">
        <f t="shared" si="23"/>
        <v>#VALUE!</v>
      </c>
      <c r="AH104">
        <f t="shared" si="24"/>
        <v>1</v>
      </c>
      <c r="AK104">
        <f t="shared" si="25"/>
        <v>1.25</v>
      </c>
      <c r="AL104" t="e">
        <f t="shared" si="26"/>
        <v>#VALUE!</v>
      </c>
      <c r="AM104">
        <f t="shared" si="27"/>
        <v>2.6785714285714284</v>
      </c>
      <c r="AN104" t="e">
        <f t="shared" si="28"/>
        <v>#VALUE!</v>
      </c>
      <c r="AO104">
        <f t="shared" si="29"/>
        <v>1</v>
      </c>
      <c r="AR104">
        <f t="shared" si="30"/>
        <v>1</v>
      </c>
      <c r="AS104" t="e">
        <f t="shared" si="31"/>
        <v>#VALUE!</v>
      </c>
      <c r="AT104">
        <f t="shared" si="32"/>
        <v>1.7383059418457647</v>
      </c>
      <c r="AU104" t="e">
        <f t="shared" si="33"/>
        <v>#VALUE!</v>
      </c>
      <c r="AV104">
        <f t="shared" si="34"/>
        <v>1.1714285714285713</v>
      </c>
      <c r="AX104">
        <f t="shared" si="35"/>
        <v>1</v>
      </c>
      <c r="AY104" t="e">
        <f t="shared" si="36"/>
        <v>#VALUE!</v>
      </c>
      <c r="AZ104">
        <f t="shared" si="37"/>
        <v>5.8165252121817268</v>
      </c>
      <c r="BA104" t="e">
        <f t="shared" si="38"/>
        <v>#VALUE!</v>
      </c>
      <c r="BB104">
        <f t="shared" si="39"/>
        <v>5.6560159760359463</v>
      </c>
    </row>
    <row r="105" spans="1:54" x14ac:dyDescent="0.35">
      <c r="A105" s="26">
        <v>108</v>
      </c>
      <c r="B105">
        <v>102</v>
      </c>
      <c r="C105" s="26">
        <v>12</v>
      </c>
      <c r="D105" s="26">
        <v>13</v>
      </c>
      <c r="E105" s="26">
        <v>7.517E-4</v>
      </c>
      <c r="F105" s="64">
        <v>1.6812E-7</v>
      </c>
      <c r="G105" s="26"/>
      <c r="H105" s="26">
        <v>8</v>
      </c>
      <c r="I105" s="26">
        <v>9</v>
      </c>
      <c r="J105" s="26">
        <v>3.9570000000000002E-4</v>
      </c>
      <c r="K105" s="64">
        <v>1.3631999999999999E-7</v>
      </c>
      <c r="L105" s="26"/>
      <c r="M105">
        <v>18</v>
      </c>
      <c r="N105">
        <v>19</v>
      </c>
      <c r="O105">
        <v>5.7129999999999995E-4</v>
      </c>
      <c r="P105" s="62">
        <v>5.3835999999999996E-7</v>
      </c>
      <c r="Q105" s="26"/>
      <c r="R105" s="26" t="s">
        <v>21</v>
      </c>
      <c r="S105" s="26" t="s">
        <v>21</v>
      </c>
      <c r="T105" t="s">
        <v>21</v>
      </c>
      <c r="U105" t="s">
        <v>21</v>
      </c>
      <c r="V105" s="26"/>
      <c r="W105">
        <v>18</v>
      </c>
      <c r="X105">
        <v>19</v>
      </c>
      <c r="Y105">
        <v>6.1039999999999998E-4</v>
      </c>
      <c r="Z105" s="62">
        <v>9.1534999999999995E-7</v>
      </c>
      <c r="AA105" s="26"/>
      <c r="AB105" s="26"/>
      <c r="AC105" s="26"/>
      <c r="AD105">
        <f t="shared" si="20"/>
        <v>1.5</v>
      </c>
      <c r="AE105">
        <f t="shared" si="21"/>
        <v>1</v>
      </c>
      <c r="AF105">
        <f t="shared" si="22"/>
        <v>2.25</v>
      </c>
      <c r="AG105" t="e">
        <f t="shared" si="23"/>
        <v>#VALUE!</v>
      </c>
      <c r="AH105">
        <f t="shared" si="24"/>
        <v>2.25</v>
      </c>
      <c r="AK105">
        <f t="shared" si="25"/>
        <v>1.4444444444444444</v>
      </c>
      <c r="AL105">
        <f t="shared" si="26"/>
        <v>1</v>
      </c>
      <c r="AM105">
        <f t="shared" si="27"/>
        <v>2.1111111111111112</v>
      </c>
      <c r="AN105" t="e">
        <f t="shared" si="28"/>
        <v>#VALUE!</v>
      </c>
      <c r="AO105">
        <f t="shared" si="29"/>
        <v>2.1111111111111112</v>
      </c>
      <c r="AR105">
        <f t="shared" si="30"/>
        <v>1.8996714682840534</v>
      </c>
      <c r="AS105">
        <f t="shared" si="31"/>
        <v>1</v>
      </c>
      <c r="AT105">
        <f t="shared" si="32"/>
        <v>1.4437705332322464</v>
      </c>
      <c r="AU105" t="e">
        <f t="shared" si="33"/>
        <v>#VALUE!</v>
      </c>
      <c r="AV105">
        <f t="shared" si="34"/>
        <v>1.542582764720748</v>
      </c>
      <c r="AX105">
        <f t="shared" si="35"/>
        <v>1.233274647887324</v>
      </c>
      <c r="AY105">
        <f t="shared" si="36"/>
        <v>1</v>
      </c>
      <c r="AZ105">
        <f t="shared" si="37"/>
        <v>3.949237089201878</v>
      </c>
      <c r="BA105" t="e">
        <f t="shared" si="38"/>
        <v>#VALUE!</v>
      </c>
      <c r="BB105">
        <f t="shared" si="39"/>
        <v>6.7147153755868541</v>
      </c>
    </row>
    <row r="106" spans="1:54" x14ac:dyDescent="0.35">
      <c r="A106" s="26">
        <v>109</v>
      </c>
      <c r="B106">
        <v>103</v>
      </c>
      <c r="C106" s="26">
        <v>11</v>
      </c>
      <c r="D106" s="26">
        <v>12</v>
      </c>
      <c r="E106" s="26">
        <v>4.616E-4</v>
      </c>
      <c r="F106" s="64">
        <v>4.7282999999999997E-11</v>
      </c>
      <c r="G106" s="26"/>
      <c r="H106" s="26" t="s">
        <v>21</v>
      </c>
      <c r="I106" s="26" t="s">
        <v>21</v>
      </c>
      <c r="J106" t="s">
        <v>21</v>
      </c>
      <c r="K106" t="s">
        <v>21</v>
      </c>
      <c r="L106" s="26"/>
      <c r="M106">
        <v>11</v>
      </c>
      <c r="N106">
        <v>12</v>
      </c>
      <c r="O106">
        <v>7.1730000000000003E-4</v>
      </c>
      <c r="P106" s="62">
        <v>4.7799999999999999E-11</v>
      </c>
      <c r="Q106" s="26"/>
      <c r="R106" s="26" t="s">
        <v>21</v>
      </c>
      <c r="S106" s="26" t="s">
        <v>21</v>
      </c>
      <c r="T106" t="s">
        <v>21</v>
      </c>
      <c r="U106" t="s">
        <v>21</v>
      </c>
      <c r="V106" s="26"/>
      <c r="W106">
        <v>10</v>
      </c>
      <c r="X106">
        <v>11</v>
      </c>
      <c r="Y106">
        <v>4.57E-4</v>
      </c>
      <c r="Z106" s="62">
        <v>2.6948000000000001E-8</v>
      </c>
      <c r="AA106" s="26"/>
      <c r="AB106" s="26"/>
      <c r="AC106" s="26"/>
      <c r="AD106">
        <f t="shared" si="20"/>
        <v>1.1000000000000001</v>
      </c>
      <c r="AE106" t="e">
        <f t="shared" si="21"/>
        <v>#VALUE!</v>
      </c>
      <c r="AF106">
        <f t="shared" si="22"/>
        <v>1.1000000000000001</v>
      </c>
      <c r="AG106" t="e">
        <f t="shared" si="23"/>
        <v>#VALUE!</v>
      </c>
      <c r="AH106">
        <f t="shared" si="24"/>
        <v>1</v>
      </c>
      <c r="AK106">
        <f t="shared" si="25"/>
        <v>1.0909090909090908</v>
      </c>
      <c r="AL106" t="e">
        <f t="shared" si="26"/>
        <v>#VALUE!</v>
      </c>
      <c r="AM106">
        <f t="shared" si="27"/>
        <v>1.0909090909090908</v>
      </c>
      <c r="AN106" t="e">
        <f t="shared" si="28"/>
        <v>#VALUE!</v>
      </c>
      <c r="AO106">
        <f t="shared" si="29"/>
        <v>1</v>
      </c>
      <c r="AR106">
        <f t="shared" si="30"/>
        <v>1.0100656455142232</v>
      </c>
      <c r="AS106" t="e">
        <f t="shared" si="31"/>
        <v>#VALUE!</v>
      </c>
      <c r="AT106">
        <f t="shared" si="32"/>
        <v>1.5695842450765864</v>
      </c>
      <c r="AU106" t="e">
        <f t="shared" si="33"/>
        <v>#VALUE!</v>
      </c>
      <c r="AV106">
        <f t="shared" si="34"/>
        <v>1</v>
      </c>
      <c r="AX106">
        <f t="shared" si="35"/>
        <v>1</v>
      </c>
      <c r="AY106" t="e">
        <f t="shared" si="36"/>
        <v>#VALUE!</v>
      </c>
      <c r="AZ106">
        <f t="shared" si="37"/>
        <v>1.0109341623839436</v>
      </c>
      <c r="BA106" t="e">
        <f t="shared" si="38"/>
        <v>#VALUE!</v>
      </c>
      <c r="BB106">
        <f t="shared" si="39"/>
        <v>569.92999598164249</v>
      </c>
    </row>
    <row r="107" spans="1:54" x14ac:dyDescent="0.35">
      <c r="A107" s="26">
        <v>110</v>
      </c>
      <c r="B107">
        <v>104</v>
      </c>
      <c r="C107" s="26">
        <v>11</v>
      </c>
      <c r="D107" s="26">
        <v>12</v>
      </c>
      <c r="E107" s="26">
        <v>1.4645000000000001E-3</v>
      </c>
      <c r="F107" s="64">
        <v>1.4951999999999999E-10</v>
      </c>
      <c r="G107" s="26"/>
      <c r="H107" s="26">
        <v>10</v>
      </c>
      <c r="I107" s="26">
        <v>11</v>
      </c>
      <c r="J107" s="26">
        <v>2.1822E-3</v>
      </c>
      <c r="K107" s="64">
        <v>4.2234000000000001E-7</v>
      </c>
      <c r="L107" s="26"/>
      <c r="M107">
        <v>11</v>
      </c>
      <c r="N107">
        <v>12</v>
      </c>
      <c r="O107">
        <v>1.9196E-3</v>
      </c>
      <c r="P107" s="62">
        <v>1.5116E-10</v>
      </c>
      <c r="Q107" s="26"/>
      <c r="R107" s="26" t="s">
        <v>21</v>
      </c>
      <c r="S107" s="26" t="s">
        <v>21</v>
      </c>
      <c r="T107" t="s">
        <v>21</v>
      </c>
      <c r="U107" t="s">
        <v>21</v>
      </c>
      <c r="V107" s="26"/>
      <c r="W107">
        <v>10</v>
      </c>
      <c r="X107">
        <v>11</v>
      </c>
      <c r="Y107">
        <v>1.3512000000000001E-3</v>
      </c>
      <c r="Z107" s="62">
        <v>8.5216E-8</v>
      </c>
      <c r="AA107" s="26"/>
      <c r="AB107" s="26"/>
      <c r="AC107" s="26"/>
      <c r="AD107">
        <f t="shared" si="20"/>
        <v>1.1000000000000001</v>
      </c>
      <c r="AE107">
        <f t="shared" si="21"/>
        <v>1</v>
      </c>
      <c r="AF107">
        <f t="shared" si="22"/>
        <v>1.1000000000000001</v>
      </c>
      <c r="AG107" t="e">
        <f t="shared" si="23"/>
        <v>#VALUE!</v>
      </c>
      <c r="AH107">
        <f t="shared" si="24"/>
        <v>1</v>
      </c>
      <c r="AK107">
        <f t="shared" si="25"/>
        <v>1.0909090909090908</v>
      </c>
      <c r="AL107">
        <f t="shared" si="26"/>
        <v>1</v>
      </c>
      <c r="AM107">
        <f t="shared" si="27"/>
        <v>1.0909090909090908</v>
      </c>
      <c r="AN107" t="e">
        <f t="shared" si="28"/>
        <v>#VALUE!</v>
      </c>
      <c r="AO107">
        <f t="shared" si="29"/>
        <v>1</v>
      </c>
      <c r="AR107">
        <f t="shared" si="30"/>
        <v>1.0838513913558319</v>
      </c>
      <c r="AS107">
        <f t="shared" si="31"/>
        <v>1.6150088809946712</v>
      </c>
      <c r="AT107">
        <f t="shared" si="32"/>
        <v>1.420663114268798</v>
      </c>
      <c r="AU107" t="e">
        <f t="shared" si="33"/>
        <v>#VALUE!</v>
      </c>
      <c r="AV107">
        <f t="shared" si="34"/>
        <v>1</v>
      </c>
      <c r="AX107">
        <f t="shared" si="35"/>
        <v>1</v>
      </c>
      <c r="AY107">
        <f t="shared" si="36"/>
        <v>2824.6388443017659</v>
      </c>
      <c r="AZ107">
        <f t="shared" si="37"/>
        <v>1.0109684323167469</v>
      </c>
      <c r="BA107" t="e">
        <f t="shared" si="38"/>
        <v>#VALUE!</v>
      </c>
      <c r="BB107">
        <f t="shared" si="39"/>
        <v>569.93044408774745</v>
      </c>
    </row>
    <row r="108" spans="1:54" x14ac:dyDescent="0.35">
      <c r="A108" s="26">
        <v>111</v>
      </c>
      <c r="B108">
        <v>105</v>
      </c>
      <c r="C108" s="26">
        <v>11</v>
      </c>
      <c r="D108" s="26">
        <v>12</v>
      </c>
      <c r="E108" s="26">
        <v>6.2741999999999997E-3</v>
      </c>
      <c r="F108" s="64">
        <v>3.4026000000000002E-10</v>
      </c>
      <c r="G108" s="26"/>
      <c r="H108" s="26" t="s">
        <v>21</v>
      </c>
      <c r="I108" s="26" t="s">
        <v>21</v>
      </c>
      <c r="J108" t="s">
        <v>21</v>
      </c>
      <c r="K108" t="s">
        <v>21</v>
      </c>
      <c r="L108" s="26"/>
      <c r="M108">
        <v>11</v>
      </c>
      <c r="N108">
        <v>12</v>
      </c>
      <c r="O108">
        <v>1.2017E-2</v>
      </c>
      <c r="P108" s="62">
        <v>3.2843000000000002E-10</v>
      </c>
      <c r="Q108" s="26"/>
      <c r="R108" s="26" t="s">
        <v>21</v>
      </c>
      <c r="S108" s="26" t="s">
        <v>21</v>
      </c>
      <c r="T108" t="s">
        <v>21</v>
      </c>
      <c r="U108" t="s">
        <v>21</v>
      </c>
      <c r="V108" s="26"/>
      <c r="W108">
        <v>10</v>
      </c>
      <c r="X108">
        <v>11</v>
      </c>
      <c r="Y108">
        <v>5.0844999999999996E-3</v>
      </c>
      <c r="Z108" s="62">
        <v>1.9055E-7</v>
      </c>
      <c r="AA108" s="26"/>
      <c r="AB108" s="26"/>
      <c r="AC108" s="26"/>
      <c r="AD108">
        <f t="shared" si="20"/>
        <v>1.1000000000000001</v>
      </c>
      <c r="AE108" t="e">
        <f t="shared" si="21"/>
        <v>#VALUE!</v>
      </c>
      <c r="AF108">
        <f t="shared" si="22"/>
        <v>1.1000000000000001</v>
      </c>
      <c r="AG108" t="e">
        <f t="shared" si="23"/>
        <v>#VALUE!</v>
      </c>
      <c r="AH108">
        <f t="shared" si="24"/>
        <v>1</v>
      </c>
      <c r="AK108">
        <f t="shared" si="25"/>
        <v>1.0909090909090908</v>
      </c>
      <c r="AL108" t="e">
        <f t="shared" si="26"/>
        <v>#VALUE!</v>
      </c>
      <c r="AM108">
        <f t="shared" si="27"/>
        <v>1.0909090909090908</v>
      </c>
      <c r="AN108" t="e">
        <f t="shared" si="28"/>
        <v>#VALUE!</v>
      </c>
      <c r="AO108">
        <f t="shared" si="29"/>
        <v>1</v>
      </c>
      <c r="AR108">
        <f t="shared" si="30"/>
        <v>1.2339856426393943</v>
      </c>
      <c r="AS108" t="e">
        <f t="shared" si="31"/>
        <v>#VALUE!</v>
      </c>
      <c r="AT108">
        <f t="shared" si="32"/>
        <v>2.3634575671157441</v>
      </c>
      <c r="AU108" t="e">
        <f t="shared" si="33"/>
        <v>#VALUE!</v>
      </c>
      <c r="AV108">
        <f t="shared" si="34"/>
        <v>1</v>
      </c>
      <c r="AX108">
        <f t="shared" si="35"/>
        <v>1.0360198520232622</v>
      </c>
      <c r="AY108" t="e">
        <f t="shared" si="36"/>
        <v>#VALUE!</v>
      </c>
      <c r="AZ108">
        <f t="shared" si="37"/>
        <v>1</v>
      </c>
      <c r="BA108" t="e">
        <f t="shared" si="38"/>
        <v>#VALUE!</v>
      </c>
      <c r="BB108">
        <f t="shared" si="39"/>
        <v>580.1845142039399</v>
      </c>
    </row>
    <row r="109" spans="1:54" x14ac:dyDescent="0.35">
      <c r="A109">
        <v>112</v>
      </c>
      <c r="B109">
        <v>106</v>
      </c>
      <c r="C109" t="s">
        <v>21</v>
      </c>
      <c r="D109" t="s">
        <v>21</v>
      </c>
      <c r="E109" t="s">
        <v>21</v>
      </c>
      <c r="F109" t="s">
        <v>21</v>
      </c>
      <c r="H109" t="s">
        <v>21</v>
      </c>
      <c r="I109" t="s">
        <v>21</v>
      </c>
      <c r="J109" t="s">
        <v>21</v>
      </c>
      <c r="K109" t="s">
        <v>21</v>
      </c>
      <c r="M109" t="s">
        <v>21</v>
      </c>
      <c r="N109" t="s">
        <v>21</v>
      </c>
      <c r="O109" t="s">
        <v>21</v>
      </c>
      <c r="P109" t="s">
        <v>21</v>
      </c>
      <c r="R109" t="s">
        <v>21</v>
      </c>
      <c r="S109" t="s">
        <v>21</v>
      </c>
      <c r="T109" t="s">
        <v>21</v>
      </c>
      <c r="U109" t="s">
        <v>21</v>
      </c>
      <c r="W109">
        <v>582</v>
      </c>
      <c r="X109">
        <v>583</v>
      </c>
      <c r="Y109">
        <v>5.1360000000000002E-4</v>
      </c>
      <c r="Z109" s="62">
        <v>1.6210000000000001E-8</v>
      </c>
      <c r="AD109" t="e">
        <f t="shared" si="20"/>
        <v>#VALUE!</v>
      </c>
      <c r="AE109" t="e">
        <f t="shared" si="21"/>
        <v>#VALUE!</v>
      </c>
      <c r="AF109" t="e">
        <f t="shared" si="22"/>
        <v>#VALUE!</v>
      </c>
      <c r="AG109" t="e">
        <f t="shared" si="23"/>
        <v>#VALUE!</v>
      </c>
      <c r="AH109">
        <f t="shared" si="24"/>
        <v>1</v>
      </c>
      <c r="AK109" t="e">
        <f t="shared" si="25"/>
        <v>#VALUE!</v>
      </c>
      <c r="AL109" t="e">
        <f t="shared" si="26"/>
        <v>#VALUE!</v>
      </c>
      <c r="AM109" t="e">
        <f t="shared" si="27"/>
        <v>#VALUE!</v>
      </c>
      <c r="AN109" t="e">
        <f t="shared" si="28"/>
        <v>#VALUE!</v>
      </c>
      <c r="AO109">
        <f t="shared" si="29"/>
        <v>1</v>
      </c>
      <c r="AR109" t="e">
        <f t="shared" si="30"/>
        <v>#VALUE!</v>
      </c>
      <c r="AS109" t="e">
        <f t="shared" si="31"/>
        <v>#VALUE!</v>
      </c>
      <c r="AT109" t="e">
        <f t="shared" si="32"/>
        <v>#VALUE!</v>
      </c>
      <c r="AU109" t="e">
        <f t="shared" si="33"/>
        <v>#VALUE!</v>
      </c>
      <c r="AV109">
        <f t="shared" si="34"/>
        <v>1</v>
      </c>
      <c r="AX109" t="e">
        <f t="shared" si="35"/>
        <v>#VALUE!</v>
      </c>
      <c r="AY109" t="e">
        <f t="shared" si="36"/>
        <v>#VALUE!</v>
      </c>
      <c r="AZ109" t="e">
        <f t="shared" si="37"/>
        <v>#VALUE!</v>
      </c>
      <c r="BA109" t="e">
        <f t="shared" si="38"/>
        <v>#VALUE!</v>
      </c>
      <c r="BB109">
        <f t="shared" si="39"/>
        <v>1</v>
      </c>
    </row>
    <row r="110" spans="1:54" x14ac:dyDescent="0.35">
      <c r="A110">
        <v>113</v>
      </c>
      <c r="B110">
        <v>107</v>
      </c>
      <c r="C110" t="s">
        <v>21</v>
      </c>
      <c r="D110" t="s">
        <v>21</v>
      </c>
      <c r="E110" t="s">
        <v>21</v>
      </c>
      <c r="F110" t="s">
        <v>21</v>
      </c>
      <c r="H110" t="s">
        <v>21</v>
      </c>
      <c r="I110" t="s">
        <v>21</v>
      </c>
      <c r="J110" t="s">
        <v>21</v>
      </c>
      <c r="K110" t="s">
        <v>21</v>
      </c>
      <c r="M110" t="s">
        <v>21</v>
      </c>
      <c r="N110" t="s">
        <v>21</v>
      </c>
      <c r="O110" t="s">
        <v>21</v>
      </c>
      <c r="P110" t="s">
        <v>21</v>
      </c>
      <c r="R110" t="s">
        <v>21</v>
      </c>
      <c r="S110" t="s">
        <v>21</v>
      </c>
      <c r="T110" t="s">
        <v>21</v>
      </c>
      <c r="U110" t="s">
        <v>21</v>
      </c>
      <c r="W110">
        <v>386</v>
      </c>
      <c r="X110">
        <v>387</v>
      </c>
      <c r="Y110">
        <v>8.1349999999999999E-4</v>
      </c>
      <c r="Z110" s="62">
        <v>1.99E-7</v>
      </c>
      <c r="AD110" t="e">
        <f t="shared" si="20"/>
        <v>#VALUE!</v>
      </c>
      <c r="AE110" t="e">
        <f t="shared" si="21"/>
        <v>#VALUE!</v>
      </c>
      <c r="AF110" t="e">
        <f t="shared" si="22"/>
        <v>#VALUE!</v>
      </c>
      <c r="AG110" t="e">
        <f t="shared" si="23"/>
        <v>#VALUE!</v>
      </c>
      <c r="AH110">
        <f t="shared" si="24"/>
        <v>1</v>
      </c>
      <c r="AK110" t="e">
        <f t="shared" si="25"/>
        <v>#VALUE!</v>
      </c>
      <c r="AL110" t="e">
        <f t="shared" si="26"/>
        <v>#VALUE!</v>
      </c>
      <c r="AM110" t="e">
        <f t="shared" si="27"/>
        <v>#VALUE!</v>
      </c>
      <c r="AN110" t="e">
        <f t="shared" si="28"/>
        <v>#VALUE!</v>
      </c>
      <c r="AO110">
        <f t="shared" si="29"/>
        <v>1</v>
      </c>
      <c r="AR110" t="e">
        <f t="shared" si="30"/>
        <v>#VALUE!</v>
      </c>
      <c r="AS110" t="e">
        <f t="shared" si="31"/>
        <v>#VALUE!</v>
      </c>
      <c r="AT110" t="e">
        <f t="shared" si="32"/>
        <v>#VALUE!</v>
      </c>
      <c r="AU110" t="e">
        <f t="shared" si="33"/>
        <v>#VALUE!</v>
      </c>
      <c r="AV110">
        <f t="shared" si="34"/>
        <v>1</v>
      </c>
      <c r="AX110" t="e">
        <f t="shared" si="35"/>
        <v>#VALUE!</v>
      </c>
      <c r="AY110" t="e">
        <f t="shared" si="36"/>
        <v>#VALUE!</v>
      </c>
      <c r="AZ110" t="e">
        <f t="shared" si="37"/>
        <v>#VALUE!</v>
      </c>
      <c r="BA110" t="e">
        <f t="shared" si="38"/>
        <v>#VALUE!</v>
      </c>
      <c r="BB110">
        <f t="shared" si="39"/>
        <v>1</v>
      </c>
    </row>
    <row r="111" spans="1:54" x14ac:dyDescent="0.35">
      <c r="A111">
        <v>114</v>
      </c>
      <c r="B111">
        <v>108</v>
      </c>
      <c r="C111" t="s">
        <v>21</v>
      </c>
      <c r="D111" t="s">
        <v>21</v>
      </c>
      <c r="E111" t="s">
        <v>21</v>
      </c>
      <c r="F111" t="s">
        <v>21</v>
      </c>
      <c r="H111" t="s">
        <v>21</v>
      </c>
      <c r="I111" t="s">
        <v>21</v>
      </c>
      <c r="J111" t="s">
        <v>21</v>
      </c>
      <c r="K111" t="s">
        <v>21</v>
      </c>
      <c r="M111" t="s">
        <v>21</v>
      </c>
      <c r="N111" t="s">
        <v>21</v>
      </c>
      <c r="O111" t="s">
        <v>21</v>
      </c>
      <c r="P111" t="s">
        <v>21</v>
      </c>
      <c r="R111" t="s">
        <v>21</v>
      </c>
      <c r="S111" t="s">
        <v>21</v>
      </c>
      <c r="T111" t="s">
        <v>21</v>
      </c>
      <c r="U111" t="s">
        <v>21</v>
      </c>
      <c r="W111">
        <v>24</v>
      </c>
      <c r="X111">
        <v>25</v>
      </c>
      <c r="Y111">
        <v>4.283E-4</v>
      </c>
      <c r="Z111" s="62">
        <v>1.2157E-7</v>
      </c>
      <c r="AD111" t="e">
        <f t="shared" si="20"/>
        <v>#VALUE!</v>
      </c>
      <c r="AE111" t="e">
        <f t="shared" si="21"/>
        <v>#VALUE!</v>
      </c>
      <c r="AF111" t="e">
        <f t="shared" si="22"/>
        <v>#VALUE!</v>
      </c>
      <c r="AG111" t="e">
        <f t="shared" si="23"/>
        <v>#VALUE!</v>
      </c>
      <c r="AH111">
        <f t="shared" si="24"/>
        <v>1</v>
      </c>
      <c r="AK111" t="e">
        <f t="shared" si="25"/>
        <v>#VALUE!</v>
      </c>
      <c r="AL111" t="e">
        <f t="shared" si="26"/>
        <v>#VALUE!</v>
      </c>
      <c r="AM111" t="e">
        <f t="shared" si="27"/>
        <v>#VALUE!</v>
      </c>
      <c r="AN111" t="e">
        <f t="shared" si="28"/>
        <v>#VALUE!</v>
      </c>
      <c r="AO111">
        <f t="shared" si="29"/>
        <v>1</v>
      </c>
      <c r="AR111" t="e">
        <f t="shared" si="30"/>
        <v>#VALUE!</v>
      </c>
      <c r="AS111" t="e">
        <f t="shared" si="31"/>
        <v>#VALUE!</v>
      </c>
      <c r="AT111" t="e">
        <f t="shared" si="32"/>
        <v>#VALUE!</v>
      </c>
      <c r="AU111" t="e">
        <f t="shared" si="33"/>
        <v>#VALUE!</v>
      </c>
      <c r="AV111">
        <f t="shared" si="34"/>
        <v>1</v>
      </c>
      <c r="AX111" t="e">
        <f t="shared" si="35"/>
        <v>#VALUE!</v>
      </c>
      <c r="AY111" t="e">
        <f t="shared" si="36"/>
        <v>#VALUE!</v>
      </c>
      <c r="AZ111" t="e">
        <f t="shared" si="37"/>
        <v>#VALUE!</v>
      </c>
      <c r="BA111" t="e">
        <f t="shared" si="38"/>
        <v>#VALUE!</v>
      </c>
      <c r="BB111">
        <f t="shared" si="39"/>
        <v>1</v>
      </c>
    </row>
    <row r="112" spans="1:54" x14ac:dyDescent="0.35">
      <c r="A112">
        <v>115</v>
      </c>
      <c r="B112">
        <v>109</v>
      </c>
      <c r="C112">
        <v>8</v>
      </c>
      <c r="D112">
        <v>9</v>
      </c>
      <c r="E112">
        <v>2.6790000000000001E-4</v>
      </c>
      <c r="F112" s="62">
        <v>6.8919000000000005E-7</v>
      </c>
      <c r="H112">
        <v>15</v>
      </c>
      <c r="I112">
        <v>16</v>
      </c>
      <c r="J112">
        <v>4.95E-4</v>
      </c>
      <c r="K112" t="s">
        <v>21</v>
      </c>
      <c r="M112">
        <v>8</v>
      </c>
      <c r="N112">
        <v>9</v>
      </c>
      <c r="O112">
        <v>4.9540000000000001E-4</v>
      </c>
      <c r="P112" s="62">
        <v>6.8920999999999996E-7</v>
      </c>
      <c r="R112">
        <v>10</v>
      </c>
      <c r="S112">
        <v>11</v>
      </c>
      <c r="T112">
        <v>2.7399999999999999E-4</v>
      </c>
      <c r="U112" t="s">
        <v>21</v>
      </c>
      <c r="W112">
        <v>9</v>
      </c>
      <c r="X112">
        <v>10</v>
      </c>
      <c r="Y112">
        <v>5.6289999999999997E-4</v>
      </c>
      <c r="Z112" s="62">
        <v>4.0555000000000002E-8</v>
      </c>
      <c r="AD112">
        <f t="shared" si="20"/>
        <v>1</v>
      </c>
      <c r="AE112">
        <f t="shared" si="21"/>
        <v>1.875</v>
      </c>
      <c r="AF112">
        <f t="shared" si="22"/>
        <v>1</v>
      </c>
      <c r="AG112">
        <f t="shared" si="23"/>
        <v>1.25</v>
      </c>
      <c r="AH112">
        <f t="shared" si="24"/>
        <v>1.125</v>
      </c>
      <c r="AK112">
        <f t="shared" si="25"/>
        <v>1</v>
      </c>
      <c r="AL112">
        <f t="shared" si="26"/>
        <v>1.7777777777777777</v>
      </c>
      <c r="AM112">
        <f t="shared" si="27"/>
        <v>1</v>
      </c>
      <c r="AN112">
        <f t="shared" si="28"/>
        <v>1.2222222222222223</v>
      </c>
      <c r="AO112">
        <f t="shared" si="29"/>
        <v>1.1111111111111112</v>
      </c>
      <c r="AR112">
        <f t="shared" si="30"/>
        <v>1</v>
      </c>
      <c r="AS112">
        <f t="shared" si="31"/>
        <v>1.8477043673012317</v>
      </c>
      <c r="AT112">
        <f t="shared" si="32"/>
        <v>1.8491974617394551</v>
      </c>
      <c r="AU112">
        <f t="shared" si="33"/>
        <v>1.022769690182904</v>
      </c>
      <c r="AV112">
        <f t="shared" si="34"/>
        <v>2.101157148189623</v>
      </c>
      <c r="AX112">
        <f t="shared" si="35"/>
        <v>16.993958821353718</v>
      </c>
      <c r="AY112" t="e">
        <f t="shared" si="36"/>
        <v>#VALUE!</v>
      </c>
      <c r="AZ112">
        <f t="shared" si="37"/>
        <v>16.994451978794228</v>
      </c>
      <c r="BA112" t="e">
        <f t="shared" si="38"/>
        <v>#VALUE!</v>
      </c>
      <c r="BB112">
        <f t="shared" si="39"/>
        <v>1</v>
      </c>
    </row>
    <row r="113" spans="1:54" x14ac:dyDescent="0.35">
      <c r="A113">
        <v>116</v>
      </c>
      <c r="B113">
        <v>110</v>
      </c>
      <c r="C113">
        <v>9</v>
      </c>
      <c r="D113">
        <v>10</v>
      </c>
      <c r="E113">
        <v>2.9569999999999998E-4</v>
      </c>
      <c r="F113" s="62">
        <v>7.2383E-12</v>
      </c>
      <c r="H113">
        <v>16</v>
      </c>
      <c r="I113">
        <v>17</v>
      </c>
      <c r="J113">
        <v>3.6299999999999999E-4</v>
      </c>
      <c r="K113" s="62">
        <v>6.1534E-7</v>
      </c>
      <c r="M113">
        <v>10</v>
      </c>
      <c r="N113">
        <v>11</v>
      </c>
      <c r="O113">
        <v>2.9339999999999998E-4</v>
      </c>
      <c r="P113" s="62">
        <v>3.9578E-12</v>
      </c>
      <c r="R113" t="s">
        <v>21</v>
      </c>
      <c r="S113" t="s">
        <v>21</v>
      </c>
      <c r="T113" t="s">
        <v>21</v>
      </c>
      <c r="U113" t="s">
        <v>21</v>
      </c>
      <c r="W113">
        <v>5</v>
      </c>
      <c r="X113">
        <v>6</v>
      </c>
      <c r="Y113">
        <v>3.6460000000000003E-4</v>
      </c>
      <c r="Z113" s="62">
        <v>2.7790999999999998E-7</v>
      </c>
      <c r="AD113">
        <f t="shared" si="20"/>
        <v>1.8</v>
      </c>
      <c r="AE113">
        <f t="shared" si="21"/>
        <v>3.2</v>
      </c>
      <c r="AF113">
        <f t="shared" si="22"/>
        <v>2</v>
      </c>
      <c r="AG113" t="e">
        <f t="shared" si="23"/>
        <v>#VALUE!</v>
      </c>
      <c r="AH113">
        <f t="shared" si="24"/>
        <v>1</v>
      </c>
      <c r="AK113">
        <f t="shared" si="25"/>
        <v>1.6666666666666667</v>
      </c>
      <c r="AL113">
        <f t="shared" si="26"/>
        <v>2.8333333333333335</v>
      </c>
      <c r="AM113">
        <f t="shared" si="27"/>
        <v>1.8333333333333333</v>
      </c>
      <c r="AN113" t="e">
        <f t="shared" si="28"/>
        <v>#VALUE!</v>
      </c>
      <c r="AO113">
        <f t="shared" si="29"/>
        <v>1</v>
      </c>
      <c r="AR113">
        <f t="shared" si="30"/>
        <v>1.0078391274710292</v>
      </c>
      <c r="AS113">
        <f t="shared" si="31"/>
        <v>1.2372188139059306</v>
      </c>
      <c r="AT113">
        <f t="shared" si="32"/>
        <v>1</v>
      </c>
      <c r="AU113" t="e">
        <f t="shared" si="33"/>
        <v>#VALUE!</v>
      </c>
      <c r="AV113">
        <f t="shared" si="34"/>
        <v>1.2426721199727337</v>
      </c>
      <c r="AX113">
        <f t="shared" si="35"/>
        <v>1.8288695740057608</v>
      </c>
      <c r="AY113">
        <f t="shared" si="36"/>
        <v>155475.26403557532</v>
      </c>
      <c r="AZ113">
        <f t="shared" si="37"/>
        <v>1</v>
      </c>
      <c r="BA113" t="e">
        <f t="shared" si="38"/>
        <v>#VALUE!</v>
      </c>
      <c r="BB113">
        <f t="shared" si="39"/>
        <v>70218.303097680531</v>
      </c>
    </row>
    <row r="114" spans="1:54" x14ac:dyDescent="0.35">
      <c r="A114">
        <v>117</v>
      </c>
      <c r="B114">
        <v>111</v>
      </c>
      <c r="C114">
        <v>1</v>
      </c>
      <c r="D114">
        <v>2</v>
      </c>
      <c r="E114">
        <v>2.9409999999999999E-4</v>
      </c>
      <c r="F114" s="62">
        <v>4.6822000000000001E-8</v>
      </c>
      <c r="H114">
        <v>3</v>
      </c>
      <c r="I114">
        <v>4</v>
      </c>
      <c r="J114">
        <v>5.3160000000000002E-4</v>
      </c>
      <c r="K114" s="62">
        <v>4.6813999999999998E-8</v>
      </c>
      <c r="M114">
        <v>1</v>
      </c>
      <c r="N114">
        <v>2</v>
      </c>
      <c r="O114">
        <v>3.1139999999999998E-4</v>
      </c>
      <c r="P114" s="62">
        <v>4.6822000000000001E-8</v>
      </c>
      <c r="R114">
        <v>1</v>
      </c>
      <c r="S114">
        <v>2</v>
      </c>
      <c r="T114">
        <v>2.6570000000000001E-4</v>
      </c>
      <c r="U114" s="62">
        <v>4.6822000000000001E-8</v>
      </c>
      <c r="W114">
        <v>1</v>
      </c>
      <c r="X114">
        <v>2</v>
      </c>
      <c r="Y114">
        <v>3.0820000000000001E-4</v>
      </c>
      <c r="Z114" s="62">
        <v>4.6822000000000001E-8</v>
      </c>
      <c r="AD114">
        <f t="shared" si="20"/>
        <v>1</v>
      </c>
      <c r="AE114">
        <f t="shared" si="21"/>
        <v>3</v>
      </c>
      <c r="AF114">
        <f t="shared" si="22"/>
        <v>1</v>
      </c>
      <c r="AG114">
        <f t="shared" si="23"/>
        <v>1</v>
      </c>
      <c r="AH114">
        <f t="shared" si="24"/>
        <v>1</v>
      </c>
      <c r="AK114">
        <f t="shared" si="25"/>
        <v>1</v>
      </c>
      <c r="AL114">
        <f t="shared" si="26"/>
        <v>2</v>
      </c>
      <c r="AM114">
        <f t="shared" si="27"/>
        <v>1</v>
      </c>
      <c r="AN114">
        <f t="shared" si="28"/>
        <v>1</v>
      </c>
      <c r="AO114">
        <f t="shared" si="29"/>
        <v>1</v>
      </c>
      <c r="AR114">
        <f t="shared" si="30"/>
        <v>1.1068874670681219</v>
      </c>
      <c r="AS114">
        <f t="shared" si="31"/>
        <v>2.0007527286413249</v>
      </c>
      <c r="AT114">
        <f t="shared" si="32"/>
        <v>1.1719984945427173</v>
      </c>
      <c r="AU114">
        <f t="shared" si="33"/>
        <v>1</v>
      </c>
      <c r="AV114">
        <f t="shared" si="34"/>
        <v>1.1599548362815206</v>
      </c>
      <c r="AX114">
        <f t="shared" si="35"/>
        <v>1.0001708890502841</v>
      </c>
      <c r="AY114">
        <f t="shared" si="36"/>
        <v>1</v>
      </c>
      <c r="AZ114">
        <f t="shared" si="37"/>
        <v>1.0001708890502841</v>
      </c>
      <c r="BA114">
        <f t="shared" si="38"/>
        <v>1.0001708890502841</v>
      </c>
      <c r="BB114">
        <f t="shared" si="39"/>
        <v>1.0001708890502841</v>
      </c>
    </row>
    <row r="115" spans="1:54" x14ac:dyDescent="0.35">
      <c r="A115">
        <v>118</v>
      </c>
      <c r="B115">
        <v>112</v>
      </c>
      <c r="C115">
        <v>1</v>
      </c>
      <c r="D115">
        <v>2</v>
      </c>
      <c r="E115">
        <v>3.2239999999999998E-4</v>
      </c>
      <c r="F115" s="62">
        <v>2.0264000000000001E-10</v>
      </c>
      <c r="H115">
        <v>2</v>
      </c>
      <c r="I115">
        <v>3</v>
      </c>
      <c r="J115">
        <v>5.9270000000000004E-4</v>
      </c>
      <c r="K115" s="62">
        <v>7.3196E-7</v>
      </c>
      <c r="M115">
        <v>1</v>
      </c>
      <c r="N115">
        <v>2</v>
      </c>
      <c r="O115">
        <v>3.612E-4</v>
      </c>
      <c r="P115" s="62">
        <v>2.0264000000000001E-10</v>
      </c>
      <c r="R115">
        <v>1</v>
      </c>
      <c r="S115">
        <v>2</v>
      </c>
      <c r="T115">
        <v>3.589E-4</v>
      </c>
      <c r="U115" s="62">
        <v>2.0264000000000001E-10</v>
      </c>
      <c r="W115">
        <v>1</v>
      </c>
      <c r="X115">
        <v>2</v>
      </c>
      <c r="Y115">
        <v>3.5300000000000002E-4</v>
      </c>
      <c r="Z115" s="62">
        <v>2.0264000000000001E-10</v>
      </c>
      <c r="AD115">
        <f t="shared" si="20"/>
        <v>1</v>
      </c>
      <c r="AE115">
        <f t="shared" si="21"/>
        <v>2</v>
      </c>
      <c r="AF115">
        <f t="shared" si="22"/>
        <v>1</v>
      </c>
      <c r="AG115">
        <f t="shared" si="23"/>
        <v>1</v>
      </c>
      <c r="AH115">
        <f t="shared" si="24"/>
        <v>1</v>
      </c>
      <c r="AK115">
        <f t="shared" si="25"/>
        <v>1</v>
      </c>
      <c r="AL115">
        <f t="shared" si="26"/>
        <v>1.5</v>
      </c>
      <c r="AM115">
        <f t="shared" si="27"/>
        <v>1</v>
      </c>
      <c r="AN115">
        <f t="shared" si="28"/>
        <v>1</v>
      </c>
      <c r="AO115">
        <f t="shared" si="29"/>
        <v>1</v>
      </c>
      <c r="AR115">
        <f t="shared" si="30"/>
        <v>1</v>
      </c>
      <c r="AS115">
        <f t="shared" si="31"/>
        <v>1.8383995037220846</v>
      </c>
      <c r="AT115">
        <f t="shared" si="32"/>
        <v>1.120347394540943</v>
      </c>
      <c r="AU115">
        <f t="shared" si="33"/>
        <v>1.1132133995037221</v>
      </c>
      <c r="AV115">
        <f t="shared" si="34"/>
        <v>1.0949131513647643</v>
      </c>
      <c r="AX115">
        <f t="shared" si="35"/>
        <v>1</v>
      </c>
      <c r="AY115">
        <f t="shared" si="36"/>
        <v>3612.1200157915514</v>
      </c>
      <c r="AZ115">
        <f t="shared" si="37"/>
        <v>1</v>
      </c>
      <c r="BA115">
        <f t="shared" si="38"/>
        <v>1</v>
      </c>
      <c r="BB115">
        <f t="shared" si="39"/>
        <v>1</v>
      </c>
    </row>
    <row r="116" spans="1:54" x14ac:dyDescent="0.35">
      <c r="A116">
        <v>119</v>
      </c>
      <c r="B116">
        <v>113</v>
      </c>
      <c r="C116">
        <v>6</v>
      </c>
      <c r="D116">
        <v>7</v>
      </c>
      <c r="E116">
        <v>2.6600000000000001E-4</v>
      </c>
      <c r="F116" s="62">
        <v>4.4377000000000001E-8</v>
      </c>
      <c r="H116">
        <v>9</v>
      </c>
      <c r="I116">
        <v>10</v>
      </c>
      <c r="J116">
        <v>4.751E-4</v>
      </c>
      <c r="K116" s="62">
        <v>3.8605000000000001E-9</v>
      </c>
      <c r="M116">
        <v>6</v>
      </c>
      <c r="N116">
        <v>7</v>
      </c>
      <c r="O116">
        <v>5.0509999999999997E-4</v>
      </c>
      <c r="P116" s="62">
        <v>1.5837999999999999E-8</v>
      </c>
      <c r="R116">
        <v>11</v>
      </c>
      <c r="S116">
        <v>12</v>
      </c>
      <c r="T116">
        <v>2.8630000000000002E-4</v>
      </c>
      <c r="U116" s="62">
        <v>3.3182000000000002E-7</v>
      </c>
      <c r="W116">
        <v>5</v>
      </c>
      <c r="X116">
        <v>6</v>
      </c>
      <c r="Y116">
        <v>2.945E-4</v>
      </c>
      <c r="Z116" s="62">
        <v>8.3002000000000002E-7</v>
      </c>
      <c r="AD116">
        <f t="shared" si="20"/>
        <v>1.2</v>
      </c>
      <c r="AE116">
        <f t="shared" si="21"/>
        <v>1.8</v>
      </c>
      <c r="AF116">
        <f t="shared" si="22"/>
        <v>1.2</v>
      </c>
      <c r="AG116">
        <f t="shared" si="23"/>
        <v>2.2000000000000002</v>
      </c>
      <c r="AH116">
        <f t="shared" si="24"/>
        <v>1</v>
      </c>
      <c r="AK116">
        <f t="shared" si="25"/>
        <v>1.1666666666666667</v>
      </c>
      <c r="AL116">
        <f t="shared" si="26"/>
        <v>1.6666666666666667</v>
      </c>
      <c r="AM116">
        <f t="shared" si="27"/>
        <v>1.1666666666666667</v>
      </c>
      <c r="AN116">
        <f t="shared" si="28"/>
        <v>2</v>
      </c>
      <c r="AO116">
        <f t="shared" si="29"/>
        <v>1</v>
      </c>
      <c r="AR116">
        <f t="shared" si="30"/>
        <v>1</v>
      </c>
      <c r="AS116">
        <f t="shared" si="31"/>
        <v>1.7860902255639097</v>
      </c>
      <c r="AT116">
        <f t="shared" si="32"/>
        <v>1.8988721804511277</v>
      </c>
      <c r="AU116">
        <f t="shared" si="33"/>
        <v>1.0763157894736843</v>
      </c>
      <c r="AV116">
        <f t="shared" si="34"/>
        <v>1.107142857142857</v>
      </c>
      <c r="AX116">
        <f t="shared" si="35"/>
        <v>11.495143116176662</v>
      </c>
      <c r="AY116">
        <f t="shared" si="36"/>
        <v>1</v>
      </c>
      <c r="AZ116">
        <f t="shared" si="37"/>
        <v>4.1025773863489183</v>
      </c>
      <c r="BA116">
        <f t="shared" si="38"/>
        <v>85.952596813884213</v>
      </c>
      <c r="BB116">
        <f t="shared" si="39"/>
        <v>215.00323792254889</v>
      </c>
    </row>
    <row r="117" spans="1:54" x14ac:dyDescent="0.35">
      <c r="A117">
        <v>120</v>
      </c>
      <c r="B117">
        <v>114</v>
      </c>
      <c r="C117">
        <v>6</v>
      </c>
      <c r="D117">
        <v>7</v>
      </c>
      <c r="E117">
        <v>2.7020000000000001E-4</v>
      </c>
      <c r="F117" s="62">
        <v>4.4074000000000001E-7</v>
      </c>
      <c r="H117">
        <v>13</v>
      </c>
      <c r="I117">
        <v>14</v>
      </c>
      <c r="J117">
        <v>3.392E-4</v>
      </c>
      <c r="K117" s="62">
        <v>2.2828999999999999E-7</v>
      </c>
      <c r="M117">
        <v>6</v>
      </c>
      <c r="N117">
        <v>7</v>
      </c>
      <c r="O117">
        <v>3.2529999999999999E-4</v>
      </c>
      <c r="P117" s="62">
        <v>1.3038000000000001E-7</v>
      </c>
      <c r="R117" t="s">
        <v>21</v>
      </c>
      <c r="S117" t="s">
        <v>21</v>
      </c>
      <c r="T117" t="s">
        <v>21</v>
      </c>
      <c r="U117" t="s">
        <v>21</v>
      </c>
      <c r="W117">
        <v>5</v>
      </c>
      <c r="X117">
        <v>6</v>
      </c>
      <c r="Y117">
        <v>4.8690000000000002E-4</v>
      </c>
      <c r="Z117" s="62">
        <v>8.7745999999999997E-8</v>
      </c>
      <c r="AD117">
        <f t="shared" si="20"/>
        <v>1.2</v>
      </c>
      <c r="AE117">
        <f t="shared" si="21"/>
        <v>2.6</v>
      </c>
      <c r="AF117">
        <f t="shared" si="22"/>
        <v>1.2</v>
      </c>
      <c r="AG117" t="e">
        <f t="shared" si="23"/>
        <v>#VALUE!</v>
      </c>
      <c r="AH117">
        <f t="shared" si="24"/>
        <v>1</v>
      </c>
      <c r="AK117">
        <f t="shared" si="25"/>
        <v>1.1666666666666667</v>
      </c>
      <c r="AL117">
        <f t="shared" si="26"/>
        <v>2.3333333333333335</v>
      </c>
      <c r="AM117">
        <f t="shared" si="27"/>
        <v>1.1666666666666667</v>
      </c>
      <c r="AN117" t="e">
        <f t="shared" si="28"/>
        <v>#VALUE!</v>
      </c>
      <c r="AO117">
        <f t="shared" si="29"/>
        <v>1</v>
      </c>
      <c r="AR117">
        <f t="shared" si="30"/>
        <v>1</v>
      </c>
      <c r="AS117">
        <f t="shared" si="31"/>
        <v>1.2553663952627683</v>
      </c>
      <c r="AT117">
        <f t="shared" si="32"/>
        <v>1.203923019985196</v>
      </c>
      <c r="AU117" t="e">
        <f t="shared" si="33"/>
        <v>#VALUE!</v>
      </c>
      <c r="AV117">
        <f t="shared" si="34"/>
        <v>1.8019985196150998</v>
      </c>
      <c r="AX117">
        <f t="shared" si="35"/>
        <v>5.0229070271009508</v>
      </c>
      <c r="AY117">
        <f t="shared" si="36"/>
        <v>2.6017140382467576</v>
      </c>
      <c r="AZ117">
        <f t="shared" si="37"/>
        <v>1.4858796982198621</v>
      </c>
      <c r="BA117" t="e">
        <f t="shared" si="38"/>
        <v>#VALUE!</v>
      </c>
      <c r="BB117">
        <f t="shared" si="39"/>
        <v>1</v>
      </c>
    </row>
    <row r="118" spans="1:54" x14ac:dyDescent="0.35">
      <c r="A118">
        <v>121</v>
      </c>
      <c r="B118">
        <v>115</v>
      </c>
      <c r="C118">
        <v>40</v>
      </c>
      <c r="D118">
        <v>41</v>
      </c>
      <c r="E118">
        <v>0.10154000000000001</v>
      </c>
      <c r="F118" s="62">
        <v>7.0569999999999997E-7</v>
      </c>
      <c r="H118">
        <v>33</v>
      </c>
      <c r="I118">
        <v>34</v>
      </c>
      <c r="J118">
        <v>8.8243000000000002E-2</v>
      </c>
      <c r="K118" s="62">
        <v>9.8526999999999993E-7</v>
      </c>
      <c r="M118">
        <v>40</v>
      </c>
      <c r="N118">
        <v>41</v>
      </c>
      <c r="O118">
        <v>0.13747000000000001</v>
      </c>
      <c r="P118" s="62">
        <v>4.7344999999999999E-7</v>
      </c>
      <c r="R118" t="s">
        <v>21</v>
      </c>
      <c r="S118" t="s">
        <v>21</v>
      </c>
      <c r="T118" t="s">
        <v>21</v>
      </c>
      <c r="U118" t="s">
        <v>21</v>
      </c>
      <c r="W118">
        <v>18</v>
      </c>
      <c r="X118">
        <v>19</v>
      </c>
      <c r="Y118">
        <v>4.8434999999999999E-2</v>
      </c>
      <c r="Z118" s="62">
        <v>2.3729E-7</v>
      </c>
      <c r="AD118">
        <f t="shared" si="20"/>
        <v>2.2222222222222223</v>
      </c>
      <c r="AE118">
        <f t="shared" si="21"/>
        <v>1.8333333333333333</v>
      </c>
      <c r="AF118">
        <f t="shared" si="22"/>
        <v>2.2222222222222223</v>
      </c>
      <c r="AG118" t="e">
        <f t="shared" si="23"/>
        <v>#VALUE!</v>
      </c>
      <c r="AH118">
        <f t="shared" si="24"/>
        <v>1</v>
      </c>
      <c r="AK118">
        <f t="shared" si="25"/>
        <v>2.1578947368421053</v>
      </c>
      <c r="AL118">
        <f t="shared" si="26"/>
        <v>1.7894736842105263</v>
      </c>
      <c r="AM118">
        <f t="shared" si="27"/>
        <v>2.1578947368421053</v>
      </c>
      <c r="AN118" t="e">
        <f t="shared" si="28"/>
        <v>#VALUE!</v>
      </c>
      <c r="AO118">
        <f t="shared" si="29"/>
        <v>1</v>
      </c>
      <c r="AR118">
        <f t="shared" si="30"/>
        <v>2.0964178796324973</v>
      </c>
      <c r="AS118">
        <f t="shared" si="31"/>
        <v>1.8218850005161558</v>
      </c>
      <c r="AT118">
        <f t="shared" si="32"/>
        <v>2.8382368122225667</v>
      </c>
      <c r="AU118" t="e">
        <f t="shared" si="33"/>
        <v>#VALUE!</v>
      </c>
      <c r="AV118">
        <f t="shared" si="34"/>
        <v>1</v>
      </c>
      <c r="AX118">
        <f t="shared" si="35"/>
        <v>2.9739980614438029</v>
      </c>
      <c r="AY118">
        <f t="shared" si="36"/>
        <v>4.1521766614690883</v>
      </c>
      <c r="AZ118">
        <f t="shared" si="37"/>
        <v>1.9952378945593998</v>
      </c>
      <c r="BA118" t="e">
        <f t="shared" si="38"/>
        <v>#VALUE!</v>
      </c>
      <c r="BB118">
        <f t="shared" si="39"/>
        <v>1</v>
      </c>
    </row>
    <row r="119" spans="1:54" x14ac:dyDescent="0.35">
      <c r="A119">
        <v>122</v>
      </c>
      <c r="B119">
        <v>116</v>
      </c>
      <c r="C119">
        <v>48</v>
      </c>
      <c r="D119">
        <v>49</v>
      </c>
      <c r="E119">
        <v>0.15265000000000001</v>
      </c>
      <c r="F119" s="62">
        <v>7.0714999999999998E-7</v>
      </c>
      <c r="H119">
        <v>33</v>
      </c>
      <c r="I119">
        <v>34</v>
      </c>
      <c r="J119">
        <v>0.16683999999999999</v>
      </c>
      <c r="K119" s="62">
        <v>8.7454999999999995E-7</v>
      </c>
      <c r="M119">
        <v>45</v>
      </c>
      <c r="N119">
        <v>46</v>
      </c>
      <c r="O119">
        <v>0.28155999999999998</v>
      </c>
      <c r="P119" s="62">
        <v>7.8635E-7</v>
      </c>
      <c r="R119" t="s">
        <v>21</v>
      </c>
      <c r="S119" t="s">
        <v>21</v>
      </c>
      <c r="T119" t="s">
        <v>21</v>
      </c>
      <c r="U119" t="s">
        <v>21</v>
      </c>
      <c r="W119">
        <v>42</v>
      </c>
      <c r="X119">
        <v>43</v>
      </c>
      <c r="Y119">
        <v>0.15221999999999999</v>
      </c>
      <c r="Z119" s="62">
        <v>2.9873999999999999E-7</v>
      </c>
      <c r="AD119">
        <f t="shared" si="20"/>
        <v>1.4545454545454546</v>
      </c>
      <c r="AE119">
        <f t="shared" si="21"/>
        <v>1</v>
      </c>
      <c r="AF119">
        <f t="shared" si="22"/>
        <v>1.3636363636363635</v>
      </c>
      <c r="AG119" t="e">
        <f t="shared" si="23"/>
        <v>#VALUE!</v>
      </c>
      <c r="AH119">
        <f t="shared" si="24"/>
        <v>1.2727272727272727</v>
      </c>
      <c r="AK119">
        <f t="shared" si="25"/>
        <v>1.4411764705882353</v>
      </c>
      <c r="AL119">
        <f t="shared" si="26"/>
        <v>1</v>
      </c>
      <c r="AM119">
        <f t="shared" si="27"/>
        <v>1.3529411764705883</v>
      </c>
      <c r="AN119" t="e">
        <f t="shared" si="28"/>
        <v>#VALUE!</v>
      </c>
      <c r="AO119">
        <f t="shared" si="29"/>
        <v>1.2647058823529411</v>
      </c>
      <c r="AR119">
        <f t="shared" si="30"/>
        <v>1.0028248587570623</v>
      </c>
      <c r="AS119">
        <f t="shared" si="31"/>
        <v>1.0960451977401129</v>
      </c>
      <c r="AT119">
        <f t="shared" si="32"/>
        <v>1.8496912363684141</v>
      </c>
      <c r="AU119" t="e">
        <f t="shared" si="33"/>
        <v>#VALUE!</v>
      </c>
      <c r="AV119">
        <f t="shared" si="34"/>
        <v>1</v>
      </c>
      <c r="AX119">
        <f t="shared" si="35"/>
        <v>2.3671085224610029</v>
      </c>
      <c r="AY119">
        <f t="shared" si="36"/>
        <v>2.9274620070964716</v>
      </c>
      <c r="AZ119">
        <f t="shared" si="37"/>
        <v>2.6322219990627302</v>
      </c>
      <c r="BA119" t="e">
        <f t="shared" si="38"/>
        <v>#VALUE!</v>
      </c>
      <c r="BB119">
        <f t="shared" si="39"/>
        <v>1</v>
      </c>
    </row>
    <row r="120" spans="1:54" x14ac:dyDescent="0.35">
      <c r="A120">
        <v>123</v>
      </c>
      <c r="B120">
        <v>117</v>
      </c>
      <c r="C120">
        <v>40</v>
      </c>
      <c r="D120">
        <v>41</v>
      </c>
      <c r="E120">
        <v>0.31419999999999998</v>
      </c>
      <c r="F120" s="62">
        <v>9.584800000000001E-7</v>
      </c>
      <c r="H120">
        <v>35</v>
      </c>
      <c r="I120">
        <v>36</v>
      </c>
      <c r="J120">
        <v>0.23225999999999999</v>
      </c>
      <c r="K120" s="62">
        <v>5.0668000000000003E-7</v>
      </c>
      <c r="M120">
        <v>42</v>
      </c>
      <c r="N120">
        <v>43</v>
      </c>
      <c r="O120">
        <v>0.2762</v>
      </c>
      <c r="P120" s="62">
        <v>9.6359999999999997E-7</v>
      </c>
      <c r="R120" t="s">
        <v>21</v>
      </c>
      <c r="S120" t="s">
        <v>21</v>
      </c>
      <c r="T120" t="s">
        <v>21</v>
      </c>
      <c r="U120" t="s">
        <v>21</v>
      </c>
      <c r="W120">
        <v>21</v>
      </c>
      <c r="X120">
        <v>22</v>
      </c>
      <c r="Y120">
        <v>0.18325</v>
      </c>
      <c r="Z120" s="62">
        <v>2.5825999999999998E-7</v>
      </c>
      <c r="AD120">
        <f t="shared" si="20"/>
        <v>1.9047619047619047</v>
      </c>
      <c r="AE120">
        <f t="shared" si="21"/>
        <v>1.6666666666666667</v>
      </c>
      <c r="AF120">
        <f t="shared" si="22"/>
        <v>2</v>
      </c>
      <c r="AG120" t="e">
        <f t="shared" si="23"/>
        <v>#VALUE!</v>
      </c>
      <c r="AH120">
        <f t="shared" si="24"/>
        <v>1</v>
      </c>
      <c r="AK120">
        <f t="shared" si="25"/>
        <v>1.8636363636363635</v>
      </c>
      <c r="AL120">
        <f t="shared" si="26"/>
        <v>1.6363636363636365</v>
      </c>
      <c r="AM120">
        <f t="shared" si="27"/>
        <v>1.9545454545454546</v>
      </c>
      <c r="AN120" t="e">
        <f t="shared" si="28"/>
        <v>#VALUE!</v>
      </c>
      <c r="AO120">
        <f t="shared" si="29"/>
        <v>1</v>
      </c>
      <c r="AR120">
        <f t="shared" si="30"/>
        <v>1.7145975443383354</v>
      </c>
      <c r="AS120">
        <f t="shared" si="31"/>
        <v>1.2674488403819919</v>
      </c>
      <c r="AT120">
        <f t="shared" si="32"/>
        <v>1.5072305593451569</v>
      </c>
      <c r="AU120" t="e">
        <f t="shared" si="33"/>
        <v>#VALUE!</v>
      </c>
      <c r="AV120">
        <f t="shared" si="34"/>
        <v>1</v>
      </c>
      <c r="AX120">
        <f t="shared" si="35"/>
        <v>3.7112986912413852</v>
      </c>
      <c r="AY120">
        <f t="shared" si="36"/>
        <v>1.961898861612329</v>
      </c>
      <c r="AZ120">
        <f t="shared" si="37"/>
        <v>3.7311236738170837</v>
      </c>
      <c r="BA120" t="e">
        <f t="shared" si="38"/>
        <v>#VALUE!</v>
      </c>
      <c r="BB120">
        <f t="shared" si="39"/>
        <v>1</v>
      </c>
    </row>
    <row r="121" spans="1:54" x14ac:dyDescent="0.35">
      <c r="A121">
        <v>124</v>
      </c>
      <c r="B121">
        <v>118</v>
      </c>
      <c r="C121">
        <v>34</v>
      </c>
      <c r="D121">
        <v>35</v>
      </c>
      <c r="E121">
        <v>4.9950000000000005E-4</v>
      </c>
      <c r="F121" s="62">
        <v>9.4720999999999997E-7</v>
      </c>
      <c r="H121" t="s">
        <v>21</v>
      </c>
      <c r="I121" t="s">
        <v>21</v>
      </c>
      <c r="J121" t="s">
        <v>21</v>
      </c>
      <c r="K121" t="s">
        <v>21</v>
      </c>
      <c r="M121">
        <v>31</v>
      </c>
      <c r="N121">
        <v>32</v>
      </c>
      <c r="O121">
        <v>4.7340000000000001E-4</v>
      </c>
      <c r="P121" s="62">
        <v>7.2043999999999996E-7</v>
      </c>
      <c r="R121" t="s">
        <v>21</v>
      </c>
      <c r="S121" t="s">
        <v>21</v>
      </c>
      <c r="T121" t="s">
        <v>21</v>
      </c>
      <c r="U121" t="s">
        <v>21</v>
      </c>
      <c r="W121">
        <v>21</v>
      </c>
      <c r="X121">
        <v>22</v>
      </c>
      <c r="Y121">
        <v>4.1159999999999998E-4</v>
      </c>
      <c r="Z121" s="62">
        <v>9.9231999999999993E-7</v>
      </c>
      <c r="AD121">
        <f t="shared" si="20"/>
        <v>1.6190476190476191</v>
      </c>
      <c r="AE121" t="e">
        <f t="shared" si="21"/>
        <v>#VALUE!</v>
      </c>
      <c r="AF121">
        <f t="shared" si="22"/>
        <v>1.4761904761904763</v>
      </c>
      <c r="AG121" t="e">
        <f t="shared" si="23"/>
        <v>#VALUE!</v>
      </c>
      <c r="AH121">
        <f t="shared" si="24"/>
        <v>1</v>
      </c>
      <c r="AK121">
        <f t="shared" si="25"/>
        <v>1.5909090909090908</v>
      </c>
      <c r="AL121" t="e">
        <f t="shared" si="26"/>
        <v>#VALUE!</v>
      </c>
      <c r="AM121">
        <f t="shared" si="27"/>
        <v>1.4545454545454546</v>
      </c>
      <c r="AN121" t="e">
        <f t="shared" si="28"/>
        <v>#VALUE!</v>
      </c>
      <c r="AO121">
        <f t="shared" si="29"/>
        <v>1</v>
      </c>
      <c r="AR121">
        <f t="shared" si="30"/>
        <v>1.2135568513119535</v>
      </c>
      <c r="AS121" t="e">
        <f t="shared" si="31"/>
        <v>#VALUE!</v>
      </c>
      <c r="AT121">
        <f t="shared" si="32"/>
        <v>1.1501457725947524</v>
      </c>
      <c r="AU121" t="e">
        <f t="shared" si="33"/>
        <v>#VALUE!</v>
      </c>
      <c r="AV121">
        <f t="shared" si="34"/>
        <v>1</v>
      </c>
      <c r="AX121">
        <f t="shared" si="35"/>
        <v>1.3147659763477875</v>
      </c>
      <c r="AY121" t="e">
        <f t="shared" si="36"/>
        <v>#VALUE!</v>
      </c>
      <c r="AZ121">
        <f t="shared" si="37"/>
        <v>1</v>
      </c>
      <c r="BA121" t="e">
        <f t="shared" si="38"/>
        <v>#VALUE!</v>
      </c>
      <c r="BB121">
        <f t="shared" si="39"/>
        <v>1.3773804897007385</v>
      </c>
    </row>
    <row r="122" spans="1:54" x14ac:dyDescent="0.35">
      <c r="A122">
        <v>125</v>
      </c>
      <c r="B122">
        <v>119</v>
      </c>
      <c r="C122">
        <v>33</v>
      </c>
      <c r="D122">
        <v>34</v>
      </c>
      <c r="E122">
        <v>4.149E-4</v>
      </c>
      <c r="F122" s="62">
        <v>9.2748999999999995E-7</v>
      </c>
      <c r="H122" t="s">
        <v>21</v>
      </c>
      <c r="I122" t="s">
        <v>21</v>
      </c>
      <c r="J122" t="s">
        <v>21</v>
      </c>
      <c r="K122" t="s">
        <v>21</v>
      </c>
      <c r="M122">
        <v>31</v>
      </c>
      <c r="N122">
        <v>32</v>
      </c>
      <c r="O122">
        <v>4.6890000000000001E-4</v>
      </c>
      <c r="P122" s="62">
        <v>7.3941999999999999E-7</v>
      </c>
      <c r="R122" t="s">
        <v>21</v>
      </c>
      <c r="S122" t="s">
        <v>21</v>
      </c>
      <c r="T122" t="s">
        <v>21</v>
      </c>
      <c r="U122" t="s">
        <v>21</v>
      </c>
      <c r="W122">
        <v>22</v>
      </c>
      <c r="X122">
        <v>23</v>
      </c>
      <c r="Y122">
        <v>4.0109999999999999E-4</v>
      </c>
      <c r="Z122" s="62">
        <v>9.5213000000000004E-7</v>
      </c>
      <c r="AD122">
        <f t="shared" si="20"/>
        <v>1.5</v>
      </c>
      <c r="AE122" t="e">
        <f t="shared" si="21"/>
        <v>#VALUE!</v>
      </c>
      <c r="AF122">
        <f t="shared" si="22"/>
        <v>1.4090909090909092</v>
      </c>
      <c r="AG122" t="e">
        <f t="shared" si="23"/>
        <v>#VALUE!</v>
      </c>
      <c r="AH122">
        <f t="shared" si="24"/>
        <v>1</v>
      </c>
      <c r="AK122">
        <f t="shared" si="25"/>
        <v>1.4782608695652173</v>
      </c>
      <c r="AL122" t="e">
        <f t="shared" si="26"/>
        <v>#VALUE!</v>
      </c>
      <c r="AM122">
        <f t="shared" si="27"/>
        <v>1.3913043478260869</v>
      </c>
      <c r="AN122" t="e">
        <f t="shared" si="28"/>
        <v>#VALUE!</v>
      </c>
      <c r="AO122">
        <f t="shared" si="29"/>
        <v>1</v>
      </c>
      <c r="AR122">
        <f t="shared" si="30"/>
        <v>1.0344053851907256</v>
      </c>
      <c r="AS122" t="e">
        <f t="shared" si="31"/>
        <v>#VALUE!</v>
      </c>
      <c r="AT122">
        <f t="shared" si="32"/>
        <v>1.1690351533283472</v>
      </c>
      <c r="AU122" t="e">
        <f t="shared" si="33"/>
        <v>#VALUE!</v>
      </c>
      <c r="AV122">
        <f t="shared" si="34"/>
        <v>1</v>
      </c>
      <c r="AX122">
        <f t="shared" si="35"/>
        <v>1.2543480024884368</v>
      </c>
      <c r="AY122" t="e">
        <f t="shared" si="36"/>
        <v>#VALUE!</v>
      </c>
      <c r="AZ122">
        <f t="shared" si="37"/>
        <v>1</v>
      </c>
      <c r="BA122" t="e">
        <f t="shared" si="38"/>
        <v>#VALUE!</v>
      </c>
      <c r="BB122">
        <f t="shared" si="39"/>
        <v>1.2876714181385411</v>
      </c>
    </row>
    <row r="123" spans="1:54" x14ac:dyDescent="0.35">
      <c r="A123">
        <v>126</v>
      </c>
      <c r="B123">
        <v>120</v>
      </c>
      <c r="C123">
        <v>14</v>
      </c>
      <c r="D123">
        <v>15</v>
      </c>
      <c r="E123">
        <v>3.8939999999999998E-4</v>
      </c>
      <c r="F123" s="62">
        <v>5.5234000000000003E-7</v>
      </c>
      <c r="H123">
        <v>24</v>
      </c>
      <c r="I123">
        <v>25</v>
      </c>
      <c r="J123">
        <v>9.1480000000000001E-4</v>
      </c>
      <c r="K123" t="s">
        <v>21</v>
      </c>
      <c r="M123">
        <v>12</v>
      </c>
      <c r="N123">
        <v>13</v>
      </c>
      <c r="O123">
        <v>4.7619999999999997E-4</v>
      </c>
      <c r="P123" s="62">
        <v>2.2008000000000001E-12</v>
      </c>
      <c r="R123" t="s">
        <v>21</v>
      </c>
      <c r="S123" t="s">
        <v>21</v>
      </c>
      <c r="T123" t="s">
        <v>21</v>
      </c>
      <c r="U123" t="s">
        <v>21</v>
      </c>
      <c r="W123">
        <v>11</v>
      </c>
      <c r="X123">
        <v>12</v>
      </c>
      <c r="Y123">
        <v>5.6630000000000005E-4</v>
      </c>
      <c r="Z123" s="62">
        <v>1.1908999999999999E-8</v>
      </c>
      <c r="AD123">
        <f t="shared" si="20"/>
        <v>1.2727272727272727</v>
      </c>
      <c r="AE123">
        <f t="shared" si="21"/>
        <v>2.1818181818181817</v>
      </c>
      <c r="AF123">
        <f t="shared" si="22"/>
        <v>1.0909090909090908</v>
      </c>
      <c r="AG123" t="e">
        <f t="shared" si="23"/>
        <v>#VALUE!</v>
      </c>
      <c r="AH123">
        <f t="shared" si="24"/>
        <v>1</v>
      </c>
      <c r="AK123">
        <f t="shared" si="25"/>
        <v>1.25</v>
      </c>
      <c r="AL123">
        <f t="shared" si="26"/>
        <v>2.0833333333333335</v>
      </c>
      <c r="AM123">
        <f t="shared" si="27"/>
        <v>1.0833333333333333</v>
      </c>
      <c r="AN123" t="e">
        <f t="shared" si="28"/>
        <v>#VALUE!</v>
      </c>
      <c r="AO123">
        <f t="shared" si="29"/>
        <v>1</v>
      </c>
      <c r="AR123">
        <f t="shared" si="30"/>
        <v>1</v>
      </c>
      <c r="AS123">
        <f t="shared" si="31"/>
        <v>2.3492552645095022</v>
      </c>
      <c r="AT123">
        <f t="shared" si="32"/>
        <v>1.2229070364663586</v>
      </c>
      <c r="AU123" t="e">
        <f t="shared" si="33"/>
        <v>#VALUE!</v>
      </c>
      <c r="AV123">
        <f t="shared" si="34"/>
        <v>1.4542886492039035</v>
      </c>
      <c r="AX123">
        <f t="shared" si="35"/>
        <v>250972.37368229736</v>
      </c>
      <c r="AY123" t="e">
        <f t="shared" si="36"/>
        <v>#VALUE!</v>
      </c>
      <c r="AZ123">
        <f t="shared" si="37"/>
        <v>1</v>
      </c>
      <c r="BA123" t="e">
        <f t="shared" si="38"/>
        <v>#VALUE!</v>
      </c>
      <c r="BB123">
        <f t="shared" si="39"/>
        <v>5411.2141039621947</v>
      </c>
    </row>
    <row r="124" spans="1:54" x14ac:dyDescent="0.35">
      <c r="A124">
        <v>127</v>
      </c>
      <c r="B124">
        <v>121</v>
      </c>
      <c r="C124">
        <v>15</v>
      </c>
      <c r="D124">
        <v>16</v>
      </c>
      <c r="E124">
        <v>5.8580000000000004E-4</v>
      </c>
      <c r="F124" s="62">
        <v>1.6008E-10</v>
      </c>
      <c r="H124">
        <v>19</v>
      </c>
      <c r="I124">
        <v>20</v>
      </c>
      <c r="J124">
        <v>4.483E-4</v>
      </c>
      <c r="K124" t="s">
        <v>21</v>
      </c>
      <c r="M124">
        <v>9</v>
      </c>
      <c r="N124">
        <v>10</v>
      </c>
      <c r="O124">
        <v>4.0939999999999998E-4</v>
      </c>
      <c r="P124" s="62">
        <v>3.9994000000000002E-7</v>
      </c>
      <c r="R124">
        <v>18</v>
      </c>
      <c r="S124">
        <v>19</v>
      </c>
      <c r="T124">
        <v>2.9859999999999999E-4</v>
      </c>
      <c r="U124" t="s">
        <v>21</v>
      </c>
      <c r="W124">
        <v>17</v>
      </c>
      <c r="X124">
        <v>18</v>
      </c>
      <c r="Y124">
        <v>5.1990000000000001E-4</v>
      </c>
      <c r="Z124" s="62">
        <v>4.2929E-7</v>
      </c>
      <c r="AD124">
        <f t="shared" si="20"/>
        <v>1.6666666666666667</v>
      </c>
      <c r="AE124">
        <f t="shared" si="21"/>
        <v>2.1111111111111112</v>
      </c>
      <c r="AF124">
        <f t="shared" si="22"/>
        <v>1</v>
      </c>
      <c r="AG124">
        <f t="shared" si="23"/>
        <v>2</v>
      </c>
      <c r="AH124">
        <f t="shared" si="24"/>
        <v>1.8888888888888888</v>
      </c>
      <c r="AK124">
        <f t="shared" si="25"/>
        <v>1.6</v>
      </c>
      <c r="AL124">
        <f t="shared" si="26"/>
        <v>2</v>
      </c>
      <c r="AM124">
        <f t="shared" si="27"/>
        <v>1</v>
      </c>
      <c r="AN124">
        <f t="shared" si="28"/>
        <v>1.9</v>
      </c>
      <c r="AO124">
        <f t="shared" si="29"/>
        <v>1.8</v>
      </c>
      <c r="AR124">
        <f t="shared" si="30"/>
        <v>1.9618218352310786</v>
      </c>
      <c r="AS124">
        <f t="shared" si="31"/>
        <v>1.5013395847287341</v>
      </c>
      <c r="AT124">
        <f t="shared" si="32"/>
        <v>1.3710649698593436</v>
      </c>
      <c r="AU124">
        <f t="shared" si="33"/>
        <v>1</v>
      </c>
      <c r="AV124">
        <f t="shared" si="34"/>
        <v>1.7411252511721367</v>
      </c>
      <c r="AX124">
        <f t="shared" si="35"/>
        <v>1</v>
      </c>
      <c r="AY124" t="e">
        <f t="shared" si="36"/>
        <v>#VALUE!</v>
      </c>
      <c r="AZ124">
        <f t="shared" si="37"/>
        <v>2498.3758120939533</v>
      </c>
      <c r="BA124" t="e">
        <f t="shared" si="38"/>
        <v>#VALUE!</v>
      </c>
      <c r="BB124">
        <f t="shared" si="39"/>
        <v>2681.7216391804095</v>
      </c>
    </row>
    <row r="125" spans="1:54" x14ac:dyDescent="0.35">
      <c r="A125">
        <v>128</v>
      </c>
      <c r="B125">
        <v>122</v>
      </c>
      <c r="C125" t="s">
        <v>21</v>
      </c>
      <c r="D125" t="s">
        <v>21</v>
      </c>
      <c r="E125" t="s">
        <v>21</v>
      </c>
      <c r="F125" t="s">
        <v>21</v>
      </c>
      <c r="H125" t="s">
        <v>21</v>
      </c>
      <c r="I125" t="s">
        <v>21</v>
      </c>
      <c r="J125" t="s">
        <v>21</v>
      </c>
      <c r="K125" t="s">
        <v>21</v>
      </c>
      <c r="M125" t="s">
        <v>21</v>
      </c>
      <c r="N125" t="s">
        <v>21</v>
      </c>
      <c r="O125" t="s">
        <v>21</v>
      </c>
      <c r="P125" t="s">
        <v>21</v>
      </c>
      <c r="R125" t="s">
        <v>21</v>
      </c>
      <c r="S125" t="s">
        <v>21</v>
      </c>
      <c r="T125" t="s">
        <v>21</v>
      </c>
      <c r="U125" t="s">
        <v>21</v>
      </c>
      <c r="W125" t="s">
        <v>21</v>
      </c>
      <c r="X125" t="s">
        <v>21</v>
      </c>
      <c r="Y125" t="s">
        <v>21</v>
      </c>
      <c r="Z125" t="s">
        <v>21</v>
      </c>
      <c r="AD125" t="e">
        <f t="shared" si="20"/>
        <v>#VALUE!</v>
      </c>
      <c r="AE125" t="e">
        <f t="shared" si="21"/>
        <v>#VALUE!</v>
      </c>
      <c r="AF125" t="e">
        <f t="shared" si="22"/>
        <v>#VALUE!</v>
      </c>
      <c r="AG125" t="e">
        <f t="shared" si="23"/>
        <v>#VALUE!</v>
      </c>
      <c r="AH125" t="e">
        <f t="shared" si="24"/>
        <v>#VALUE!</v>
      </c>
      <c r="AK125" t="e">
        <f t="shared" si="25"/>
        <v>#VALUE!</v>
      </c>
      <c r="AL125" t="e">
        <f t="shared" si="26"/>
        <v>#VALUE!</v>
      </c>
      <c r="AM125" t="e">
        <f t="shared" si="27"/>
        <v>#VALUE!</v>
      </c>
      <c r="AN125" t="e">
        <f t="shared" si="28"/>
        <v>#VALUE!</v>
      </c>
      <c r="AO125" t="e">
        <f t="shared" si="29"/>
        <v>#VALUE!</v>
      </c>
      <c r="AR125" t="e">
        <f t="shared" si="30"/>
        <v>#VALUE!</v>
      </c>
      <c r="AS125" t="e">
        <f t="shared" si="31"/>
        <v>#VALUE!</v>
      </c>
      <c r="AT125" t="e">
        <f t="shared" si="32"/>
        <v>#VALUE!</v>
      </c>
      <c r="AU125" t="e">
        <f t="shared" si="33"/>
        <v>#VALUE!</v>
      </c>
      <c r="AV125" t="e">
        <f t="shared" si="34"/>
        <v>#VALUE!</v>
      </c>
      <c r="AX125" t="e">
        <f t="shared" si="35"/>
        <v>#VALUE!</v>
      </c>
      <c r="AY125" t="e">
        <f t="shared" si="36"/>
        <v>#VALUE!</v>
      </c>
      <c r="AZ125" t="e">
        <f t="shared" si="37"/>
        <v>#VALUE!</v>
      </c>
      <c r="BA125" t="e">
        <f t="shared" si="38"/>
        <v>#VALUE!</v>
      </c>
      <c r="BB125" t="e">
        <f t="shared" si="39"/>
        <v>#VALUE!</v>
      </c>
    </row>
    <row r="126" spans="1:54" x14ac:dyDescent="0.35">
      <c r="A126" s="26">
        <v>129</v>
      </c>
      <c r="B126">
        <v>123</v>
      </c>
      <c r="C126" s="26">
        <v>6</v>
      </c>
      <c r="D126" s="26">
        <v>7</v>
      </c>
      <c r="E126" s="26">
        <v>4.0269999999999998E-4</v>
      </c>
      <c r="F126" s="64">
        <v>2.8941E-7</v>
      </c>
      <c r="G126" s="26"/>
      <c r="H126" s="26">
        <v>37</v>
      </c>
      <c r="I126" s="26">
        <v>38</v>
      </c>
      <c r="J126" s="26">
        <v>5.1139999999999996E-4</v>
      </c>
      <c r="K126" s="64">
        <v>6.2381999999999998E-7</v>
      </c>
      <c r="L126" s="26"/>
      <c r="M126">
        <v>6</v>
      </c>
      <c r="N126">
        <v>7</v>
      </c>
      <c r="O126">
        <v>4.7209999999999998E-4</v>
      </c>
      <c r="P126" s="62">
        <v>2.7244000000000002E-7</v>
      </c>
      <c r="Q126" s="26"/>
      <c r="R126" s="26" t="s">
        <v>21</v>
      </c>
      <c r="S126" s="26" t="s">
        <v>21</v>
      </c>
      <c r="T126" t="s">
        <v>21</v>
      </c>
      <c r="U126" t="s">
        <v>21</v>
      </c>
      <c r="V126" s="26"/>
      <c r="W126">
        <v>5</v>
      </c>
      <c r="X126">
        <v>6</v>
      </c>
      <c r="Y126">
        <v>7.6679999999999999E-4</v>
      </c>
      <c r="Z126" s="62">
        <v>1.4000999999999999E-7</v>
      </c>
      <c r="AA126" s="26"/>
      <c r="AB126" s="26"/>
      <c r="AC126" s="26"/>
      <c r="AD126">
        <f t="shared" si="20"/>
        <v>1.2</v>
      </c>
      <c r="AE126">
        <f t="shared" si="21"/>
        <v>7.4</v>
      </c>
      <c r="AF126">
        <f t="shared" si="22"/>
        <v>1.2</v>
      </c>
      <c r="AG126" t="e">
        <f t="shared" si="23"/>
        <v>#VALUE!</v>
      </c>
      <c r="AH126">
        <f t="shared" si="24"/>
        <v>1</v>
      </c>
      <c r="AK126">
        <f t="shared" si="25"/>
        <v>1.1666666666666667</v>
      </c>
      <c r="AL126">
        <f t="shared" si="26"/>
        <v>6.333333333333333</v>
      </c>
      <c r="AM126">
        <f t="shared" si="27"/>
        <v>1.1666666666666667</v>
      </c>
      <c r="AN126" t="e">
        <f t="shared" si="28"/>
        <v>#VALUE!</v>
      </c>
      <c r="AO126">
        <f t="shared" si="29"/>
        <v>1</v>
      </c>
      <c r="AR126">
        <f t="shared" si="30"/>
        <v>1</v>
      </c>
      <c r="AS126">
        <f t="shared" si="31"/>
        <v>1.2699279860938664</v>
      </c>
      <c r="AT126">
        <f t="shared" si="32"/>
        <v>1.1723367270921281</v>
      </c>
      <c r="AU126" t="e">
        <f t="shared" si="33"/>
        <v>#VALUE!</v>
      </c>
      <c r="AV126">
        <f t="shared" si="34"/>
        <v>1.9041470076980382</v>
      </c>
      <c r="AX126">
        <f t="shared" si="35"/>
        <v>2.0670666380972786</v>
      </c>
      <c r="AY126">
        <f t="shared" si="36"/>
        <v>4.4555388900792803</v>
      </c>
      <c r="AZ126">
        <f t="shared" si="37"/>
        <v>1.9458610099278626</v>
      </c>
      <c r="BA126" t="e">
        <f t="shared" si="38"/>
        <v>#VALUE!</v>
      </c>
      <c r="BB126">
        <f t="shared" si="39"/>
        <v>1</v>
      </c>
    </row>
    <row r="127" spans="1:54" x14ac:dyDescent="0.35">
      <c r="A127" s="26">
        <v>130</v>
      </c>
      <c r="B127">
        <v>124</v>
      </c>
      <c r="C127" s="26">
        <v>6</v>
      </c>
      <c r="D127" s="26">
        <v>7</v>
      </c>
      <c r="E127" s="26">
        <v>5.1040000000000005E-4</v>
      </c>
      <c r="F127" s="64">
        <v>6.4715000000000002E-7</v>
      </c>
      <c r="G127" s="26"/>
      <c r="H127" s="26">
        <v>44</v>
      </c>
      <c r="I127" s="26">
        <v>45</v>
      </c>
      <c r="J127" s="26">
        <v>9.8130000000000005E-4</v>
      </c>
      <c r="K127" s="64">
        <v>6.6349999999999998E-7</v>
      </c>
      <c r="L127" s="26"/>
      <c r="M127">
        <v>6</v>
      </c>
      <c r="N127">
        <v>7</v>
      </c>
      <c r="O127">
        <v>1.403E-3</v>
      </c>
      <c r="P127" s="62">
        <v>6.0918999999999996E-7</v>
      </c>
      <c r="Q127" s="26"/>
      <c r="R127" s="26" t="s">
        <v>21</v>
      </c>
      <c r="S127" s="26" t="s">
        <v>21</v>
      </c>
      <c r="T127" t="s">
        <v>21</v>
      </c>
      <c r="U127" t="s">
        <v>21</v>
      </c>
      <c r="V127" s="26"/>
      <c r="W127">
        <v>5</v>
      </c>
      <c r="X127">
        <v>6</v>
      </c>
      <c r="Y127">
        <v>5.5650000000000003E-4</v>
      </c>
      <c r="Z127" s="62">
        <v>3.1306999999999998E-7</v>
      </c>
      <c r="AA127" s="26"/>
      <c r="AB127" s="26"/>
      <c r="AC127" s="26"/>
      <c r="AD127">
        <f t="shared" ref="AD127:AD129" si="40">C127/MIN(C127,H127,M127,R127,W127)</f>
        <v>1.2</v>
      </c>
      <c r="AE127">
        <f t="shared" ref="AE127:AE129" si="41">H127/MIN(C127,H127,M127,R127,W127)</f>
        <v>8.8000000000000007</v>
      </c>
      <c r="AF127">
        <f t="shared" ref="AF127:AF129" si="42">M127/MIN(C127,H127,M127,R127,W127)</f>
        <v>1.2</v>
      </c>
      <c r="AG127" t="e">
        <f t="shared" ref="AG127:AG129" si="43">R127/MIN(C127,H127,M127,R127,W127)</f>
        <v>#VALUE!</v>
      </c>
      <c r="AH127">
        <f t="shared" ref="AH127:AH129" si="44">W127/MIN(C127,H127,M127,R127,W127)</f>
        <v>1</v>
      </c>
      <c r="AK127">
        <f t="shared" ref="AK127:AK129" si="45">D127/MIN(D127,I127,N127,S127,X127)</f>
        <v>1.1666666666666667</v>
      </c>
      <c r="AL127">
        <f t="shared" ref="AL127:AL129" si="46">I127/MIN(D127,I127,N127,S127,X127)</f>
        <v>7.5</v>
      </c>
      <c r="AM127">
        <f t="shared" ref="AM127:AM129" si="47">N127/MIN(D127,I127,N127,S127,X127)</f>
        <v>1.1666666666666667</v>
      </c>
      <c r="AN127" t="e">
        <f t="shared" ref="AN127:AN129" si="48">S127/MIN(D127,I127,N127,S127,X127)</f>
        <v>#VALUE!</v>
      </c>
      <c r="AO127">
        <f t="shared" ref="AO127:AO129" si="49">X127/MIN(D127,I127,N127,S127,X127)</f>
        <v>1</v>
      </c>
      <c r="AR127">
        <f t="shared" ref="AR127:AR129" si="50">E127/MIN(E127,J127,O127,T127,Y127)</f>
        <v>1</v>
      </c>
      <c r="AS127">
        <f t="shared" ref="AS127:AS129" si="51">J127/MIN(E127,J127,O127,T127,Y127)</f>
        <v>1.9226097178683386</v>
      </c>
      <c r="AT127">
        <f t="shared" ref="AT127:AT129" si="52">O127/MIN(E127,J127,O127,T127,Y127)</f>
        <v>2.7488244514106581</v>
      </c>
      <c r="AU127" t="e">
        <f t="shared" ref="AU127:AU129" si="53">T127/MIN(E127,J127,O127,T127,Y127)</f>
        <v>#VALUE!</v>
      </c>
      <c r="AV127">
        <f t="shared" ref="AV127:AV129" si="54">Y127/MIN(E127,J127,O127,T127,Y127)</f>
        <v>1.0903213166144201</v>
      </c>
      <c r="AX127">
        <f t="shared" ref="AX127:AX129" si="55">F127/MIN(F127,K127,P127,U127,Z127)</f>
        <v>2.0671095921040026</v>
      </c>
      <c r="AY127">
        <f t="shared" ref="AY127:AY129" si="56">K127/MIN(F127,K127,P127,U127,Z127)</f>
        <v>2.1193343341744657</v>
      </c>
      <c r="AZ127">
        <f t="shared" ref="AZ127:AZ129" si="57">P127/MIN(F127,K127,P127,U127,Z127)</f>
        <v>1.9458587536333727</v>
      </c>
      <c r="BA127" t="e">
        <f t="shared" ref="BA127:BA129" si="58">U127/MIN(F127,K127,P127,U127,Z127)</f>
        <v>#VALUE!</v>
      </c>
      <c r="BB127">
        <f t="shared" ref="BB127:BB129" si="59">Z127/MIN(F127,K127,P127,U127,Z127)</f>
        <v>1</v>
      </c>
    </row>
    <row r="128" spans="1:54" x14ac:dyDescent="0.35">
      <c r="A128" s="26">
        <v>131</v>
      </c>
      <c r="B128">
        <v>125</v>
      </c>
      <c r="C128" s="26" t="s">
        <v>21</v>
      </c>
      <c r="D128" s="26" t="s">
        <v>21</v>
      </c>
      <c r="E128" t="s">
        <v>21</v>
      </c>
      <c r="F128" t="s">
        <v>21</v>
      </c>
      <c r="G128" s="26"/>
      <c r="H128" s="26">
        <v>13</v>
      </c>
      <c r="I128" s="26">
        <v>14</v>
      </c>
      <c r="J128" s="26">
        <v>6.5359999999999995E-4</v>
      </c>
      <c r="K128" s="26" t="s">
        <v>21</v>
      </c>
      <c r="L128" s="26"/>
      <c r="M128">
        <v>20</v>
      </c>
      <c r="N128">
        <v>21</v>
      </c>
      <c r="O128">
        <v>5.239E-4</v>
      </c>
      <c r="P128" s="62">
        <v>3.2798E-7</v>
      </c>
      <c r="Q128" s="26"/>
      <c r="R128" s="26">
        <v>5</v>
      </c>
      <c r="S128" s="26">
        <v>6</v>
      </c>
      <c r="T128" s="26">
        <v>4.0680000000000002E-4</v>
      </c>
      <c r="U128" s="26" t="s">
        <v>21</v>
      </c>
      <c r="V128" s="26"/>
      <c r="W128" t="s">
        <v>21</v>
      </c>
      <c r="X128" t="s">
        <v>21</v>
      </c>
      <c r="Y128" t="s">
        <v>21</v>
      </c>
      <c r="Z128" t="s">
        <v>21</v>
      </c>
      <c r="AA128" s="26"/>
      <c r="AB128" s="26"/>
      <c r="AC128" s="26"/>
      <c r="AD128" t="e">
        <f t="shared" si="40"/>
        <v>#VALUE!</v>
      </c>
      <c r="AE128">
        <f t="shared" si="41"/>
        <v>2.6</v>
      </c>
      <c r="AF128">
        <f t="shared" si="42"/>
        <v>4</v>
      </c>
      <c r="AG128">
        <f t="shared" si="43"/>
        <v>1</v>
      </c>
      <c r="AH128" t="e">
        <f t="shared" si="44"/>
        <v>#VALUE!</v>
      </c>
      <c r="AK128" t="e">
        <f t="shared" si="45"/>
        <v>#VALUE!</v>
      </c>
      <c r="AL128">
        <f t="shared" si="46"/>
        <v>2.3333333333333335</v>
      </c>
      <c r="AM128">
        <f t="shared" si="47"/>
        <v>3.5</v>
      </c>
      <c r="AN128">
        <f t="shared" si="48"/>
        <v>1</v>
      </c>
      <c r="AO128" t="e">
        <f t="shared" si="49"/>
        <v>#VALUE!</v>
      </c>
      <c r="AR128" t="e">
        <f t="shared" si="50"/>
        <v>#VALUE!</v>
      </c>
      <c r="AS128">
        <f t="shared" si="51"/>
        <v>1.6066863323500489</v>
      </c>
      <c r="AT128">
        <f t="shared" si="52"/>
        <v>1.2878564405113078</v>
      </c>
      <c r="AU128">
        <f t="shared" si="53"/>
        <v>1</v>
      </c>
      <c r="AV128" t="e">
        <f t="shared" si="54"/>
        <v>#VALUE!</v>
      </c>
      <c r="AX128" t="e">
        <f t="shared" si="55"/>
        <v>#VALUE!</v>
      </c>
      <c r="AY128" t="e">
        <f t="shared" si="56"/>
        <v>#VALUE!</v>
      </c>
      <c r="AZ128">
        <f t="shared" si="57"/>
        <v>1</v>
      </c>
      <c r="BA128" t="e">
        <f t="shared" si="58"/>
        <v>#VALUE!</v>
      </c>
      <c r="BB128" t="e">
        <f t="shared" si="59"/>
        <v>#VALUE!</v>
      </c>
    </row>
    <row r="129" spans="1:54" x14ac:dyDescent="0.35">
      <c r="A129">
        <v>132</v>
      </c>
      <c r="B129">
        <v>126</v>
      </c>
      <c r="C129">
        <v>8</v>
      </c>
      <c r="D129">
        <v>9</v>
      </c>
      <c r="E129">
        <v>7.7939999999999997E-4</v>
      </c>
      <c r="F129" s="62">
        <v>4.0857000000000001E-7</v>
      </c>
      <c r="H129" t="s">
        <v>21</v>
      </c>
      <c r="I129" t="s">
        <v>21</v>
      </c>
      <c r="J129" t="s">
        <v>21</v>
      </c>
      <c r="K129" t="s">
        <v>21</v>
      </c>
      <c r="M129">
        <v>8</v>
      </c>
      <c r="N129">
        <v>9</v>
      </c>
      <c r="O129">
        <v>1.0884E-3</v>
      </c>
      <c r="P129" s="62">
        <v>4.0857000000000001E-7</v>
      </c>
      <c r="R129">
        <v>17</v>
      </c>
      <c r="S129">
        <v>18</v>
      </c>
      <c r="T129">
        <v>6.3540000000000005E-4</v>
      </c>
      <c r="U129" s="62">
        <v>6.3913999999999999E-8</v>
      </c>
      <c r="W129">
        <v>12</v>
      </c>
      <c r="X129">
        <v>13</v>
      </c>
      <c r="Y129">
        <v>1.1337999999999999E-3</v>
      </c>
      <c r="Z129" s="62">
        <v>3.1104000000000001E-7</v>
      </c>
      <c r="AD129">
        <f t="shared" si="40"/>
        <v>1</v>
      </c>
      <c r="AE129" t="e">
        <f t="shared" si="41"/>
        <v>#VALUE!</v>
      </c>
      <c r="AF129">
        <f t="shared" si="42"/>
        <v>1</v>
      </c>
      <c r="AG129">
        <f t="shared" si="43"/>
        <v>2.125</v>
      </c>
      <c r="AH129">
        <f t="shared" si="44"/>
        <v>1.5</v>
      </c>
      <c r="AK129">
        <f t="shared" si="45"/>
        <v>1</v>
      </c>
      <c r="AL129" t="e">
        <f t="shared" si="46"/>
        <v>#VALUE!</v>
      </c>
      <c r="AM129">
        <f t="shared" si="47"/>
        <v>1</v>
      </c>
      <c r="AN129">
        <f t="shared" si="48"/>
        <v>2</v>
      </c>
      <c r="AO129">
        <f t="shared" si="49"/>
        <v>1.4444444444444444</v>
      </c>
      <c r="AR129">
        <f t="shared" si="50"/>
        <v>1.2266288951841358</v>
      </c>
      <c r="AS129" t="e">
        <f t="shared" si="51"/>
        <v>#VALUE!</v>
      </c>
      <c r="AT129">
        <f t="shared" si="52"/>
        <v>1.7129367327667611</v>
      </c>
      <c r="AU129">
        <f t="shared" si="53"/>
        <v>1</v>
      </c>
      <c r="AV129">
        <f t="shared" si="54"/>
        <v>1.7843877872206482</v>
      </c>
      <c r="AX129">
        <f t="shared" si="55"/>
        <v>6.3924961667240359</v>
      </c>
      <c r="AY129" t="e">
        <f t="shared" si="56"/>
        <v>#VALUE!</v>
      </c>
      <c r="AZ129">
        <f t="shared" si="57"/>
        <v>6.3924961667240359</v>
      </c>
      <c r="BA129">
        <f t="shared" si="58"/>
        <v>1</v>
      </c>
      <c r="BB129">
        <f t="shared" si="59"/>
        <v>4.8665394123353263</v>
      </c>
    </row>
  </sheetData>
  <mergeCells count="9">
    <mergeCell ref="AD2:AF2"/>
    <mergeCell ref="AK2:AM2"/>
    <mergeCell ref="AR2:AT2"/>
    <mergeCell ref="AX2:AZ2"/>
    <mergeCell ref="C2:E2"/>
    <mergeCell ref="H2:J2"/>
    <mergeCell ref="M2:O2"/>
    <mergeCell ref="R2:T2"/>
    <mergeCell ref="W2:Y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FC5D-1B2C-4307-9DFB-661DB90553E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688C-0BB1-4A2C-8570-1300DCB9A236}">
  <dimension ref="A1:I27"/>
  <sheetViews>
    <sheetView topLeftCell="A11" workbookViewId="0">
      <selection activeCell="G24" sqref="G24"/>
    </sheetView>
  </sheetViews>
  <sheetFormatPr defaultRowHeight="14.5" x14ac:dyDescent="0.35"/>
  <cols>
    <col min="1" max="1" width="16.453125" style="66" customWidth="1"/>
    <col min="2" max="2" width="34" style="72" customWidth="1"/>
    <col min="3" max="3" width="20.36328125" style="66" customWidth="1"/>
    <col min="4" max="4" width="23.7265625" style="72" customWidth="1"/>
  </cols>
  <sheetData>
    <row r="1" spans="1:9" x14ac:dyDescent="0.35">
      <c r="A1" s="66" t="s">
        <v>289</v>
      </c>
    </row>
    <row r="2" spans="1:9" ht="15.5" x14ac:dyDescent="0.35">
      <c r="A2" s="67" t="s">
        <v>248</v>
      </c>
      <c r="B2" s="70" t="s">
        <v>247</v>
      </c>
      <c r="C2" s="67" t="s">
        <v>248</v>
      </c>
      <c r="D2" s="70" t="s">
        <v>249</v>
      </c>
    </row>
    <row r="3" spans="1:9" ht="15.5" x14ac:dyDescent="0.35">
      <c r="A3" s="68">
        <v>1</v>
      </c>
      <c r="B3" s="74" t="s">
        <v>265</v>
      </c>
      <c r="C3" s="68">
        <v>26</v>
      </c>
      <c r="D3" s="71" t="s">
        <v>250</v>
      </c>
    </row>
    <row r="4" spans="1:9" ht="15.5" x14ac:dyDescent="0.35">
      <c r="A4" s="68">
        <v>2</v>
      </c>
      <c r="B4" s="74" t="s">
        <v>266</v>
      </c>
      <c r="C4" s="68">
        <v>27</v>
      </c>
      <c r="D4" s="71" t="s">
        <v>251</v>
      </c>
    </row>
    <row r="5" spans="1:9" ht="15.5" x14ac:dyDescent="0.35">
      <c r="A5" s="68">
        <v>3</v>
      </c>
      <c r="B5" s="74" t="s">
        <v>267</v>
      </c>
      <c r="C5" s="68">
        <v>28</v>
      </c>
      <c r="D5" s="71" t="s">
        <v>252</v>
      </c>
    </row>
    <row r="6" spans="1:9" ht="15.5" x14ac:dyDescent="0.35">
      <c r="A6" s="68">
        <v>4</v>
      </c>
      <c r="B6" s="74" t="s">
        <v>268</v>
      </c>
      <c r="C6" s="68">
        <v>29</v>
      </c>
      <c r="D6" s="71" t="s">
        <v>253</v>
      </c>
    </row>
    <row r="7" spans="1:9" ht="15.5" x14ac:dyDescent="0.35">
      <c r="A7" s="68">
        <v>5</v>
      </c>
      <c r="B7" s="74" t="s">
        <v>269</v>
      </c>
      <c r="C7" s="68">
        <v>30</v>
      </c>
      <c r="D7" s="71" t="s">
        <v>237</v>
      </c>
    </row>
    <row r="8" spans="1:9" ht="15.5" x14ac:dyDescent="0.35">
      <c r="A8" s="68">
        <v>6</v>
      </c>
      <c r="B8" s="74" t="s">
        <v>270</v>
      </c>
      <c r="C8" s="68">
        <v>31</v>
      </c>
      <c r="D8" s="71" t="s">
        <v>238</v>
      </c>
    </row>
    <row r="9" spans="1:9" ht="15.5" x14ac:dyDescent="0.35">
      <c r="A9" s="68">
        <v>7</v>
      </c>
      <c r="B9" s="74" t="s">
        <v>271</v>
      </c>
      <c r="C9" s="68">
        <v>32</v>
      </c>
      <c r="D9" s="71" t="s">
        <v>254</v>
      </c>
      <c r="I9" s="6" t="s">
        <v>244</v>
      </c>
    </row>
    <row r="10" spans="1:9" ht="15.5" x14ac:dyDescent="0.35">
      <c r="A10" s="68">
        <v>8</v>
      </c>
      <c r="B10" s="74" t="s">
        <v>272</v>
      </c>
      <c r="C10" s="68">
        <v>33</v>
      </c>
      <c r="D10" s="71" t="s">
        <v>255</v>
      </c>
    </row>
    <row r="11" spans="1:9" ht="15.5" x14ac:dyDescent="0.35">
      <c r="A11" s="68">
        <v>9</v>
      </c>
      <c r="B11" s="74" t="s">
        <v>273</v>
      </c>
      <c r="C11" s="68">
        <v>34</v>
      </c>
      <c r="D11" s="71" t="s">
        <v>239</v>
      </c>
    </row>
    <row r="12" spans="1:9" ht="15.5" x14ac:dyDescent="0.35">
      <c r="A12" s="68">
        <v>10</v>
      </c>
      <c r="B12" s="74" t="s">
        <v>274</v>
      </c>
      <c r="C12" s="68">
        <v>35</v>
      </c>
      <c r="D12" s="71" t="s">
        <v>240</v>
      </c>
    </row>
    <row r="13" spans="1:9" ht="15.5" x14ac:dyDescent="0.35">
      <c r="A13" s="68">
        <v>11</v>
      </c>
      <c r="B13" s="74" t="s">
        <v>275</v>
      </c>
      <c r="C13" s="68">
        <v>36</v>
      </c>
      <c r="D13" s="71" t="s">
        <v>256</v>
      </c>
    </row>
    <row r="14" spans="1:9" ht="15.5" x14ac:dyDescent="0.35">
      <c r="A14" s="68">
        <v>12</v>
      </c>
      <c r="B14" s="74" t="s">
        <v>276</v>
      </c>
      <c r="C14" s="68">
        <v>37</v>
      </c>
      <c r="D14" s="71" t="s">
        <v>257</v>
      </c>
      <c r="I14" s="3" t="s">
        <v>101</v>
      </c>
    </row>
    <row r="15" spans="1:9" ht="15.5" x14ac:dyDescent="0.35">
      <c r="A15" s="68">
        <v>13</v>
      </c>
      <c r="B15" s="74" t="s">
        <v>277</v>
      </c>
      <c r="C15" s="68">
        <v>38</v>
      </c>
      <c r="D15" s="71" t="s">
        <v>245</v>
      </c>
    </row>
    <row r="16" spans="1:9" ht="15.5" x14ac:dyDescent="0.35">
      <c r="A16" s="68">
        <v>14</v>
      </c>
      <c r="B16" s="74" t="s">
        <v>278</v>
      </c>
      <c r="C16" s="68">
        <v>39</v>
      </c>
      <c r="D16" s="71" t="s">
        <v>246</v>
      </c>
    </row>
    <row r="17" spans="1:9" ht="15.5" x14ac:dyDescent="0.35">
      <c r="A17" s="68">
        <v>15</v>
      </c>
      <c r="B17" s="74" t="s">
        <v>279</v>
      </c>
      <c r="C17" s="68">
        <v>40</v>
      </c>
      <c r="D17" s="71" t="s">
        <v>241</v>
      </c>
      <c r="I17" s="6" t="s">
        <v>119</v>
      </c>
    </row>
    <row r="18" spans="1:9" ht="15.5" x14ac:dyDescent="0.35">
      <c r="A18" s="68">
        <v>16</v>
      </c>
      <c r="B18" s="74" t="s">
        <v>280</v>
      </c>
      <c r="C18" s="68">
        <v>41</v>
      </c>
      <c r="D18" s="71" t="s">
        <v>242</v>
      </c>
    </row>
    <row r="19" spans="1:9" ht="15.5" x14ac:dyDescent="0.35">
      <c r="A19" s="68">
        <v>17</v>
      </c>
      <c r="B19" s="74" t="s">
        <v>281</v>
      </c>
      <c r="C19" s="68">
        <v>42</v>
      </c>
      <c r="D19" s="71" t="s">
        <v>258</v>
      </c>
    </row>
    <row r="20" spans="1:9" ht="15.5" x14ac:dyDescent="0.35">
      <c r="A20" s="68">
        <v>18</v>
      </c>
      <c r="B20" s="74" t="s">
        <v>282</v>
      </c>
      <c r="C20" s="68">
        <v>43</v>
      </c>
      <c r="D20" s="71" t="s">
        <v>259</v>
      </c>
      <c r="I20" s="6" t="s">
        <v>116</v>
      </c>
    </row>
    <row r="21" spans="1:9" ht="15.5" x14ac:dyDescent="0.35">
      <c r="A21" s="68">
        <v>19</v>
      </c>
      <c r="B21" s="74" t="s">
        <v>236</v>
      </c>
      <c r="C21" s="68">
        <v>44</v>
      </c>
      <c r="D21" s="71" t="s">
        <v>260</v>
      </c>
    </row>
    <row r="22" spans="1:9" ht="15.5" x14ac:dyDescent="0.35">
      <c r="A22" s="68">
        <v>20</v>
      </c>
      <c r="B22" s="74" t="s">
        <v>283</v>
      </c>
      <c r="C22" s="68">
        <v>45</v>
      </c>
      <c r="D22" s="71" t="s">
        <v>261</v>
      </c>
    </row>
    <row r="23" spans="1:9" ht="15.5" x14ac:dyDescent="0.35">
      <c r="A23" s="68">
        <v>21</v>
      </c>
      <c r="B23" s="74" t="s">
        <v>284</v>
      </c>
      <c r="C23" s="68">
        <v>46</v>
      </c>
      <c r="D23" s="71" t="s">
        <v>243</v>
      </c>
    </row>
    <row r="24" spans="1:9" ht="15.5" x14ac:dyDescent="0.35">
      <c r="A24" s="68">
        <v>22</v>
      </c>
      <c r="B24" s="74" t="s">
        <v>285</v>
      </c>
      <c r="C24" s="68">
        <v>47</v>
      </c>
      <c r="D24" s="71" t="s">
        <v>262</v>
      </c>
    </row>
    <row r="25" spans="1:9" ht="15.5" x14ac:dyDescent="0.35">
      <c r="A25" s="68">
        <v>23</v>
      </c>
      <c r="B25" s="74" t="s">
        <v>286</v>
      </c>
      <c r="C25" s="68">
        <v>48</v>
      </c>
      <c r="D25" s="71" t="s">
        <v>263</v>
      </c>
    </row>
    <row r="26" spans="1:9" ht="15.5" x14ac:dyDescent="0.35">
      <c r="A26" s="68">
        <v>24</v>
      </c>
      <c r="B26" s="74" t="s">
        <v>287</v>
      </c>
      <c r="C26" s="68">
        <v>49</v>
      </c>
      <c r="D26" s="71" t="s">
        <v>264</v>
      </c>
    </row>
    <row r="27" spans="1:9" ht="15.5" x14ac:dyDescent="0.35">
      <c r="A27" s="69">
        <v>25</v>
      </c>
      <c r="B27" s="75" t="s">
        <v>288</v>
      </c>
      <c r="C27" s="69"/>
      <c r="D27" s="7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EF7F-A463-4717-9FFF-F58463498433}">
  <dimension ref="A1:CA135"/>
  <sheetViews>
    <sheetView topLeftCell="BA1" workbookViewId="0">
      <selection activeCell="BA3" sqref="BA3:BC3"/>
    </sheetView>
  </sheetViews>
  <sheetFormatPr defaultRowHeight="14.5" x14ac:dyDescent="0.35"/>
  <cols>
    <col min="2" max="2" width="8.7265625" customWidth="1"/>
  </cols>
  <sheetData>
    <row r="1" spans="1:79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70</v>
      </c>
    </row>
    <row r="2" spans="1:79" ht="18.5" x14ac:dyDescent="0.45">
      <c r="C2" s="79" t="s">
        <v>216</v>
      </c>
      <c r="D2" s="80"/>
      <c r="E2" s="81"/>
      <c r="H2" s="79" t="s">
        <v>202</v>
      </c>
      <c r="I2" s="80"/>
      <c r="J2" s="81"/>
      <c r="M2" s="79" t="s">
        <v>217</v>
      </c>
      <c r="N2" s="80"/>
      <c r="O2" s="81"/>
      <c r="R2" s="79" t="s">
        <v>214</v>
      </c>
      <c r="S2" s="80"/>
      <c r="T2" s="81"/>
      <c r="W2" s="79" t="s">
        <v>218</v>
      </c>
      <c r="X2" s="80"/>
      <c r="Y2" s="81"/>
      <c r="AB2" s="79" t="s">
        <v>207</v>
      </c>
      <c r="AC2" s="80"/>
      <c r="AD2" s="81"/>
      <c r="AG2" s="79" t="s">
        <v>204</v>
      </c>
      <c r="AH2" s="80"/>
      <c r="AI2" s="81"/>
      <c r="AL2" s="79" t="s">
        <v>206</v>
      </c>
      <c r="AM2" s="80"/>
      <c r="AN2" s="81"/>
      <c r="AQ2" s="79" t="s">
        <v>215</v>
      </c>
      <c r="AR2" s="80"/>
      <c r="AS2" s="81"/>
      <c r="AV2" s="79" t="s">
        <v>211</v>
      </c>
      <c r="AW2" s="80"/>
      <c r="AX2" s="81"/>
      <c r="BA2" s="79" t="s">
        <v>219</v>
      </c>
      <c r="BB2" s="80"/>
      <c r="BC2" s="81"/>
      <c r="BF2" s="79" t="s">
        <v>220</v>
      </c>
      <c r="BG2" s="80"/>
      <c r="BH2" s="81"/>
      <c r="BJ2" s="79" t="s">
        <v>223</v>
      </c>
      <c r="BK2" s="80"/>
      <c r="BL2" s="81"/>
    </row>
    <row r="3" spans="1:79" ht="17.5" x14ac:dyDescent="0.4">
      <c r="C3" s="58" t="s">
        <v>10</v>
      </c>
      <c r="D3" s="58" t="s">
        <v>130</v>
      </c>
      <c r="E3" s="58" t="s">
        <v>11</v>
      </c>
      <c r="F3" s="58" t="s">
        <v>213</v>
      </c>
      <c r="H3" s="58" t="s">
        <v>10</v>
      </c>
      <c r="I3" s="58" t="s">
        <v>130</v>
      </c>
      <c r="J3" s="58" t="s">
        <v>11</v>
      </c>
      <c r="K3" s="58" t="s">
        <v>213</v>
      </c>
      <c r="M3" s="58" t="s">
        <v>10</v>
      </c>
      <c r="N3" s="58" t="s">
        <v>130</v>
      </c>
      <c r="O3" s="58" t="s">
        <v>11</v>
      </c>
      <c r="P3" s="58" t="s">
        <v>213</v>
      </c>
      <c r="R3" s="58" t="s">
        <v>10</v>
      </c>
      <c r="S3" s="58" t="s">
        <v>130</v>
      </c>
      <c r="T3" s="58" t="s">
        <v>11</v>
      </c>
      <c r="U3" s="58" t="s">
        <v>213</v>
      </c>
      <c r="W3" s="58" t="s">
        <v>10</v>
      </c>
      <c r="X3" s="58" t="s">
        <v>130</v>
      </c>
      <c r="Y3" s="58" t="s">
        <v>11</v>
      </c>
      <c r="Z3" s="58" t="s">
        <v>213</v>
      </c>
      <c r="AB3" s="58" t="s">
        <v>10</v>
      </c>
      <c r="AC3" s="58" t="s">
        <v>130</v>
      </c>
      <c r="AD3" s="58" t="s">
        <v>11</v>
      </c>
      <c r="AE3" s="58" t="s">
        <v>213</v>
      </c>
      <c r="AG3" s="58" t="s">
        <v>10</v>
      </c>
      <c r="AH3" s="58" t="s">
        <v>130</v>
      </c>
      <c r="AI3" s="58" t="s">
        <v>11</v>
      </c>
      <c r="AJ3" s="58" t="s">
        <v>213</v>
      </c>
      <c r="AL3" s="58" t="s">
        <v>10</v>
      </c>
      <c r="AM3" s="58" t="s">
        <v>130</v>
      </c>
      <c r="AN3" s="58" t="s">
        <v>11</v>
      </c>
      <c r="AO3" s="58" t="s">
        <v>213</v>
      </c>
      <c r="AQ3" s="58" t="s">
        <v>10</v>
      </c>
      <c r="AR3" s="58" t="s">
        <v>130</v>
      </c>
      <c r="AS3" s="58" t="s">
        <v>11</v>
      </c>
      <c r="AT3" s="58" t="s">
        <v>213</v>
      </c>
      <c r="AV3" s="58" t="s">
        <v>10</v>
      </c>
      <c r="AW3" s="58" t="s">
        <v>130</v>
      </c>
      <c r="AX3" s="58" t="s">
        <v>11</v>
      </c>
      <c r="AY3" s="58" t="s">
        <v>213</v>
      </c>
      <c r="BA3" s="58" t="s">
        <v>10</v>
      </c>
      <c r="BB3" s="58" t="s">
        <v>130</v>
      </c>
      <c r="BC3" s="58" t="s">
        <v>11</v>
      </c>
      <c r="BD3" s="58" t="s">
        <v>213</v>
      </c>
      <c r="BF3" s="58" t="s">
        <v>10</v>
      </c>
      <c r="BG3" s="58" t="s">
        <v>130</v>
      </c>
      <c r="BH3" s="58" t="s">
        <v>11</v>
      </c>
      <c r="BJ3" s="58" t="s">
        <v>10</v>
      </c>
      <c r="BK3" s="58" t="s">
        <v>130</v>
      </c>
      <c r="BL3" s="58" t="s">
        <v>11</v>
      </c>
      <c r="BM3" s="58" t="s">
        <v>213</v>
      </c>
      <c r="BO3" s="65" t="s">
        <v>222</v>
      </c>
      <c r="BP3" s="65" t="s">
        <v>202</v>
      </c>
      <c r="BQ3" s="65" t="s">
        <v>200</v>
      </c>
      <c r="BR3" s="65" t="s">
        <v>214</v>
      </c>
      <c r="BS3" s="65">
        <v>0.01</v>
      </c>
      <c r="BT3" s="65">
        <v>0.5</v>
      </c>
      <c r="BU3" s="65">
        <v>1</v>
      </c>
      <c r="BV3" s="65">
        <v>10</v>
      </c>
      <c r="BW3" s="65">
        <v>20</v>
      </c>
      <c r="BX3" s="65">
        <v>50</v>
      </c>
      <c r="BY3" s="65">
        <v>1E-3</v>
      </c>
      <c r="BZ3" s="65">
        <v>1E-4</v>
      </c>
      <c r="CA3" s="65">
        <v>100</v>
      </c>
    </row>
    <row r="4" spans="1:79" ht="17.5" customHeight="1" x14ac:dyDescent="0.35">
      <c r="A4">
        <v>1</v>
      </c>
      <c r="C4">
        <v>3</v>
      </c>
      <c r="D4">
        <v>4</v>
      </c>
      <c r="E4">
        <v>1.0265999999999999E-3</v>
      </c>
      <c r="F4" s="62">
        <v>1.9833E-8</v>
      </c>
      <c r="H4">
        <v>7</v>
      </c>
      <c r="I4">
        <v>8</v>
      </c>
      <c r="J4">
        <v>3.2089999999999999E-4</v>
      </c>
      <c r="K4" s="62">
        <v>7.4325000000000004E-7</v>
      </c>
      <c r="M4">
        <v>3</v>
      </c>
      <c r="N4">
        <v>4</v>
      </c>
      <c r="O4">
        <v>1.0204999999999999E-3</v>
      </c>
      <c r="P4" s="62">
        <v>1.9833E-8</v>
      </c>
      <c r="R4">
        <v>3</v>
      </c>
      <c r="S4">
        <v>4</v>
      </c>
      <c r="T4">
        <v>1.0258999999999999E-3</v>
      </c>
      <c r="U4" s="62">
        <v>9.8788999999999999E-8</v>
      </c>
      <c r="W4">
        <v>3</v>
      </c>
      <c r="X4">
        <v>4</v>
      </c>
      <c r="Y4">
        <v>1.258E-3</v>
      </c>
      <c r="Z4" s="62">
        <v>2.0940000000000001E-7</v>
      </c>
      <c r="AB4">
        <v>2</v>
      </c>
      <c r="AC4">
        <v>3</v>
      </c>
      <c r="AD4">
        <v>6.8215000000000003E-3</v>
      </c>
      <c r="AE4" s="62">
        <v>5.1959000000000001E-7</v>
      </c>
      <c r="AG4">
        <v>3</v>
      </c>
      <c r="AH4">
        <v>4</v>
      </c>
      <c r="AI4">
        <v>1.5656E-2</v>
      </c>
      <c r="AJ4" s="62">
        <v>1.9833E-8</v>
      </c>
      <c r="AL4">
        <v>3</v>
      </c>
      <c r="AM4">
        <v>4</v>
      </c>
      <c r="AN4">
        <v>1.0824000000000001E-3</v>
      </c>
      <c r="AO4" s="62">
        <v>4.1166999999999999E-10</v>
      </c>
      <c r="AQ4">
        <v>3</v>
      </c>
      <c r="AR4">
        <v>4</v>
      </c>
      <c r="AS4">
        <v>1.9455E-3</v>
      </c>
      <c r="AT4" s="62">
        <v>6.7797999999999996E-8</v>
      </c>
      <c r="AV4">
        <v>3</v>
      </c>
      <c r="AW4">
        <v>4</v>
      </c>
      <c r="AX4">
        <v>8.0320000000000001E-4</v>
      </c>
      <c r="AY4" s="62">
        <v>1.2697E-7</v>
      </c>
      <c r="BA4">
        <v>3</v>
      </c>
      <c r="BB4">
        <v>4</v>
      </c>
      <c r="BC4">
        <v>8.5240000000000001E-4</v>
      </c>
      <c r="BD4" s="62">
        <v>2.8351E-8</v>
      </c>
      <c r="BF4">
        <v>2</v>
      </c>
      <c r="BG4">
        <v>3</v>
      </c>
      <c r="BH4">
        <v>1.6669E-3</v>
      </c>
      <c r="BJ4">
        <v>2</v>
      </c>
      <c r="BK4">
        <v>3</v>
      </c>
      <c r="BL4">
        <v>3.5970000000000002E-4</v>
      </c>
      <c r="BM4" s="62">
        <v>2.1969999999999999E-7</v>
      </c>
      <c r="BO4">
        <f>C4/MIN(C4,H4,M4,R4,W4,AB4,AG4,AL4,AQ4,AV4,BA4,BF4,BJ4)</f>
        <v>1.5</v>
      </c>
      <c r="BP4">
        <f>H4/MIN(C4,H4,M4,R4,W4,AB4,AG4,AL4,AQ4,AV4,BA4,BF4,BJ4)</f>
        <v>3.5</v>
      </c>
      <c r="BQ4">
        <f>M4/MIN(C4,H4,M4,R4,W4,AB4,AG4,AL4,AQ4,AV4,BA4,BF4,BJ4)</f>
        <v>1.5</v>
      </c>
      <c r="BR4">
        <f>R4/MIN(C4,H4,M4,R4,W4,AB4,AG4,AL4,AQ4,AV4,BA4,BF4,BJ4)</f>
        <v>1.5</v>
      </c>
      <c r="BS4">
        <f>W4/MIN(C4,H4,M4,R4,W4,AB4,AG4,AL4,AQ4,AV4,BA4,BF4,BJ4)</f>
        <v>1.5</v>
      </c>
      <c r="BT4">
        <f>AB4/MIN(C4,H4,M4,R4,W4,AB4,AG4,AL4,AQ4,AV4,BA4,BF4,BJ4)</f>
        <v>1</v>
      </c>
      <c r="BU4">
        <f>AG4/MIN(C4,H4,M4,R4,W4,AB4,AG4,AL4,AQ4,AV4,BA4,BF4,BJ4)</f>
        <v>1.5</v>
      </c>
      <c r="BV4">
        <f>AL4/MIN(C4,H4,M4,R4,W4,AB4,AG4,AL4,AQ4,AV4,BA4,BF4,BJ4)</f>
        <v>1.5</v>
      </c>
      <c r="BW4">
        <f>AQ4/MIN(C4,H4,M4,R4,W4,AB4,AG4,AL4,AQ4,AV4,BA4,BF4,BJ4)</f>
        <v>1.5</v>
      </c>
      <c r="BX4">
        <f>AV4/MIN(C4,H4,M4,R4,W4,AB4,AG4,AL4,AQ4,AV4,BA4,BF4,BJ4)</f>
        <v>1.5</v>
      </c>
      <c r="BY4">
        <f>BA4/MIN(C4,H4,M4,R4,W4,AB4,AG4,AL4,AQ4,AV4,BA4,BF4,BJ4)</f>
        <v>1.5</v>
      </c>
      <c r="BZ4">
        <f>BF4/MIN(C4,H4,M4,R4,W4,AB4,AG4,AL4,AQ4,AV4,BA4,BF4,BJ4)</f>
        <v>1</v>
      </c>
      <c r="CA4">
        <f>BJ4/MIN(C4,H4,M4,R4,W4,AB4,AG4,AL4,AQ4,AV4,BA4,BF4,BJ4)</f>
        <v>1</v>
      </c>
    </row>
    <row r="5" spans="1:79" x14ac:dyDescent="0.35">
      <c r="A5">
        <v>2</v>
      </c>
      <c r="C5">
        <v>2</v>
      </c>
      <c r="D5">
        <v>3</v>
      </c>
      <c r="E5">
        <v>3.0820999999999999E-3</v>
      </c>
      <c r="F5" s="62">
        <v>3.0686999999999999E-7</v>
      </c>
      <c r="H5" t="s">
        <v>21</v>
      </c>
      <c r="I5" t="s">
        <v>21</v>
      </c>
      <c r="J5">
        <v>6.5104999999999998E-3</v>
      </c>
      <c r="K5" s="62">
        <v>9.2183999999999997E-6</v>
      </c>
      <c r="M5">
        <v>2</v>
      </c>
      <c r="N5">
        <v>3</v>
      </c>
      <c r="O5">
        <v>3.2074999999999998E-3</v>
      </c>
      <c r="P5" s="62">
        <v>3.0686999999999999E-7</v>
      </c>
      <c r="R5">
        <v>3</v>
      </c>
      <c r="S5">
        <v>4</v>
      </c>
      <c r="T5">
        <v>2.4474000000000002E-3</v>
      </c>
      <c r="U5" s="62">
        <v>3.5027000000000003E-7</v>
      </c>
      <c r="W5">
        <v>19</v>
      </c>
      <c r="X5">
        <v>20</v>
      </c>
      <c r="Y5">
        <v>2.0300000000000001E-3</v>
      </c>
      <c r="Z5" s="62">
        <v>9.3781E-7</v>
      </c>
      <c r="AB5">
        <v>2</v>
      </c>
      <c r="AC5">
        <v>3</v>
      </c>
      <c r="AD5">
        <v>5.6254E-3</v>
      </c>
      <c r="AE5" s="62">
        <v>9.3765999999999994E-8</v>
      </c>
      <c r="AG5">
        <v>2</v>
      </c>
      <c r="AH5">
        <v>3</v>
      </c>
      <c r="AI5">
        <v>7.5281000000000002E-3</v>
      </c>
      <c r="AJ5" s="62">
        <v>3.0686999999999999E-7</v>
      </c>
      <c r="AL5">
        <v>3</v>
      </c>
      <c r="AM5">
        <v>4</v>
      </c>
      <c r="AN5">
        <v>1.9361000000000001E-3</v>
      </c>
      <c r="AO5" s="62">
        <v>6.4079000000000001E-8</v>
      </c>
      <c r="AQ5">
        <v>3</v>
      </c>
      <c r="AR5">
        <v>4</v>
      </c>
      <c r="AS5">
        <v>1.5778000000000001E-3</v>
      </c>
      <c r="AT5" s="62">
        <v>1.8291000000000001E-8</v>
      </c>
      <c r="AV5">
        <v>3</v>
      </c>
      <c r="AW5">
        <v>4</v>
      </c>
      <c r="AX5">
        <v>2.0516000000000002E-3</v>
      </c>
      <c r="AY5" s="62">
        <v>5.2103E-8</v>
      </c>
      <c r="BA5">
        <v>197</v>
      </c>
      <c r="BB5">
        <v>198</v>
      </c>
      <c r="BC5">
        <v>2.8306999999999998E-3</v>
      </c>
      <c r="BD5" s="62">
        <v>9.9906000000000005E-7</v>
      </c>
      <c r="BF5" t="s">
        <v>21</v>
      </c>
      <c r="BG5" t="s">
        <v>21</v>
      </c>
      <c r="BH5">
        <v>1.6071E-3</v>
      </c>
      <c r="BJ5">
        <v>3</v>
      </c>
      <c r="BK5">
        <v>4</v>
      </c>
      <c r="BL5">
        <v>1.1306000000000001E-3</v>
      </c>
      <c r="BM5" s="62">
        <v>1.2807E-8</v>
      </c>
      <c r="BO5">
        <f>C5/MIN(C5,H5,M5,R5,W5,AB5,AG5,AL5,AQ5,AV5,BA5,BF5,BJ5)</f>
        <v>1</v>
      </c>
      <c r="BP5" t="e">
        <f>H5/MIN(C5,H5,M5,R5,W5,AB5,AG5,AL5,AQ5,AV5,BA5,BF5,BJ5)</f>
        <v>#VALUE!</v>
      </c>
      <c r="BQ5">
        <f>M5/MIN(C5,H5,M5,R5,W5,AB5,AG5,AL5,AQ5,AV5,BA5,BF5,BJ5)</f>
        <v>1</v>
      </c>
      <c r="BR5">
        <f>R5/MIN(C5,H5,M5,R5,W5,AB5,AG5,AL5,AQ5,AV5,BA5,BF5,BJ5)</f>
        <v>1.5</v>
      </c>
      <c r="BS5">
        <f>W5/MIN(C5,H5,M5,R5,W5,AB5,AG5,AL5,AQ5,AV5,BA5,BF5,BJ5)</f>
        <v>9.5</v>
      </c>
      <c r="BT5">
        <f>AB5/MIN(C5,H5,M5,R5,W5,AB5,AG5,AL5,AQ5,AV5,BA5,BF5,BJ5)</f>
        <v>1</v>
      </c>
      <c r="BU5">
        <f>AG5/MIN(C5,H5,M5,R5,W5,AB5,AG5,AL5,AQ5,AV5,BA5,BF5,BJ5)</f>
        <v>1</v>
      </c>
      <c r="BV5">
        <f>AL5/MIN(C5,H5,M5,R5,W5,AB5,AG5,AL5,AQ5,AV5,BA5,BF5,BJ5)</f>
        <v>1.5</v>
      </c>
      <c r="BW5">
        <f>AQ5/MIN(C5,H5,M5,R5,W5,AB5,AG5,AL5,AQ5,AV5,BA5,BF5,BJ5)</f>
        <v>1.5</v>
      </c>
      <c r="BX5">
        <f>AV5/MIN(C5,H5,M5,R5,W5,AB5,AG5,AL5,AQ5,AV5,BA5,BF5,BJ5)</f>
        <v>1.5</v>
      </c>
      <c r="BY5">
        <f>BA5/MIN(C5,H5,M5,R5,W5,AB5,AG5,AL5,AQ5,AV5,BA5,BF5,BJ5)</f>
        <v>98.5</v>
      </c>
      <c r="BZ5" t="e">
        <f>BF5/MIN(C5,H5,M5,R5,W5,AB5,AG5,AL5,AQ5,AV5,BA5,BF5,BJ5)</f>
        <v>#VALUE!</v>
      </c>
      <c r="CA5">
        <f>BJ5/MIN(C5,H5,M5,R5,W5,AB5,AG5,AL5,AQ5,AV5,BA5,BF5,BJ5)</f>
        <v>1.5</v>
      </c>
    </row>
    <row r="6" spans="1:79" x14ac:dyDescent="0.35">
      <c r="A6">
        <v>3</v>
      </c>
      <c r="C6">
        <v>2</v>
      </c>
      <c r="D6">
        <v>3</v>
      </c>
      <c r="E6">
        <v>3.2271999999999999E-3</v>
      </c>
      <c r="F6" s="62">
        <v>1.6178999999999999E-7</v>
      </c>
      <c r="H6" t="s">
        <v>21</v>
      </c>
      <c r="I6" t="s">
        <v>21</v>
      </c>
      <c r="J6">
        <v>6.2145999999999998E-3</v>
      </c>
      <c r="K6" s="62">
        <v>1.2585999999999999E-5</v>
      </c>
      <c r="M6">
        <v>2</v>
      </c>
      <c r="N6">
        <v>3</v>
      </c>
      <c r="O6">
        <v>3.3121000000000001E-3</v>
      </c>
      <c r="P6" s="62">
        <v>1.6178999999999999E-7</v>
      </c>
      <c r="R6" t="s">
        <v>21</v>
      </c>
      <c r="S6" t="s">
        <v>21</v>
      </c>
      <c r="T6">
        <v>2.6116999999999998E-3</v>
      </c>
      <c r="U6" s="62">
        <v>8.4795999999999992E-6</v>
      </c>
      <c r="W6">
        <v>39</v>
      </c>
      <c r="X6">
        <v>40</v>
      </c>
      <c r="Y6">
        <v>2.3346999999999999E-3</v>
      </c>
      <c r="Z6" s="62">
        <v>9.8859999999999995E-7</v>
      </c>
      <c r="AB6" t="s">
        <v>21</v>
      </c>
      <c r="AC6" t="s">
        <v>21</v>
      </c>
      <c r="AD6">
        <v>7.489E-3</v>
      </c>
      <c r="AE6" s="62">
        <v>7.6166000000000001E-6</v>
      </c>
      <c r="AG6">
        <v>2</v>
      </c>
      <c r="AH6">
        <v>3</v>
      </c>
      <c r="AI6">
        <v>2.9673999999999998E-3</v>
      </c>
      <c r="AJ6" s="62">
        <v>1.6178999999999999E-7</v>
      </c>
      <c r="AL6">
        <v>3</v>
      </c>
      <c r="AM6">
        <v>4</v>
      </c>
      <c r="AN6">
        <v>2.0198E-3</v>
      </c>
      <c r="AO6" s="62">
        <v>1.6724999999999999E-7</v>
      </c>
      <c r="AQ6">
        <v>3</v>
      </c>
      <c r="AR6">
        <v>4</v>
      </c>
      <c r="AS6">
        <v>1.9017999999999999E-3</v>
      </c>
      <c r="AT6" s="62">
        <v>8.8767999999999998E-10</v>
      </c>
      <c r="AV6">
        <v>3</v>
      </c>
      <c r="AW6">
        <v>4</v>
      </c>
      <c r="AX6">
        <v>2.9066999999999999E-3</v>
      </c>
      <c r="AY6" s="62">
        <v>2.1392000000000001E-8</v>
      </c>
      <c r="BA6">
        <v>573</v>
      </c>
      <c r="BB6">
        <v>574</v>
      </c>
      <c r="BC6">
        <v>1.9358999999999999E-3</v>
      </c>
      <c r="BD6" s="62">
        <v>9.9524000000000006E-7</v>
      </c>
      <c r="BF6" t="s">
        <v>21</v>
      </c>
      <c r="BG6" t="s">
        <v>21</v>
      </c>
      <c r="BH6">
        <v>3.3865000000000002E-3</v>
      </c>
      <c r="BJ6">
        <v>3</v>
      </c>
      <c r="BK6">
        <v>4</v>
      </c>
      <c r="BL6">
        <v>1.6236E-3</v>
      </c>
      <c r="BM6" s="62">
        <v>4.4660999999999997E-9</v>
      </c>
      <c r="BO6">
        <f>C6/MIN(C6,H6,M6,R6,W6,AB6,AG6,AL6,AQ6,AV6,BA6,BF6,BJ6)</f>
        <v>1</v>
      </c>
      <c r="BP6" t="e">
        <f>H6/MIN(C6,H6,M6,R6,W6,AB6,AG6,AL6,AQ6,AV6,BA6,BF6,BJ6)</f>
        <v>#VALUE!</v>
      </c>
      <c r="BQ6">
        <f>M6/MIN(C6,H6,M6,R6,W6,AB6,AG6,AL6,AQ6,AV6,BA6,BF6,BJ6)</f>
        <v>1</v>
      </c>
      <c r="BR6" t="e">
        <f>R6/MIN(C6,H6,M6,R6,W6,AB6,AG6,AL6,AQ6,AV6,BA6,BF6,BJ6)</f>
        <v>#VALUE!</v>
      </c>
      <c r="BS6">
        <f>W6/MIN(C6,H6,M6,R6,W6,AB6,AG6,AL6,AQ6,AV6,BA6,BF6,BJ6)</f>
        <v>19.5</v>
      </c>
      <c r="BT6" t="e">
        <f>AB6/MIN(C6,H6,M6,R6,W6,AB6,AG6,AL6,AQ6,AV6,BA6,BF6,BJ6)</f>
        <v>#VALUE!</v>
      </c>
      <c r="BU6">
        <f>AG6/MIN(C6,H6,M6,R6,W6,AB6,AG6,AL6,AQ6,AV6,BA6,BF6,BJ6)</f>
        <v>1</v>
      </c>
      <c r="BV6">
        <f>AL6/MIN(C6,H6,M6,R6,W6,AB6,AG6,AL6,AQ6,AV6,BA6,BF6,BJ6)</f>
        <v>1.5</v>
      </c>
      <c r="BW6">
        <f>AQ6/MIN(C6,H6,M6,R6,W6,AB6,AG6,AL6,AQ6,AV6,BA6,BF6,BJ6)</f>
        <v>1.5</v>
      </c>
      <c r="BX6">
        <f>AV6/MIN(C6,H6,M6,R6,W6,AB6,AG6,AL6,AQ6,AV6,BA6,BF6,BJ6)</f>
        <v>1.5</v>
      </c>
      <c r="BY6">
        <f>BA6/MIN(C6,H6,M6,R6,W6,AB6,AG6,AL6,AQ6,AV6,BA6,BF6,BJ6)</f>
        <v>286.5</v>
      </c>
      <c r="BZ6" t="e">
        <f>BF6/MIN(C6,H6,M6,R6,W6,AB6,AG6,AL6,AQ6,AV6,BA6,BF6,BJ6)</f>
        <v>#VALUE!</v>
      </c>
      <c r="CA6">
        <f>BJ6/MIN(C6,H6,M6,R6,W6,AB6,AG6,AL6,AQ6,AV6,BA6,BF6,BJ6)</f>
        <v>1.5</v>
      </c>
    </row>
    <row r="7" spans="1:79" x14ac:dyDescent="0.35">
      <c r="A7">
        <v>4</v>
      </c>
      <c r="C7">
        <v>48</v>
      </c>
      <c r="D7">
        <v>49</v>
      </c>
      <c r="E7">
        <v>7.1080000000000004E-4</v>
      </c>
      <c r="F7" s="62">
        <v>8.0327000000000002E-9</v>
      </c>
      <c r="H7">
        <v>57</v>
      </c>
      <c r="I7">
        <v>58</v>
      </c>
      <c r="J7">
        <v>4.0690000000000002E-4</v>
      </c>
      <c r="K7" s="62">
        <v>4.0114E-7</v>
      </c>
      <c r="M7">
        <v>64</v>
      </c>
      <c r="N7">
        <v>65</v>
      </c>
      <c r="O7">
        <v>1.2308E-3</v>
      </c>
      <c r="P7" s="62">
        <v>6.9909000000000005E-7</v>
      </c>
      <c r="R7" t="s">
        <v>21</v>
      </c>
      <c r="S7" t="s">
        <v>21</v>
      </c>
      <c r="T7">
        <v>3.5520000000000001E-4</v>
      </c>
      <c r="U7">
        <v>18.8215</v>
      </c>
      <c r="W7">
        <v>1045</v>
      </c>
      <c r="X7">
        <v>1046</v>
      </c>
      <c r="Y7">
        <v>1.3600999999999999E-3</v>
      </c>
      <c r="Z7" s="62">
        <v>9.9603000000000006E-7</v>
      </c>
      <c r="AB7">
        <v>1994</v>
      </c>
      <c r="AC7">
        <v>1995</v>
      </c>
      <c r="AD7">
        <v>1.6950999999999999E-3</v>
      </c>
      <c r="AE7" s="62">
        <v>9.9923999999999994E-7</v>
      </c>
      <c r="AG7" t="s">
        <v>21</v>
      </c>
      <c r="AH7" t="s">
        <v>21</v>
      </c>
      <c r="AI7">
        <v>2.5252E-3</v>
      </c>
      <c r="AJ7" s="62">
        <v>1.4118E-6</v>
      </c>
      <c r="AL7" t="s">
        <v>21</v>
      </c>
      <c r="AM7" t="s">
        <v>21</v>
      </c>
      <c r="AN7">
        <v>4.9600000000000002E-4</v>
      </c>
      <c r="AO7">
        <v>2.4285000000000001E-3</v>
      </c>
      <c r="AQ7" t="s">
        <v>21</v>
      </c>
      <c r="AR7" t="s">
        <v>21</v>
      </c>
      <c r="AS7">
        <v>7.6579999999999997E-4</v>
      </c>
      <c r="AT7">
        <v>4.2393999999999999E-3</v>
      </c>
      <c r="AV7" t="s">
        <v>21</v>
      </c>
      <c r="AW7" t="s">
        <v>21</v>
      </c>
      <c r="AX7">
        <v>1.5208999999999999E-3</v>
      </c>
      <c r="AY7">
        <v>4.1412000000000003E-3</v>
      </c>
      <c r="BA7">
        <v>1156</v>
      </c>
      <c r="BB7">
        <v>1157</v>
      </c>
      <c r="BC7">
        <v>2.3738000000000001E-3</v>
      </c>
      <c r="BD7" s="62">
        <v>9.946200000000001E-7</v>
      </c>
      <c r="BF7">
        <v>1150</v>
      </c>
      <c r="BG7">
        <v>1151</v>
      </c>
      <c r="BH7">
        <v>1.4909000000000001E-3</v>
      </c>
      <c r="BJ7" t="s">
        <v>21</v>
      </c>
      <c r="BK7" t="s">
        <v>21</v>
      </c>
      <c r="BL7">
        <v>5.7939999999999999E-4</v>
      </c>
      <c r="BM7">
        <v>3.5119999999999999E-3</v>
      </c>
      <c r="BO7">
        <f>C7/MIN(C7,H7,M7,R7,W7,AB7,AG7,AL7,AQ7,AV7,BA7,BF7,BJ7)</f>
        <v>1</v>
      </c>
      <c r="BP7">
        <f>H7/MIN(C7,H7,M7,R7,W7,AB7,AG7,AL7,AQ7,AV7,BA7,BF7,BJ7)</f>
        <v>1.1875</v>
      </c>
      <c r="BQ7">
        <f>M7/MIN(C7,H7,M7,R7,W7,AB7,AG7,AL7,AQ7,AV7,BA7,BF7,BJ7)</f>
        <v>1.3333333333333333</v>
      </c>
      <c r="BR7" t="e">
        <f>R7/MIN(C7,H7,M7,R7,W7,AB7,AG7,AL7,AQ7,AV7,BA7,BF7,BJ7)</f>
        <v>#VALUE!</v>
      </c>
      <c r="BS7">
        <f>W7/MIN(C7,H7,M7,R7,W7,AB7,AG7,AL7,AQ7,AV7,BA7,BF7,BJ7)</f>
        <v>21.770833333333332</v>
      </c>
      <c r="BT7">
        <f>AB7/MIN(C7,H7,M7,R7,W7,AB7,AG7,AL7,AQ7,AV7,BA7,BF7,BJ7)</f>
        <v>41.541666666666664</v>
      </c>
      <c r="BU7" t="e">
        <f>AG7/MIN(C7,H7,M7,R7,W7,AB7,AG7,AL7,AQ7,AV7,BA7,BF7,BJ7)</f>
        <v>#VALUE!</v>
      </c>
      <c r="BV7" t="e">
        <f>AL7/MIN(C7,H7,M7,R7,W7,AB7,AG7,AL7,AQ7,AV7,BA7,BF7,BJ7)</f>
        <v>#VALUE!</v>
      </c>
      <c r="BW7" t="e">
        <f>AQ7/MIN(C7,H7,M7,R7,W7,AB7,AG7,AL7,AQ7,AV7,BA7,BF7,BJ7)</f>
        <v>#VALUE!</v>
      </c>
      <c r="BX7" t="e">
        <f>AV7/MIN(C7,H7,M7,R7,W7,AB7,AG7,AL7,AQ7,AV7,BA7,BF7,BJ7)</f>
        <v>#VALUE!</v>
      </c>
      <c r="BY7">
        <f>BA7/MIN(C7,H7,M7,R7,W7,AB7,AG7,AL7,AQ7,AV7,BA7,BF7,BJ7)</f>
        <v>24.083333333333332</v>
      </c>
      <c r="BZ7">
        <f>BF7/MIN(C7,H7,M7,R7,W7,AB7,AG7,AL7,AQ7,AV7,BA7,BF7,BJ7)</f>
        <v>23.958333333333332</v>
      </c>
      <c r="CA7" t="e">
        <f>BJ7/MIN(C7,H7,M7,R7,W7,AB7,AG7,AL7,AQ7,AV7,BA7,BF7,BJ7)</f>
        <v>#VALUE!</v>
      </c>
    </row>
    <row r="8" spans="1:79" x14ac:dyDescent="0.35">
      <c r="A8">
        <v>5</v>
      </c>
      <c r="C8">
        <v>49</v>
      </c>
      <c r="D8">
        <v>50</v>
      </c>
      <c r="E8">
        <v>1.224E-3</v>
      </c>
      <c r="F8" s="62">
        <v>8.1487000000000004E-7</v>
      </c>
      <c r="H8">
        <v>62</v>
      </c>
      <c r="I8">
        <v>63</v>
      </c>
      <c r="J8">
        <v>4.5429999999999998E-4</v>
      </c>
      <c r="K8" s="62">
        <v>8.5236000000000004E-7</v>
      </c>
      <c r="M8">
        <v>65</v>
      </c>
      <c r="N8">
        <v>66</v>
      </c>
      <c r="O8">
        <v>2.3121000000000001E-3</v>
      </c>
      <c r="P8" s="62">
        <v>2.6917000000000002E-7</v>
      </c>
      <c r="R8" t="s">
        <v>21</v>
      </c>
      <c r="S8" t="s">
        <v>21</v>
      </c>
      <c r="T8">
        <v>4.0390000000000001E-4</v>
      </c>
      <c r="U8">
        <v>72.895200000000003</v>
      </c>
      <c r="W8" t="s">
        <v>21</v>
      </c>
      <c r="X8" t="s">
        <v>21</v>
      </c>
      <c r="Y8">
        <v>2.2553999999999999E-3</v>
      </c>
      <c r="Z8" s="62">
        <v>1.5727E-6</v>
      </c>
      <c r="AB8" t="s">
        <v>21</v>
      </c>
      <c r="AC8" t="s">
        <v>21</v>
      </c>
      <c r="AD8">
        <v>2.5151000000000001E-3</v>
      </c>
      <c r="AE8" s="62">
        <v>3.7009E-6</v>
      </c>
      <c r="AG8" t="s">
        <v>21</v>
      </c>
      <c r="AH8" t="s">
        <v>21</v>
      </c>
      <c r="AI8">
        <v>2.5389000000000002E-3</v>
      </c>
      <c r="AJ8" s="62">
        <v>5.4678999999999998E-6</v>
      </c>
      <c r="AL8" t="s">
        <v>21</v>
      </c>
      <c r="AM8" t="s">
        <v>21</v>
      </c>
      <c r="AN8">
        <v>7.3609999999999995E-4</v>
      </c>
      <c r="AO8">
        <v>9.4056999999999995E-3</v>
      </c>
      <c r="AQ8" t="s">
        <v>21</v>
      </c>
      <c r="AR8" t="s">
        <v>21</v>
      </c>
      <c r="AS8">
        <v>1.6884000000000001E-3</v>
      </c>
      <c r="AT8">
        <v>1.6419E-2</v>
      </c>
      <c r="AV8" t="s">
        <v>21</v>
      </c>
      <c r="AW8" t="s">
        <v>21</v>
      </c>
      <c r="AX8">
        <v>2.7114999999999999E-3</v>
      </c>
      <c r="AY8">
        <v>1.6039000000000001E-2</v>
      </c>
      <c r="BA8">
        <v>1210</v>
      </c>
      <c r="BB8">
        <v>1211</v>
      </c>
      <c r="BC8">
        <v>4.7080000000000001E-4</v>
      </c>
      <c r="BD8" s="62">
        <v>8.7507000000000001E-7</v>
      </c>
      <c r="BF8">
        <v>1235</v>
      </c>
      <c r="BG8">
        <v>1236</v>
      </c>
      <c r="BH8">
        <v>2.1659000000000001E-3</v>
      </c>
      <c r="BJ8" t="s">
        <v>21</v>
      </c>
      <c r="BK8" t="s">
        <v>21</v>
      </c>
      <c r="BL8">
        <v>4.3090000000000001E-4</v>
      </c>
      <c r="BM8">
        <v>1.3602E-2</v>
      </c>
      <c r="BO8">
        <f>C8/MIN(C8,H8,M8,R8,W8,AB8,AG8,AL8,AQ8,AV8,BA8,BF8,BJ8)</f>
        <v>1</v>
      </c>
      <c r="BP8">
        <f>H8/MIN(C8,H8,M8,R8,W8,AB8,AG8,AL8,AQ8,AV8,BA8,BF8,BJ8)</f>
        <v>1.2653061224489797</v>
      </c>
      <c r="BQ8">
        <f>M8/MIN(C8,H8,M8,R8,W8,AB8,AG8,AL8,AQ8,AV8,BA8,BF8,BJ8)</f>
        <v>1.3265306122448979</v>
      </c>
      <c r="BR8" t="e">
        <f>R8/MIN(C8,H8,M8,R8,W8,AB8,AG8,AL8,AQ8,AV8,BA8,BF8,BJ8)</f>
        <v>#VALUE!</v>
      </c>
      <c r="BS8" t="e">
        <f>W8/MIN(C8,H8,M8,R8,W8,AB8,AG8,AL8,AQ8,AV8,BA8,BF8,BJ8)</f>
        <v>#VALUE!</v>
      </c>
      <c r="BT8" t="e">
        <f>AB8/MIN(C8,H8,M8,R8,W8,AB8,AG8,AL8,AQ8,AV8,BA8,BF8,BJ8)</f>
        <v>#VALUE!</v>
      </c>
      <c r="BU8" t="e">
        <f>AG8/MIN(C8,H8,M8,R8,W8,AB8,AG8,AL8,AQ8,AV8,BA8,BF8,BJ8)</f>
        <v>#VALUE!</v>
      </c>
      <c r="BV8" t="e">
        <f>AL8/MIN(C8,H8,M8,R8,W8,AB8,AG8,AL8,AQ8,AV8,BA8,BF8,BJ8)</f>
        <v>#VALUE!</v>
      </c>
      <c r="BW8" t="e">
        <f>AQ8/MIN(C8,H8,M8,R8,W8,AB8,AG8,AL8,AQ8,AV8,BA8,BF8,BJ8)</f>
        <v>#VALUE!</v>
      </c>
      <c r="BX8" t="e">
        <f>AV8/MIN(C8,H8,M8,R8,W8,AB8,AG8,AL8,AQ8,AV8,BA8,BF8,BJ8)</f>
        <v>#VALUE!</v>
      </c>
      <c r="BY8">
        <f>BA8/MIN(C8,H8,M8,R8,W8,AB8,AG8,AL8,AQ8,AV8,BA8,BF8,BJ8)</f>
        <v>24.693877551020407</v>
      </c>
      <c r="BZ8">
        <f>BF8/MIN(C8,H8,M8,R8,W8,AB8,AG8,AL8,AQ8,AV8,BA8,BF8,BJ8)</f>
        <v>25.204081632653061</v>
      </c>
      <c r="CA8" t="e">
        <f>BJ8/MIN(C8,H8,M8,R8,W8,AB8,AG8,AL8,AQ8,AV8,BA8,BF8,BJ8)</f>
        <v>#VALUE!</v>
      </c>
    </row>
    <row r="9" spans="1:79" x14ac:dyDescent="0.35">
      <c r="A9">
        <v>6</v>
      </c>
      <c r="C9">
        <v>2</v>
      </c>
      <c r="D9">
        <v>3</v>
      </c>
      <c r="E9">
        <v>2.2271000000000001E-3</v>
      </c>
      <c r="F9" s="62">
        <v>3.9635999999999999E-13</v>
      </c>
      <c r="H9">
        <v>2</v>
      </c>
      <c r="I9">
        <v>3</v>
      </c>
      <c r="J9">
        <v>2.6952E-3</v>
      </c>
      <c r="K9" s="62">
        <v>1.7526000000000001E-8</v>
      </c>
      <c r="M9">
        <v>2</v>
      </c>
      <c r="N9">
        <v>3</v>
      </c>
      <c r="O9">
        <v>2.0666E-3</v>
      </c>
      <c r="P9" s="62">
        <v>3.9635999999999999E-13</v>
      </c>
      <c r="R9">
        <v>2</v>
      </c>
      <c r="S9">
        <v>3</v>
      </c>
      <c r="T9">
        <v>1.9984999999999998E-3</v>
      </c>
      <c r="U9" s="62">
        <v>1.1664E-10</v>
      </c>
      <c r="W9">
        <v>2</v>
      </c>
      <c r="X9">
        <v>3</v>
      </c>
      <c r="Y9">
        <v>2.9196999999999999E-3</v>
      </c>
      <c r="Z9" s="62">
        <v>1.3549000000000001E-11</v>
      </c>
      <c r="AB9">
        <v>2</v>
      </c>
      <c r="AC9">
        <v>3</v>
      </c>
      <c r="AD9">
        <v>1.7815000000000001E-2</v>
      </c>
      <c r="AE9" s="62">
        <v>3.9635999999999999E-13</v>
      </c>
      <c r="AG9">
        <v>2</v>
      </c>
      <c r="AH9">
        <v>3</v>
      </c>
      <c r="AI9">
        <v>2.6519000000000001E-2</v>
      </c>
      <c r="AJ9" s="62">
        <v>3.9635999999999999E-13</v>
      </c>
      <c r="AL9">
        <v>2</v>
      </c>
      <c r="AM9">
        <v>3</v>
      </c>
      <c r="AN9">
        <v>4.2485999999999999E-3</v>
      </c>
      <c r="AO9" s="62">
        <v>1.6930999999999999E-12</v>
      </c>
      <c r="AQ9">
        <v>2</v>
      </c>
      <c r="AR9">
        <v>3</v>
      </c>
      <c r="AS9">
        <v>2.7003999999999999E-3</v>
      </c>
      <c r="AT9" s="62">
        <v>3.4100999999999998E-13</v>
      </c>
      <c r="AV9">
        <v>2</v>
      </c>
      <c r="AW9">
        <v>3</v>
      </c>
      <c r="AX9">
        <v>6.4281E-3</v>
      </c>
      <c r="AY9" s="62">
        <v>1.9007000000000002E-12</v>
      </c>
      <c r="BA9">
        <v>2</v>
      </c>
      <c r="BB9">
        <v>3</v>
      </c>
      <c r="BC9">
        <v>2.4805999999999999E-3</v>
      </c>
      <c r="BD9" s="62">
        <v>6.7050000000000002E-13</v>
      </c>
      <c r="BF9">
        <v>2</v>
      </c>
      <c r="BG9">
        <v>3</v>
      </c>
      <c r="BH9">
        <v>1.6834E-3</v>
      </c>
      <c r="BJ9">
        <v>2</v>
      </c>
      <c r="BK9">
        <v>3</v>
      </c>
      <c r="BL9">
        <v>1.3320999999999999E-3</v>
      </c>
      <c r="BM9" s="62">
        <v>8.2154000000000007E-12</v>
      </c>
      <c r="BO9">
        <f>C9/MIN(C9,H9,M9,R9,W9,AB9,AG9,AL9,AQ9,AV9,BA9,BF9,BJ9)</f>
        <v>1</v>
      </c>
      <c r="BP9">
        <f>H9/MIN(C9,H9,M9,R9,W9,AB9,AG9,AL9,AQ9,AV9,BA9,BF9,BJ9)</f>
        <v>1</v>
      </c>
      <c r="BQ9">
        <f>M9/MIN(C9,H9,M9,R9,W9,AB9,AG9,AL9,AQ9,AV9,BA9,BF9,BJ9)</f>
        <v>1</v>
      </c>
      <c r="BR9">
        <f>R9/MIN(C9,H9,M9,R9,W9,AB9,AG9,AL9,AQ9,AV9,BA9,BF9,BJ9)</f>
        <v>1</v>
      </c>
      <c r="BS9">
        <f>W9/MIN(C9,H9,M9,R9,W9,AB9,AG9,AL9,AQ9,AV9,BA9,BF9,BJ9)</f>
        <v>1</v>
      </c>
      <c r="BT9">
        <f>AB9/MIN(C9,H9,M9,R9,W9,AB9,AG9,AL9,AQ9,AV9,BA9,BF9,BJ9)</f>
        <v>1</v>
      </c>
      <c r="BU9">
        <f>AG9/MIN(C9,H9,M9,R9,W9,AB9,AG9,AL9,AQ9,AV9,BA9,BF9,BJ9)</f>
        <v>1</v>
      </c>
      <c r="BV9">
        <f>AL9/MIN(C9,H9,M9,R9,W9,AB9,AG9,AL9,AQ9,AV9,BA9,BF9,BJ9)</f>
        <v>1</v>
      </c>
      <c r="BW9">
        <f>AQ9/MIN(C9,H9,M9,R9,W9,AB9,AG9,AL9,AQ9,AV9,BA9,BF9,BJ9)</f>
        <v>1</v>
      </c>
      <c r="BX9">
        <f>AV9/MIN(C9,H9,M9,R9,W9,AB9,AG9,AL9,AQ9,AV9,BA9,BF9,BJ9)</f>
        <v>1</v>
      </c>
      <c r="BY9">
        <f>BA9/MIN(C9,H9,M9,R9,W9,AB9,AG9,AL9,AQ9,AV9,BA9,BF9,BJ9)</f>
        <v>1</v>
      </c>
      <c r="BZ9">
        <f>BF9/MIN(C9,H9,M9,R9,W9,AB9,AG9,AL9,AQ9,AV9,BA9,BF9,BJ9)</f>
        <v>1</v>
      </c>
      <c r="CA9">
        <f>BJ9/MIN(C9,H9,M9,R9,W9,AB9,AG9,AL9,AQ9,AV9,BA9,BF9,BJ9)</f>
        <v>1</v>
      </c>
    </row>
    <row r="10" spans="1:79" x14ac:dyDescent="0.35">
      <c r="A10">
        <v>7</v>
      </c>
      <c r="C10">
        <v>2</v>
      </c>
      <c r="D10">
        <v>3</v>
      </c>
      <c r="E10">
        <v>0.19484000000000001</v>
      </c>
      <c r="F10" s="62">
        <v>3.9607999999999998E-7</v>
      </c>
      <c r="H10" t="s">
        <v>21</v>
      </c>
      <c r="I10" t="s">
        <v>21</v>
      </c>
      <c r="J10">
        <v>34.480699999999999</v>
      </c>
      <c r="K10" s="62">
        <v>6.7754000000000002E-5</v>
      </c>
      <c r="M10">
        <v>2</v>
      </c>
      <c r="N10">
        <v>3</v>
      </c>
      <c r="O10">
        <v>0.32444000000000001</v>
      </c>
      <c r="P10" s="62">
        <v>3.9607999999999998E-7</v>
      </c>
      <c r="R10">
        <v>2</v>
      </c>
      <c r="S10">
        <v>3</v>
      </c>
      <c r="T10">
        <v>9.2178999999999997E-2</v>
      </c>
      <c r="U10" s="62">
        <v>8.2011999999999993E-9</v>
      </c>
      <c r="W10">
        <v>2</v>
      </c>
      <c r="X10">
        <v>3</v>
      </c>
      <c r="Y10">
        <v>0.32595000000000002</v>
      </c>
      <c r="Z10" s="62">
        <v>4.6639999999999999E-7</v>
      </c>
      <c r="AB10">
        <v>2</v>
      </c>
      <c r="AC10">
        <v>3</v>
      </c>
      <c r="AD10">
        <v>0.36393999999999999</v>
      </c>
      <c r="AE10" s="62">
        <v>3.9607999999999998E-7</v>
      </c>
      <c r="AG10">
        <v>2</v>
      </c>
      <c r="AH10">
        <v>3</v>
      </c>
      <c r="AI10">
        <v>0.33144000000000001</v>
      </c>
      <c r="AJ10" s="62">
        <v>3.9607999999999998E-7</v>
      </c>
      <c r="AL10">
        <v>2</v>
      </c>
      <c r="AM10">
        <v>3</v>
      </c>
      <c r="AN10">
        <v>0.19774</v>
      </c>
      <c r="AO10" s="62">
        <v>1.2641E-7</v>
      </c>
      <c r="AQ10">
        <v>2</v>
      </c>
      <c r="AR10">
        <v>3</v>
      </c>
      <c r="AS10">
        <v>0.10607999999999999</v>
      </c>
      <c r="AT10" s="62">
        <v>2.9853000000000003E-8</v>
      </c>
      <c r="AV10">
        <v>2</v>
      </c>
      <c r="AW10">
        <v>3</v>
      </c>
      <c r="AX10">
        <v>0.14724000000000001</v>
      </c>
      <c r="AY10" s="62">
        <v>1.6913999999999998E-8</v>
      </c>
      <c r="BA10">
        <v>2</v>
      </c>
      <c r="BB10">
        <v>3</v>
      </c>
      <c r="BC10">
        <v>0.33917000000000003</v>
      </c>
      <c r="BD10" s="62">
        <v>4.4794000000000003E-7</v>
      </c>
      <c r="BF10">
        <v>2</v>
      </c>
      <c r="BG10">
        <v>3</v>
      </c>
      <c r="BH10">
        <v>0.29421999999999998</v>
      </c>
      <c r="BJ10">
        <v>2</v>
      </c>
      <c r="BK10">
        <v>3</v>
      </c>
      <c r="BL10">
        <v>8.9594999999999994E-2</v>
      </c>
      <c r="BM10" s="62">
        <v>2.7544999999999999E-9</v>
      </c>
      <c r="BO10">
        <f>C10/MIN(C10,H10,M10,R10,W10,AB10,AG10,AL10,AQ10,AV10,BA10,BF10,BJ10)</f>
        <v>1</v>
      </c>
      <c r="BP10" t="e">
        <f>H10/MIN(C10,H10,M10,R10,W10,AB10,AG10,AL10,AQ10,AV10,BA10,BF10,BJ10)</f>
        <v>#VALUE!</v>
      </c>
      <c r="BQ10">
        <f>M10/MIN(C10,H10,M10,R10,W10,AB10,AG10,AL10,AQ10,AV10,BA10,BF10,BJ10)</f>
        <v>1</v>
      </c>
      <c r="BR10">
        <f>R10/MIN(C10,H10,M10,R10,W10,AB10,AG10,AL10,AQ10,AV10,BA10,BF10,BJ10)</f>
        <v>1</v>
      </c>
      <c r="BS10">
        <f>W10/MIN(C10,H10,M10,R10,W10,AB10,AG10,AL10,AQ10,AV10,BA10,BF10,BJ10)</f>
        <v>1</v>
      </c>
      <c r="BT10">
        <f>AB10/MIN(C10,H10,M10,R10,W10,AB10,AG10,AL10,AQ10,AV10,BA10,BF10,BJ10)</f>
        <v>1</v>
      </c>
      <c r="BU10">
        <f>AG10/MIN(C10,H10,M10,R10,W10,AB10,AG10,AL10,AQ10,AV10,BA10,BF10,BJ10)</f>
        <v>1</v>
      </c>
      <c r="BV10">
        <f>AL10/MIN(C10,H10,M10,R10,W10,AB10,AG10,AL10,AQ10,AV10,BA10,BF10,BJ10)</f>
        <v>1</v>
      </c>
      <c r="BW10">
        <f>AQ10/MIN(C10,H10,M10,R10,W10,AB10,AG10,AL10,AQ10,AV10,BA10,BF10,BJ10)</f>
        <v>1</v>
      </c>
      <c r="BX10">
        <f>AV10/MIN(C10,H10,M10,R10,W10,AB10,AG10,AL10,AQ10,AV10,BA10,BF10,BJ10)</f>
        <v>1</v>
      </c>
      <c r="BY10">
        <f>BA10/MIN(C10,H10,M10,R10,W10,AB10,AG10,AL10,AQ10,AV10,BA10,BF10,BJ10)</f>
        <v>1</v>
      </c>
      <c r="BZ10">
        <f>BF10/MIN(C10,H10,M10,R10,W10,AB10,AG10,AL10,AQ10,AV10,BA10,BF10,BJ10)</f>
        <v>1</v>
      </c>
      <c r="CA10">
        <f>BJ10/MIN(C10,H10,M10,R10,W10,AB10,AG10,AL10,AQ10,AV10,BA10,BF10,BJ10)</f>
        <v>1</v>
      </c>
    </row>
    <row r="11" spans="1:79" x14ac:dyDescent="0.35">
      <c r="A11">
        <v>8</v>
      </c>
      <c r="C11">
        <v>2</v>
      </c>
      <c r="D11">
        <v>3</v>
      </c>
      <c r="E11">
        <v>0.18951000000000001</v>
      </c>
      <c r="F11" s="62">
        <v>1.8086000000000001E-8</v>
      </c>
      <c r="H11">
        <v>2</v>
      </c>
      <c r="I11">
        <v>3</v>
      </c>
      <c r="J11">
        <v>0.26205000000000001</v>
      </c>
      <c r="K11" s="62">
        <v>3.2113999999999999E-10</v>
      </c>
      <c r="M11">
        <v>2</v>
      </c>
      <c r="N11">
        <v>3</v>
      </c>
      <c r="O11">
        <v>0.24237</v>
      </c>
      <c r="P11" s="62">
        <v>1.8086000000000001E-8</v>
      </c>
      <c r="R11">
        <v>2</v>
      </c>
      <c r="S11">
        <v>3</v>
      </c>
      <c r="T11">
        <v>0.19832</v>
      </c>
      <c r="U11" s="62">
        <v>1.1675E-8</v>
      </c>
      <c r="W11">
        <v>2</v>
      </c>
      <c r="X11">
        <v>3</v>
      </c>
      <c r="Y11">
        <v>0.32272000000000001</v>
      </c>
      <c r="Z11" s="62">
        <v>1.1536999999999999E-8</v>
      </c>
      <c r="AB11">
        <v>2</v>
      </c>
      <c r="AC11">
        <v>3</v>
      </c>
      <c r="AD11">
        <v>0.45147999999999999</v>
      </c>
      <c r="AE11" s="62">
        <v>1.8086000000000001E-8</v>
      </c>
      <c r="AG11">
        <v>2</v>
      </c>
      <c r="AH11">
        <v>3</v>
      </c>
      <c r="AI11">
        <v>0.21768000000000001</v>
      </c>
      <c r="AJ11" s="62">
        <v>1.8086000000000001E-8</v>
      </c>
      <c r="AL11">
        <v>2</v>
      </c>
      <c r="AM11">
        <v>3</v>
      </c>
      <c r="AN11">
        <v>0.49667</v>
      </c>
      <c r="AO11" s="62">
        <v>5.5176999999999997E-9</v>
      </c>
      <c r="AQ11">
        <v>2</v>
      </c>
      <c r="AR11">
        <v>3</v>
      </c>
      <c r="AS11">
        <v>0.17791999999999999</v>
      </c>
      <c r="AT11" s="62">
        <v>6.1088999999999999E-9</v>
      </c>
      <c r="AV11">
        <v>2</v>
      </c>
      <c r="AW11">
        <v>3</v>
      </c>
      <c r="AX11">
        <v>0.33239000000000002</v>
      </c>
      <c r="AY11" s="62">
        <v>1.3465000000000001E-9</v>
      </c>
      <c r="BA11">
        <v>2</v>
      </c>
      <c r="BB11">
        <v>3</v>
      </c>
      <c r="BC11">
        <v>0.36038999999999999</v>
      </c>
      <c r="BD11" s="62">
        <v>3.2485000000000003E-8</v>
      </c>
      <c r="BF11">
        <v>2</v>
      </c>
      <c r="BG11">
        <v>3</v>
      </c>
      <c r="BH11">
        <v>0.43248999999999999</v>
      </c>
      <c r="BJ11">
        <v>2</v>
      </c>
      <c r="BK11">
        <v>3</v>
      </c>
      <c r="BL11">
        <v>0.16919000000000001</v>
      </c>
      <c r="BM11" s="62">
        <v>9.4222999999999996E-10</v>
      </c>
      <c r="BO11">
        <f>C11/MIN(C11,H11,M11,R11,W11,AB11,AG11,AL11,AQ11,AV11,BA11,BF11,BJ11)</f>
        <v>1</v>
      </c>
      <c r="BP11">
        <f>H11/MIN(C11,H11,M11,R11,W11,AB11,AG11,AL11,AQ11,AV11,BA11,BF11,BJ11)</f>
        <v>1</v>
      </c>
      <c r="BQ11">
        <f>M11/MIN(C11,H11,M11,R11,W11,AB11,AG11,AL11,AQ11,AV11,BA11,BF11,BJ11)</f>
        <v>1</v>
      </c>
      <c r="BR11">
        <f>R11/MIN(C11,H11,M11,R11,W11,AB11,AG11,AL11,AQ11,AV11,BA11,BF11,BJ11)</f>
        <v>1</v>
      </c>
      <c r="BS11">
        <f>W11/MIN(C11,H11,M11,R11,W11,AB11,AG11,AL11,AQ11,AV11,BA11,BF11,BJ11)</f>
        <v>1</v>
      </c>
      <c r="BT11">
        <f>AB11/MIN(C11,H11,M11,R11,W11,AB11,AG11,AL11,AQ11,AV11,BA11,BF11,BJ11)</f>
        <v>1</v>
      </c>
      <c r="BU11">
        <f>AG11/MIN(C11,H11,M11,R11,W11,AB11,AG11,AL11,AQ11,AV11,BA11,BF11,BJ11)</f>
        <v>1</v>
      </c>
      <c r="BV11">
        <f>AL11/MIN(C11,H11,M11,R11,W11,AB11,AG11,AL11,AQ11,AV11,BA11,BF11,BJ11)</f>
        <v>1</v>
      </c>
      <c r="BW11">
        <f>AQ11/MIN(C11,H11,M11,R11,W11,AB11,AG11,AL11,AQ11,AV11,BA11,BF11,BJ11)</f>
        <v>1</v>
      </c>
      <c r="BX11">
        <f>AV11/MIN(C11,H11,M11,R11,W11,AB11,AG11,AL11,AQ11,AV11,BA11,BF11,BJ11)</f>
        <v>1</v>
      </c>
      <c r="BY11">
        <f>BA11/MIN(C11,H11,M11,R11,W11,AB11,AG11,AL11,AQ11,AV11,BA11,BF11,BJ11)</f>
        <v>1</v>
      </c>
      <c r="BZ11">
        <f>BF11/MIN(C11,H11,M11,R11,W11,AB11,AG11,AL11,AQ11,AV11,BA11,BF11,BJ11)</f>
        <v>1</v>
      </c>
      <c r="CA11">
        <f>BJ11/MIN(C11,H11,M11,R11,W11,AB11,AG11,AL11,AQ11,AV11,BA11,BF11,BJ11)</f>
        <v>1</v>
      </c>
    </row>
    <row r="12" spans="1:79" x14ac:dyDescent="0.35">
      <c r="A12">
        <v>9</v>
      </c>
      <c r="C12">
        <v>5</v>
      </c>
      <c r="D12">
        <v>6</v>
      </c>
      <c r="E12">
        <v>6.5539999999999999E-4</v>
      </c>
      <c r="F12" s="62">
        <v>9.7152999999999991E-7</v>
      </c>
      <c r="H12">
        <v>21</v>
      </c>
      <c r="I12">
        <v>22</v>
      </c>
      <c r="J12">
        <v>2.9409999999999999E-4</v>
      </c>
      <c r="K12" s="62">
        <v>7.3445000000000002E-7</v>
      </c>
      <c r="M12">
        <v>5</v>
      </c>
      <c r="N12">
        <v>6</v>
      </c>
      <c r="O12">
        <v>5.9650000000000002E-4</v>
      </c>
      <c r="P12" s="62">
        <v>9.7155000000000004E-7</v>
      </c>
      <c r="R12">
        <v>13</v>
      </c>
      <c r="S12">
        <v>14</v>
      </c>
      <c r="T12">
        <v>2.9030000000000001E-4</v>
      </c>
      <c r="U12" s="62">
        <v>6.8655000000000002E-7</v>
      </c>
      <c r="W12">
        <v>5</v>
      </c>
      <c r="X12">
        <v>6</v>
      </c>
      <c r="Y12">
        <v>5.0830000000000005E-4</v>
      </c>
      <c r="Z12" s="62">
        <v>2.0557E-8</v>
      </c>
      <c r="AB12">
        <v>8</v>
      </c>
      <c r="AC12">
        <v>9</v>
      </c>
      <c r="AD12">
        <v>5.7580000000000001E-4</v>
      </c>
      <c r="AE12" s="62">
        <v>5.3914E-7</v>
      </c>
      <c r="AG12">
        <v>9</v>
      </c>
      <c r="AH12">
        <v>10</v>
      </c>
      <c r="AI12">
        <v>1.8565000000000001E-3</v>
      </c>
      <c r="AJ12" s="62">
        <v>7.1548000000000005E-7</v>
      </c>
      <c r="AL12">
        <v>9</v>
      </c>
      <c r="AM12">
        <v>10</v>
      </c>
      <c r="AN12">
        <v>1.3190999999999999E-3</v>
      </c>
      <c r="AO12" s="62">
        <v>5.7464000000000002E-7</v>
      </c>
      <c r="AQ12">
        <v>9</v>
      </c>
      <c r="AR12">
        <v>10</v>
      </c>
      <c r="AS12">
        <v>7.7899999999999996E-4</v>
      </c>
      <c r="AT12" s="62">
        <v>5.7464999999999997E-7</v>
      </c>
      <c r="AV12">
        <v>9</v>
      </c>
      <c r="AW12">
        <v>10</v>
      </c>
      <c r="AX12">
        <v>1.3171999999999999E-3</v>
      </c>
      <c r="AY12" s="62">
        <v>5.8986999999999997E-7</v>
      </c>
      <c r="BA12">
        <v>5</v>
      </c>
      <c r="BB12">
        <v>6</v>
      </c>
      <c r="BC12">
        <v>4.7889999999999999E-4</v>
      </c>
      <c r="BD12" s="62">
        <v>9.1772999999999997E-9</v>
      </c>
      <c r="BF12">
        <v>5</v>
      </c>
      <c r="BG12">
        <v>6</v>
      </c>
      <c r="BH12">
        <v>4.8230000000000001E-4</v>
      </c>
      <c r="BJ12">
        <v>9</v>
      </c>
      <c r="BK12">
        <v>10</v>
      </c>
      <c r="BL12">
        <v>2.4869999999999997E-4</v>
      </c>
      <c r="BM12" s="62">
        <v>6.1445999999999996E-7</v>
      </c>
      <c r="BO12">
        <f>C12/MIN(C12,H12,M12,R12,W12,AB12,AG12,AL12,AQ12,AV12,BA12,BF12,BJ12)</f>
        <v>1</v>
      </c>
      <c r="BP12">
        <f>H12/MIN(C12,H12,M12,R12,W12,AB12,AG12,AL12,AQ12,AV12,BA12,BF12,BJ12)</f>
        <v>4.2</v>
      </c>
      <c r="BQ12">
        <f>M12/MIN(C12,H12,M12,R12,W12,AB12,AG12,AL12,AQ12,AV12,BA12,BF12,BJ12)</f>
        <v>1</v>
      </c>
      <c r="BR12">
        <f>R12/MIN(C12,H12,M12,R12,W12,AB12,AG12,AL12,AQ12,AV12,BA12,BF12,BJ12)</f>
        <v>2.6</v>
      </c>
      <c r="BS12">
        <f>W12/MIN(C12,H12,M12,R12,W12,AB12,AG12,AL12,AQ12,AV12,BA12,BF12,BJ12)</f>
        <v>1</v>
      </c>
      <c r="BT12">
        <f>AB12/MIN(C12,H12,M12,R12,W12,AB12,AG12,AL12,AQ12,AV12,BA12,BF12,BJ12)</f>
        <v>1.6</v>
      </c>
      <c r="BU12">
        <f>AG12/MIN(C12,H12,M12,R12,W12,AB12,AG12,AL12,AQ12,AV12,BA12,BF12,BJ12)</f>
        <v>1.8</v>
      </c>
      <c r="BV12">
        <f>AL12/MIN(C12,H12,M12,R12,W12,AB12,AG12,AL12,AQ12,AV12,BA12,BF12,BJ12)</f>
        <v>1.8</v>
      </c>
      <c r="BW12">
        <f>AQ12/MIN(C12,H12,M12,R12,W12,AB12,AG12,AL12,AQ12,AV12,BA12,BF12,BJ12)</f>
        <v>1.8</v>
      </c>
      <c r="BX12">
        <f>AV12/MIN(C12,H12,M12,R12,W12,AB12,AG12,AL12,AQ12,AV12,BA12,BF12,BJ12)</f>
        <v>1.8</v>
      </c>
      <c r="BY12">
        <f>BA12/MIN(C12,H12,M12,R12,W12,AB12,AG12,AL12,AQ12,AV12,BA12,BF12,BJ12)</f>
        <v>1</v>
      </c>
      <c r="BZ12">
        <f>BF12/MIN(C12,H12,M12,R12,W12,AB12,AG12,AL12,AQ12,AV12,BA12,BF12,BJ12)</f>
        <v>1</v>
      </c>
      <c r="CA12">
        <f>BJ12/MIN(C12,H12,M12,R12,W12,AB12,AG12,AL12,AQ12,AV12,BA12,BF12,BJ12)</f>
        <v>1.8</v>
      </c>
    </row>
    <row r="13" spans="1:79" x14ac:dyDescent="0.35">
      <c r="A13">
        <v>10</v>
      </c>
      <c r="C13">
        <v>5</v>
      </c>
      <c r="D13">
        <v>6</v>
      </c>
      <c r="E13">
        <v>7.6179999999999998E-4</v>
      </c>
      <c r="F13" s="62">
        <v>1.3224E-10</v>
      </c>
      <c r="H13">
        <v>8</v>
      </c>
      <c r="I13">
        <v>9</v>
      </c>
      <c r="J13">
        <v>3.1129999999999998E-4</v>
      </c>
      <c r="K13" s="62">
        <v>2.4330000000000001E-7</v>
      </c>
      <c r="M13">
        <v>5</v>
      </c>
      <c r="N13">
        <v>6</v>
      </c>
      <c r="O13">
        <v>4.4660000000000001E-4</v>
      </c>
      <c r="P13" s="62">
        <v>3.8633999999999998E-10</v>
      </c>
      <c r="R13">
        <v>9</v>
      </c>
      <c r="S13">
        <v>10</v>
      </c>
      <c r="T13">
        <v>5.9739999999999999E-4</v>
      </c>
      <c r="U13" s="62">
        <v>2.0799E-7</v>
      </c>
      <c r="W13">
        <v>3</v>
      </c>
      <c r="X13">
        <v>4</v>
      </c>
      <c r="Y13">
        <v>7.3180000000000001E-4</v>
      </c>
      <c r="Z13" s="62">
        <v>4.1421E-7</v>
      </c>
      <c r="AB13">
        <v>6</v>
      </c>
      <c r="AC13">
        <v>7</v>
      </c>
      <c r="AD13">
        <v>6.3770000000000005E-4</v>
      </c>
      <c r="AE13" s="62">
        <v>5.101E-7</v>
      </c>
      <c r="AG13">
        <v>7</v>
      </c>
      <c r="AH13">
        <v>8</v>
      </c>
      <c r="AI13">
        <v>3.391E-4</v>
      </c>
      <c r="AJ13" s="62">
        <v>3.0245000000000001E-7</v>
      </c>
      <c r="AL13">
        <v>8</v>
      </c>
      <c r="AM13">
        <v>9</v>
      </c>
      <c r="AN13">
        <v>1.4679999999999999E-3</v>
      </c>
      <c r="AO13" s="62">
        <v>6.3279000000000004E-7</v>
      </c>
      <c r="AQ13">
        <v>8</v>
      </c>
      <c r="AR13">
        <v>9</v>
      </c>
      <c r="AS13">
        <v>3.035E-4</v>
      </c>
      <c r="AT13" s="62">
        <v>7.8981999999999996E-7</v>
      </c>
      <c r="AV13">
        <v>8</v>
      </c>
      <c r="AW13">
        <v>9</v>
      </c>
      <c r="AX13">
        <v>1.4932999999999999E-3</v>
      </c>
      <c r="AY13" s="62">
        <v>8.5300999999999999E-7</v>
      </c>
      <c r="BA13">
        <v>4</v>
      </c>
      <c r="BB13">
        <v>5</v>
      </c>
      <c r="BC13">
        <v>5.0029999999999996E-4</v>
      </c>
      <c r="BD13" s="62">
        <v>2.0817E-8</v>
      </c>
      <c r="BF13">
        <v>4</v>
      </c>
      <c r="BG13">
        <v>5</v>
      </c>
      <c r="BH13">
        <v>4.1110000000000002E-4</v>
      </c>
      <c r="BJ13">
        <v>8</v>
      </c>
      <c r="BK13">
        <v>9</v>
      </c>
      <c r="BL13">
        <v>2.7540000000000003E-4</v>
      </c>
      <c r="BM13" s="62">
        <v>8.8537000000000005E-7</v>
      </c>
      <c r="BO13">
        <f>C13/MIN(C13,H13,M13,R13,W13,AB13,AG13,AL13,AQ13,AV13,BA13,BF13,BJ13)</f>
        <v>1.6666666666666667</v>
      </c>
      <c r="BP13">
        <f>H13/MIN(C13,H13,M13,R13,W13,AB13,AG13,AL13,AQ13,AV13,BA13,BF13,BJ13)</f>
        <v>2.6666666666666665</v>
      </c>
      <c r="BQ13">
        <f>M13/MIN(C13,H13,M13,R13,W13,AB13,AG13,AL13,AQ13,AV13,BA13,BF13,BJ13)</f>
        <v>1.6666666666666667</v>
      </c>
      <c r="BR13">
        <f>R13/MIN(C13,H13,M13,R13,W13,AB13,AG13,AL13,AQ13,AV13,BA13,BF13,BJ13)</f>
        <v>3</v>
      </c>
      <c r="BS13">
        <f>W13/MIN(C13,H13,M13,R13,W13,AB13,AG13,AL13,AQ13,AV13,BA13,BF13,BJ13)</f>
        <v>1</v>
      </c>
      <c r="BT13">
        <f>AB13/MIN(C13,H13,M13,R13,W13,AB13,AG13,AL13,AQ13,AV13,BA13,BF13,BJ13)</f>
        <v>2</v>
      </c>
      <c r="BU13">
        <f>AG13/MIN(C13,H13,M13,R13,W13,AB13,AG13,AL13,AQ13,AV13,BA13,BF13,BJ13)</f>
        <v>2.3333333333333335</v>
      </c>
      <c r="BV13">
        <f>AL13/MIN(C13,H13,M13,R13,W13,AB13,AG13,AL13,AQ13,AV13,BA13,BF13,BJ13)</f>
        <v>2.6666666666666665</v>
      </c>
      <c r="BW13">
        <f>AQ13/MIN(C13,H13,M13,R13,W13,AB13,AG13,AL13,AQ13,AV13,BA13,BF13,BJ13)</f>
        <v>2.6666666666666665</v>
      </c>
      <c r="BX13">
        <f>AV13/MIN(C13,H13,M13,R13,W13,AB13,AG13,AL13,AQ13,AV13,BA13,BF13,BJ13)</f>
        <v>2.6666666666666665</v>
      </c>
      <c r="BY13">
        <f>BA13/MIN(C13,H13,M13,R13,W13,AB13,AG13,AL13,AQ13,AV13,BA13,BF13,BJ13)</f>
        <v>1.3333333333333333</v>
      </c>
      <c r="BZ13">
        <f>BF13/MIN(C13,H13,M13,R13,W13,AB13,AG13,AL13,AQ13,AV13,BA13,BF13,BJ13)</f>
        <v>1.3333333333333333</v>
      </c>
      <c r="CA13">
        <f>BJ13/MIN(C13,H13,M13,R13,W13,AB13,AG13,AL13,AQ13,AV13,BA13,BF13,BJ13)</f>
        <v>2.6666666666666665</v>
      </c>
    </row>
    <row r="14" spans="1:79" x14ac:dyDescent="0.35">
      <c r="A14">
        <v>11</v>
      </c>
      <c r="C14">
        <v>9</v>
      </c>
      <c r="D14">
        <v>10</v>
      </c>
      <c r="E14">
        <v>3.0205000000000002E-3</v>
      </c>
      <c r="F14" s="62">
        <v>8.8267000000000001E-10</v>
      </c>
      <c r="H14">
        <v>23</v>
      </c>
      <c r="I14">
        <v>24</v>
      </c>
      <c r="J14">
        <v>1.821E-2</v>
      </c>
      <c r="K14" s="62">
        <v>6.4231000000000004E-7</v>
      </c>
      <c r="M14">
        <v>9</v>
      </c>
      <c r="N14">
        <v>10</v>
      </c>
      <c r="O14">
        <v>4.0680999999999998E-3</v>
      </c>
      <c r="P14" s="62">
        <v>8.9030000000000002E-10</v>
      </c>
      <c r="R14">
        <v>23</v>
      </c>
      <c r="S14">
        <v>24</v>
      </c>
      <c r="T14">
        <v>1.8561999999999999E-2</v>
      </c>
      <c r="U14" s="62">
        <v>8.8171999999999998E-7</v>
      </c>
      <c r="W14">
        <v>9</v>
      </c>
      <c r="X14">
        <v>10</v>
      </c>
      <c r="Y14">
        <v>3.8763000000000001E-3</v>
      </c>
      <c r="Z14" s="62">
        <v>3.1691E-7</v>
      </c>
      <c r="AB14">
        <v>16</v>
      </c>
      <c r="AC14">
        <v>17</v>
      </c>
      <c r="AD14">
        <v>1.5166000000000001E-2</v>
      </c>
      <c r="AE14" s="62">
        <v>4.1674000000000001E-7</v>
      </c>
      <c r="AG14">
        <v>20</v>
      </c>
      <c r="AH14">
        <v>21</v>
      </c>
      <c r="AI14">
        <v>1.5454000000000001E-2</v>
      </c>
      <c r="AJ14" s="62">
        <v>9.3249999999999997E-7</v>
      </c>
      <c r="AL14">
        <v>29</v>
      </c>
      <c r="AM14">
        <v>30</v>
      </c>
      <c r="AN14">
        <v>1.3494000000000001E-2</v>
      </c>
      <c r="AO14" s="62">
        <v>5.3654999999999997E-7</v>
      </c>
      <c r="AQ14">
        <v>29</v>
      </c>
      <c r="AR14">
        <v>30</v>
      </c>
      <c r="AS14">
        <v>5.5732999999999998E-3</v>
      </c>
      <c r="AT14" s="62">
        <v>5.1035999999999997E-7</v>
      </c>
      <c r="AV14">
        <v>29</v>
      </c>
      <c r="AW14">
        <v>30</v>
      </c>
      <c r="AX14">
        <v>1.3813000000000001E-2</v>
      </c>
      <c r="AY14" s="62">
        <v>5.4468000000000003E-7</v>
      </c>
      <c r="BA14">
        <v>9</v>
      </c>
      <c r="BB14">
        <v>10</v>
      </c>
      <c r="BC14">
        <v>3.3804E-3</v>
      </c>
      <c r="BD14" s="62">
        <v>2.2411000000000001E-7</v>
      </c>
      <c r="BF14">
        <v>9</v>
      </c>
      <c r="BG14">
        <v>10</v>
      </c>
      <c r="BH14">
        <v>3.6024E-3</v>
      </c>
      <c r="BJ14">
        <v>29</v>
      </c>
      <c r="BK14">
        <v>30</v>
      </c>
      <c r="BL14">
        <v>6.0800000000000003E-3</v>
      </c>
      <c r="BM14" s="62">
        <v>5.7008999999999999E-7</v>
      </c>
      <c r="BO14">
        <f>C14/MIN(C14,H14,M14,R14,W14,AB14,AG14,AL14,AQ14,AV14,BA14,BF14,BJ14)</f>
        <v>1</v>
      </c>
      <c r="BP14">
        <f>H14/MIN(C14,H14,M14,R14,W14,AB14,AG14,AL14,AQ14,AV14,BA14,BF14,BJ14)</f>
        <v>2.5555555555555554</v>
      </c>
      <c r="BQ14">
        <f>M14/MIN(C14,H14,M14,R14,W14,AB14,AG14,AL14,AQ14,AV14,BA14,BF14,BJ14)</f>
        <v>1</v>
      </c>
      <c r="BR14">
        <f>R14/MIN(C14,H14,M14,R14,W14,AB14,AG14,AL14,AQ14,AV14,BA14,BF14,BJ14)</f>
        <v>2.5555555555555554</v>
      </c>
      <c r="BS14">
        <f>W14/MIN(C14,H14,M14,R14,W14,AB14,AG14,AL14,AQ14,AV14,BA14,BF14,BJ14)</f>
        <v>1</v>
      </c>
      <c r="BT14">
        <f>AB14/MIN(C14,H14,M14,R14,W14,AB14,AG14,AL14,AQ14,AV14,BA14,BF14,BJ14)</f>
        <v>1.7777777777777777</v>
      </c>
      <c r="BU14">
        <f>AG14/MIN(C14,H14,M14,R14,W14,AB14,AG14,AL14,AQ14,AV14,BA14,BF14,BJ14)</f>
        <v>2.2222222222222223</v>
      </c>
      <c r="BV14">
        <f>AL14/MIN(C14,H14,M14,R14,W14,AB14,AG14,AL14,AQ14,AV14,BA14,BF14,BJ14)</f>
        <v>3.2222222222222223</v>
      </c>
      <c r="BW14">
        <f>AQ14/MIN(C14,H14,M14,R14,W14,AB14,AG14,AL14,AQ14,AV14,BA14,BF14,BJ14)</f>
        <v>3.2222222222222223</v>
      </c>
      <c r="BX14">
        <f>AV14/MIN(C14,H14,M14,R14,W14,AB14,AG14,AL14,AQ14,AV14,BA14,BF14,BJ14)</f>
        <v>3.2222222222222223</v>
      </c>
      <c r="BY14">
        <f>BA14/MIN(C14,H14,M14,R14,W14,AB14,AG14,AL14,AQ14,AV14,BA14,BF14,BJ14)</f>
        <v>1</v>
      </c>
      <c r="BZ14">
        <f>BF14/MIN(C14,H14,M14,R14,W14,AB14,AG14,AL14,AQ14,AV14,BA14,BF14,BJ14)</f>
        <v>1</v>
      </c>
      <c r="CA14">
        <f>BJ14/MIN(C14,H14,M14,R14,W14,AB14,AG14,AL14,AQ14,AV14,BA14,BF14,BJ14)</f>
        <v>3.2222222222222223</v>
      </c>
    </row>
    <row r="15" spans="1:79" x14ac:dyDescent="0.35">
      <c r="A15">
        <v>12</v>
      </c>
      <c r="C15">
        <v>7</v>
      </c>
      <c r="D15">
        <v>8</v>
      </c>
      <c r="E15">
        <v>4.7622999999999997E-3</v>
      </c>
      <c r="F15" s="62">
        <v>5.1350999999999998E-9</v>
      </c>
      <c r="H15">
        <v>19</v>
      </c>
      <c r="I15">
        <v>20</v>
      </c>
      <c r="J15">
        <v>2.4889999999999999E-2</v>
      </c>
      <c r="K15" s="62">
        <v>7.1450999999999996E-7</v>
      </c>
      <c r="M15">
        <v>6</v>
      </c>
      <c r="N15">
        <v>7</v>
      </c>
      <c r="O15">
        <v>4.5683E-3</v>
      </c>
      <c r="P15" s="62">
        <v>1.2397E-9</v>
      </c>
      <c r="R15">
        <v>12</v>
      </c>
      <c r="S15">
        <v>13</v>
      </c>
      <c r="T15">
        <v>1.197E-2</v>
      </c>
      <c r="U15" s="62">
        <v>4.3118999999999999E-7</v>
      </c>
      <c r="W15">
        <v>5</v>
      </c>
      <c r="X15">
        <v>6</v>
      </c>
      <c r="Y15">
        <v>2.3839E-3</v>
      </c>
      <c r="Z15" s="62">
        <v>1.2054999999999999E-8</v>
      </c>
      <c r="AB15">
        <v>7</v>
      </c>
      <c r="AC15">
        <v>8</v>
      </c>
      <c r="AD15">
        <v>2.3476E-3</v>
      </c>
      <c r="AE15" s="62">
        <v>6.3857999999999999E-7</v>
      </c>
      <c r="AG15">
        <v>9</v>
      </c>
      <c r="AH15">
        <v>10</v>
      </c>
      <c r="AI15">
        <v>3.1522E-3</v>
      </c>
      <c r="AJ15" s="62">
        <v>5.3656000000000003E-7</v>
      </c>
      <c r="AL15">
        <v>9</v>
      </c>
      <c r="AM15">
        <v>10</v>
      </c>
      <c r="AN15">
        <v>6.2878999999999999E-3</v>
      </c>
      <c r="AO15" s="62">
        <v>4.6983000000000002E-7</v>
      </c>
      <c r="AQ15">
        <v>9</v>
      </c>
      <c r="AR15">
        <v>10</v>
      </c>
      <c r="AS15">
        <v>2.0994E-3</v>
      </c>
      <c r="AT15" s="62">
        <v>4.8727E-7</v>
      </c>
      <c r="AV15">
        <v>9</v>
      </c>
      <c r="AW15">
        <v>10</v>
      </c>
      <c r="AX15">
        <v>6.2674999999999996E-3</v>
      </c>
      <c r="AY15" s="62">
        <v>5.1182000000000004E-7</v>
      </c>
      <c r="BA15">
        <v>5</v>
      </c>
      <c r="BB15">
        <v>6</v>
      </c>
      <c r="BC15">
        <v>3.2404999999999999E-3</v>
      </c>
      <c r="BD15" s="62">
        <v>3.1712E-9</v>
      </c>
      <c r="BF15">
        <v>5</v>
      </c>
      <c r="BG15">
        <v>6</v>
      </c>
      <c r="BH15">
        <v>1.7607E-3</v>
      </c>
      <c r="BJ15">
        <v>9</v>
      </c>
      <c r="BK15">
        <v>10</v>
      </c>
      <c r="BL15">
        <v>3.1622999999999998E-3</v>
      </c>
      <c r="BM15" s="62">
        <v>5.2980999999999995E-7</v>
      </c>
      <c r="BO15">
        <f>C15/MIN(C15,H15,M15,R15,W15,AB15,AG15,AL15,AQ15,AV15,BA15,BF15,BJ15)</f>
        <v>1.4</v>
      </c>
      <c r="BP15">
        <f>H15/MIN(C15,H15,M15,R15,W15,AB15,AG15,AL15,AQ15,AV15,BA15,BF15,BJ15)</f>
        <v>3.8</v>
      </c>
      <c r="BQ15">
        <f>M15/MIN(C15,H15,M15,R15,W15,AB15,AG15,AL15,AQ15,AV15,BA15,BF15,BJ15)</f>
        <v>1.2</v>
      </c>
      <c r="BR15">
        <f>R15/MIN(C15,H15,M15,R15,W15,AB15,AG15,AL15,AQ15,AV15,BA15,BF15,BJ15)</f>
        <v>2.4</v>
      </c>
      <c r="BS15">
        <f>W15/MIN(C15,H15,M15,R15,W15,AB15,AG15,AL15,AQ15,AV15,BA15,BF15,BJ15)</f>
        <v>1</v>
      </c>
      <c r="BT15">
        <f>AB15/MIN(C15,H15,M15,R15,W15,AB15,AG15,AL15,AQ15,AV15,BA15,BF15,BJ15)</f>
        <v>1.4</v>
      </c>
      <c r="BU15">
        <f>AG15/MIN(C15,H15,M15,R15,W15,AB15,AG15,AL15,AQ15,AV15,BA15,BF15,BJ15)</f>
        <v>1.8</v>
      </c>
      <c r="BV15">
        <f>AL15/MIN(C15,H15,M15,R15,W15,AB15,AG15,AL15,AQ15,AV15,BA15,BF15,BJ15)</f>
        <v>1.8</v>
      </c>
      <c r="BW15">
        <f>AQ15/MIN(C15,H15,M15,R15,W15,AB15,AG15,AL15,AQ15,AV15,BA15,BF15,BJ15)</f>
        <v>1.8</v>
      </c>
      <c r="BX15">
        <f>AV15/MIN(C15,H15,M15,R15,W15,AB15,AG15,AL15,AQ15,AV15,BA15,BF15,BJ15)</f>
        <v>1.8</v>
      </c>
      <c r="BY15">
        <f>BA15/MIN(C15,H15,M15,R15,W15,AB15,AG15,AL15,AQ15,AV15,BA15,BF15,BJ15)</f>
        <v>1</v>
      </c>
      <c r="BZ15">
        <f>BF15/MIN(C15,H15,M15,R15,W15,AB15,AG15,AL15,AQ15,AV15,BA15,BF15,BJ15)</f>
        <v>1</v>
      </c>
      <c r="CA15">
        <f>BJ15/MIN(C15,H15,M15,R15,W15,AB15,AG15,AL15,AQ15,AV15,BA15,BF15,BJ15)</f>
        <v>1.8</v>
      </c>
    </row>
    <row r="16" spans="1:79" x14ac:dyDescent="0.35">
      <c r="A16">
        <v>13</v>
      </c>
      <c r="C16">
        <v>4</v>
      </c>
      <c r="D16">
        <v>5</v>
      </c>
      <c r="E16">
        <v>5.1535999999999998E-2</v>
      </c>
      <c r="F16" s="62">
        <v>6.1070999999999999E-7</v>
      </c>
      <c r="H16" t="s">
        <v>21</v>
      </c>
      <c r="I16" t="s">
        <v>21</v>
      </c>
      <c r="J16">
        <v>7.8183999999999996</v>
      </c>
      <c r="K16" s="62">
        <v>4.8508999999999999E-5</v>
      </c>
      <c r="M16">
        <v>4</v>
      </c>
      <c r="N16">
        <v>5</v>
      </c>
      <c r="O16">
        <v>8.6345000000000005E-2</v>
      </c>
      <c r="P16" s="62">
        <v>4.9583000000000001E-8</v>
      </c>
      <c r="R16" t="s">
        <v>21</v>
      </c>
      <c r="S16" t="s">
        <v>21</v>
      </c>
      <c r="T16">
        <v>116.3189</v>
      </c>
      <c r="U16" s="62">
        <v>5.1117999999999999E-6</v>
      </c>
      <c r="W16">
        <v>4</v>
      </c>
      <c r="X16">
        <v>5</v>
      </c>
      <c r="Y16">
        <v>7.4051000000000006E-2</v>
      </c>
      <c r="Z16" s="62">
        <v>5.7107999999999998E-8</v>
      </c>
      <c r="AB16" t="s">
        <v>21</v>
      </c>
      <c r="AC16" t="s">
        <v>21</v>
      </c>
      <c r="AD16">
        <v>257.91300000000001</v>
      </c>
      <c r="AE16" s="62">
        <v>5.3673999999999996E-6</v>
      </c>
      <c r="AG16" t="s">
        <v>21</v>
      </c>
      <c r="AH16" t="s">
        <v>21</v>
      </c>
      <c r="AI16">
        <v>145.97229999999999</v>
      </c>
      <c r="AJ16" s="62">
        <v>2.5490999999999999E-6</v>
      </c>
      <c r="AL16">
        <v>5</v>
      </c>
      <c r="AM16">
        <v>6</v>
      </c>
      <c r="AN16">
        <v>0.15645000000000001</v>
      </c>
      <c r="AO16" s="62">
        <v>1.814E-7</v>
      </c>
      <c r="AQ16" t="s">
        <v>21</v>
      </c>
      <c r="AR16" t="s">
        <v>21</v>
      </c>
      <c r="AS16">
        <v>147.20869999999999</v>
      </c>
      <c r="AT16" s="62">
        <v>1.0912E-6</v>
      </c>
      <c r="AV16">
        <v>5</v>
      </c>
      <c r="AW16">
        <v>6</v>
      </c>
      <c r="AX16">
        <v>0.10649</v>
      </c>
      <c r="AY16" s="62">
        <v>1.043E-7</v>
      </c>
      <c r="BA16">
        <v>4</v>
      </c>
      <c r="BB16">
        <v>5</v>
      </c>
      <c r="BC16">
        <v>4.6018999999999997E-2</v>
      </c>
      <c r="BD16" s="62">
        <v>2.1533999999999999E-7</v>
      </c>
      <c r="BF16">
        <v>4</v>
      </c>
      <c r="BG16">
        <v>5</v>
      </c>
      <c r="BH16">
        <v>6.2451E-2</v>
      </c>
      <c r="BJ16">
        <v>5</v>
      </c>
      <c r="BK16">
        <v>6</v>
      </c>
      <c r="BL16">
        <v>7.2616E-2</v>
      </c>
      <c r="BM16" s="62">
        <v>3.8332999999999998E-7</v>
      </c>
      <c r="BO16">
        <f>C16/MIN(C16,H16,M16,R16,W16,AB16,AG16,AL16,AQ16,AV16,BA16,BF16,BJ16)</f>
        <v>1</v>
      </c>
      <c r="BP16" t="e">
        <f>H16/MIN(C16,H16,M16,R16,W16,AB16,AG16,AL16,AQ16,AV16,BA16,BF16,BJ16)</f>
        <v>#VALUE!</v>
      </c>
      <c r="BQ16">
        <f>M16/MIN(C16,H16,M16,R16,W16,AB16,AG16,AL16,AQ16,AV16,BA16,BF16,BJ16)</f>
        <v>1</v>
      </c>
      <c r="BR16" t="e">
        <f>R16/MIN(C16,H16,M16,R16,W16,AB16,AG16,AL16,AQ16,AV16,BA16,BF16,BJ16)</f>
        <v>#VALUE!</v>
      </c>
      <c r="BS16">
        <f>W16/MIN(C16,H16,M16,R16,W16,AB16,AG16,AL16,AQ16,AV16,BA16,BF16,BJ16)</f>
        <v>1</v>
      </c>
      <c r="BT16" t="e">
        <f>AB16/MIN(C16,H16,M16,R16,W16,AB16,AG16,AL16,AQ16,AV16,BA16,BF16,BJ16)</f>
        <v>#VALUE!</v>
      </c>
      <c r="BU16" t="e">
        <f>AG16/MIN(C16,H16,M16,R16,W16,AB16,AG16,AL16,AQ16,AV16,BA16,BF16,BJ16)</f>
        <v>#VALUE!</v>
      </c>
      <c r="BV16">
        <f>AL16/MIN(C16,H16,M16,R16,W16,AB16,AG16,AL16,AQ16,AV16,BA16,BF16,BJ16)</f>
        <v>1.25</v>
      </c>
      <c r="BW16" t="e">
        <f>AQ16/MIN(C16,H16,M16,R16,W16,AB16,AG16,AL16,AQ16,AV16,BA16,BF16,BJ16)</f>
        <v>#VALUE!</v>
      </c>
      <c r="BX16">
        <f>AV16/MIN(C16,H16,M16,R16,W16,AB16,AG16,AL16,AQ16,AV16,BA16,BF16,BJ16)</f>
        <v>1.25</v>
      </c>
      <c r="BY16">
        <f>BA16/MIN(C16,H16,M16,R16,W16,AB16,AG16,AL16,AQ16,AV16,BA16,BF16,BJ16)</f>
        <v>1</v>
      </c>
      <c r="BZ16">
        <f>BF16/MIN(C16,H16,M16,R16,W16,AB16,AG16,AL16,AQ16,AV16,BA16,BF16,BJ16)</f>
        <v>1</v>
      </c>
      <c r="CA16">
        <f>BJ16/MIN(C16,H16,M16,R16,W16,AB16,AG16,AL16,AQ16,AV16,BA16,BF16,BJ16)</f>
        <v>1.25</v>
      </c>
    </row>
    <row r="17" spans="1:79" x14ac:dyDescent="0.35">
      <c r="A17">
        <v>14</v>
      </c>
      <c r="C17">
        <v>2</v>
      </c>
      <c r="D17">
        <v>3</v>
      </c>
      <c r="E17">
        <v>5.2599999999999999E-3</v>
      </c>
      <c r="F17" s="62">
        <v>3.53E-9</v>
      </c>
      <c r="H17" t="s">
        <v>21</v>
      </c>
      <c r="I17" t="s">
        <v>21</v>
      </c>
      <c r="J17">
        <v>1.9966999999999999</v>
      </c>
      <c r="K17">
        <v>5.0816999999999995E-4</v>
      </c>
      <c r="M17">
        <v>2</v>
      </c>
      <c r="N17">
        <v>3</v>
      </c>
      <c r="O17">
        <v>5.5074E-3</v>
      </c>
      <c r="P17" s="62">
        <v>3.53E-9</v>
      </c>
      <c r="R17" t="s">
        <v>21</v>
      </c>
      <c r="S17" t="s">
        <v>21</v>
      </c>
      <c r="T17">
        <v>20.625900000000001</v>
      </c>
      <c r="U17" s="62">
        <v>8.1995000000000004E-5</v>
      </c>
      <c r="W17" t="s">
        <v>21</v>
      </c>
      <c r="X17" t="s">
        <v>21</v>
      </c>
      <c r="Y17">
        <v>20.802099999999999</v>
      </c>
      <c r="Z17">
        <v>2.6036000000000001E-4</v>
      </c>
      <c r="AB17">
        <v>2</v>
      </c>
      <c r="AC17">
        <v>3</v>
      </c>
      <c r="AD17">
        <v>2.06E-2</v>
      </c>
      <c r="AE17" s="62">
        <v>1.639E-8</v>
      </c>
      <c r="AG17">
        <v>2</v>
      </c>
      <c r="AH17">
        <v>3</v>
      </c>
      <c r="AI17">
        <v>2.2478000000000001E-2</v>
      </c>
      <c r="AJ17" s="62">
        <v>3.53E-9</v>
      </c>
      <c r="AL17">
        <v>2</v>
      </c>
      <c r="AM17">
        <v>3</v>
      </c>
      <c r="AN17">
        <v>1.1542999999999999E-2</v>
      </c>
      <c r="AO17" s="62">
        <v>2.6412000000000001E-10</v>
      </c>
      <c r="AQ17">
        <v>2</v>
      </c>
      <c r="AR17">
        <v>3</v>
      </c>
      <c r="AS17">
        <v>4.1862999999999996E-3</v>
      </c>
      <c r="AT17" s="62">
        <v>1.2444E-9</v>
      </c>
      <c r="AV17">
        <v>2</v>
      </c>
      <c r="AW17">
        <v>3</v>
      </c>
      <c r="AX17">
        <v>9.2986000000000006E-3</v>
      </c>
      <c r="AY17" s="62">
        <v>9.8739000000000008E-9</v>
      </c>
      <c r="BA17">
        <v>6</v>
      </c>
      <c r="BB17">
        <v>7</v>
      </c>
      <c r="BC17">
        <v>2.7046000000000001E-2</v>
      </c>
      <c r="BD17" s="62">
        <v>7.1175999999999996E-7</v>
      </c>
      <c r="BF17">
        <v>90</v>
      </c>
      <c r="BG17">
        <v>91</v>
      </c>
      <c r="BH17">
        <v>0.49641999999999997</v>
      </c>
      <c r="BJ17">
        <v>2</v>
      </c>
      <c r="BK17">
        <v>3</v>
      </c>
      <c r="BL17">
        <v>3.0263E-3</v>
      </c>
      <c r="BM17" s="62">
        <v>5.3229E-8</v>
      </c>
      <c r="BO17">
        <f>C17/MIN(C17,H17,M17,R17,W17,AB17,AG17,AL17,AQ17,AV17,BA17,BF17,BJ17)</f>
        <v>1</v>
      </c>
      <c r="BP17" t="e">
        <f>H17/MIN(C17,H17,M17,R17,W17,AB17,AG17,AL17,AQ17,AV17,BA17,BF17,BJ17)</f>
        <v>#VALUE!</v>
      </c>
      <c r="BQ17">
        <f>M17/MIN(C17,H17,M17,R17,W17,AB17,AG17,AL17,AQ17,AV17,BA17,BF17,BJ17)</f>
        <v>1</v>
      </c>
      <c r="BR17" t="e">
        <f>R17/MIN(C17,H17,M17,R17,W17,AB17,AG17,AL17,AQ17,AV17,BA17,BF17,BJ17)</f>
        <v>#VALUE!</v>
      </c>
      <c r="BS17" t="e">
        <f>W17/MIN(C17,H17,M17,R17,W17,AB17,AG17,AL17,AQ17,AV17,BA17,BF17,BJ17)</f>
        <v>#VALUE!</v>
      </c>
      <c r="BT17">
        <f>AB17/MIN(C17,H17,M17,R17,W17,AB17,AG17,AL17,AQ17,AV17,BA17,BF17,BJ17)</f>
        <v>1</v>
      </c>
      <c r="BU17">
        <f>AG17/MIN(C17,H17,M17,R17,W17,AB17,AG17,AL17,AQ17,AV17,BA17,BF17,BJ17)</f>
        <v>1</v>
      </c>
      <c r="BV17">
        <f>AL17/MIN(C17,H17,M17,R17,W17,AB17,AG17,AL17,AQ17,AV17,BA17,BF17,BJ17)</f>
        <v>1</v>
      </c>
      <c r="BW17">
        <f>AQ17/MIN(C17,H17,M17,R17,W17,AB17,AG17,AL17,AQ17,AV17,BA17,BF17,BJ17)</f>
        <v>1</v>
      </c>
      <c r="BX17">
        <f>AV17/MIN(C17,H17,M17,R17,W17,AB17,AG17,AL17,AQ17,AV17,BA17,BF17,BJ17)</f>
        <v>1</v>
      </c>
      <c r="BY17">
        <f>BA17/MIN(C17,H17,M17,R17,W17,AB17,AG17,AL17,AQ17,AV17,BA17,BF17,BJ17)</f>
        <v>3</v>
      </c>
      <c r="BZ17">
        <f>BF17/MIN(C17,H17,M17,R17,W17,AB17,AG17,AL17,AQ17,AV17,BA17,BF17,BJ17)</f>
        <v>45</v>
      </c>
      <c r="CA17">
        <f>BJ17/MIN(C17,H17,M17,R17,W17,AB17,AG17,AL17,AQ17,AV17,BA17,BF17,BJ17)</f>
        <v>1</v>
      </c>
    </row>
    <row r="18" spans="1:79" x14ac:dyDescent="0.35">
      <c r="A18">
        <v>15</v>
      </c>
      <c r="C18">
        <v>2</v>
      </c>
      <c r="D18">
        <v>3</v>
      </c>
      <c r="E18">
        <v>2.9624E-3</v>
      </c>
      <c r="F18" s="62">
        <v>2.5921000000000002E-11</v>
      </c>
      <c r="H18" t="s">
        <v>21</v>
      </c>
      <c r="I18" t="s">
        <v>21</v>
      </c>
      <c r="J18">
        <v>1.0827</v>
      </c>
      <c r="K18" s="62">
        <v>7.3193000000000002E-5</v>
      </c>
      <c r="M18">
        <v>2</v>
      </c>
      <c r="N18">
        <v>3</v>
      </c>
      <c r="O18">
        <v>2.1913000000000002E-3</v>
      </c>
      <c r="P18" s="62">
        <v>2.5921000000000002E-11</v>
      </c>
      <c r="R18" t="s">
        <v>21</v>
      </c>
      <c r="S18" t="s">
        <v>21</v>
      </c>
      <c r="T18">
        <v>3.6425999999999998</v>
      </c>
      <c r="U18" s="62">
        <v>1.101E-5</v>
      </c>
      <c r="W18">
        <v>2</v>
      </c>
      <c r="X18">
        <v>3</v>
      </c>
      <c r="Y18">
        <v>1.9335999999999999E-3</v>
      </c>
      <c r="Z18" s="62">
        <v>6.1037000000000006E-8</v>
      </c>
      <c r="AB18">
        <v>2</v>
      </c>
      <c r="AC18">
        <v>3</v>
      </c>
      <c r="AD18">
        <v>2.372E-3</v>
      </c>
      <c r="AE18" s="62">
        <v>6.1391E-12</v>
      </c>
      <c r="AG18">
        <v>2</v>
      </c>
      <c r="AH18">
        <v>3</v>
      </c>
      <c r="AI18">
        <v>1.7091999999999999E-3</v>
      </c>
      <c r="AJ18" s="62">
        <v>2.5921000000000002E-11</v>
      </c>
      <c r="AL18">
        <v>2</v>
      </c>
      <c r="AM18">
        <v>3</v>
      </c>
      <c r="AN18">
        <v>5.1028999999999996E-3</v>
      </c>
      <c r="AO18" s="62">
        <v>3.8198999999999999E-11</v>
      </c>
      <c r="AQ18">
        <v>2</v>
      </c>
      <c r="AR18">
        <v>3</v>
      </c>
      <c r="AS18">
        <v>1.5911E-3</v>
      </c>
      <c r="AT18" s="62">
        <v>1.6984999999999999E-10</v>
      </c>
      <c r="AV18">
        <v>2</v>
      </c>
      <c r="AW18">
        <v>3</v>
      </c>
      <c r="AX18">
        <v>3.6954000000000002E-3</v>
      </c>
      <c r="AY18" s="62">
        <v>1.326E-9</v>
      </c>
      <c r="BA18">
        <v>3</v>
      </c>
      <c r="BB18">
        <v>4</v>
      </c>
      <c r="BC18">
        <v>2.7734999999999999E-3</v>
      </c>
      <c r="BD18" s="62">
        <v>5.0483999999999996E-7</v>
      </c>
      <c r="BF18" t="s">
        <v>21</v>
      </c>
      <c r="BG18" t="s">
        <v>21</v>
      </c>
      <c r="BH18">
        <v>4.0255000000000001</v>
      </c>
      <c r="BJ18">
        <v>2</v>
      </c>
      <c r="BK18">
        <v>3</v>
      </c>
      <c r="BL18">
        <v>1.2443000000000001E-3</v>
      </c>
      <c r="BM18" s="62">
        <v>7.1485999999999999E-9</v>
      </c>
      <c r="BO18">
        <f>C18/MIN(C18,H18,M18,R18,W18,AB18,AG18,AL18,AQ18,AV18,BA18,BF18,BJ18)</f>
        <v>1</v>
      </c>
      <c r="BP18" t="e">
        <f>H18/MIN(C18,H18,M18,R18,W18,AB18,AG18,AL18,AQ18,AV18,BA18,BF18,BJ18)</f>
        <v>#VALUE!</v>
      </c>
      <c r="BQ18">
        <f>M18/MIN(C18,H18,M18,R18,W18,AB18,AG18,AL18,AQ18,AV18,BA18,BF18,BJ18)</f>
        <v>1</v>
      </c>
      <c r="BR18" t="e">
        <f>R18/MIN(C18,H18,M18,R18,W18,AB18,AG18,AL18,AQ18,AV18,BA18,BF18,BJ18)</f>
        <v>#VALUE!</v>
      </c>
      <c r="BS18">
        <f>W18/MIN(C18,H18,M18,R18,W18,AB18,AG18,AL18,AQ18,AV18,BA18,BF18,BJ18)</f>
        <v>1</v>
      </c>
      <c r="BT18">
        <f>AB18/MIN(C18,H18,M18,R18,W18,AB18,AG18,AL18,AQ18,AV18,BA18,BF18,BJ18)</f>
        <v>1</v>
      </c>
      <c r="BU18">
        <f>AG18/MIN(C18,H18,M18,R18,W18,AB18,AG18,AL18,AQ18,AV18,BA18,BF18,BJ18)</f>
        <v>1</v>
      </c>
      <c r="BV18">
        <f>AL18/MIN(C18,H18,M18,R18,W18,AB18,AG18,AL18,AQ18,AV18,BA18,BF18,BJ18)</f>
        <v>1</v>
      </c>
      <c r="BW18">
        <f>AQ18/MIN(C18,H18,M18,R18,W18,AB18,AG18,AL18,AQ18,AV18,BA18,BF18,BJ18)</f>
        <v>1</v>
      </c>
      <c r="BX18">
        <f>AV18/MIN(C18,H18,M18,R18,W18,AB18,AG18,AL18,AQ18,AV18,BA18,BF18,BJ18)</f>
        <v>1</v>
      </c>
      <c r="BY18">
        <f>BA18/MIN(C18,H18,M18,R18,W18,AB18,AG18,AL18,AQ18,AV18,BA18,BF18,BJ18)</f>
        <v>1.5</v>
      </c>
      <c r="BZ18" t="e">
        <f>BF18/MIN(C18,H18,M18,R18,W18,AB18,AG18,AL18,AQ18,AV18,BA18,BF18,BJ18)</f>
        <v>#VALUE!</v>
      </c>
      <c r="CA18">
        <f>BJ18/MIN(C18,H18,M18,R18,W18,AB18,AG18,AL18,AQ18,AV18,BA18,BF18,BJ18)</f>
        <v>1</v>
      </c>
    </row>
    <row r="19" spans="1:79" x14ac:dyDescent="0.35">
      <c r="A19">
        <v>16</v>
      </c>
      <c r="C19">
        <v>2</v>
      </c>
      <c r="D19">
        <v>3</v>
      </c>
      <c r="E19">
        <v>2.6151999999999998E-3</v>
      </c>
      <c r="F19" s="62">
        <v>2.5921000000000002E-11</v>
      </c>
      <c r="H19" t="s">
        <v>21</v>
      </c>
      <c r="I19" t="s">
        <v>21</v>
      </c>
      <c r="J19">
        <v>1.0591999999999999</v>
      </c>
      <c r="K19" s="62">
        <v>7.3193000000000002E-5</v>
      </c>
      <c r="M19">
        <v>2</v>
      </c>
      <c r="N19">
        <v>3</v>
      </c>
      <c r="O19">
        <v>3.3557000000000001E-3</v>
      </c>
      <c r="P19" s="62">
        <v>2.5921000000000002E-11</v>
      </c>
      <c r="R19" t="s">
        <v>21</v>
      </c>
      <c r="S19" t="s">
        <v>21</v>
      </c>
      <c r="T19">
        <v>3.8409</v>
      </c>
      <c r="U19" s="62">
        <v>1.101E-5</v>
      </c>
      <c r="W19">
        <v>2</v>
      </c>
      <c r="X19">
        <v>3</v>
      </c>
      <c r="Y19">
        <v>1.7436999999999999E-3</v>
      </c>
      <c r="Z19" s="62">
        <v>6.1037000000000006E-8</v>
      </c>
      <c r="AB19">
        <v>2</v>
      </c>
      <c r="AC19">
        <v>3</v>
      </c>
      <c r="AD19">
        <v>2.3210000000000001E-3</v>
      </c>
      <c r="AE19" s="62">
        <v>6.1391E-12</v>
      </c>
      <c r="AG19">
        <v>2</v>
      </c>
      <c r="AH19">
        <v>3</v>
      </c>
      <c r="AI19">
        <v>2.8947999999999999E-3</v>
      </c>
      <c r="AJ19" s="62">
        <v>2.5921000000000002E-11</v>
      </c>
      <c r="AL19">
        <v>2</v>
      </c>
      <c r="AM19">
        <v>3</v>
      </c>
      <c r="AN19">
        <v>3.6389999999999999E-3</v>
      </c>
      <c r="AO19" s="62">
        <v>3.8198999999999999E-11</v>
      </c>
      <c r="AQ19">
        <v>2</v>
      </c>
      <c r="AR19">
        <v>3</v>
      </c>
      <c r="AS19">
        <v>1.3664E-3</v>
      </c>
      <c r="AT19" s="62">
        <v>1.6984999999999999E-10</v>
      </c>
      <c r="AV19">
        <v>2</v>
      </c>
      <c r="AW19">
        <v>3</v>
      </c>
      <c r="AX19">
        <v>3.7948000000000001E-3</v>
      </c>
      <c r="AY19" s="62">
        <v>1.326E-9</v>
      </c>
      <c r="BA19">
        <v>3</v>
      </c>
      <c r="BB19">
        <v>4</v>
      </c>
      <c r="BC19">
        <v>2.9161999999999999E-3</v>
      </c>
      <c r="BD19" s="62">
        <v>5.0483999999999996E-7</v>
      </c>
      <c r="BF19" t="s">
        <v>21</v>
      </c>
      <c r="BG19" t="s">
        <v>21</v>
      </c>
      <c r="BH19">
        <v>3.7427999999999999</v>
      </c>
      <c r="BJ19">
        <v>2</v>
      </c>
      <c r="BK19">
        <v>3</v>
      </c>
      <c r="BL19">
        <v>1.1684E-3</v>
      </c>
      <c r="BM19" s="62">
        <v>7.1485999999999999E-9</v>
      </c>
      <c r="BO19">
        <f>C19/MIN(C19,H19,M19,R19,W19,AB19,AG19,AL19,AQ19,AV19,BA19,BF19,BJ19)</f>
        <v>1</v>
      </c>
      <c r="BP19" t="e">
        <f>H19/MIN(C19,H19,M19,R19,W19,AB19,AG19,AL19,AQ19,AV19,BA19,BF19,BJ19)</f>
        <v>#VALUE!</v>
      </c>
      <c r="BQ19">
        <f>M19/MIN(C19,H19,M19,R19,W19,AB19,AG19,AL19,AQ19,AV19,BA19,BF19,BJ19)</f>
        <v>1</v>
      </c>
      <c r="BR19" t="e">
        <f>R19/MIN(C19,H19,M19,R19,W19,AB19,AG19,AL19,AQ19,AV19,BA19,BF19,BJ19)</f>
        <v>#VALUE!</v>
      </c>
      <c r="BS19">
        <f>W19/MIN(C19,H19,M19,R19,W19,AB19,AG19,AL19,AQ19,AV19,BA19,BF19,BJ19)</f>
        <v>1</v>
      </c>
      <c r="BT19">
        <f>AB19/MIN(C19,H19,M19,R19,W19,AB19,AG19,AL19,AQ19,AV19,BA19,BF19,BJ19)</f>
        <v>1</v>
      </c>
      <c r="BU19">
        <f>AG19/MIN(C19,H19,M19,R19,W19,AB19,AG19,AL19,AQ19,AV19,BA19,BF19,BJ19)</f>
        <v>1</v>
      </c>
      <c r="BV19">
        <f>AL19/MIN(C19,H19,M19,R19,W19,AB19,AG19,AL19,AQ19,AV19,BA19,BF19,BJ19)</f>
        <v>1</v>
      </c>
      <c r="BW19">
        <f>AQ19/MIN(C19,H19,M19,R19,W19,AB19,AG19,AL19,AQ19,AV19,BA19,BF19,BJ19)</f>
        <v>1</v>
      </c>
      <c r="BX19">
        <f>AV19/MIN(C19,H19,M19,R19,W19,AB19,AG19,AL19,AQ19,AV19,BA19,BF19,BJ19)</f>
        <v>1</v>
      </c>
      <c r="BY19">
        <f>BA19/MIN(C19,H19,M19,R19,W19,AB19,AG19,AL19,AQ19,AV19,BA19,BF19,BJ19)</f>
        <v>1.5</v>
      </c>
      <c r="BZ19" t="e">
        <f>BF19/MIN(C19,H19,M19,R19,W19,AB19,AG19,AL19,AQ19,AV19,BA19,BF19,BJ19)</f>
        <v>#VALUE!</v>
      </c>
      <c r="CA19">
        <f>BJ19/MIN(C19,H19,M19,R19,W19,AB19,AG19,AL19,AQ19,AV19,BA19,BF19,BJ19)</f>
        <v>1</v>
      </c>
    </row>
    <row r="20" spans="1:79" x14ac:dyDescent="0.35">
      <c r="A20">
        <v>17</v>
      </c>
      <c r="C20">
        <v>21</v>
      </c>
      <c r="D20">
        <v>22</v>
      </c>
      <c r="E20">
        <v>1.5785E-2</v>
      </c>
      <c r="F20" s="62">
        <v>2.7267999999999998E-7</v>
      </c>
      <c r="H20" t="s">
        <v>21</v>
      </c>
      <c r="I20" t="s">
        <v>21</v>
      </c>
      <c r="J20">
        <v>0.96242000000000005</v>
      </c>
      <c r="K20">
        <v>135.2997</v>
      </c>
      <c r="M20">
        <v>21</v>
      </c>
      <c r="N20">
        <v>22</v>
      </c>
      <c r="O20">
        <v>3.5596999999999997E-2</v>
      </c>
      <c r="P20" s="62">
        <v>2.6230000000000001E-7</v>
      </c>
      <c r="R20" t="s">
        <v>21</v>
      </c>
      <c r="S20" t="s">
        <v>21</v>
      </c>
      <c r="T20">
        <v>2.0918000000000001</v>
      </c>
      <c r="U20">
        <v>0.25862000000000002</v>
      </c>
      <c r="W20">
        <v>5</v>
      </c>
      <c r="X20">
        <v>6</v>
      </c>
      <c r="Y20">
        <v>3.2921999999999999E-3</v>
      </c>
      <c r="Z20" s="62">
        <v>7.9891999999999998E-8</v>
      </c>
      <c r="AB20">
        <v>9</v>
      </c>
      <c r="AC20">
        <v>10</v>
      </c>
      <c r="AD20">
        <v>1.7284999999999998E-2</v>
      </c>
      <c r="AE20" s="62">
        <v>5.0320999999999996E-7</v>
      </c>
      <c r="AG20">
        <v>11</v>
      </c>
      <c r="AH20">
        <v>12</v>
      </c>
      <c r="AI20">
        <v>2.5916999999999999E-2</v>
      </c>
      <c r="AJ20" s="62">
        <v>9.3710999999999998E-8</v>
      </c>
      <c r="AL20">
        <v>29</v>
      </c>
      <c r="AM20">
        <v>30</v>
      </c>
      <c r="AN20">
        <v>6.7388000000000003E-2</v>
      </c>
      <c r="AO20" s="62">
        <v>6.8349000000000004E-7</v>
      </c>
      <c r="AQ20">
        <v>19</v>
      </c>
      <c r="AR20">
        <v>20</v>
      </c>
      <c r="AS20">
        <v>1.3778E-2</v>
      </c>
      <c r="AT20" s="62">
        <v>5.6692000000000005E-7</v>
      </c>
      <c r="AV20">
        <v>23</v>
      </c>
      <c r="AW20">
        <v>24</v>
      </c>
      <c r="AX20">
        <v>5.3879000000000003E-2</v>
      </c>
      <c r="AY20" s="62">
        <v>6.1368999999999998E-7</v>
      </c>
      <c r="BA20">
        <v>5</v>
      </c>
      <c r="BB20">
        <v>6</v>
      </c>
      <c r="BC20">
        <v>3.1088000000000001E-3</v>
      </c>
      <c r="BD20" s="62">
        <v>2.5497000000000001E-7</v>
      </c>
      <c r="BF20">
        <v>5</v>
      </c>
      <c r="BG20">
        <v>6</v>
      </c>
      <c r="BH20">
        <v>2.7823000000000001E-3</v>
      </c>
      <c r="BJ20">
        <v>23</v>
      </c>
      <c r="BK20">
        <v>24</v>
      </c>
      <c r="BL20">
        <v>1.8540000000000001E-2</v>
      </c>
      <c r="BM20" s="62">
        <v>3.8915000000000001E-7</v>
      </c>
      <c r="BO20">
        <f>C20/MIN(C20,H20,M20,R20,W20,AB20,AG20,AL20,AQ20,AV20,BA20,BF20,BJ20)</f>
        <v>4.2</v>
      </c>
      <c r="BP20" t="e">
        <f>H20/MIN(C20,H20,M20,R20,W20,AB20,AG20,AL20,AQ20,AV20,BA20,BF20,BJ20)</f>
        <v>#VALUE!</v>
      </c>
      <c r="BQ20">
        <f>M20/MIN(C20,H20,M20,R20,W20,AB20,AG20,AL20,AQ20,AV20,BA20,BF20,BJ20)</f>
        <v>4.2</v>
      </c>
      <c r="BR20" t="e">
        <f>R20/MIN(C20,H20,M20,R20,W20,AB20,AG20,AL20,AQ20,AV20,BA20,BF20,BJ20)</f>
        <v>#VALUE!</v>
      </c>
      <c r="BS20">
        <f>W20/MIN(C20,H20,M20,R20,W20,AB20,AG20,AL20,AQ20,AV20,BA20,BF20,BJ20)</f>
        <v>1</v>
      </c>
      <c r="BT20">
        <f>AB20/MIN(C20,H20,M20,R20,W20,AB20,AG20,AL20,AQ20,AV20,BA20,BF20,BJ20)</f>
        <v>1.8</v>
      </c>
      <c r="BU20">
        <f>AG20/MIN(C20,H20,M20,R20,W20,AB20,AG20,AL20,AQ20,AV20,BA20,BF20,BJ20)</f>
        <v>2.2000000000000002</v>
      </c>
      <c r="BV20">
        <f>AL20/MIN(C20,H20,M20,R20,W20,AB20,AG20,AL20,AQ20,AV20,BA20,BF20,BJ20)</f>
        <v>5.8</v>
      </c>
      <c r="BW20">
        <f>AQ20/MIN(C20,H20,M20,R20,W20,AB20,AG20,AL20,AQ20,AV20,BA20,BF20,BJ20)</f>
        <v>3.8</v>
      </c>
      <c r="BX20">
        <f>AV20/MIN(C20,H20,M20,R20,W20,AB20,AG20,AL20,AQ20,AV20,BA20,BF20,BJ20)</f>
        <v>4.5999999999999996</v>
      </c>
      <c r="BY20">
        <f>BA20/MIN(C20,H20,M20,R20,W20,AB20,AG20,AL20,AQ20,AV20,BA20,BF20,BJ20)</f>
        <v>1</v>
      </c>
      <c r="BZ20">
        <f>BF20/MIN(C20,H20,M20,R20,W20,AB20,AG20,AL20,AQ20,AV20,BA20,BF20,BJ20)</f>
        <v>1</v>
      </c>
      <c r="CA20">
        <f>BJ20/MIN(C20,H20,M20,R20,W20,AB20,AG20,AL20,AQ20,AV20,BA20,BF20,BJ20)</f>
        <v>4.5999999999999996</v>
      </c>
    </row>
    <row r="21" spans="1:79" x14ac:dyDescent="0.35">
      <c r="A21">
        <v>18</v>
      </c>
      <c r="C21">
        <v>21</v>
      </c>
      <c r="D21">
        <v>22</v>
      </c>
      <c r="E21">
        <v>1.5055000000000001E-2</v>
      </c>
      <c r="F21" s="62">
        <v>2.7267999999999998E-7</v>
      </c>
      <c r="H21" t="s">
        <v>21</v>
      </c>
      <c r="I21" t="s">
        <v>21</v>
      </c>
      <c r="J21">
        <v>0.96040999999999999</v>
      </c>
      <c r="K21">
        <v>135.2997</v>
      </c>
      <c r="M21">
        <v>21</v>
      </c>
      <c r="N21">
        <v>22</v>
      </c>
      <c r="O21">
        <v>4.0774999999999999E-2</v>
      </c>
      <c r="P21" s="62">
        <v>2.6230000000000001E-7</v>
      </c>
      <c r="R21" t="s">
        <v>21</v>
      </c>
      <c r="S21" t="s">
        <v>21</v>
      </c>
      <c r="T21">
        <v>2.0972</v>
      </c>
      <c r="U21">
        <v>0.25862000000000002</v>
      </c>
      <c r="W21">
        <v>5</v>
      </c>
      <c r="X21">
        <v>6</v>
      </c>
      <c r="Y21">
        <v>3.186E-3</v>
      </c>
      <c r="Z21" s="62">
        <v>7.9891999999999998E-8</v>
      </c>
      <c r="AB21">
        <v>9</v>
      </c>
      <c r="AC21">
        <v>10</v>
      </c>
      <c r="AD21">
        <v>9.4485000000000003E-3</v>
      </c>
      <c r="AE21" s="62">
        <v>5.0320999999999996E-7</v>
      </c>
      <c r="AG21">
        <v>11</v>
      </c>
      <c r="AH21">
        <v>12</v>
      </c>
      <c r="AI21">
        <v>1.7170000000000001E-2</v>
      </c>
      <c r="AJ21" s="62">
        <v>9.3710999999999998E-8</v>
      </c>
      <c r="AL21">
        <v>29</v>
      </c>
      <c r="AM21">
        <v>30</v>
      </c>
      <c r="AN21">
        <v>6.5436999999999995E-2</v>
      </c>
      <c r="AO21" s="62">
        <v>6.8349000000000004E-7</v>
      </c>
      <c r="AQ21">
        <v>19</v>
      </c>
      <c r="AR21">
        <v>20</v>
      </c>
      <c r="AS21">
        <v>1.4444E-2</v>
      </c>
      <c r="AT21" s="62">
        <v>5.6692000000000005E-7</v>
      </c>
      <c r="AV21">
        <v>23</v>
      </c>
      <c r="AW21">
        <v>24</v>
      </c>
      <c r="AX21">
        <v>6.0914000000000003E-2</v>
      </c>
      <c r="AY21" s="62">
        <v>6.1368999999999998E-7</v>
      </c>
      <c r="BA21">
        <v>5</v>
      </c>
      <c r="BB21">
        <v>6</v>
      </c>
      <c r="BC21">
        <v>3.5967999999999998E-3</v>
      </c>
      <c r="BD21" s="62">
        <v>2.5497000000000001E-7</v>
      </c>
      <c r="BF21">
        <v>5</v>
      </c>
      <c r="BG21">
        <v>6</v>
      </c>
      <c r="BH21">
        <v>3.0209999999999998E-3</v>
      </c>
      <c r="BJ21">
        <v>23</v>
      </c>
      <c r="BK21">
        <v>24</v>
      </c>
      <c r="BL21">
        <v>1.9873999999999999E-2</v>
      </c>
      <c r="BM21" s="62">
        <v>3.8915000000000001E-7</v>
      </c>
      <c r="BO21">
        <f>C21/MIN(C21,H21,M21,R21,W21,AB21,AG21,AL21,AQ21,AV21,BA21,BF21,BJ21)</f>
        <v>4.2</v>
      </c>
      <c r="BP21" t="e">
        <f>H21/MIN(C21,H21,M21,R21,W21,AB21,AG21,AL21,AQ21,AV21,BA21,BF21,BJ21)</f>
        <v>#VALUE!</v>
      </c>
      <c r="BQ21">
        <f>M21/MIN(C21,H21,M21,R21,W21,AB21,AG21,AL21,AQ21,AV21,BA21,BF21,BJ21)</f>
        <v>4.2</v>
      </c>
      <c r="BR21" t="e">
        <f>R21/MIN(C21,H21,M21,R21,W21,AB21,AG21,AL21,AQ21,AV21,BA21,BF21,BJ21)</f>
        <v>#VALUE!</v>
      </c>
      <c r="BS21">
        <f>W21/MIN(C21,H21,M21,R21,W21,AB21,AG21,AL21,AQ21,AV21,BA21,BF21,BJ21)</f>
        <v>1</v>
      </c>
      <c r="BT21">
        <f>AB21/MIN(C21,H21,M21,R21,W21,AB21,AG21,AL21,AQ21,AV21,BA21,BF21,BJ21)</f>
        <v>1.8</v>
      </c>
      <c r="BU21">
        <f>AG21/MIN(C21,H21,M21,R21,W21,AB21,AG21,AL21,AQ21,AV21,BA21,BF21,BJ21)</f>
        <v>2.2000000000000002</v>
      </c>
      <c r="BV21">
        <f>AL21/MIN(C21,H21,M21,R21,W21,AB21,AG21,AL21,AQ21,AV21,BA21,BF21,BJ21)</f>
        <v>5.8</v>
      </c>
      <c r="BW21">
        <f>AQ21/MIN(C21,H21,M21,R21,W21,AB21,AG21,AL21,AQ21,AV21,BA21,BF21,BJ21)</f>
        <v>3.8</v>
      </c>
      <c r="BX21">
        <f>AV21/MIN(C21,H21,M21,R21,W21,AB21,AG21,AL21,AQ21,AV21,BA21,BF21,BJ21)</f>
        <v>4.5999999999999996</v>
      </c>
      <c r="BY21">
        <f>BA21/MIN(C21,H21,M21,R21,W21,AB21,AG21,AL21,AQ21,AV21,BA21,BF21,BJ21)</f>
        <v>1</v>
      </c>
      <c r="BZ21">
        <f>BF21/MIN(C21,H21,M21,R21,W21,AB21,AG21,AL21,AQ21,AV21,BA21,BF21,BJ21)</f>
        <v>1</v>
      </c>
      <c r="CA21">
        <f>BJ21/MIN(C21,H21,M21,R21,W21,AB21,AG21,AL21,AQ21,AV21,BA21,BF21,BJ21)</f>
        <v>4.5999999999999996</v>
      </c>
    </row>
    <row r="22" spans="1:79" x14ac:dyDescent="0.35">
      <c r="A22">
        <v>19</v>
      </c>
      <c r="C22">
        <v>19</v>
      </c>
      <c r="D22">
        <v>20</v>
      </c>
      <c r="E22">
        <v>1.5044E-2</v>
      </c>
      <c r="F22" s="62">
        <v>3.0143999999999998E-7</v>
      </c>
      <c r="H22" t="s">
        <v>21</v>
      </c>
      <c r="I22" t="s">
        <v>21</v>
      </c>
      <c r="J22">
        <v>0.94096999999999997</v>
      </c>
      <c r="K22">
        <v>67.618399999999994</v>
      </c>
      <c r="M22">
        <v>19</v>
      </c>
      <c r="N22">
        <v>20</v>
      </c>
      <c r="O22">
        <v>3.0917E-2</v>
      </c>
      <c r="P22" s="62">
        <v>3.121E-7</v>
      </c>
      <c r="R22" t="s">
        <v>21</v>
      </c>
      <c r="S22" t="s">
        <v>21</v>
      </c>
      <c r="T22">
        <v>2.1545999999999998</v>
      </c>
      <c r="U22">
        <v>0.12586</v>
      </c>
      <c r="W22">
        <v>5</v>
      </c>
      <c r="X22">
        <v>6</v>
      </c>
      <c r="Y22">
        <v>5.0011999999999999E-3</v>
      </c>
      <c r="Z22" s="62">
        <v>4.7955000000000003E-7</v>
      </c>
      <c r="AB22">
        <v>9</v>
      </c>
      <c r="AC22">
        <v>10</v>
      </c>
      <c r="AD22">
        <v>1.0977000000000001E-2</v>
      </c>
      <c r="AE22" s="62">
        <v>1.5531000000000001E-7</v>
      </c>
      <c r="AG22">
        <v>9</v>
      </c>
      <c r="AH22">
        <v>10</v>
      </c>
      <c r="AI22">
        <v>1.1383000000000001E-2</v>
      </c>
      <c r="AJ22" s="62">
        <v>8.5303000000000001E-7</v>
      </c>
      <c r="AL22">
        <v>18</v>
      </c>
      <c r="AM22">
        <v>19</v>
      </c>
      <c r="AN22">
        <v>4.0584000000000002E-2</v>
      </c>
      <c r="AO22" s="62">
        <v>9.9108E-7</v>
      </c>
      <c r="AQ22">
        <v>19</v>
      </c>
      <c r="AR22">
        <v>20</v>
      </c>
      <c r="AS22">
        <v>1.4607999999999999E-2</v>
      </c>
      <c r="AT22" s="62">
        <v>4.6955999999999998E-7</v>
      </c>
      <c r="AV22">
        <v>17</v>
      </c>
      <c r="AW22">
        <v>18</v>
      </c>
      <c r="AX22">
        <v>2.9628000000000002E-2</v>
      </c>
      <c r="AY22" s="62">
        <v>5.2826000000000005E-7</v>
      </c>
      <c r="BA22">
        <v>5</v>
      </c>
      <c r="BB22">
        <v>6</v>
      </c>
      <c r="BC22">
        <v>4.2209999999999999E-3</v>
      </c>
      <c r="BD22" s="62">
        <v>5.6865000000000005E-7</v>
      </c>
      <c r="BF22">
        <v>6</v>
      </c>
      <c r="BG22">
        <v>7</v>
      </c>
      <c r="BH22">
        <v>3.4318999999999999E-3</v>
      </c>
      <c r="BJ22">
        <v>15</v>
      </c>
      <c r="BK22">
        <v>16</v>
      </c>
      <c r="BL22">
        <v>1.5896E-2</v>
      </c>
      <c r="BM22" s="62">
        <v>7.2964000000000001E-7</v>
      </c>
      <c r="BO22">
        <f>C22/MIN(C22,H22,M22,R22,W22,AB22,AG22,AL22,AQ22,AV22,BA22,BF22,BJ22)</f>
        <v>3.8</v>
      </c>
      <c r="BP22" t="e">
        <f>H22/MIN(C22,H22,M22,R22,W22,AB22,AG22,AL22,AQ22,AV22,BA22,BF22,BJ22)</f>
        <v>#VALUE!</v>
      </c>
      <c r="BQ22">
        <f>M22/MIN(C22,H22,M22,R22,W22,AB22,AG22,AL22,AQ22,AV22,BA22,BF22,BJ22)</f>
        <v>3.8</v>
      </c>
      <c r="BR22" t="e">
        <f>R22/MIN(C22,H22,M22,R22,W22,AB22,AG22,AL22,AQ22,AV22,BA22,BF22,BJ22)</f>
        <v>#VALUE!</v>
      </c>
      <c r="BS22">
        <f>W22/MIN(C22,H22,M22,R22,W22,AB22,AG22,AL22,AQ22,AV22,BA22,BF22,BJ22)</f>
        <v>1</v>
      </c>
      <c r="BT22">
        <f>AB22/MIN(C22,H22,M22,R22,W22,AB22,AG22,AL22,AQ22,AV22,BA22,BF22,BJ22)</f>
        <v>1.8</v>
      </c>
      <c r="BU22">
        <f>AG22/MIN(C22,H22,M22,R22,W22,AB22,AG22,AL22,AQ22,AV22,BA22,BF22,BJ22)</f>
        <v>1.8</v>
      </c>
      <c r="BV22">
        <f>AL22/MIN(C22,H22,M22,R22,W22,AB22,AG22,AL22,AQ22,AV22,BA22,BF22,BJ22)</f>
        <v>3.6</v>
      </c>
      <c r="BW22">
        <f>AQ22/MIN(C22,H22,M22,R22,W22,AB22,AG22,AL22,AQ22,AV22,BA22,BF22,BJ22)</f>
        <v>3.8</v>
      </c>
      <c r="BX22">
        <f>AV22/MIN(C22,H22,M22,R22,W22,AB22,AG22,AL22,AQ22,AV22,BA22,BF22,BJ22)</f>
        <v>3.4</v>
      </c>
      <c r="BY22">
        <f>BA22/MIN(C22,H22,M22,R22,W22,AB22,AG22,AL22,AQ22,AV22,BA22,BF22,BJ22)</f>
        <v>1</v>
      </c>
      <c r="BZ22">
        <f>BF22/MIN(C22,H22,M22,R22,W22,AB22,AG22,AL22,AQ22,AV22,BA22,BF22,BJ22)</f>
        <v>1.2</v>
      </c>
      <c r="CA22">
        <f>BJ22/MIN(C22,H22,M22,R22,W22,AB22,AG22,AL22,AQ22,AV22,BA22,BF22,BJ22)</f>
        <v>3</v>
      </c>
    </row>
    <row r="23" spans="1:79" x14ac:dyDescent="0.35">
      <c r="A23">
        <v>20</v>
      </c>
      <c r="C23">
        <v>2</v>
      </c>
      <c r="D23">
        <v>3</v>
      </c>
      <c r="E23">
        <v>1.2792000000000001E-3</v>
      </c>
      <c r="F23" s="62">
        <v>1.888E-12</v>
      </c>
      <c r="H23">
        <v>1</v>
      </c>
      <c r="I23">
        <v>2</v>
      </c>
      <c r="J23">
        <v>1.6716999999999999E-3</v>
      </c>
      <c r="K23" s="62">
        <v>8.7858999999999996E-9</v>
      </c>
      <c r="M23">
        <v>2</v>
      </c>
      <c r="N23">
        <v>3</v>
      </c>
      <c r="O23">
        <v>1.8021999999999999E-3</v>
      </c>
      <c r="P23" s="62">
        <v>1.888E-12</v>
      </c>
      <c r="R23">
        <v>2</v>
      </c>
      <c r="S23">
        <v>3</v>
      </c>
      <c r="T23">
        <v>2.4020000000000001E-3</v>
      </c>
      <c r="U23" s="62">
        <v>5.8507000000000002E-8</v>
      </c>
      <c r="W23">
        <v>2</v>
      </c>
      <c r="X23">
        <v>3</v>
      </c>
      <c r="Y23">
        <v>3.3882000000000001E-3</v>
      </c>
      <c r="Z23" s="62">
        <v>4.5001000000000002E-9</v>
      </c>
      <c r="AB23">
        <v>2</v>
      </c>
      <c r="AC23">
        <v>3</v>
      </c>
      <c r="AD23">
        <v>9.1696E-3</v>
      </c>
      <c r="AE23" s="62">
        <v>6.9965999999999997E-13</v>
      </c>
      <c r="AG23">
        <v>2</v>
      </c>
      <c r="AH23">
        <v>3</v>
      </c>
      <c r="AI23">
        <v>1.4860999999999999E-2</v>
      </c>
      <c r="AJ23" s="62">
        <v>1.888E-12</v>
      </c>
      <c r="AL23">
        <v>2</v>
      </c>
      <c r="AM23">
        <v>3</v>
      </c>
      <c r="AN23">
        <v>3.1865999999999999E-3</v>
      </c>
      <c r="AO23" s="62">
        <v>2.6867000000000001E-14</v>
      </c>
      <c r="AQ23">
        <v>2</v>
      </c>
      <c r="AR23">
        <v>3</v>
      </c>
      <c r="AS23">
        <v>1.2208E-3</v>
      </c>
      <c r="AT23" s="62">
        <v>1.7986000000000002E-14</v>
      </c>
      <c r="AV23">
        <v>2</v>
      </c>
      <c r="AW23">
        <v>3</v>
      </c>
      <c r="AX23">
        <v>1.8873E-3</v>
      </c>
      <c r="AY23" s="62">
        <v>1.7986000000000002E-14</v>
      </c>
      <c r="BA23">
        <v>2</v>
      </c>
      <c r="BB23">
        <v>3</v>
      </c>
      <c r="BC23">
        <v>2.2319000000000002E-3</v>
      </c>
      <c r="BD23" s="62">
        <v>5.0791E-9</v>
      </c>
      <c r="BF23">
        <v>2</v>
      </c>
      <c r="BG23">
        <v>3</v>
      </c>
      <c r="BH23">
        <v>1.6174E-3</v>
      </c>
      <c r="BJ23">
        <v>2</v>
      </c>
      <c r="BK23">
        <v>3</v>
      </c>
      <c r="BL23">
        <v>1.3841000000000001E-3</v>
      </c>
      <c r="BM23" s="62">
        <v>1.7986000000000002E-14</v>
      </c>
      <c r="BO23">
        <f>C23/MIN(C23,H23,M23,R23,W23,AB23,AG23,AL23,AQ23,AV23,BA23,BF23,BJ23)</f>
        <v>2</v>
      </c>
      <c r="BP23">
        <f>H23/MIN(C23,H23,M23,R23,W23,AB23,AG23,AL23,AQ23,AV23,BA23,BF23,BJ23)</f>
        <v>1</v>
      </c>
      <c r="BQ23">
        <f>M23/MIN(C23,H23,M23,R23,W23,AB23,AG23,AL23,AQ23,AV23,BA23,BF23,BJ23)</f>
        <v>2</v>
      </c>
      <c r="BR23">
        <f>R23/MIN(C23,H23,M23,R23,W23,AB23,AG23,AL23,AQ23,AV23,BA23,BF23,BJ23)</f>
        <v>2</v>
      </c>
      <c r="BS23">
        <f>W23/MIN(C23,H23,M23,R23,W23,AB23,AG23,AL23,AQ23,AV23,BA23,BF23,BJ23)</f>
        <v>2</v>
      </c>
      <c r="BT23">
        <f>AB23/MIN(C23,H23,M23,R23,W23,AB23,AG23,AL23,AQ23,AV23,BA23,BF23,BJ23)</f>
        <v>2</v>
      </c>
      <c r="BU23">
        <f>AG23/MIN(C23,H23,M23,R23,W23,AB23,AG23,AL23,AQ23,AV23,BA23,BF23,BJ23)</f>
        <v>2</v>
      </c>
      <c r="BV23">
        <f>AL23/MIN(C23,H23,M23,R23,W23,AB23,AG23,AL23,AQ23,AV23,BA23,BF23,BJ23)</f>
        <v>2</v>
      </c>
      <c r="BW23">
        <f>AQ23/MIN(C23,H23,M23,R23,W23,AB23,AG23,AL23,AQ23,AV23,BA23,BF23,BJ23)</f>
        <v>2</v>
      </c>
      <c r="BX23">
        <f>AV23/MIN(C23,H23,M23,R23,W23,AB23,AG23,AL23,AQ23,AV23,BA23,BF23,BJ23)</f>
        <v>2</v>
      </c>
      <c r="BY23">
        <f>BA23/MIN(C23,H23,M23,R23,W23,AB23,AG23,AL23,AQ23,AV23,BA23,BF23,BJ23)</f>
        <v>2</v>
      </c>
      <c r="BZ23">
        <f>BF23/MIN(C23,H23,M23,R23,W23,AB23,AG23,AL23,AQ23,AV23,BA23,BF23,BJ23)</f>
        <v>2</v>
      </c>
      <c r="CA23">
        <f>BJ23/MIN(C23,H23,M23,R23,W23,AB23,AG23,AL23,AQ23,AV23,BA23,BF23,BJ23)</f>
        <v>2</v>
      </c>
    </row>
    <row r="24" spans="1:79" x14ac:dyDescent="0.35">
      <c r="A24">
        <v>21</v>
      </c>
      <c r="C24">
        <v>1</v>
      </c>
      <c r="D24">
        <v>2</v>
      </c>
      <c r="E24">
        <v>1.7642000000000001E-3</v>
      </c>
      <c r="F24" s="62">
        <v>3.4635999999999999E-9</v>
      </c>
      <c r="H24">
        <v>2</v>
      </c>
      <c r="I24">
        <v>3</v>
      </c>
      <c r="J24">
        <v>2.2926000000000001E-3</v>
      </c>
      <c r="K24" s="62">
        <v>1.0311000000000001E-9</v>
      </c>
      <c r="M24">
        <v>1</v>
      </c>
      <c r="N24">
        <v>2</v>
      </c>
      <c r="O24">
        <v>3.0401999999999998E-3</v>
      </c>
      <c r="P24" s="62">
        <v>3.4635999999999999E-9</v>
      </c>
      <c r="R24">
        <v>1</v>
      </c>
      <c r="S24">
        <v>2</v>
      </c>
      <c r="T24">
        <v>1.4453000000000001E-3</v>
      </c>
      <c r="U24" s="62">
        <v>3.4635999999999999E-9</v>
      </c>
      <c r="W24">
        <v>1</v>
      </c>
      <c r="X24">
        <v>2</v>
      </c>
      <c r="Y24">
        <v>1.9840999999999999E-3</v>
      </c>
      <c r="Z24" s="62">
        <v>3.4635999999999999E-9</v>
      </c>
      <c r="AB24">
        <v>1</v>
      </c>
      <c r="AC24">
        <v>2</v>
      </c>
      <c r="AD24">
        <v>2.6362E-3</v>
      </c>
      <c r="AE24" s="62">
        <v>3.4635999999999999E-9</v>
      </c>
      <c r="AG24">
        <v>1</v>
      </c>
      <c r="AH24">
        <v>2</v>
      </c>
      <c r="AI24">
        <v>2.2617000000000002E-3</v>
      </c>
      <c r="AJ24" s="62">
        <v>3.4635999999999999E-9</v>
      </c>
      <c r="AL24">
        <v>1</v>
      </c>
      <c r="AM24">
        <v>2</v>
      </c>
      <c r="AN24">
        <v>3.4483999999999999E-3</v>
      </c>
      <c r="AO24" s="62">
        <v>3.4635999999999999E-9</v>
      </c>
      <c r="AQ24">
        <v>1</v>
      </c>
      <c r="AR24">
        <v>2</v>
      </c>
      <c r="AS24">
        <v>1.1283E-3</v>
      </c>
      <c r="AT24" s="62">
        <v>3.4635999999999999E-9</v>
      </c>
      <c r="AV24">
        <v>1</v>
      </c>
      <c r="AW24">
        <v>2</v>
      </c>
      <c r="AX24">
        <v>3.1635000000000001E-3</v>
      </c>
      <c r="AY24" s="62">
        <v>3.4635999999999999E-9</v>
      </c>
      <c r="BA24">
        <v>1</v>
      </c>
      <c r="BB24">
        <v>2</v>
      </c>
      <c r="BC24">
        <v>1.4940999999999999E-3</v>
      </c>
      <c r="BD24" s="62">
        <v>3.4635999999999999E-9</v>
      </c>
      <c r="BF24">
        <v>1</v>
      </c>
      <c r="BG24">
        <v>2</v>
      </c>
      <c r="BH24">
        <v>1.0192999999999999E-3</v>
      </c>
      <c r="BJ24">
        <v>1</v>
      </c>
      <c r="BK24">
        <v>2</v>
      </c>
      <c r="BL24">
        <v>1.6169000000000001E-3</v>
      </c>
      <c r="BM24" s="62">
        <v>3.4635999999999999E-9</v>
      </c>
      <c r="BO24">
        <f>C24/MIN(C24,H24,M24,R24,W24,AB24,AG24,AL24,AQ24,AV24,BA24,BF24,BJ24)</f>
        <v>1</v>
      </c>
      <c r="BP24">
        <f>H24/MIN(C24,H24,M24,R24,W24,AB24,AG24,AL24,AQ24,AV24,BA24,BF24,BJ24)</f>
        <v>2</v>
      </c>
      <c r="BQ24">
        <f>M24/MIN(C24,H24,M24,R24,W24,AB24,AG24,AL24,AQ24,AV24,BA24,BF24,BJ24)</f>
        <v>1</v>
      </c>
      <c r="BR24">
        <f>R24/MIN(C24,H24,M24,R24,W24,AB24,AG24,AL24,AQ24,AV24,BA24,BF24,BJ24)</f>
        <v>1</v>
      </c>
      <c r="BS24">
        <f>W24/MIN(C24,H24,M24,R24,W24,AB24,AG24,AL24,AQ24,AV24,BA24,BF24,BJ24)</f>
        <v>1</v>
      </c>
      <c r="BT24">
        <f>AB24/MIN(C24,H24,M24,R24,W24,AB24,AG24,AL24,AQ24,AV24,BA24,BF24,BJ24)</f>
        <v>1</v>
      </c>
      <c r="BU24">
        <f>AG24/MIN(C24,H24,M24,R24,W24,AB24,AG24,AL24,AQ24,AV24,BA24,BF24,BJ24)</f>
        <v>1</v>
      </c>
      <c r="BV24">
        <f>AL24/MIN(C24,H24,M24,R24,W24,AB24,AG24,AL24,AQ24,AV24,BA24,BF24,BJ24)</f>
        <v>1</v>
      </c>
      <c r="BW24">
        <f>AQ24/MIN(C24,H24,M24,R24,W24,AB24,AG24,AL24,AQ24,AV24,BA24,BF24,BJ24)</f>
        <v>1</v>
      </c>
      <c r="BX24">
        <f>AV24/MIN(C24,H24,M24,R24,W24,AB24,AG24,AL24,AQ24,AV24,BA24,BF24,BJ24)</f>
        <v>1</v>
      </c>
      <c r="BY24">
        <f>BA24/MIN(C24,H24,M24,R24,W24,AB24,AG24,AL24,AQ24,AV24,BA24,BF24,BJ24)</f>
        <v>1</v>
      </c>
      <c r="BZ24">
        <f>BF24/MIN(C24,H24,M24,R24,W24,AB24,AG24,AL24,AQ24,AV24,BA24,BF24,BJ24)</f>
        <v>1</v>
      </c>
      <c r="CA24">
        <f>BJ24/MIN(C24,H24,M24,R24,W24,AB24,AG24,AL24,AQ24,AV24,BA24,BF24,BJ24)</f>
        <v>1</v>
      </c>
    </row>
    <row r="25" spans="1:79" x14ac:dyDescent="0.35">
      <c r="A25">
        <v>22</v>
      </c>
      <c r="C25">
        <v>1</v>
      </c>
      <c r="D25">
        <v>2</v>
      </c>
      <c r="E25">
        <v>2.1765999999999999E-3</v>
      </c>
      <c r="F25" s="62">
        <v>1.3815000000000001E-10</v>
      </c>
      <c r="H25">
        <v>2</v>
      </c>
      <c r="I25">
        <v>3</v>
      </c>
      <c r="J25">
        <v>1.1243E-2</v>
      </c>
      <c r="K25" s="62">
        <v>4.4938999999999998E-7</v>
      </c>
      <c r="M25">
        <v>1</v>
      </c>
      <c r="N25">
        <v>2</v>
      </c>
      <c r="O25">
        <v>4.0717000000000001E-3</v>
      </c>
      <c r="P25" s="62">
        <v>1.3815000000000001E-10</v>
      </c>
      <c r="R25">
        <v>1</v>
      </c>
      <c r="S25">
        <v>2</v>
      </c>
      <c r="T25">
        <v>2.2973999999999998E-3</v>
      </c>
      <c r="U25" s="62">
        <v>1.3815000000000001E-10</v>
      </c>
      <c r="W25">
        <v>1</v>
      </c>
      <c r="X25">
        <v>2</v>
      </c>
      <c r="Y25">
        <v>5.3971999999999996E-3</v>
      </c>
      <c r="Z25" s="62">
        <v>1.3815000000000001E-10</v>
      </c>
      <c r="AB25">
        <v>1</v>
      </c>
      <c r="AC25">
        <v>2</v>
      </c>
      <c r="AD25">
        <v>7.3787000000000002E-3</v>
      </c>
      <c r="AE25" s="62">
        <v>1.3815000000000001E-10</v>
      </c>
      <c r="AG25">
        <v>1</v>
      </c>
      <c r="AH25">
        <v>2</v>
      </c>
      <c r="AI25">
        <v>4.2465999999999997E-3</v>
      </c>
      <c r="AJ25" s="62">
        <v>1.3815000000000001E-10</v>
      </c>
      <c r="AL25">
        <v>1</v>
      </c>
      <c r="AM25">
        <v>2</v>
      </c>
      <c r="AN25">
        <v>4.9665999999999998E-3</v>
      </c>
      <c r="AO25" s="62">
        <v>1.3815000000000001E-10</v>
      </c>
      <c r="AQ25">
        <v>1</v>
      </c>
      <c r="AR25">
        <v>2</v>
      </c>
      <c r="AS25">
        <v>2.7201E-3</v>
      </c>
      <c r="AT25" s="62">
        <v>1.3815000000000001E-10</v>
      </c>
      <c r="AV25">
        <v>1</v>
      </c>
      <c r="AW25">
        <v>2</v>
      </c>
      <c r="AX25">
        <v>4.7672000000000001E-3</v>
      </c>
      <c r="AY25" s="62">
        <v>1.3815000000000001E-10</v>
      </c>
      <c r="BA25">
        <v>1</v>
      </c>
      <c r="BB25">
        <v>2</v>
      </c>
      <c r="BC25">
        <v>3.3874999999999999E-3</v>
      </c>
      <c r="BD25" s="62">
        <v>1.3815000000000001E-10</v>
      </c>
      <c r="BF25">
        <v>1</v>
      </c>
      <c r="BG25">
        <v>2</v>
      </c>
      <c r="BH25">
        <v>2.0753E-3</v>
      </c>
      <c r="BJ25">
        <v>1</v>
      </c>
      <c r="BK25">
        <v>2</v>
      </c>
      <c r="BL25">
        <v>2.7074E-3</v>
      </c>
      <c r="BM25" s="62">
        <v>1.3815000000000001E-10</v>
      </c>
      <c r="BO25">
        <f>C25/MIN(C25,H25,M25,R25,W25,AB25,AG25,AL25,AQ25,AV25,BA25,BF25,BJ25)</f>
        <v>1</v>
      </c>
      <c r="BP25">
        <f>H25/MIN(C25,H25,M25,R25,W25,AB25,AG25,AL25,AQ25,AV25,BA25,BF25,BJ25)</f>
        <v>2</v>
      </c>
      <c r="BQ25">
        <f>M25/MIN(C25,H25,M25,R25,W25,AB25,AG25,AL25,AQ25,AV25,BA25,BF25,BJ25)</f>
        <v>1</v>
      </c>
      <c r="BR25">
        <f>R25/MIN(C25,H25,M25,R25,W25,AB25,AG25,AL25,AQ25,AV25,BA25,BF25,BJ25)</f>
        <v>1</v>
      </c>
      <c r="BS25">
        <f>W25/MIN(C25,H25,M25,R25,W25,AB25,AG25,AL25,AQ25,AV25,BA25,BF25,BJ25)</f>
        <v>1</v>
      </c>
      <c r="BT25">
        <f>AB25/MIN(C25,H25,M25,R25,W25,AB25,AG25,AL25,AQ25,AV25,BA25,BF25,BJ25)</f>
        <v>1</v>
      </c>
      <c r="BU25">
        <f>AG25/MIN(C25,H25,M25,R25,W25,AB25,AG25,AL25,AQ25,AV25,BA25,BF25,BJ25)</f>
        <v>1</v>
      </c>
      <c r="BV25">
        <f>AL25/MIN(C25,H25,M25,R25,W25,AB25,AG25,AL25,AQ25,AV25,BA25,BF25,BJ25)</f>
        <v>1</v>
      </c>
      <c r="BW25">
        <f>AQ25/MIN(C25,H25,M25,R25,W25,AB25,AG25,AL25,AQ25,AV25,BA25,BF25,BJ25)</f>
        <v>1</v>
      </c>
      <c r="BX25">
        <f>AV25/MIN(C25,H25,M25,R25,W25,AB25,AG25,AL25,AQ25,AV25,BA25,BF25,BJ25)</f>
        <v>1</v>
      </c>
      <c r="BY25">
        <f>BA25/MIN(C25,H25,M25,R25,W25,AB25,AG25,AL25,AQ25,AV25,BA25,BF25,BJ25)</f>
        <v>1</v>
      </c>
      <c r="BZ25">
        <f>BF25/MIN(C25,H25,M25,R25,W25,AB25,AG25,AL25,AQ25,AV25,BA25,BF25,BJ25)</f>
        <v>1</v>
      </c>
      <c r="CA25">
        <f>BJ25/MIN(C25,H25,M25,R25,W25,AB25,AG25,AL25,AQ25,AV25,BA25,BF25,BJ25)</f>
        <v>1</v>
      </c>
    </row>
    <row r="26" spans="1:79" x14ac:dyDescent="0.35">
      <c r="A26">
        <v>23</v>
      </c>
      <c r="C26">
        <v>2</v>
      </c>
      <c r="D26">
        <v>3</v>
      </c>
      <c r="E26">
        <v>2.7290000000000002E-4</v>
      </c>
      <c r="F26" s="62">
        <v>5.3630999999999999E-8</v>
      </c>
      <c r="H26">
        <v>8</v>
      </c>
      <c r="I26">
        <v>9</v>
      </c>
      <c r="J26">
        <v>7.4640000000000004E-4</v>
      </c>
      <c r="K26" s="62">
        <v>3.2852999999999999E-7</v>
      </c>
      <c r="M26">
        <v>2</v>
      </c>
      <c r="N26">
        <v>3</v>
      </c>
      <c r="O26">
        <v>5.3720000000000005E-4</v>
      </c>
      <c r="P26" s="62">
        <v>5.3630999999999999E-8</v>
      </c>
      <c r="R26">
        <v>2</v>
      </c>
      <c r="S26">
        <v>3</v>
      </c>
      <c r="T26">
        <v>2.6009999999999998E-4</v>
      </c>
      <c r="U26" s="62">
        <v>5.3010999999999997E-8</v>
      </c>
      <c r="W26">
        <v>2</v>
      </c>
      <c r="X26">
        <v>3</v>
      </c>
      <c r="Y26">
        <v>6.6609999999999998E-4</v>
      </c>
      <c r="Z26" s="62">
        <v>3.3269999999999999E-8</v>
      </c>
      <c r="AB26">
        <v>2</v>
      </c>
      <c r="AC26">
        <v>3</v>
      </c>
      <c r="AD26">
        <v>1.6574000000000001E-3</v>
      </c>
      <c r="AE26" s="62">
        <v>4.2223E-8</v>
      </c>
      <c r="AG26">
        <v>2</v>
      </c>
      <c r="AH26">
        <v>3</v>
      </c>
      <c r="AI26">
        <v>1.2856E-3</v>
      </c>
      <c r="AJ26" s="62">
        <v>5.3630999999999999E-8</v>
      </c>
      <c r="AL26">
        <v>2</v>
      </c>
      <c r="AM26">
        <v>3</v>
      </c>
      <c r="AN26">
        <v>6.8110000000000002E-4</v>
      </c>
      <c r="AO26" s="62">
        <v>5.3914999999999997E-8</v>
      </c>
      <c r="AQ26">
        <v>2</v>
      </c>
      <c r="AR26">
        <v>3</v>
      </c>
      <c r="AS26">
        <v>5.5360000000000001E-4</v>
      </c>
      <c r="AT26" s="62">
        <v>5.3492E-8</v>
      </c>
      <c r="AV26">
        <v>2</v>
      </c>
      <c r="AW26">
        <v>3</v>
      </c>
      <c r="AX26">
        <v>1.0196999999999999E-3</v>
      </c>
      <c r="AY26" s="62">
        <v>5.3210999999999999E-8</v>
      </c>
      <c r="BA26">
        <v>2</v>
      </c>
      <c r="BB26">
        <v>3</v>
      </c>
      <c r="BC26">
        <v>7.1290000000000004E-4</v>
      </c>
      <c r="BD26" s="62">
        <v>5.5789999999999999E-8</v>
      </c>
      <c r="BF26">
        <v>2</v>
      </c>
      <c r="BG26">
        <v>3</v>
      </c>
      <c r="BH26">
        <v>3.9310000000000001E-4</v>
      </c>
      <c r="BJ26">
        <v>2</v>
      </c>
      <c r="BK26">
        <v>3</v>
      </c>
      <c r="BL26">
        <v>5.3839999999999997E-4</v>
      </c>
      <c r="BM26" s="62">
        <v>5.3111999999999999E-8</v>
      </c>
      <c r="BO26">
        <f>C26/MIN(C26,H26,M26,R26,W26,AB26,AG26,AL26,AQ26,AV26,BA26,BF26,BJ26)</f>
        <v>1</v>
      </c>
      <c r="BP26">
        <f>H26/MIN(C26,H26,M26,R26,W26,AB26,AG26,AL26,AQ26,AV26,BA26,BF26,BJ26)</f>
        <v>4</v>
      </c>
      <c r="BQ26">
        <f>M26/MIN(C26,H26,M26,R26,W26,AB26,AG26,AL26,AQ26,AV26,BA26,BF26,BJ26)</f>
        <v>1</v>
      </c>
      <c r="BR26">
        <f>R26/MIN(C26,H26,M26,R26,W26,AB26,AG26,AL26,AQ26,AV26,BA26,BF26,BJ26)</f>
        <v>1</v>
      </c>
      <c r="BS26">
        <f>W26/MIN(C26,H26,M26,R26,W26,AB26,AG26,AL26,AQ26,AV26,BA26,BF26,BJ26)</f>
        <v>1</v>
      </c>
      <c r="BT26">
        <f>AB26/MIN(C26,H26,M26,R26,W26,AB26,AG26,AL26,AQ26,AV26,BA26,BF26,BJ26)</f>
        <v>1</v>
      </c>
      <c r="BU26">
        <f>AG26/MIN(C26,H26,M26,R26,W26,AB26,AG26,AL26,AQ26,AV26,BA26,BF26,BJ26)</f>
        <v>1</v>
      </c>
      <c r="BV26">
        <f>AL26/MIN(C26,H26,M26,R26,W26,AB26,AG26,AL26,AQ26,AV26,BA26,BF26,BJ26)</f>
        <v>1</v>
      </c>
      <c r="BW26">
        <f>AQ26/MIN(C26,H26,M26,R26,W26,AB26,AG26,AL26,AQ26,AV26,BA26,BF26,BJ26)</f>
        <v>1</v>
      </c>
      <c r="BX26">
        <f>AV26/MIN(C26,H26,M26,R26,W26,AB26,AG26,AL26,AQ26,AV26,BA26,BF26,BJ26)</f>
        <v>1</v>
      </c>
      <c r="BY26">
        <f>BA26/MIN(C26,H26,M26,R26,W26,AB26,AG26,AL26,AQ26,AV26,BA26,BF26,BJ26)</f>
        <v>1</v>
      </c>
      <c r="BZ26">
        <f>BF26/MIN(C26,H26,M26,R26,W26,AB26,AG26,AL26,AQ26,AV26,BA26,BF26,BJ26)</f>
        <v>1</v>
      </c>
      <c r="CA26">
        <f>BJ26/MIN(C26,H26,M26,R26,W26,AB26,AG26,AL26,AQ26,AV26,BA26,BF26,BJ26)</f>
        <v>1</v>
      </c>
    </row>
    <row r="27" spans="1:79" x14ac:dyDescent="0.35">
      <c r="A27">
        <v>24</v>
      </c>
      <c r="C27">
        <v>2</v>
      </c>
      <c r="D27">
        <v>3</v>
      </c>
      <c r="E27">
        <v>3.3960000000000001E-4</v>
      </c>
      <c r="F27" s="62">
        <v>8.0447E-7</v>
      </c>
      <c r="H27">
        <v>9</v>
      </c>
      <c r="I27">
        <v>10</v>
      </c>
      <c r="J27">
        <v>9.1270000000000001E-4</v>
      </c>
      <c r="K27" s="62">
        <v>5.4754999999999995E-7</v>
      </c>
      <c r="M27">
        <v>2</v>
      </c>
      <c r="N27">
        <v>3</v>
      </c>
      <c r="O27">
        <v>7.7729999999999997E-4</v>
      </c>
      <c r="P27" s="62">
        <v>8.0447E-7</v>
      </c>
      <c r="R27">
        <v>2</v>
      </c>
      <c r="S27">
        <v>3</v>
      </c>
      <c r="T27">
        <v>2.9460000000000001E-4</v>
      </c>
      <c r="U27" s="62">
        <v>7.9517000000000005E-7</v>
      </c>
      <c r="W27">
        <v>2</v>
      </c>
      <c r="X27">
        <v>3</v>
      </c>
      <c r="Y27">
        <v>7.0450000000000005E-4</v>
      </c>
      <c r="Z27" s="62">
        <v>4.9905000000000001E-7</v>
      </c>
      <c r="AB27">
        <v>2</v>
      </c>
      <c r="AC27">
        <v>3</v>
      </c>
      <c r="AD27">
        <v>6.7849999999999996E-4</v>
      </c>
      <c r="AE27" s="62">
        <v>6.3335000000000004E-7</v>
      </c>
      <c r="AG27">
        <v>2</v>
      </c>
      <c r="AH27">
        <v>3</v>
      </c>
      <c r="AI27">
        <v>7.9719999999999997E-4</v>
      </c>
      <c r="AJ27" s="62">
        <v>8.0447E-7</v>
      </c>
      <c r="AL27">
        <v>2</v>
      </c>
      <c r="AM27">
        <v>3</v>
      </c>
      <c r="AN27">
        <v>6.8329999999999997E-4</v>
      </c>
      <c r="AO27" s="62">
        <v>8.0872999999999996E-7</v>
      </c>
      <c r="AQ27">
        <v>2</v>
      </c>
      <c r="AR27">
        <v>3</v>
      </c>
      <c r="AS27">
        <v>4.7150000000000002E-4</v>
      </c>
      <c r="AT27" s="62">
        <v>8.0238000000000002E-7</v>
      </c>
      <c r="AV27">
        <v>2</v>
      </c>
      <c r="AW27">
        <v>3</v>
      </c>
      <c r="AX27">
        <v>7.8819999999999997E-4</v>
      </c>
      <c r="AY27" s="62">
        <v>7.9815999999999999E-7</v>
      </c>
      <c r="BA27">
        <v>2</v>
      </c>
      <c r="BB27">
        <v>3</v>
      </c>
      <c r="BC27">
        <v>4.8220000000000001E-4</v>
      </c>
      <c r="BD27" s="62">
        <v>8.3686000000000004E-7</v>
      </c>
      <c r="BF27">
        <v>2</v>
      </c>
      <c r="BG27">
        <v>3</v>
      </c>
      <c r="BH27">
        <v>4.8640000000000001E-4</v>
      </c>
      <c r="BJ27">
        <v>2</v>
      </c>
      <c r="BK27">
        <v>3</v>
      </c>
      <c r="BL27">
        <v>4.3290000000000001E-4</v>
      </c>
      <c r="BM27" s="62">
        <v>7.9668000000000001E-7</v>
      </c>
      <c r="BO27">
        <f>C27/MIN(C27,H27,M27,R27,W27,AB27,AG27,AL27,AQ27,AV27,BA27,BF27,BJ27)</f>
        <v>1</v>
      </c>
      <c r="BP27">
        <f>H27/MIN(C27,H27,M27,R27,W27,AB27,AG27,AL27,AQ27,AV27,BA27,BF27,BJ27)</f>
        <v>4.5</v>
      </c>
      <c r="BQ27">
        <f>M27/MIN(C27,H27,M27,R27,W27,AB27,AG27,AL27,AQ27,AV27,BA27,BF27,BJ27)</f>
        <v>1</v>
      </c>
      <c r="BR27">
        <f>R27/MIN(C27,H27,M27,R27,W27,AB27,AG27,AL27,AQ27,AV27,BA27,BF27,BJ27)</f>
        <v>1</v>
      </c>
      <c r="BS27">
        <f>W27/MIN(C27,H27,M27,R27,W27,AB27,AG27,AL27,AQ27,AV27,BA27,BF27,BJ27)</f>
        <v>1</v>
      </c>
      <c r="BT27">
        <f>AB27/MIN(C27,H27,M27,R27,W27,AB27,AG27,AL27,AQ27,AV27,BA27,BF27,BJ27)</f>
        <v>1</v>
      </c>
      <c r="BU27">
        <f>AG27/MIN(C27,H27,M27,R27,W27,AB27,AG27,AL27,AQ27,AV27,BA27,BF27,BJ27)</f>
        <v>1</v>
      </c>
      <c r="BV27">
        <f>AL27/MIN(C27,H27,M27,R27,W27,AB27,AG27,AL27,AQ27,AV27,BA27,BF27,BJ27)</f>
        <v>1</v>
      </c>
      <c r="BW27">
        <f>AQ27/MIN(C27,H27,M27,R27,W27,AB27,AG27,AL27,AQ27,AV27,BA27,BF27,BJ27)</f>
        <v>1</v>
      </c>
      <c r="BX27">
        <f>AV27/MIN(C27,H27,M27,R27,W27,AB27,AG27,AL27,AQ27,AV27,BA27,BF27,BJ27)</f>
        <v>1</v>
      </c>
      <c r="BY27">
        <f>BA27/MIN(C27,H27,M27,R27,W27,AB27,AG27,AL27,AQ27,AV27,BA27,BF27,BJ27)</f>
        <v>1</v>
      </c>
      <c r="BZ27">
        <f>BF27/MIN(C27,H27,M27,R27,W27,AB27,AG27,AL27,AQ27,AV27,BA27,BF27,BJ27)</f>
        <v>1</v>
      </c>
      <c r="CA27">
        <f>BJ27/MIN(C27,H27,M27,R27,W27,AB27,AG27,AL27,AQ27,AV27,BA27,BF27,BJ27)</f>
        <v>1</v>
      </c>
    </row>
    <row r="28" spans="1:79" x14ac:dyDescent="0.35">
      <c r="A28">
        <v>25</v>
      </c>
      <c r="C28">
        <v>19</v>
      </c>
      <c r="D28">
        <v>20</v>
      </c>
      <c r="E28">
        <v>3.2919999999999998E-4</v>
      </c>
      <c r="F28" s="62">
        <v>1.8031E-7</v>
      </c>
      <c r="H28">
        <v>36</v>
      </c>
      <c r="I28">
        <v>37</v>
      </c>
      <c r="J28">
        <v>6.6010000000000005E-4</v>
      </c>
      <c r="K28" s="62">
        <v>6.0709000000000002E-7</v>
      </c>
      <c r="M28">
        <v>83</v>
      </c>
      <c r="N28">
        <v>84</v>
      </c>
      <c r="O28">
        <v>6.0829999999999999E-4</v>
      </c>
      <c r="P28" s="62">
        <v>3.9878000000000001E-8</v>
      </c>
      <c r="R28" t="s">
        <v>21</v>
      </c>
      <c r="S28" t="s">
        <v>21</v>
      </c>
      <c r="T28">
        <v>4.0329999999999999E-4</v>
      </c>
      <c r="U28">
        <v>0.28001999999999999</v>
      </c>
      <c r="W28">
        <v>36</v>
      </c>
      <c r="X28">
        <v>37</v>
      </c>
      <c r="Y28">
        <v>9.1850000000000005E-4</v>
      </c>
      <c r="Z28" s="62">
        <v>7.7672000000000004E-7</v>
      </c>
      <c r="AB28">
        <v>80</v>
      </c>
      <c r="AC28">
        <v>81</v>
      </c>
      <c r="AD28">
        <v>4.7340000000000001E-4</v>
      </c>
      <c r="AE28" s="62">
        <v>9.6019999999999993E-7</v>
      </c>
      <c r="AG28">
        <v>112</v>
      </c>
      <c r="AH28">
        <v>113</v>
      </c>
      <c r="AI28">
        <v>5.4129999999999998E-4</v>
      </c>
      <c r="AJ28" s="62">
        <v>8.9472000000000001E-7</v>
      </c>
      <c r="AL28">
        <v>4</v>
      </c>
      <c r="AM28">
        <v>5</v>
      </c>
      <c r="AN28">
        <v>1.7001E-3</v>
      </c>
      <c r="AO28" s="62">
        <v>6.5251000000000001E-9</v>
      </c>
      <c r="AQ28">
        <v>4</v>
      </c>
      <c r="AR28">
        <v>5</v>
      </c>
      <c r="AS28">
        <v>6.0099999999999997E-4</v>
      </c>
      <c r="AT28" s="62">
        <v>1.1221000000000001E-9</v>
      </c>
      <c r="AV28">
        <v>4</v>
      </c>
      <c r="AW28">
        <v>5</v>
      </c>
      <c r="AX28">
        <v>4.2341999999999996E-3</v>
      </c>
      <c r="AY28" s="62">
        <v>8.1927E-10</v>
      </c>
      <c r="BA28">
        <v>47</v>
      </c>
      <c r="BB28">
        <v>48</v>
      </c>
      <c r="BC28">
        <v>4.617E-4</v>
      </c>
      <c r="BD28" s="62">
        <v>8.5369999999999997E-7</v>
      </c>
      <c r="BF28">
        <v>48</v>
      </c>
      <c r="BG28">
        <v>49</v>
      </c>
      <c r="BH28">
        <v>4.169E-4</v>
      </c>
      <c r="BJ28">
        <v>4</v>
      </c>
      <c r="BK28">
        <v>5</v>
      </c>
      <c r="BL28">
        <v>2.4590000000000001E-4</v>
      </c>
      <c r="BM28" s="62">
        <v>4.3505999999999999E-10</v>
      </c>
      <c r="BO28">
        <f>C28/MIN(C28,H28,M28,R28,W28,AB28,AG28,AL28,AQ28,AV28,BA28,BF28,BJ28)</f>
        <v>4.75</v>
      </c>
      <c r="BP28">
        <f>H28/MIN(C28,H28,M28,R28,W28,AB28,AG28,AL28,AQ28,AV28,BA28,BF28,BJ28)</f>
        <v>9</v>
      </c>
      <c r="BQ28">
        <f>M28/MIN(C28,H28,M28,R28,W28,AB28,AG28,AL28,AQ28,AV28,BA28,BF28,BJ28)</f>
        <v>20.75</v>
      </c>
      <c r="BR28" t="e">
        <f>R28/MIN(C28,H28,M28,R28,W28,AB28,AG28,AL28,AQ28,AV28,BA28,BF28,BJ28)</f>
        <v>#VALUE!</v>
      </c>
      <c r="BS28">
        <f>W28/MIN(C28,H28,M28,R28,W28,AB28,AG28,AL28,AQ28,AV28,BA28,BF28,BJ28)</f>
        <v>9</v>
      </c>
      <c r="BT28">
        <f>AB28/MIN(C28,H28,M28,R28,W28,AB28,AG28,AL28,AQ28,AV28,BA28,BF28,BJ28)</f>
        <v>20</v>
      </c>
      <c r="BU28">
        <f>AG28/MIN(C28,H28,M28,R28,W28,AB28,AG28,AL28,AQ28,AV28,BA28,BF28,BJ28)</f>
        <v>28</v>
      </c>
      <c r="BV28">
        <f>AL28/MIN(C28,H28,M28,R28,W28,AB28,AG28,AL28,AQ28,AV28,BA28,BF28,BJ28)</f>
        <v>1</v>
      </c>
      <c r="BW28">
        <f>AQ28/MIN(C28,H28,M28,R28,W28,AB28,AG28,AL28,AQ28,AV28,BA28,BF28,BJ28)</f>
        <v>1</v>
      </c>
      <c r="BX28">
        <f>AV28/MIN(C28,H28,M28,R28,W28,AB28,AG28,AL28,AQ28,AV28,BA28,BF28,BJ28)</f>
        <v>1</v>
      </c>
      <c r="BY28">
        <f>BA28/MIN(C28,H28,M28,R28,W28,AB28,AG28,AL28,AQ28,AV28,BA28,BF28,BJ28)</f>
        <v>11.75</v>
      </c>
      <c r="BZ28">
        <f>BF28/MIN(C28,H28,M28,R28,W28,AB28,AG28,AL28,AQ28,AV28,BA28,BF28,BJ28)</f>
        <v>12</v>
      </c>
      <c r="CA28">
        <f>BJ28/MIN(C28,H28,M28,R28,W28,AB28,AG28,AL28,AQ28,AV28,BA28,BF28,BJ28)</f>
        <v>1</v>
      </c>
    </row>
    <row r="29" spans="1:79" s="26" customFormat="1" x14ac:dyDescent="0.35">
      <c r="A29" s="26">
        <v>26</v>
      </c>
      <c r="C29" s="26">
        <v>1063</v>
      </c>
      <c r="D29" s="26">
        <v>1064</v>
      </c>
      <c r="E29" s="26">
        <v>1.0306999999999999</v>
      </c>
      <c r="F29" s="64">
        <v>9.4783000000000004E-7</v>
      </c>
      <c r="H29" s="26">
        <v>321</v>
      </c>
      <c r="I29" s="26">
        <v>322</v>
      </c>
      <c r="J29" s="26">
        <v>1.6189</v>
      </c>
      <c r="K29" s="64">
        <v>9.0525999999999999E-7</v>
      </c>
      <c r="M29">
        <v>358</v>
      </c>
      <c r="N29">
        <v>359</v>
      </c>
      <c r="O29">
        <v>0.71848000000000001</v>
      </c>
      <c r="P29" s="62">
        <v>9.6977000000000003E-7</v>
      </c>
      <c r="R29" s="26" t="s">
        <v>21</v>
      </c>
      <c r="S29" s="26" t="s">
        <v>21</v>
      </c>
      <c r="T29" s="26">
        <v>5.7313000000000001</v>
      </c>
      <c r="U29" s="64">
        <v>1.5979999999999999E-5</v>
      </c>
      <c r="W29">
        <v>956</v>
      </c>
      <c r="X29">
        <v>957</v>
      </c>
      <c r="Y29">
        <v>1.5374000000000001</v>
      </c>
      <c r="Z29" s="62">
        <v>9.9514999999999991E-7</v>
      </c>
      <c r="AB29">
        <v>1583</v>
      </c>
      <c r="AC29">
        <v>1584</v>
      </c>
      <c r="AD29">
        <v>2.3319999999999999</v>
      </c>
      <c r="AE29" s="62">
        <v>9.995299999999999E-7</v>
      </c>
      <c r="AG29" s="26" t="s">
        <v>21</v>
      </c>
      <c r="AH29" s="26" t="s">
        <v>21</v>
      </c>
      <c r="AI29" s="26">
        <v>2.5392000000000001</v>
      </c>
      <c r="AJ29" s="64">
        <v>2.9660000000000001E-6</v>
      </c>
      <c r="AL29" s="26" t="s">
        <v>21</v>
      </c>
      <c r="AM29" s="26" t="s">
        <v>21</v>
      </c>
      <c r="AN29" s="26">
        <v>2.0461</v>
      </c>
      <c r="AO29" s="26">
        <v>2.3122E-4</v>
      </c>
      <c r="AQ29" s="26" t="s">
        <v>21</v>
      </c>
      <c r="AR29" s="26" t="s">
        <v>21</v>
      </c>
      <c r="AS29" s="26">
        <v>1.6405000000000001</v>
      </c>
      <c r="AT29" s="26">
        <v>2.4441000000000003E-4</v>
      </c>
      <c r="AV29" t="s">
        <v>21</v>
      </c>
      <c r="AW29" t="s">
        <v>21</v>
      </c>
      <c r="AX29">
        <v>2.3515000000000001</v>
      </c>
      <c r="AY29">
        <v>2.3541E-4</v>
      </c>
      <c r="BA29">
        <v>945</v>
      </c>
      <c r="BB29">
        <v>946</v>
      </c>
      <c r="BC29">
        <v>1.0314000000000001</v>
      </c>
      <c r="BD29" s="62">
        <v>9.9458999999999991E-7</v>
      </c>
      <c r="BF29">
        <v>944</v>
      </c>
      <c r="BG29">
        <v>945</v>
      </c>
      <c r="BH29">
        <v>1.1526000000000001</v>
      </c>
      <c r="BJ29" t="s">
        <v>21</v>
      </c>
      <c r="BK29" t="s">
        <v>21</v>
      </c>
      <c r="BL29">
        <v>1.2968</v>
      </c>
      <c r="BM29">
        <v>2.1622000000000001E-4</v>
      </c>
      <c r="BO29">
        <f>C29/MIN(C29,H29,M29,R29,W29,AB29,AG29,AL29,AQ29,AV29,BA29,BF29,BJ29)</f>
        <v>3.3115264797507789</v>
      </c>
      <c r="BP29">
        <f>H29/MIN(C29,H29,M29,R29,W29,AB29,AG29,AL29,AQ29,AV29,BA29,BF29,BJ29)</f>
        <v>1</v>
      </c>
      <c r="BQ29">
        <f>M29/MIN(C29,H29,M29,R29,W29,AB29,AG29,AL29,AQ29,AV29,BA29,BF29,BJ29)</f>
        <v>1.1152647975077881</v>
      </c>
      <c r="BR29" t="e">
        <f>R29/MIN(C29,H29,M29,R29,W29,AB29,AG29,AL29,AQ29,AV29,BA29,BF29,BJ29)</f>
        <v>#VALUE!</v>
      </c>
      <c r="BS29">
        <f>W29/MIN(C29,H29,M29,R29,W29,AB29,AG29,AL29,AQ29,AV29,BA29,BF29,BJ29)</f>
        <v>2.9781931464174454</v>
      </c>
      <c r="BT29">
        <f>AB29/MIN(C29,H29,M29,R29,W29,AB29,AG29,AL29,AQ29,AV29,BA29,BF29,BJ29)</f>
        <v>4.9314641744548284</v>
      </c>
      <c r="BU29" t="e">
        <f>AG29/MIN(C29,H29,M29,R29,W29,AB29,AG29,AL29,AQ29,AV29,BA29,BF29,BJ29)</f>
        <v>#VALUE!</v>
      </c>
      <c r="BV29" t="e">
        <f>AL29/MIN(C29,H29,M29,R29,W29,AB29,AG29,AL29,AQ29,AV29,BA29,BF29,BJ29)</f>
        <v>#VALUE!</v>
      </c>
      <c r="BW29" t="e">
        <f>AQ29/MIN(C29,H29,M29,R29,W29,AB29,AG29,AL29,AQ29,AV29,BA29,BF29,BJ29)</f>
        <v>#VALUE!</v>
      </c>
      <c r="BX29" t="e">
        <f>AV29/MIN(C29,H29,M29,R29,W29,AB29,AG29,AL29,AQ29,AV29,BA29,BF29,BJ29)</f>
        <v>#VALUE!</v>
      </c>
      <c r="BY29">
        <f>BA29/MIN(C29,H29,M29,R29,W29,AB29,AG29,AL29,AQ29,AV29,BA29,BF29,BJ29)</f>
        <v>2.94392523364486</v>
      </c>
      <c r="BZ29">
        <f>BF29/MIN(C29,H29,M29,R29,W29,AB29,AG29,AL29,AQ29,AV29,BA29,BF29,BJ29)</f>
        <v>2.9408099688473519</v>
      </c>
      <c r="CA29" t="e">
        <f>BJ29/MIN(C29,H29,M29,R29,W29,AB29,AG29,AL29,AQ29,AV29,BA29,BF29,BJ29)</f>
        <v>#VALUE!</v>
      </c>
    </row>
    <row r="30" spans="1:79" s="26" customFormat="1" x14ac:dyDescent="0.35">
      <c r="A30" s="26">
        <v>27</v>
      </c>
      <c r="C30" s="26">
        <v>1456</v>
      </c>
      <c r="D30" s="26">
        <v>1457</v>
      </c>
      <c r="E30" s="26">
        <v>21.5867</v>
      </c>
      <c r="F30" s="64">
        <v>9.9973999999999998E-7</v>
      </c>
      <c r="H30" s="26">
        <v>1285</v>
      </c>
      <c r="I30" s="26">
        <v>1286</v>
      </c>
      <c r="J30" s="26">
        <v>48.930999999999997</v>
      </c>
      <c r="K30" s="64">
        <v>7.6975000000000002E-7</v>
      </c>
      <c r="M30" t="s">
        <v>21</v>
      </c>
      <c r="N30" t="s">
        <v>21</v>
      </c>
      <c r="O30">
        <v>16.9178</v>
      </c>
      <c r="P30" s="62">
        <v>4.7739999999999996E-3</v>
      </c>
      <c r="R30" s="26" t="s">
        <v>21</v>
      </c>
      <c r="S30" s="26" t="s">
        <v>21</v>
      </c>
      <c r="T30" s="26">
        <v>43.788200000000003</v>
      </c>
      <c r="U30" s="26">
        <v>0.15393999999999999</v>
      </c>
      <c r="W30" t="s">
        <v>21</v>
      </c>
      <c r="X30" t="s">
        <v>21</v>
      </c>
      <c r="Y30">
        <v>17.2074</v>
      </c>
      <c r="Z30">
        <v>1.5397E-3</v>
      </c>
      <c r="AB30" t="s">
        <v>21</v>
      </c>
      <c r="AC30" t="s">
        <v>21</v>
      </c>
      <c r="AD30">
        <v>20.446200000000001</v>
      </c>
      <c r="AE30">
        <v>4.1571999999999998E-3</v>
      </c>
      <c r="AG30" s="26" t="s">
        <v>21</v>
      </c>
      <c r="AH30" s="26" t="s">
        <v>21</v>
      </c>
      <c r="AI30" s="26">
        <v>16.017800000000001</v>
      </c>
      <c r="AJ30" s="26">
        <v>6.9645999999999996E-3</v>
      </c>
      <c r="AL30" s="26" t="s">
        <v>21</v>
      </c>
      <c r="AM30" s="26" t="s">
        <v>21</v>
      </c>
      <c r="AN30" s="26">
        <v>15.9109</v>
      </c>
      <c r="AO30" s="26">
        <v>1.5007E-2</v>
      </c>
      <c r="AQ30" s="26" t="s">
        <v>21</v>
      </c>
      <c r="AR30" s="26" t="s">
        <v>21</v>
      </c>
      <c r="AS30" s="26">
        <v>12.296900000000001</v>
      </c>
      <c r="AT30" s="26">
        <v>1.5181E-2</v>
      </c>
      <c r="AV30" t="s">
        <v>21</v>
      </c>
      <c r="AW30" t="s">
        <v>21</v>
      </c>
      <c r="AX30">
        <v>14.7715</v>
      </c>
      <c r="AY30">
        <v>1.4836999999999999E-2</v>
      </c>
      <c r="BA30" t="s">
        <v>21</v>
      </c>
      <c r="BB30" t="s">
        <v>21</v>
      </c>
      <c r="BC30">
        <v>12.241</v>
      </c>
      <c r="BD30">
        <v>1.4997000000000001E-3</v>
      </c>
      <c r="BF30" t="s">
        <v>21</v>
      </c>
      <c r="BG30" t="s">
        <v>21</v>
      </c>
      <c r="BH30">
        <v>12.253399999999999</v>
      </c>
      <c r="BJ30" t="s">
        <v>21</v>
      </c>
      <c r="BK30" t="s">
        <v>21</v>
      </c>
      <c r="BL30">
        <v>11.686199999999999</v>
      </c>
      <c r="BM30">
        <v>1.4315E-2</v>
      </c>
      <c r="BO30">
        <f>C30/MIN(C30,H30,M30,R30,W30,AB30,AG30,AL30,AQ30,AV30,BA30,BF30,BJ30)</f>
        <v>1.1330739299610895</v>
      </c>
      <c r="BP30">
        <f>H30/MIN(C30,H30,M30,R30,W30,AB30,AG30,AL30,AQ30,AV30,BA30,BF30,BJ30)</f>
        <v>1</v>
      </c>
      <c r="BQ30" t="e">
        <f>M30/MIN(C30,H30,M30,R30,W30,AB30,AG30,AL30,AQ30,AV30,BA30,BF30,BJ30)</f>
        <v>#VALUE!</v>
      </c>
      <c r="BR30" t="e">
        <f>R30/MIN(C30,H30,M30,R30,W30,AB30,AG30,AL30,AQ30,AV30,BA30,BF30,BJ30)</f>
        <v>#VALUE!</v>
      </c>
      <c r="BS30" t="e">
        <f>W30/MIN(C30,H30,M30,R30,W30,AB30,AG30,AL30,AQ30,AV30,BA30,BF30,BJ30)</f>
        <v>#VALUE!</v>
      </c>
      <c r="BT30" t="e">
        <f>AB30/MIN(C30,H30,M30,R30,W30,AB30,AG30,AL30,AQ30,AV30,BA30,BF30,BJ30)</f>
        <v>#VALUE!</v>
      </c>
      <c r="BU30" t="e">
        <f>AG30/MIN(C30,H30,M30,R30,W30,AB30,AG30,AL30,AQ30,AV30,BA30,BF30,BJ30)</f>
        <v>#VALUE!</v>
      </c>
      <c r="BV30" t="e">
        <f>AL30/MIN(C30,H30,M30,R30,W30,AB30,AG30,AL30,AQ30,AV30,BA30,BF30,BJ30)</f>
        <v>#VALUE!</v>
      </c>
      <c r="BW30" t="e">
        <f>AQ30/MIN(C30,H30,M30,R30,W30,AB30,AG30,AL30,AQ30,AV30,BA30,BF30,BJ30)</f>
        <v>#VALUE!</v>
      </c>
      <c r="BX30" t="e">
        <f>AV30/MIN(C30,H30,M30,R30,W30,AB30,AG30,AL30,AQ30,AV30,BA30,BF30,BJ30)</f>
        <v>#VALUE!</v>
      </c>
      <c r="BY30" t="e">
        <f>BA30/MIN(C30,H30,M30,R30,W30,AB30,AG30,AL30,AQ30,AV30,BA30,BF30,BJ30)</f>
        <v>#VALUE!</v>
      </c>
      <c r="BZ30" t="e">
        <f>BF30/MIN(C30,H30,M30,R30,W30,AB30,AG30,AL30,AQ30,AV30,BA30,BF30,BJ30)</f>
        <v>#VALUE!</v>
      </c>
      <c r="CA30" t="e">
        <f>BJ30/MIN(C30,H30,M30,R30,W30,AB30,AG30,AL30,AQ30,AV30,BA30,BF30,BJ30)</f>
        <v>#VALUE!</v>
      </c>
    </row>
    <row r="31" spans="1:79" x14ac:dyDescent="0.35">
      <c r="A31">
        <v>28</v>
      </c>
      <c r="C31" t="s">
        <v>21</v>
      </c>
      <c r="D31" t="s">
        <v>21</v>
      </c>
      <c r="E31">
        <v>91.948800000000006</v>
      </c>
      <c r="F31" s="62">
        <v>6.9985E-6</v>
      </c>
      <c r="H31" t="s">
        <v>21</v>
      </c>
      <c r="I31" t="s">
        <v>21</v>
      </c>
      <c r="J31">
        <v>197.20750000000001</v>
      </c>
      <c r="K31" s="62">
        <v>6.3248000000000002E-5</v>
      </c>
      <c r="M31" t="s">
        <v>21</v>
      </c>
      <c r="N31" t="s">
        <v>21</v>
      </c>
      <c r="O31">
        <v>52.049300000000002</v>
      </c>
      <c r="P31" s="62">
        <v>2.9491E-2</v>
      </c>
      <c r="R31" t="s">
        <v>21</v>
      </c>
      <c r="S31" t="s">
        <v>21</v>
      </c>
      <c r="T31">
        <v>158.52529999999999</v>
      </c>
      <c r="U31">
        <v>0.14668999999999999</v>
      </c>
      <c r="W31" t="s">
        <v>21</v>
      </c>
      <c r="X31" t="s">
        <v>21</v>
      </c>
      <c r="Y31">
        <v>51.220399999999998</v>
      </c>
      <c r="Z31">
        <v>1.2371999999999999E-2</v>
      </c>
      <c r="AB31" t="s">
        <v>21</v>
      </c>
      <c r="AC31" t="s">
        <v>21</v>
      </c>
      <c r="AD31">
        <v>94.010400000000004</v>
      </c>
      <c r="AE31">
        <v>1.7729000000000002E-2</v>
      </c>
      <c r="AG31" t="s">
        <v>21</v>
      </c>
      <c r="AH31" t="s">
        <v>21</v>
      </c>
      <c r="AI31">
        <v>46.901499999999999</v>
      </c>
      <c r="AJ31">
        <v>2.1551000000000001E-2</v>
      </c>
      <c r="AL31" t="s">
        <v>21</v>
      </c>
      <c r="AM31" t="s">
        <v>21</v>
      </c>
      <c r="AN31">
        <v>50.375700000000002</v>
      </c>
      <c r="AO31">
        <v>2.8653999999999999E-2</v>
      </c>
      <c r="AQ31" t="s">
        <v>21</v>
      </c>
      <c r="AR31" t="s">
        <v>21</v>
      </c>
      <c r="AS31">
        <v>47.747700000000002</v>
      </c>
      <c r="AT31">
        <v>2.8756E-2</v>
      </c>
      <c r="AV31" t="s">
        <v>21</v>
      </c>
      <c r="AW31" t="s">
        <v>21</v>
      </c>
      <c r="AX31">
        <v>45.966700000000003</v>
      </c>
      <c r="AY31">
        <v>2.7893999999999999E-2</v>
      </c>
      <c r="BA31" t="s">
        <v>21</v>
      </c>
      <c r="BB31" t="s">
        <v>21</v>
      </c>
      <c r="BC31">
        <v>51.8157</v>
      </c>
      <c r="BD31">
        <v>1.2259000000000001E-2</v>
      </c>
      <c r="BF31" t="s">
        <v>21</v>
      </c>
      <c r="BG31" t="s">
        <v>21</v>
      </c>
      <c r="BH31">
        <v>45.686599999999999</v>
      </c>
      <c r="BJ31" t="s">
        <v>21</v>
      </c>
      <c r="BK31" t="s">
        <v>21</v>
      </c>
      <c r="BL31">
        <v>131.80359999999999</v>
      </c>
      <c r="BM31">
        <v>2.7165000000000002E-2</v>
      </c>
      <c r="BO31" t="e">
        <f>C31/MIN(C31,H31,M31,R31,W31,AB31,AG31,AL31,AQ31,AV31,BA31,BF31,BJ31)</f>
        <v>#VALUE!</v>
      </c>
      <c r="BP31" t="e">
        <f>H31/MIN(C31,H31,M31,R31,W31,AB31,AG31,AL31,AQ31,AV31,BA31,BF31,BJ31)</f>
        <v>#VALUE!</v>
      </c>
      <c r="BQ31" t="e">
        <f>M31/MIN(C31,H31,M31,R31,W31,AB31,AG31,AL31,AQ31,AV31,BA31,BF31,BJ31)</f>
        <v>#VALUE!</v>
      </c>
      <c r="BR31" t="e">
        <f>R31/MIN(C31,H31,M31,R31,W31,AB31,AG31,AL31,AQ31,AV31,BA31,BF31,BJ31)</f>
        <v>#VALUE!</v>
      </c>
      <c r="BS31" t="e">
        <f>W31/MIN(C31,H31,M31,R31,W31,AB31,AG31,AL31,AQ31,AV31,BA31,BF31,BJ31)</f>
        <v>#VALUE!</v>
      </c>
      <c r="BT31" t="e">
        <f>AB31/MIN(C31,H31,M31,R31,W31,AB31,AG31,AL31,AQ31,AV31,BA31,BF31,BJ31)</f>
        <v>#VALUE!</v>
      </c>
      <c r="BU31" t="e">
        <f>AG31/MIN(C31,H31,M31,R31,W31,AB31,AG31,AL31,AQ31,AV31,BA31,BF31,BJ31)</f>
        <v>#VALUE!</v>
      </c>
      <c r="BV31" t="e">
        <f>AL31/MIN(C31,H31,M31,R31,W31,AB31,AG31,AL31,AQ31,AV31,BA31,BF31,BJ31)</f>
        <v>#VALUE!</v>
      </c>
      <c r="BW31" t="e">
        <f>AQ31/MIN(C31,H31,M31,R31,W31,AB31,AG31,AL31,AQ31,AV31,BA31,BF31,BJ31)</f>
        <v>#VALUE!</v>
      </c>
      <c r="BX31" t="e">
        <f>AV31/MIN(C31,H31,M31,R31,W31,AB31,AG31,AL31,AQ31,AV31,BA31,BF31,BJ31)</f>
        <v>#VALUE!</v>
      </c>
      <c r="BY31" t="e">
        <f>BA31/MIN(C31,H31,M31,R31,W31,AB31,AG31,AL31,AQ31,AV31,BA31,BF31,BJ31)</f>
        <v>#VALUE!</v>
      </c>
      <c r="BZ31" t="e">
        <f>BF31/MIN(C31,H31,M31,R31,W31,AB31,AG31,AL31,AQ31,AV31,BA31,BF31,BJ31)</f>
        <v>#VALUE!</v>
      </c>
      <c r="CA31" t="e">
        <f>BJ31/MIN(C31,H31,M31,R31,W31,AB31,AG31,AL31,AQ31,AV31,BA31,BF31,BJ31)</f>
        <v>#VALUE!</v>
      </c>
    </row>
    <row r="32" spans="1:79" x14ac:dyDescent="0.35">
      <c r="A32">
        <v>29</v>
      </c>
      <c r="C32" t="s">
        <v>21</v>
      </c>
      <c r="D32" t="s">
        <v>21</v>
      </c>
      <c r="E32">
        <v>68.581000000000003</v>
      </c>
      <c r="F32">
        <v>1.7378000000000001E-2</v>
      </c>
      <c r="H32" t="s">
        <v>21</v>
      </c>
      <c r="I32" t="s">
        <v>21</v>
      </c>
      <c r="J32">
        <v>403.44400000000002</v>
      </c>
      <c r="K32">
        <v>2.6223000000000002E-4</v>
      </c>
      <c r="M32" t="s">
        <v>21</v>
      </c>
      <c r="N32" t="s">
        <v>21</v>
      </c>
      <c r="O32">
        <v>101.21339999999999</v>
      </c>
      <c r="P32" s="62">
        <v>1.6052E-2</v>
      </c>
      <c r="R32" t="s">
        <v>21</v>
      </c>
      <c r="S32" t="s">
        <v>21</v>
      </c>
      <c r="T32">
        <v>311.35070000000002</v>
      </c>
      <c r="U32">
        <v>0.31957000000000002</v>
      </c>
      <c r="W32" t="s">
        <v>21</v>
      </c>
      <c r="X32" t="s">
        <v>21</v>
      </c>
      <c r="Y32">
        <v>101.43429999999999</v>
      </c>
      <c r="Z32">
        <v>1.1306E-2</v>
      </c>
      <c r="AB32" t="s">
        <v>21</v>
      </c>
      <c r="AC32" t="s">
        <v>21</v>
      </c>
      <c r="AD32">
        <v>171.23589999999999</v>
      </c>
      <c r="AE32">
        <v>1.3358E-2</v>
      </c>
      <c r="AG32" t="s">
        <v>21</v>
      </c>
      <c r="AH32" t="s">
        <v>21</v>
      </c>
      <c r="AI32">
        <v>90.143100000000004</v>
      </c>
      <c r="AJ32">
        <v>1.5452E-2</v>
      </c>
      <c r="AL32" t="s">
        <v>21</v>
      </c>
      <c r="AM32" t="s">
        <v>21</v>
      </c>
      <c r="AN32">
        <v>117.7593</v>
      </c>
      <c r="AO32">
        <v>2.3032E-2</v>
      </c>
      <c r="AQ32" t="s">
        <v>21</v>
      </c>
      <c r="AR32" t="s">
        <v>21</v>
      </c>
      <c r="AS32">
        <v>96.584500000000006</v>
      </c>
      <c r="AT32">
        <v>2.3185000000000001E-2</v>
      </c>
      <c r="AV32" t="s">
        <v>21</v>
      </c>
      <c r="AW32" t="s">
        <v>21</v>
      </c>
      <c r="AX32">
        <v>91.202699999999993</v>
      </c>
      <c r="AY32">
        <v>2.2422999999999998E-2</v>
      </c>
      <c r="BA32" t="s">
        <v>21</v>
      </c>
      <c r="BB32" t="s">
        <v>21</v>
      </c>
      <c r="BC32">
        <v>102.59829999999999</v>
      </c>
      <c r="BD32">
        <v>1.1264E-2</v>
      </c>
      <c r="BF32" t="s">
        <v>21</v>
      </c>
      <c r="BG32" t="s">
        <v>21</v>
      </c>
      <c r="BH32">
        <v>110.87569999999999</v>
      </c>
      <c r="BJ32" t="s">
        <v>21</v>
      </c>
      <c r="BK32" t="s">
        <v>21</v>
      </c>
      <c r="BL32">
        <v>188.4409</v>
      </c>
      <c r="BM32">
        <v>2.1505E-2</v>
      </c>
      <c r="BO32" t="e">
        <f>C32/MIN(C32,H32,M32,R32,W32,AB32,AG32,AL32,AQ32,AV32,BA32,BF32,BJ32)</f>
        <v>#VALUE!</v>
      </c>
      <c r="BP32" t="e">
        <f>H32/MIN(C32,H32,M32,R32,W32,AB32,AG32,AL32,AQ32,AV32,BA32,BF32,BJ32)</f>
        <v>#VALUE!</v>
      </c>
      <c r="BQ32" t="e">
        <f>M32/MIN(C32,H32,M32,R32,W32,AB32,AG32,AL32,AQ32,AV32,BA32,BF32,BJ32)</f>
        <v>#VALUE!</v>
      </c>
      <c r="BR32" t="e">
        <f>R32/MIN(C32,H32,M32,R32,W32,AB32,AG32,AL32,AQ32,AV32,BA32,BF32,BJ32)</f>
        <v>#VALUE!</v>
      </c>
      <c r="BS32" t="e">
        <f>W32/MIN(C32,H32,M32,R32,W32,AB32,AG32,AL32,AQ32,AV32,BA32,BF32,BJ32)</f>
        <v>#VALUE!</v>
      </c>
      <c r="BT32" t="e">
        <f>AB32/MIN(C32,H32,M32,R32,W32,AB32,AG32,AL32,AQ32,AV32,BA32,BF32,BJ32)</f>
        <v>#VALUE!</v>
      </c>
      <c r="BU32" t="e">
        <f>AG32/MIN(C32,H32,M32,R32,W32,AB32,AG32,AL32,AQ32,AV32,BA32,BF32,BJ32)</f>
        <v>#VALUE!</v>
      </c>
      <c r="BV32" t="e">
        <f>AL32/MIN(C32,H32,M32,R32,W32,AB32,AG32,AL32,AQ32,AV32,BA32,BF32,BJ32)</f>
        <v>#VALUE!</v>
      </c>
      <c r="BW32" t="e">
        <f>AQ32/MIN(C32,H32,M32,R32,W32,AB32,AG32,AL32,AQ32,AV32,BA32,BF32,BJ32)</f>
        <v>#VALUE!</v>
      </c>
      <c r="BX32" t="e">
        <f>AV32/MIN(C32,H32,M32,R32,W32,AB32,AG32,AL32,AQ32,AV32,BA32,BF32,BJ32)</f>
        <v>#VALUE!</v>
      </c>
      <c r="BY32" t="e">
        <f>BA32/MIN(C32,H32,M32,R32,W32,AB32,AG32,AL32,AQ32,AV32,BA32,BF32,BJ32)</f>
        <v>#VALUE!</v>
      </c>
      <c r="BZ32" t="e">
        <f>BF32/MIN(C32,H32,M32,R32,W32,AB32,AG32,AL32,AQ32,AV32,BA32,BF32,BJ32)</f>
        <v>#VALUE!</v>
      </c>
      <c r="CA32" t="e">
        <f>BJ32/MIN(C32,H32,M32,R32,W32,AB32,AG32,AL32,AQ32,AV32,BA32,BF32,BJ32)</f>
        <v>#VALUE!</v>
      </c>
    </row>
    <row r="33" spans="1:79" s="26" customFormat="1" x14ac:dyDescent="0.35">
      <c r="A33" s="26">
        <v>30</v>
      </c>
      <c r="C33" s="26">
        <v>17</v>
      </c>
      <c r="D33" s="26">
        <v>18</v>
      </c>
      <c r="E33" s="26">
        <v>4.5373999999999996E-3</v>
      </c>
      <c r="F33" s="64">
        <v>6.0291999999999995E-8</v>
      </c>
      <c r="H33" s="26">
        <v>27</v>
      </c>
      <c r="I33" s="26">
        <v>28</v>
      </c>
      <c r="J33" s="26">
        <v>2.5842E-2</v>
      </c>
      <c r="K33" s="64">
        <v>4.2697000000000002E-7</v>
      </c>
      <c r="M33">
        <v>13</v>
      </c>
      <c r="N33">
        <v>14</v>
      </c>
      <c r="O33">
        <v>3.859E-3</v>
      </c>
      <c r="P33" s="62">
        <v>2.7440000000000002E-7</v>
      </c>
      <c r="R33" s="26" t="s">
        <v>21</v>
      </c>
      <c r="S33" s="26" t="s">
        <v>21</v>
      </c>
      <c r="T33" s="26">
        <v>1.4205000000000001</v>
      </c>
      <c r="U33" s="26">
        <v>1.3408999999999999E-3</v>
      </c>
      <c r="W33">
        <v>1225</v>
      </c>
      <c r="X33">
        <v>1226</v>
      </c>
      <c r="Y33">
        <v>0.15251999999999999</v>
      </c>
      <c r="Z33" s="62">
        <v>9.9995999999999991E-7</v>
      </c>
      <c r="AB33">
        <v>1805</v>
      </c>
      <c r="AC33">
        <v>1806</v>
      </c>
      <c r="AD33">
        <v>0.17419999999999999</v>
      </c>
      <c r="AE33" s="62">
        <v>9.9971E-7</v>
      </c>
      <c r="AG33" s="26" t="s">
        <v>21</v>
      </c>
      <c r="AH33" s="26" t="s">
        <v>21</v>
      </c>
      <c r="AI33" s="26">
        <v>0.24404999999999999</v>
      </c>
      <c r="AJ33" s="64">
        <v>1.2718E-6</v>
      </c>
      <c r="AL33" s="26" t="s">
        <v>21</v>
      </c>
      <c r="AM33" s="26" t="s">
        <v>21</v>
      </c>
      <c r="AN33" s="26">
        <v>0.30810999999999999</v>
      </c>
      <c r="AO33" s="64">
        <v>3.0139999999999999E-6</v>
      </c>
      <c r="AQ33" s="26" t="s">
        <v>21</v>
      </c>
      <c r="AR33" s="26" t="s">
        <v>21</v>
      </c>
      <c r="AS33" s="26">
        <v>0.14079</v>
      </c>
      <c r="AT33" s="64">
        <v>2.9635999999999999E-6</v>
      </c>
      <c r="AV33" t="s">
        <v>21</v>
      </c>
      <c r="AW33" t="s">
        <v>21</v>
      </c>
      <c r="AX33">
        <v>0.19112999999999999</v>
      </c>
      <c r="AY33" s="62">
        <v>2.6127E-6</v>
      </c>
      <c r="BA33">
        <v>1215</v>
      </c>
      <c r="BB33">
        <v>1216</v>
      </c>
      <c r="BC33">
        <v>0.10321</v>
      </c>
      <c r="BD33" s="62">
        <v>9.9983999999999999E-7</v>
      </c>
      <c r="BF33">
        <v>1214</v>
      </c>
      <c r="BG33">
        <v>1215</v>
      </c>
      <c r="BH33">
        <v>0.10242999999999999</v>
      </c>
      <c r="BJ33" t="s">
        <v>21</v>
      </c>
      <c r="BK33" t="s">
        <v>21</v>
      </c>
      <c r="BL33">
        <v>0.21174999999999999</v>
      </c>
      <c r="BM33" s="62">
        <v>2.3935E-6</v>
      </c>
      <c r="BO33">
        <f>C33/MIN(C33,H33,M33,R33,W33,AB33,AG33,AL33,AQ33,AV33,BA33,BF33,BJ33)</f>
        <v>1.3076923076923077</v>
      </c>
      <c r="BP33">
        <f>H33/MIN(C33,H33,M33,R33,W33,AB33,AG33,AL33,AQ33,AV33,BA33,BF33,BJ33)</f>
        <v>2.0769230769230771</v>
      </c>
      <c r="BQ33">
        <f>M33/MIN(C33,H33,M33,R33,W33,AB33,AG33,AL33,AQ33,AV33,BA33,BF33,BJ33)</f>
        <v>1</v>
      </c>
      <c r="BR33" t="e">
        <f>R33/MIN(C33,H33,M33,R33,W33,AB33,AG33,AL33,AQ33,AV33,BA33,BF33,BJ33)</f>
        <v>#VALUE!</v>
      </c>
      <c r="BS33">
        <f>W33/MIN(C33,H33,M33,R33,W33,AB33,AG33,AL33,AQ33,AV33,BA33,BF33,BJ33)</f>
        <v>94.230769230769226</v>
      </c>
      <c r="BT33">
        <f>AB33/MIN(C33,H33,M33,R33,W33,AB33,AG33,AL33,AQ33,AV33,BA33,BF33,BJ33)</f>
        <v>138.84615384615384</v>
      </c>
      <c r="BU33" t="e">
        <f>AG33/MIN(C33,H33,M33,R33,W33,AB33,AG33,AL33,AQ33,AV33,BA33,BF33,BJ33)</f>
        <v>#VALUE!</v>
      </c>
      <c r="BV33" t="e">
        <f>AL33/MIN(C33,H33,M33,R33,W33,AB33,AG33,AL33,AQ33,AV33,BA33,BF33,BJ33)</f>
        <v>#VALUE!</v>
      </c>
      <c r="BW33" t="e">
        <f>AQ33/MIN(C33,H33,M33,R33,W33,AB33,AG33,AL33,AQ33,AV33,BA33,BF33,BJ33)</f>
        <v>#VALUE!</v>
      </c>
      <c r="BX33" t="e">
        <f>AV33/MIN(C33,H33,M33,R33,W33,AB33,AG33,AL33,AQ33,AV33,BA33,BF33,BJ33)</f>
        <v>#VALUE!</v>
      </c>
      <c r="BY33">
        <f>BA33/MIN(C33,H33,M33,R33,W33,AB33,AG33,AL33,AQ33,AV33,BA33,BF33,BJ33)</f>
        <v>93.461538461538467</v>
      </c>
      <c r="BZ33">
        <f>BF33/MIN(C33,H33,M33,R33,W33,AB33,AG33,AL33,AQ33,AV33,BA33,BF33,BJ33)</f>
        <v>93.384615384615387</v>
      </c>
      <c r="CA33" t="e">
        <f>BJ33/MIN(C33,H33,M33,R33,W33,AB33,AG33,AL33,AQ33,AV33,BA33,BF33,BJ33)</f>
        <v>#VALUE!</v>
      </c>
    </row>
    <row r="34" spans="1:79" s="26" customFormat="1" x14ac:dyDescent="0.35">
      <c r="A34" s="26">
        <v>31</v>
      </c>
      <c r="C34" s="26">
        <v>20</v>
      </c>
      <c r="D34" s="26">
        <v>21</v>
      </c>
      <c r="E34" s="26">
        <v>5.6277000000000002E-3</v>
      </c>
      <c r="F34" s="64">
        <v>2.9970999999999998E-7</v>
      </c>
      <c r="H34" s="26">
        <v>33</v>
      </c>
      <c r="I34" s="26">
        <v>34</v>
      </c>
      <c r="J34" s="26">
        <v>2.9458000000000002E-2</v>
      </c>
      <c r="K34" s="64">
        <v>2.3797999999999999E-7</v>
      </c>
      <c r="M34">
        <v>16</v>
      </c>
      <c r="N34">
        <v>17</v>
      </c>
      <c r="O34">
        <v>5.5104999999999998E-3</v>
      </c>
      <c r="P34" s="62">
        <v>3.0452000000000002E-9</v>
      </c>
      <c r="R34" s="26" t="s">
        <v>21</v>
      </c>
      <c r="S34" s="26" t="s">
        <v>21</v>
      </c>
      <c r="T34" s="26">
        <v>1.3776999999999999</v>
      </c>
      <c r="U34" s="26">
        <v>3.3953999999999998E-3</v>
      </c>
      <c r="W34">
        <v>1221</v>
      </c>
      <c r="X34">
        <v>1222</v>
      </c>
      <c r="Y34">
        <v>0.15579999999999999</v>
      </c>
      <c r="Z34" s="62">
        <v>9.9899000000000003E-7</v>
      </c>
      <c r="AB34">
        <v>1674</v>
      </c>
      <c r="AC34">
        <v>1675</v>
      </c>
      <c r="AD34">
        <v>0.14543</v>
      </c>
      <c r="AE34" s="62">
        <v>9.9972000000000006E-7</v>
      </c>
      <c r="AG34" s="26" t="s">
        <v>21</v>
      </c>
      <c r="AH34" s="26" t="s">
        <v>21</v>
      </c>
      <c r="AI34" s="26">
        <v>0.21249000000000001</v>
      </c>
      <c r="AJ34" s="64">
        <v>1.2746E-6</v>
      </c>
      <c r="AL34" s="26" t="s">
        <v>21</v>
      </c>
      <c r="AM34" s="26" t="s">
        <v>21</v>
      </c>
      <c r="AN34" s="26">
        <v>0.26103999999999999</v>
      </c>
      <c r="AO34" s="64">
        <v>2.6800000000000002E-6</v>
      </c>
      <c r="AQ34" s="26" t="s">
        <v>21</v>
      </c>
      <c r="AR34" s="26" t="s">
        <v>21</v>
      </c>
      <c r="AS34" s="26">
        <v>0.17916000000000001</v>
      </c>
      <c r="AT34" s="64">
        <v>2.3049000000000002E-6</v>
      </c>
      <c r="AV34">
        <v>1677</v>
      </c>
      <c r="AW34">
        <v>1678</v>
      </c>
      <c r="AX34">
        <v>0.15458</v>
      </c>
      <c r="AY34" s="62">
        <v>9.9963999999999997E-7</v>
      </c>
      <c r="BA34">
        <v>1211</v>
      </c>
      <c r="BB34">
        <v>1212</v>
      </c>
      <c r="BC34">
        <v>0.10377</v>
      </c>
      <c r="BD34" s="62">
        <v>9.988700000000001E-7</v>
      </c>
      <c r="BF34">
        <v>1210</v>
      </c>
      <c r="BG34">
        <v>1211</v>
      </c>
      <c r="BH34">
        <v>0.11021</v>
      </c>
      <c r="BJ34">
        <v>189</v>
      </c>
      <c r="BK34">
        <v>190</v>
      </c>
      <c r="BL34">
        <v>2.4441999999999998E-2</v>
      </c>
      <c r="BM34" s="62">
        <v>9.9353000000000008E-7</v>
      </c>
      <c r="BO34">
        <f>C34/MIN(C34,H34,M34,R34,W34,AB34,AG34,AL34,AQ34,AV34,BA34,BF34,BJ34)</f>
        <v>1.25</v>
      </c>
      <c r="BP34">
        <f>H34/MIN(C34,H34,M34,R34,W34,AB34,AG34,AL34,AQ34,AV34,BA34,BF34,BJ34)</f>
        <v>2.0625</v>
      </c>
      <c r="BQ34">
        <f>M34/MIN(C34,H34,M34,R34,W34,AB34,AG34,AL34,AQ34,AV34,BA34,BF34,BJ34)</f>
        <v>1</v>
      </c>
      <c r="BR34" t="e">
        <f>R34/MIN(C34,H34,M34,R34,W34,AB34,AG34,AL34,AQ34,AV34,BA34,BF34,BJ34)</f>
        <v>#VALUE!</v>
      </c>
      <c r="BS34">
        <f>W34/MIN(C34,H34,M34,R34,W34,AB34,AG34,AL34,AQ34,AV34,BA34,BF34,BJ34)</f>
        <v>76.3125</v>
      </c>
      <c r="BT34">
        <f>AB34/MIN(C34,H34,M34,R34,W34,AB34,AG34,AL34,AQ34,AV34,BA34,BF34,BJ34)</f>
        <v>104.625</v>
      </c>
      <c r="BU34" t="e">
        <f>AG34/MIN(C34,H34,M34,R34,W34,AB34,AG34,AL34,AQ34,AV34,BA34,BF34,BJ34)</f>
        <v>#VALUE!</v>
      </c>
      <c r="BV34" t="e">
        <f>AL34/MIN(C34,H34,M34,R34,W34,AB34,AG34,AL34,AQ34,AV34,BA34,BF34,BJ34)</f>
        <v>#VALUE!</v>
      </c>
      <c r="BW34" t="e">
        <f>AQ34/MIN(C34,H34,M34,R34,W34,AB34,AG34,AL34,AQ34,AV34,BA34,BF34,BJ34)</f>
        <v>#VALUE!</v>
      </c>
      <c r="BX34">
        <f>AV34/MIN(C34,H34,M34,R34,W34,AB34,AG34,AL34,AQ34,AV34,BA34,BF34,BJ34)</f>
        <v>104.8125</v>
      </c>
      <c r="BY34">
        <f>BA34/MIN(C34,H34,M34,R34,W34,AB34,AG34,AL34,AQ34,AV34,BA34,BF34,BJ34)</f>
        <v>75.6875</v>
      </c>
      <c r="BZ34">
        <f>BF34/MIN(C34,H34,M34,R34,W34,AB34,AG34,AL34,AQ34,AV34,BA34,BF34,BJ34)</f>
        <v>75.625</v>
      </c>
      <c r="CA34">
        <f>BJ34/MIN(C34,H34,M34,R34,W34,AB34,AG34,AL34,AQ34,AV34,BA34,BF34,BJ34)</f>
        <v>11.8125</v>
      </c>
    </row>
    <row r="35" spans="1:79" x14ac:dyDescent="0.35">
      <c r="A35">
        <v>32</v>
      </c>
      <c r="C35" t="s">
        <v>21</v>
      </c>
      <c r="D35" t="s">
        <v>21</v>
      </c>
      <c r="E35">
        <v>4.4079999999999998E-4</v>
      </c>
      <c r="F35" s="62">
        <v>10099.9887</v>
      </c>
      <c r="H35" t="s">
        <v>21</v>
      </c>
      <c r="I35" t="s">
        <v>21</v>
      </c>
      <c r="J35">
        <v>3.1700000000000001E-4</v>
      </c>
      <c r="K35">
        <v>10100</v>
      </c>
      <c r="M35" t="s">
        <v>21</v>
      </c>
      <c r="N35" t="s">
        <v>21</v>
      </c>
      <c r="O35">
        <v>7.6959999999999995E-4</v>
      </c>
      <c r="P35" s="62">
        <v>10099.9887</v>
      </c>
      <c r="R35" t="s">
        <v>21</v>
      </c>
      <c r="S35" t="s">
        <v>21</v>
      </c>
      <c r="T35">
        <v>3.8160000000000001E-4</v>
      </c>
      <c r="U35">
        <v>17.1861</v>
      </c>
      <c r="W35">
        <v>3</v>
      </c>
      <c r="X35">
        <v>4</v>
      </c>
      <c r="Y35">
        <v>2.9829999999999999E-4</v>
      </c>
      <c r="Z35" s="62">
        <v>2.1996999999999998E-11</v>
      </c>
      <c r="AB35">
        <v>3</v>
      </c>
      <c r="AC35">
        <v>4</v>
      </c>
      <c r="AD35">
        <v>4.5300000000000001E-4</v>
      </c>
      <c r="AE35" s="62">
        <v>2.9726999999999999E-9</v>
      </c>
      <c r="AG35">
        <v>3</v>
      </c>
      <c r="AH35">
        <v>4</v>
      </c>
      <c r="AI35">
        <v>1.1003E-3</v>
      </c>
      <c r="AJ35" s="62">
        <v>2.9726999999999999E-9</v>
      </c>
      <c r="AL35">
        <v>3</v>
      </c>
      <c r="AM35">
        <v>4</v>
      </c>
      <c r="AN35">
        <v>3.7740000000000001E-4</v>
      </c>
      <c r="AO35" s="62">
        <v>4.7386000000000002E-9</v>
      </c>
      <c r="AQ35">
        <v>3</v>
      </c>
      <c r="AR35">
        <v>4</v>
      </c>
      <c r="AS35">
        <v>4.3600000000000003E-4</v>
      </c>
      <c r="AT35" s="62">
        <v>4.7386000000000002E-9</v>
      </c>
      <c r="AV35">
        <v>3</v>
      </c>
      <c r="AW35">
        <v>4</v>
      </c>
      <c r="AX35">
        <v>3.434E-4</v>
      </c>
      <c r="AY35" s="62">
        <v>1.2127000000000001E-10</v>
      </c>
      <c r="BA35">
        <v>3</v>
      </c>
      <c r="BB35">
        <v>4</v>
      </c>
      <c r="BC35">
        <v>2.7569999999999998E-4</v>
      </c>
      <c r="BD35" s="62">
        <v>1.3155000000000001E-9</v>
      </c>
      <c r="BF35">
        <v>3</v>
      </c>
      <c r="BG35">
        <v>4</v>
      </c>
      <c r="BH35">
        <v>5.0690000000000002E-4</v>
      </c>
      <c r="BJ35">
        <v>3</v>
      </c>
      <c r="BK35">
        <v>4</v>
      </c>
      <c r="BL35">
        <v>3.8630000000000001E-4</v>
      </c>
      <c r="BM35" s="62">
        <v>1.2127000000000001E-10</v>
      </c>
      <c r="BO35" t="e">
        <f>C35/MIN(C35,H35,M35,R35,W35,AB35,AG35,AL35,AQ35,AV35,BA35,BF35,BJ35)</f>
        <v>#VALUE!</v>
      </c>
      <c r="BP35" t="e">
        <f>H35/MIN(C35,H35,M35,R35,W35,AB35,AG35,AL35,AQ35,AV35,BA35,BF35,BJ35)</f>
        <v>#VALUE!</v>
      </c>
      <c r="BQ35" t="e">
        <f>M35/MIN(C35,H35,M35,R35,W35,AB35,AG35,AL35,AQ35,AV35,BA35,BF35,BJ35)</f>
        <v>#VALUE!</v>
      </c>
      <c r="BR35" t="e">
        <f>R35/MIN(C35,H35,M35,R35,W35,AB35,AG35,AL35,AQ35,AV35,BA35,BF35,BJ35)</f>
        <v>#VALUE!</v>
      </c>
      <c r="BS35">
        <f>W35/MIN(C35,H35,M35,R35,W35,AB35,AG35,AL35,AQ35,AV35,BA35,BF35,BJ35)</f>
        <v>1</v>
      </c>
      <c r="BT35">
        <f>AB35/MIN(C35,H35,M35,R35,W35,AB35,AG35,AL35,AQ35,AV35,BA35,BF35,BJ35)</f>
        <v>1</v>
      </c>
      <c r="BU35">
        <f>AG35/MIN(C35,H35,M35,R35,W35,AB35,AG35,AL35,AQ35,AV35,BA35,BF35,BJ35)</f>
        <v>1</v>
      </c>
      <c r="BV35">
        <f>AL35/MIN(C35,H35,M35,R35,W35,AB35,AG35,AL35,AQ35,AV35,BA35,BF35,BJ35)</f>
        <v>1</v>
      </c>
      <c r="BW35">
        <f>AQ35/MIN(C35,H35,M35,R35,W35,AB35,AG35,AL35,AQ35,AV35,BA35,BF35,BJ35)</f>
        <v>1</v>
      </c>
      <c r="BX35">
        <f>AV35/MIN(C35,H35,M35,R35,W35,AB35,AG35,AL35,AQ35,AV35,BA35,BF35,BJ35)</f>
        <v>1</v>
      </c>
      <c r="BY35">
        <f>BA35/MIN(C35,H35,M35,R35,W35,AB35,AG35,AL35,AQ35,AV35,BA35,BF35,BJ35)</f>
        <v>1</v>
      </c>
      <c r="BZ35">
        <f>BF35/MIN(C35,H35,M35,R35,W35,AB35,AG35,AL35,AQ35,AV35,BA35,BF35,BJ35)</f>
        <v>1</v>
      </c>
      <c r="CA35">
        <f>BJ35/MIN(C35,H35,M35,R35,W35,AB35,AG35,AL35,AQ35,AV35,BA35,BF35,BJ35)</f>
        <v>1</v>
      </c>
    </row>
    <row r="36" spans="1:79" x14ac:dyDescent="0.35">
      <c r="A36">
        <v>33</v>
      </c>
      <c r="C36" t="s">
        <v>21</v>
      </c>
      <c r="D36" t="s">
        <v>21</v>
      </c>
      <c r="E36">
        <v>4.3330000000000002E-4</v>
      </c>
      <c r="F36" s="62">
        <v>17897488.091899998</v>
      </c>
      <c r="H36" t="s">
        <v>21</v>
      </c>
      <c r="I36" t="s">
        <v>21</v>
      </c>
      <c r="J36">
        <v>3.0309999999999999E-4</v>
      </c>
      <c r="K36">
        <v>17897488.091899998</v>
      </c>
      <c r="M36" t="s">
        <v>21</v>
      </c>
      <c r="N36" t="s">
        <v>21</v>
      </c>
      <c r="O36">
        <v>4.8329999999999998E-4</v>
      </c>
      <c r="P36" s="62">
        <v>17897488.091899998</v>
      </c>
      <c r="R36" t="s">
        <v>21</v>
      </c>
      <c r="S36" t="s">
        <v>21</v>
      </c>
      <c r="T36">
        <v>4.1659999999999999E-4</v>
      </c>
      <c r="U36">
        <v>94884595.496600002</v>
      </c>
      <c r="W36">
        <v>3</v>
      </c>
      <c r="X36">
        <v>4</v>
      </c>
      <c r="Y36">
        <v>4.5560000000000002E-4</v>
      </c>
      <c r="Z36" s="62">
        <v>3.4948999999999999E-7</v>
      </c>
      <c r="AB36">
        <v>3</v>
      </c>
      <c r="AC36">
        <v>4</v>
      </c>
      <c r="AD36">
        <v>4.461E-4</v>
      </c>
      <c r="AE36" s="62">
        <v>1.1645000000000001E-9</v>
      </c>
      <c r="AG36">
        <v>3</v>
      </c>
      <c r="AH36">
        <v>4</v>
      </c>
      <c r="AI36">
        <v>5.5000000000000003E-4</v>
      </c>
      <c r="AJ36" s="62">
        <v>1.1645000000000001E-9</v>
      </c>
      <c r="AL36">
        <v>3</v>
      </c>
      <c r="AM36">
        <v>4</v>
      </c>
      <c r="AN36">
        <v>1.2614E-3</v>
      </c>
      <c r="AO36" s="62">
        <v>4.0221E-7</v>
      </c>
      <c r="AQ36">
        <v>3</v>
      </c>
      <c r="AR36">
        <v>4</v>
      </c>
      <c r="AS36">
        <v>3.9189999999999998E-4</v>
      </c>
      <c r="AT36" s="62">
        <v>4.0221E-7</v>
      </c>
      <c r="AV36">
        <v>3</v>
      </c>
      <c r="AW36">
        <v>4</v>
      </c>
      <c r="AX36">
        <v>4.7659999999999998E-4</v>
      </c>
      <c r="AY36" s="62">
        <v>8.5405000000000003E-8</v>
      </c>
      <c r="BA36">
        <v>3</v>
      </c>
      <c r="BB36">
        <v>4</v>
      </c>
      <c r="BC36">
        <v>4.9240000000000004E-4</v>
      </c>
      <c r="BD36" s="62">
        <v>1.0051E-8</v>
      </c>
      <c r="BF36">
        <v>3</v>
      </c>
      <c r="BG36">
        <v>4</v>
      </c>
      <c r="BH36">
        <v>6.4729999999999996E-4</v>
      </c>
      <c r="BJ36">
        <v>3</v>
      </c>
      <c r="BK36">
        <v>4</v>
      </c>
      <c r="BL36">
        <v>4.5859999999999998E-4</v>
      </c>
      <c r="BM36" s="62">
        <v>8.5405000000000003E-8</v>
      </c>
      <c r="BO36" t="e">
        <f>C36/MIN(C36,H36,M36,R36,W36,AB36,AG36,AL36,AQ36,AV36,BA36,BF36,BJ36)</f>
        <v>#VALUE!</v>
      </c>
      <c r="BP36" t="e">
        <f>H36/MIN(C36,H36,M36,R36,W36,AB36,AG36,AL36,AQ36,AV36,BA36,BF36,BJ36)</f>
        <v>#VALUE!</v>
      </c>
      <c r="BQ36" t="e">
        <f>M36/MIN(C36,H36,M36,R36,W36,AB36,AG36,AL36,AQ36,AV36,BA36,BF36,BJ36)</f>
        <v>#VALUE!</v>
      </c>
      <c r="BR36" t="e">
        <f>R36/MIN(C36,H36,M36,R36,W36,AB36,AG36,AL36,AQ36,AV36,BA36,BF36,BJ36)</f>
        <v>#VALUE!</v>
      </c>
      <c r="BS36">
        <f>W36/MIN(C36,H36,M36,R36,W36,AB36,AG36,AL36,AQ36,AV36,BA36,BF36,BJ36)</f>
        <v>1</v>
      </c>
      <c r="BT36">
        <f>AB36/MIN(C36,H36,M36,R36,W36,AB36,AG36,AL36,AQ36,AV36,BA36,BF36,BJ36)</f>
        <v>1</v>
      </c>
      <c r="BU36">
        <f>AG36/MIN(C36,H36,M36,R36,W36,AB36,AG36,AL36,AQ36,AV36,BA36,BF36,BJ36)</f>
        <v>1</v>
      </c>
      <c r="BV36">
        <f>AL36/MIN(C36,H36,M36,R36,W36,AB36,AG36,AL36,AQ36,AV36,BA36,BF36,BJ36)</f>
        <v>1</v>
      </c>
      <c r="BW36">
        <f>AQ36/MIN(C36,H36,M36,R36,W36,AB36,AG36,AL36,AQ36,AV36,BA36,BF36,BJ36)</f>
        <v>1</v>
      </c>
      <c r="BX36">
        <f>AV36/MIN(C36,H36,M36,R36,W36,AB36,AG36,AL36,AQ36,AV36,BA36,BF36,BJ36)</f>
        <v>1</v>
      </c>
      <c r="BY36">
        <f>BA36/MIN(C36,H36,M36,R36,W36,AB36,AG36,AL36,AQ36,AV36,BA36,BF36,BJ36)</f>
        <v>1</v>
      </c>
      <c r="BZ36">
        <f>BF36/MIN(C36,H36,M36,R36,W36,AB36,AG36,AL36,AQ36,AV36,BA36,BF36,BJ36)</f>
        <v>1</v>
      </c>
      <c r="CA36">
        <f>BJ36/MIN(C36,H36,M36,R36,W36,AB36,AG36,AL36,AQ36,AV36,BA36,BF36,BJ36)</f>
        <v>1</v>
      </c>
    </row>
    <row r="37" spans="1:79" x14ac:dyDescent="0.35">
      <c r="A37">
        <v>34</v>
      </c>
      <c r="C37" t="s">
        <v>21</v>
      </c>
      <c r="D37" t="s">
        <v>21</v>
      </c>
      <c r="E37">
        <v>5.1270000000000005E-4</v>
      </c>
      <c r="F37" s="62">
        <v>176812050.63569999</v>
      </c>
      <c r="H37" t="s">
        <v>21</v>
      </c>
      <c r="I37" t="s">
        <v>21</v>
      </c>
      <c r="J37">
        <v>1.2607E-3</v>
      </c>
      <c r="K37">
        <v>176812050.63569999</v>
      </c>
      <c r="M37" t="s">
        <v>21</v>
      </c>
      <c r="N37" t="s">
        <v>21</v>
      </c>
      <c r="O37">
        <v>1.0655E-3</v>
      </c>
      <c r="P37" s="62">
        <v>176812050.63569999</v>
      </c>
      <c r="R37" t="s">
        <v>21</v>
      </c>
      <c r="S37" t="s">
        <v>21</v>
      </c>
      <c r="T37">
        <v>7.1259999999999997E-4</v>
      </c>
      <c r="U37">
        <v>73918366.433300003</v>
      </c>
      <c r="W37">
        <v>4</v>
      </c>
      <c r="X37">
        <v>5</v>
      </c>
      <c r="Y37">
        <v>8.2200000000000003E-4</v>
      </c>
      <c r="Z37" s="62">
        <v>8.2069999999999997E-10</v>
      </c>
      <c r="AB37">
        <v>4</v>
      </c>
      <c r="AC37">
        <v>5</v>
      </c>
      <c r="AD37">
        <v>1.4511999999999999E-3</v>
      </c>
      <c r="AE37" s="62">
        <v>1.5985000000000001E-8</v>
      </c>
      <c r="AG37">
        <v>4</v>
      </c>
      <c r="AH37">
        <v>5</v>
      </c>
      <c r="AI37">
        <v>1.3822999999999999E-3</v>
      </c>
      <c r="AJ37" s="62">
        <v>1.5985000000000001E-8</v>
      </c>
      <c r="AL37">
        <v>4</v>
      </c>
      <c r="AM37">
        <v>5</v>
      </c>
      <c r="AN37">
        <v>8.6879999999999998E-4</v>
      </c>
      <c r="AO37" s="62">
        <v>4.6824000000000003E-9</v>
      </c>
      <c r="AQ37">
        <v>4</v>
      </c>
      <c r="AR37">
        <v>5</v>
      </c>
      <c r="AS37">
        <v>5.5460000000000004E-4</v>
      </c>
      <c r="AT37" s="62">
        <v>4.6824000000000003E-9</v>
      </c>
      <c r="AV37">
        <v>4</v>
      </c>
      <c r="AW37">
        <v>5</v>
      </c>
      <c r="AX37">
        <v>7.7349999999999999E-4</v>
      </c>
      <c r="AY37" s="62">
        <v>3.9069999999999998E-9</v>
      </c>
      <c r="BA37">
        <v>4</v>
      </c>
      <c r="BB37">
        <v>5</v>
      </c>
      <c r="BC37">
        <v>5.4310000000000003E-4</v>
      </c>
      <c r="BD37" s="62">
        <v>4.6474999999999999E-9</v>
      </c>
      <c r="BF37">
        <v>4</v>
      </c>
      <c r="BG37">
        <v>5</v>
      </c>
      <c r="BH37">
        <v>5.9179999999999996E-4</v>
      </c>
      <c r="BJ37">
        <v>4</v>
      </c>
      <c r="BK37">
        <v>5</v>
      </c>
      <c r="BL37">
        <v>5.5500000000000005E-4</v>
      </c>
      <c r="BM37" s="62">
        <v>3.9069999999999998E-9</v>
      </c>
      <c r="BO37" t="e">
        <f>C37/MIN(C37,H37,M37,R37,W37,AB37,AG37,AL37,AQ37,AV37,BA37,BF37,BJ37)</f>
        <v>#VALUE!</v>
      </c>
      <c r="BP37" t="e">
        <f>H37/MIN(C37,H37,M37,R37,W37,AB37,AG37,AL37,AQ37,AV37,BA37,BF37,BJ37)</f>
        <v>#VALUE!</v>
      </c>
      <c r="BQ37" t="e">
        <f>M37/MIN(C37,H37,M37,R37,W37,AB37,AG37,AL37,AQ37,AV37,BA37,BF37,BJ37)</f>
        <v>#VALUE!</v>
      </c>
      <c r="BR37" t="e">
        <f>R37/MIN(C37,H37,M37,R37,W37,AB37,AG37,AL37,AQ37,AV37,BA37,BF37,BJ37)</f>
        <v>#VALUE!</v>
      </c>
      <c r="BS37">
        <f>W37/MIN(C37,H37,M37,R37,W37,AB37,AG37,AL37,AQ37,AV37,BA37,BF37,BJ37)</f>
        <v>1</v>
      </c>
      <c r="BT37">
        <f>AB37/MIN(C37,H37,M37,R37,W37,AB37,AG37,AL37,AQ37,AV37,BA37,BF37,BJ37)</f>
        <v>1</v>
      </c>
      <c r="BU37">
        <f>AG37/MIN(C37,H37,M37,R37,W37,AB37,AG37,AL37,AQ37,AV37,BA37,BF37,BJ37)</f>
        <v>1</v>
      </c>
      <c r="BV37">
        <f>AL37/MIN(C37,H37,M37,R37,W37,AB37,AG37,AL37,AQ37,AV37,BA37,BF37,BJ37)</f>
        <v>1</v>
      </c>
      <c r="BW37">
        <f>AQ37/MIN(C37,H37,M37,R37,W37,AB37,AG37,AL37,AQ37,AV37,BA37,BF37,BJ37)</f>
        <v>1</v>
      </c>
      <c r="BX37">
        <f>AV37/MIN(C37,H37,M37,R37,W37,AB37,AG37,AL37,AQ37,AV37,BA37,BF37,BJ37)</f>
        <v>1</v>
      </c>
      <c r="BY37">
        <f>BA37/MIN(C37,H37,M37,R37,W37,AB37,AG37,AL37,AQ37,AV37,BA37,BF37,BJ37)</f>
        <v>1</v>
      </c>
      <c r="BZ37">
        <f>BF37/MIN(C37,H37,M37,R37,W37,AB37,AG37,AL37,AQ37,AV37,BA37,BF37,BJ37)</f>
        <v>1</v>
      </c>
      <c r="CA37">
        <f>BJ37/MIN(C37,H37,M37,R37,W37,AB37,AG37,AL37,AQ37,AV37,BA37,BF37,BJ37)</f>
        <v>1</v>
      </c>
    </row>
    <row r="38" spans="1:79" x14ac:dyDescent="0.35">
      <c r="A38" s="26">
        <v>35</v>
      </c>
      <c r="B38" s="26"/>
      <c r="C38" s="26">
        <v>17</v>
      </c>
      <c r="D38" s="26">
        <v>18</v>
      </c>
      <c r="E38" s="26">
        <v>3.7310000000000002E-4</v>
      </c>
      <c r="F38" s="64">
        <v>5.9963000000000002E-12</v>
      </c>
      <c r="G38" s="26"/>
      <c r="H38" s="26">
        <v>37</v>
      </c>
      <c r="I38" s="26">
        <v>38</v>
      </c>
      <c r="J38" s="26">
        <v>4.4220000000000001E-4</v>
      </c>
      <c r="K38" s="64">
        <v>2.1201E-7</v>
      </c>
      <c r="L38" s="26"/>
      <c r="M38">
        <v>17</v>
      </c>
      <c r="N38">
        <v>18</v>
      </c>
      <c r="O38">
        <v>3.9619999999999998E-4</v>
      </c>
      <c r="P38" s="62">
        <v>6.1205E-12</v>
      </c>
      <c r="Q38" s="26"/>
      <c r="R38" s="26" t="s">
        <v>21</v>
      </c>
      <c r="S38" s="26" t="s">
        <v>21</v>
      </c>
      <c r="T38" s="26">
        <v>4.438E-4</v>
      </c>
      <c r="U38" s="26">
        <v>516.96979999999996</v>
      </c>
      <c r="V38" s="26"/>
      <c r="W38">
        <v>65</v>
      </c>
      <c r="X38">
        <v>66</v>
      </c>
      <c r="Y38">
        <v>6.4820000000000003E-4</v>
      </c>
      <c r="Z38" s="62">
        <v>9.6414999999999991E-7</v>
      </c>
      <c r="AA38" s="26"/>
      <c r="AB38">
        <v>145</v>
      </c>
      <c r="AC38">
        <v>146</v>
      </c>
      <c r="AD38">
        <v>1.4965E-3</v>
      </c>
      <c r="AE38" s="62">
        <v>9.3808000000000005E-7</v>
      </c>
      <c r="AF38" s="26"/>
      <c r="AG38" s="26">
        <v>204</v>
      </c>
      <c r="AH38" s="26">
        <v>205</v>
      </c>
      <c r="AI38" s="26">
        <v>1.0774000000000001E-3</v>
      </c>
      <c r="AJ38" s="64">
        <v>9.8312000000000008E-7</v>
      </c>
      <c r="AK38" s="26"/>
      <c r="AL38" s="26">
        <v>153</v>
      </c>
      <c r="AM38" s="26">
        <v>154</v>
      </c>
      <c r="AN38" s="26">
        <v>8.9930000000000001E-4</v>
      </c>
      <c r="AO38" s="64">
        <v>9.8845000000000004E-7</v>
      </c>
      <c r="AP38" s="26"/>
      <c r="AQ38" s="26">
        <v>245</v>
      </c>
      <c r="AR38" s="26">
        <v>246</v>
      </c>
      <c r="AS38" s="26">
        <v>4.9319999999999995E-4</v>
      </c>
      <c r="AT38" s="64">
        <v>9.8668999999999995E-7</v>
      </c>
      <c r="AU38" s="26"/>
      <c r="AV38">
        <v>167</v>
      </c>
      <c r="AW38">
        <v>168</v>
      </c>
      <c r="AX38">
        <v>8.6050000000000005E-4</v>
      </c>
      <c r="AY38" s="62">
        <v>7.9783999999999995E-7</v>
      </c>
      <c r="BA38">
        <v>69</v>
      </c>
      <c r="BB38">
        <v>70</v>
      </c>
      <c r="BC38">
        <v>5.3669999999999998E-4</v>
      </c>
      <c r="BD38" s="62">
        <v>8.1763999999999995E-7</v>
      </c>
      <c r="BF38">
        <v>69</v>
      </c>
      <c r="BG38">
        <v>70</v>
      </c>
      <c r="BH38">
        <v>5.4330000000000003E-4</v>
      </c>
      <c r="BJ38">
        <v>173</v>
      </c>
      <c r="BK38">
        <v>174</v>
      </c>
      <c r="BL38">
        <v>5.4319999999999998E-4</v>
      </c>
      <c r="BM38" s="62">
        <v>8.8416E-7</v>
      </c>
      <c r="BO38">
        <f>C38/MIN(C38,H38,M38,R38,W38,AB38,AG38,AL38,AQ38,AV38,BA38,BF38,BJ38)</f>
        <v>1</v>
      </c>
      <c r="BP38">
        <f>H38/MIN(C38,H38,M38,R38,W38,AB38,AG38,AL38,AQ38,AV38,BA38,BF38,BJ38)</f>
        <v>2.1764705882352939</v>
      </c>
      <c r="BQ38">
        <f>M38/MIN(C38,H38,M38,R38,W38,AB38,AG38,AL38,AQ38,AV38,BA38,BF38,BJ38)</f>
        <v>1</v>
      </c>
      <c r="BR38" t="e">
        <f>R38/MIN(C38,H38,M38,R38,W38,AB38,AG38,AL38,AQ38,AV38,BA38,BF38,BJ38)</f>
        <v>#VALUE!</v>
      </c>
      <c r="BS38">
        <f>W38/MIN(C38,H38,M38,R38,W38,AB38,AG38,AL38,AQ38,AV38,BA38,BF38,BJ38)</f>
        <v>3.8235294117647061</v>
      </c>
      <c r="BT38">
        <f>AB38/MIN(C38,H38,M38,R38,W38,AB38,AG38,AL38,AQ38,AV38,BA38,BF38,BJ38)</f>
        <v>8.5294117647058822</v>
      </c>
      <c r="BU38">
        <f>AG38/MIN(C38,H38,M38,R38,W38,AB38,AG38,AL38,AQ38,AV38,BA38,BF38,BJ38)</f>
        <v>12</v>
      </c>
      <c r="BV38">
        <f>AL38/MIN(C38,H38,M38,R38,W38,AB38,AG38,AL38,AQ38,AV38,BA38,BF38,BJ38)</f>
        <v>9</v>
      </c>
      <c r="BW38">
        <f>AQ38/MIN(C38,H38,M38,R38,W38,AB38,AG38,AL38,AQ38,AV38,BA38,BF38,BJ38)</f>
        <v>14.411764705882353</v>
      </c>
      <c r="BX38">
        <f>AV38/MIN(C38,H38,M38,R38,W38,AB38,AG38,AL38,AQ38,AV38,BA38,BF38,BJ38)</f>
        <v>9.8235294117647065</v>
      </c>
      <c r="BY38">
        <f>BA38/MIN(C38,H38,M38,R38,W38,AB38,AG38,AL38,AQ38,AV38,BA38,BF38,BJ38)</f>
        <v>4.0588235294117645</v>
      </c>
      <c r="BZ38">
        <f>BF38/MIN(C38,H38,M38,R38,W38,AB38,AG38,AL38,AQ38,AV38,BA38,BF38,BJ38)</f>
        <v>4.0588235294117645</v>
      </c>
      <c r="CA38">
        <f>BJ38/MIN(C38,H38,M38,R38,W38,AB38,AG38,AL38,AQ38,AV38,BA38,BF38,BJ38)</f>
        <v>10.176470588235293</v>
      </c>
    </row>
    <row r="39" spans="1:79" x14ac:dyDescent="0.35">
      <c r="A39" s="26">
        <v>36</v>
      </c>
      <c r="B39" s="26"/>
      <c r="C39" s="26">
        <v>14</v>
      </c>
      <c r="D39" s="26">
        <v>15</v>
      </c>
      <c r="E39" s="26">
        <v>1.2074E-3</v>
      </c>
      <c r="F39" s="64">
        <v>1.4508E-7</v>
      </c>
      <c r="G39" s="26"/>
      <c r="H39" s="26">
        <v>13</v>
      </c>
      <c r="I39" s="26">
        <v>14</v>
      </c>
      <c r="J39" s="26">
        <v>1.3364E-3</v>
      </c>
      <c r="K39" s="64">
        <v>1.4338999999999999E-7</v>
      </c>
      <c r="L39" s="26"/>
      <c r="M39">
        <v>14</v>
      </c>
      <c r="N39">
        <v>15</v>
      </c>
      <c r="O39">
        <v>8.6859999999999997E-4</v>
      </c>
      <c r="P39" s="62">
        <v>1.4574000000000001E-7</v>
      </c>
      <c r="Q39" s="26"/>
      <c r="R39" s="26" t="s">
        <v>21</v>
      </c>
      <c r="S39" s="26" t="s">
        <v>21</v>
      </c>
      <c r="T39" s="26">
        <v>1.0805999999999999E-3</v>
      </c>
      <c r="U39" s="26">
        <v>1411.0667000000001</v>
      </c>
      <c r="V39" s="26"/>
      <c r="W39">
        <v>145</v>
      </c>
      <c r="X39">
        <v>146</v>
      </c>
      <c r="Y39">
        <v>1.4414E-3</v>
      </c>
      <c r="Z39" s="62">
        <v>9.9155999999999991E-7</v>
      </c>
      <c r="AA39" s="26"/>
      <c r="AB39">
        <v>244</v>
      </c>
      <c r="AC39">
        <v>245</v>
      </c>
      <c r="AD39">
        <v>2.9608999999999998E-3</v>
      </c>
      <c r="AE39" s="62">
        <v>9.7073000000000006E-7</v>
      </c>
      <c r="AF39" s="26"/>
      <c r="AG39" s="26">
        <v>350</v>
      </c>
      <c r="AH39" s="26">
        <v>351</v>
      </c>
      <c r="AI39" s="26">
        <v>1.9897999999999999E-3</v>
      </c>
      <c r="AJ39" s="64">
        <v>9.2371999999999996E-7</v>
      </c>
      <c r="AK39" s="26"/>
      <c r="AL39" s="26">
        <v>643</v>
      </c>
      <c r="AM39" s="26">
        <v>644</v>
      </c>
      <c r="AN39" s="26">
        <v>1.5322000000000001E-3</v>
      </c>
      <c r="AO39" s="64">
        <v>9.5399000000000003E-7</v>
      </c>
      <c r="AP39" s="26"/>
      <c r="AQ39" s="26">
        <v>488</v>
      </c>
      <c r="AR39" s="26">
        <v>489</v>
      </c>
      <c r="AS39" s="26">
        <v>7.8640000000000003E-4</v>
      </c>
      <c r="AT39" s="64">
        <v>9.5706999999999993E-7</v>
      </c>
      <c r="AU39" s="26"/>
      <c r="AV39">
        <v>231</v>
      </c>
      <c r="AW39">
        <v>232</v>
      </c>
      <c r="AX39">
        <v>1.9323000000000001E-3</v>
      </c>
      <c r="AY39" s="62">
        <v>9.0703000000000004E-7</v>
      </c>
      <c r="BA39">
        <v>143</v>
      </c>
      <c r="BB39">
        <v>144</v>
      </c>
      <c r="BC39">
        <v>1.2721E-3</v>
      </c>
      <c r="BD39" s="62">
        <v>8.9574999999999996E-7</v>
      </c>
      <c r="BF39">
        <v>143</v>
      </c>
      <c r="BG39">
        <v>144</v>
      </c>
      <c r="BH39">
        <v>1.0968E-3</v>
      </c>
      <c r="BJ39">
        <v>185</v>
      </c>
      <c r="BK39">
        <v>186</v>
      </c>
      <c r="BL39">
        <v>2.2290999999999999E-3</v>
      </c>
      <c r="BM39" s="62">
        <v>9.4980999999999995E-7</v>
      </c>
      <c r="BO39">
        <f>C39/MIN(C39,H39,M39,R39,W39,AB39,AG39,AL39,AQ39,AV39,BA39,BF39,BJ39)</f>
        <v>1.0769230769230769</v>
      </c>
      <c r="BP39">
        <f>H39/MIN(C39,H39,M39,R39,W39,AB39,AG39,AL39,AQ39,AV39,BA39,BF39,BJ39)</f>
        <v>1</v>
      </c>
      <c r="BQ39">
        <f>M39/MIN(C39,H39,M39,R39,W39,AB39,AG39,AL39,AQ39,AV39,BA39,BF39,BJ39)</f>
        <v>1.0769230769230769</v>
      </c>
      <c r="BR39" t="e">
        <f>R39/MIN(C39,H39,M39,R39,W39,AB39,AG39,AL39,AQ39,AV39,BA39,BF39,BJ39)</f>
        <v>#VALUE!</v>
      </c>
      <c r="BS39">
        <f>W39/MIN(C39,H39,M39,R39,W39,AB39,AG39,AL39,AQ39,AV39,BA39,BF39,BJ39)</f>
        <v>11.153846153846153</v>
      </c>
      <c r="BT39">
        <f>AB39/MIN(C39,H39,M39,R39,W39,AB39,AG39,AL39,AQ39,AV39,BA39,BF39,BJ39)</f>
        <v>18.76923076923077</v>
      </c>
      <c r="BU39">
        <f>AG39/MIN(C39,H39,M39,R39,W39,AB39,AG39,AL39,AQ39,AV39,BA39,BF39,BJ39)</f>
        <v>26.923076923076923</v>
      </c>
      <c r="BV39">
        <f>AL39/MIN(C39,H39,M39,R39,W39,AB39,AG39,AL39,AQ39,AV39,BA39,BF39,BJ39)</f>
        <v>49.46153846153846</v>
      </c>
      <c r="BW39">
        <f>AQ39/MIN(C39,H39,M39,R39,W39,AB39,AG39,AL39,AQ39,AV39,BA39,BF39,BJ39)</f>
        <v>37.53846153846154</v>
      </c>
      <c r="BX39">
        <f>AV39/MIN(C39,H39,M39,R39,W39,AB39,AG39,AL39,AQ39,AV39,BA39,BF39,BJ39)</f>
        <v>17.76923076923077</v>
      </c>
      <c r="BY39">
        <f>BA39/MIN(C39,H39,M39,R39,W39,AB39,AG39,AL39,AQ39,AV39,BA39,BF39,BJ39)</f>
        <v>11</v>
      </c>
      <c r="BZ39">
        <f>BF39/MIN(C39,H39,M39,R39,W39,AB39,AG39,AL39,AQ39,AV39,BA39,BF39,BJ39)</f>
        <v>11</v>
      </c>
      <c r="CA39">
        <f>BJ39/MIN(C39,H39,M39,R39,W39,AB39,AG39,AL39,AQ39,AV39,BA39,BF39,BJ39)</f>
        <v>14.23076923076923</v>
      </c>
    </row>
    <row r="40" spans="1:79" x14ac:dyDescent="0.35">
      <c r="A40">
        <v>37</v>
      </c>
      <c r="C40">
        <v>2</v>
      </c>
      <c r="D40">
        <v>3</v>
      </c>
      <c r="E40">
        <v>3.4294E-3</v>
      </c>
      <c r="F40" s="62">
        <v>2.9841999999999999E-10</v>
      </c>
      <c r="H40">
        <v>10</v>
      </c>
      <c r="I40">
        <v>11</v>
      </c>
      <c r="J40">
        <v>5.7359E-2</v>
      </c>
      <c r="K40" s="62">
        <v>2.0991999999999999E-7</v>
      </c>
      <c r="M40">
        <v>2</v>
      </c>
      <c r="N40">
        <v>3</v>
      </c>
      <c r="O40">
        <v>4.3994999999999998E-3</v>
      </c>
      <c r="P40" s="62">
        <v>2.9841999999999999E-10</v>
      </c>
      <c r="R40">
        <v>2</v>
      </c>
      <c r="S40">
        <v>3</v>
      </c>
      <c r="T40">
        <v>3.6231000000000002E-3</v>
      </c>
      <c r="U40" s="62">
        <v>1.8633000000000001E-11</v>
      </c>
      <c r="W40">
        <v>2</v>
      </c>
      <c r="X40">
        <v>3</v>
      </c>
      <c r="Y40">
        <v>6.3103999999999999E-3</v>
      </c>
      <c r="Z40" s="62">
        <v>1.5269E-15</v>
      </c>
      <c r="AB40">
        <v>2</v>
      </c>
      <c r="AC40">
        <v>3</v>
      </c>
      <c r="AD40">
        <v>1.3467E-2</v>
      </c>
      <c r="AE40" s="62">
        <v>2.9841999999999999E-10</v>
      </c>
      <c r="AG40">
        <v>2</v>
      </c>
      <c r="AH40">
        <v>3</v>
      </c>
      <c r="AI40">
        <v>1.4806E-2</v>
      </c>
      <c r="AJ40" s="62">
        <v>2.9841999999999999E-10</v>
      </c>
      <c r="AL40">
        <v>2</v>
      </c>
      <c r="AM40">
        <v>3</v>
      </c>
      <c r="AN40">
        <v>4.3411999999999999E-3</v>
      </c>
      <c r="AO40" s="62">
        <v>1.1285E-10</v>
      </c>
      <c r="AQ40">
        <v>2</v>
      </c>
      <c r="AR40">
        <v>3</v>
      </c>
      <c r="AS40">
        <v>4.1736000000000004E-3</v>
      </c>
      <c r="AT40" s="62">
        <v>1.1285E-10</v>
      </c>
      <c r="AV40">
        <v>2</v>
      </c>
      <c r="AW40">
        <v>3</v>
      </c>
      <c r="AX40">
        <v>4.2928999999999997E-3</v>
      </c>
      <c r="AY40" s="62">
        <v>1.6097000000000001E-11</v>
      </c>
      <c r="BA40">
        <v>2</v>
      </c>
      <c r="BB40">
        <v>3</v>
      </c>
      <c r="BC40">
        <v>5.0619999999999997E-3</v>
      </c>
      <c r="BD40" s="62">
        <v>5.2687999999999997E-11</v>
      </c>
      <c r="BF40">
        <v>2</v>
      </c>
      <c r="BG40">
        <v>3</v>
      </c>
      <c r="BH40">
        <v>6.4965999999999999E-3</v>
      </c>
      <c r="BJ40">
        <v>2</v>
      </c>
      <c r="BK40">
        <v>3</v>
      </c>
      <c r="BL40">
        <v>5.4841999999999998E-3</v>
      </c>
      <c r="BM40" s="62">
        <v>1.6097000000000001E-11</v>
      </c>
      <c r="BO40">
        <f>C40/MIN(C40,H40,M40,R40,W40,AB40,AG40,AL40,AQ40,AV40,BA40,BF40,BJ40)</f>
        <v>1</v>
      </c>
      <c r="BP40">
        <f>H40/MIN(C40,H40,M40,R40,W40,AB40,AG40,AL40,AQ40,AV40,BA40,BF40,BJ40)</f>
        <v>5</v>
      </c>
      <c r="BQ40">
        <f>M40/MIN(C40,H40,M40,R40,W40,AB40,AG40,AL40,AQ40,AV40,BA40,BF40,BJ40)</f>
        <v>1</v>
      </c>
      <c r="BR40">
        <f>R40/MIN(C40,H40,M40,R40,W40,AB40,AG40,AL40,AQ40,AV40,BA40,BF40,BJ40)</f>
        <v>1</v>
      </c>
      <c r="BS40">
        <f>W40/MIN(C40,H40,M40,R40,W40,AB40,AG40,AL40,AQ40,AV40,BA40,BF40,BJ40)</f>
        <v>1</v>
      </c>
      <c r="BT40">
        <f>AB40/MIN(C40,H40,M40,R40,W40,AB40,AG40,AL40,AQ40,AV40,BA40,BF40,BJ40)</f>
        <v>1</v>
      </c>
      <c r="BU40">
        <f>AG40/MIN(C40,H40,M40,R40,W40,AB40,AG40,AL40,AQ40,AV40,BA40,BF40,BJ40)</f>
        <v>1</v>
      </c>
      <c r="BV40">
        <f>AL40/MIN(C40,H40,M40,R40,W40,AB40,AG40,AL40,AQ40,AV40,BA40,BF40,BJ40)</f>
        <v>1</v>
      </c>
      <c r="BW40">
        <f>AQ40/MIN(C40,H40,M40,R40,W40,AB40,AG40,AL40,AQ40,AV40,BA40,BF40,BJ40)</f>
        <v>1</v>
      </c>
      <c r="BX40">
        <f>AV40/MIN(C40,H40,M40,R40,W40,AB40,AG40,AL40,AQ40,AV40,BA40,BF40,BJ40)</f>
        <v>1</v>
      </c>
      <c r="BY40">
        <f>BA40/MIN(C40,H40,M40,R40,W40,AB40,AG40,AL40,AQ40,AV40,BA40,BF40,BJ40)</f>
        <v>1</v>
      </c>
      <c r="BZ40">
        <f>BF40/MIN(C40,H40,M40,R40,W40,AB40,AG40,AL40,AQ40,AV40,BA40,BF40,BJ40)</f>
        <v>1</v>
      </c>
      <c r="CA40">
        <f>BJ40/MIN(C40,H40,M40,R40,W40,AB40,AG40,AL40,AQ40,AV40,BA40,BF40,BJ40)</f>
        <v>1</v>
      </c>
    </row>
    <row r="41" spans="1:79" x14ac:dyDescent="0.35">
      <c r="A41">
        <v>38</v>
      </c>
      <c r="C41">
        <v>2</v>
      </c>
      <c r="D41">
        <v>3</v>
      </c>
      <c r="E41">
        <v>7.6058000000000002E-3</v>
      </c>
      <c r="F41" s="62">
        <v>9.4369999999999996E-10</v>
      </c>
      <c r="H41">
        <v>10</v>
      </c>
      <c r="I41">
        <v>11</v>
      </c>
      <c r="J41">
        <v>0.1797</v>
      </c>
      <c r="K41" s="62">
        <v>6.6382000000000002E-7</v>
      </c>
      <c r="M41">
        <v>2</v>
      </c>
      <c r="N41">
        <v>3</v>
      </c>
      <c r="O41">
        <v>9.3080999999999997E-3</v>
      </c>
      <c r="P41" s="62">
        <v>9.4369999999999996E-10</v>
      </c>
      <c r="R41">
        <v>2</v>
      </c>
      <c r="S41">
        <v>3</v>
      </c>
      <c r="T41">
        <v>9.4014000000000007E-3</v>
      </c>
      <c r="U41" s="62">
        <v>5.8923000000000002E-11</v>
      </c>
      <c r="W41">
        <v>2</v>
      </c>
      <c r="X41">
        <v>3</v>
      </c>
      <c r="Y41">
        <v>1.6142E-2</v>
      </c>
      <c r="Z41" s="62">
        <v>4.8284000000000001E-15</v>
      </c>
      <c r="AB41">
        <v>2</v>
      </c>
      <c r="AC41">
        <v>3</v>
      </c>
      <c r="AD41">
        <v>1.5186E-2</v>
      </c>
      <c r="AE41" s="62">
        <v>9.4369999999999996E-10</v>
      </c>
      <c r="AG41">
        <v>2</v>
      </c>
      <c r="AH41">
        <v>3</v>
      </c>
      <c r="AI41">
        <v>1.3542999999999999E-2</v>
      </c>
      <c r="AJ41" s="62">
        <v>9.4369999999999996E-10</v>
      </c>
      <c r="AL41">
        <v>2</v>
      </c>
      <c r="AM41">
        <v>3</v>
      </c>
      <c r="AN41">
        <v>1.0035000000000001E-2</v>
      </c>
      <c r="AO41" s="62">
        <v>3.5685000000000001E-10</v>
      </c>
      <c r="AQ41">
        <v>2</v>
      </c>
      <c r="AR41">
        <v>3</v>
      </c>
      <c r="AS41">
        <v>1.0572E-2</v>
      </c>
      <c r="AT41" s="62">
        <v>3.5685000000000001E-10</v>
      </c>
      <c r="AV41">
        <v>2</v>
      </c>
      <c r="AW41">
        <v>3</v>
      </c>
      <c r="AX41">
        <v>1.0884E-2</v>
      </c>
      <c r="AY41" s="62">
        <v>5.0904000000000002E-11</v>
      </c>
      <c r="BA41">
        <v>2</v>
      </c>
      <c r="BB41">
        <v>3</v>
      </c>
      <c r="BC41">
        <v>1.3422999999999999E-2</v>
      </c>
      <c r="BD41" s="62">
        <v>1.6661000000000001E-10</v>
      </c>
      <c r="BF41">
        <v>2</v>
      </c>
      <c r="BG41">
        <v>3</v>
      </c>
      <c r="BH41">
        <v>1.4279999999999999E-2</v>
      </c>
      <c r="BJ41">
        <v>2</v>
      </c>
      <c r="BK41">
        <v>3</v>
      </c>
      <c r="BL41">
        <v>2.1617999999999998E-2</v>
      </c>
      <c r="BM41" s="62">
        <v>5.0904000000000002E-11</v>
      </c>
      <c r="BO41">
        <f>C41/MIN(C41,H41,M41,R41,W41,AB41,AG41,AL41,AQ41,AV41,BA41,BF41,BJ41)</f>
        <v>1</v>
      </c>
      <c r="BP41">
        <f>H41/MIN(C41,H41,M41,R41,W41,AB41,AG41,AL41,AQ41,AV41,BA41,BF41,BJ41)</f>
        <v>5</v>
      </c>
      <c r="BQ41">
        <f>M41/MIN(C41,H41,M41,R41,W41,AB41,AG41,AL41,AQ41,AV41,BA41,BF41,BJ41)</f>
        <v>1</v>
      </c>
      <c r="BR41">
        <f>R41/MIN(C41,H41,M41,R41,W41,AB41,AG41,AL41,AQ41,AV41,BA41,BF41,BJ41)</f>
        <v>1</v>
      </c>
      <c r="BS41">
        <f>W41/MIN(C41,H41,M41,R41,W41,AB41,AG41,AL41,AQ41,AV41,BA41,BF41,BJ41)</f>
        <v>1</v>
      </c>
      <c r="BT41">
        <f>AB41/MIN(C41,H41,M41,R41,W41,AB41,AG41,AL41,AQ41,AV41,BA41,BF41,BJ41)</f>
        <v>1</v>
      </c>
      <c r="BU41">
        <f>AG41/MIN(C41,H41,M41,R41,W41,AB41,AG41,AL41,AQ41,AV41,BA41,BF41,BJ41)</f>
        <v>1</v>
      </c>
      <c r="BV41">
        <f>AL41/MIN(C41,H41,M41,R41,W41,AB41,AG41,AL41,AQ41,AV41,BA41,BF41,BJ41)</f>
        <v>1</v>
      </c>
      <c r="BW41">
        <f>AQ41/MIN(C41,H41,M41,R41,W41,AB41,AG41,AL41,AQ41,AV41,BA41,BF41,BJ41)</f>
        <v>1</v>
      </c>
      <c r="BX41">
        <f>AV41/MIN(C41,H41,M41,R41,W41,AB41,AG41,AL41,AQ41,AV41,BA41,BF41,BJ41)</f>
        <v>1</v>
      </c>
      <c r="BY41">
        <f>BA41/MIN(C41,H41,M41,R41,W41,AB41,AG41,AL41,AQ41,AV41,BA41,BF41,BJ41)</f>
        <v>1</v>
      </c>
      <c r="BZ41">
        <f>BF41/MIN(C41,H41,M41,R41,W41,AB41,AG41,AL41,AQ41,AV41,BA41,BF41,BJ41)</f>
        <v>1</v>
      </c>
      <c r="CA41">
        <f>BJ41/MIN(C41,H41,M41,R41,W41,AB41,AG41,AL41,AQ41,AV41,BA41,BF41,BJ41)</f>
        <v>1</v>
      </c>
    </row>
    <row r="42" spans="1:79" x14ac:dyDescent="0.35">
      <c r="A42">
        <v>39</v>
      </c>
      <c r="C42">
        <v>2</v>
      </c>
      <c r="D42">
        <v>3</v>
      </c>
      <c r="E42">
        <v>3.0852000000000001E-2</v>
      </c>
      <c r="F42" s="62">
        <v>5.5564000000000004E-13</v>
      </c>
      <c r="H42">
        <v>11</v>
      </c>
      <c r="I42">
        <v>12</v>
      </c>
      <c r="J42">
        <v>0.69203999999999999</v>
      </c>
      <c r="K42" s="62">
        <v>3.2090000000000002E-7</v>
      </c>
      <c r="M42">
        <v>2</v>
      </c>
      <c r="N42">
        <v>3</v>
      </c>
      <c r="O42">
        <v>5.9748000000000002E-2</v>
      </c>
      <c r="P42" s="62">
        <v>5.5564000000000004E-13</v>
      </c>
      <c r="R42">
        <v>2</v>
      </c>
      <c r="S42">
        <v>3</v>
      </c>
      <c r="T42">
        <v>4.0411000000000002E-2</v>
      </c>
      <c r="U42" s="62">
        <v>2.0292E-11</v>
      </c>
      <c r="W42">
        <v>2</v>
      </c>
      <c r="X42">
        <v>3</v>
      </c>
      <c r="Y42">
        <v>6.6184000000000007E-2</v>
      </c>
      <c r="Z42" s="62">
        <v>1.9741E-14</v>
      </c>
      <c r="AB42">
        <v>2</v>
      </c>
      <c r="AC42">
        <v>3</v>
      </c>
      <c r="AD42">
        <v>5.6079999999999998E-2</v>
      </c>
      <c r="AE42" s="62">
        <v>5.5564000000000004E-13</v>
      </c>
      <c r="AG42">
        <v>2</v>
      </c>
      <c r="AH42">
        <v>3</v>
      </c>
      <c r="AI42">
        <v>6.4568E-2</v>
      </c>
      <c r="AJ42" s="62">
        <v>5.5564000000000004E-13</v>
      </c>
      <c r="AL42">
        <v>2</v>
      </c>
      <c r="AM42">
        <v>3</v>
      </c>
      <c r="AN42">
        <v>4.4000999999999998E-2</v>
      </c>
      <c r="AO42" s="62">
        <v>8.3311000000000003E-12</v>
      </c>
      <c r="AQ42">
        <v>2</v>
      </c>
      <c r="AR42">
        <v>3</v>
      </c>
      <c r="AS42">
        <v>5.1404999999999999E-2</v>
      </c>
      <c r="AT42" s="62">
        <v>8.3311000000000003E-12</v>
      </c>
      <c r="AV42">
        <v>2</v>
      </c>
      <c r="AW42">
        <v>3</v>
      </c>
      <c r="AX42">
        <v>5.6913999999999999E-2</v>
      </c>
      <c r="AY42" s="62">
        <v>3.7468000000000003E-13</v>
      </c>
      <c r="BA42">
        <v>2</v>
      </c>
      <c r="BB42">
        <v>3</v>
      </c>
      <c r="BC42">
        <v>5.1095000000000002E-2</v>
      </c>
      <c r="BD42" s="62">
        <v>1.0728E-12</v>
      </c>
      <c r="BF42">
        <v>2</v>
      </c>
      <c r="BG42">
        <v>3</v>
      </c>
      <c r="BH42">
        <v>5.6528000000000002E-2</v>
      </c>
      <c r="BJ42">
        <v>2</v>
      </c>
      <c r="BK42">
        <v>3</v>
      </c>
      <c r="BL42">
        <v>6.3926999999999998E-2</v>
      </c>
      <c r="BM42" s="62">
        <v>3.7468000000000003E-13</v>
      </c>
      <c r="BO42">
        <f>C42/MIN(C42,H42,M42,R42,W42,AB42,AG42,AL42,AQ42,AV42,BA42,BF42,BJ42)</f>
        <v>1</v>
      </c>
      <c r="BP42">
        <f>H42/MIN(C42,H42,M42,R42,W42,AB42,AG42,AL42,AQ42,AV42,BA42,BF42,BJ42)</f>
        <v>5.5</v>
      </c>
      <c r="BQ42">
        <f>M42/MIN(C42,H42,M42,R42,W42,AB42,AG42,AL42,AQ42,AV42,BA42,BF42,BJ42)</f>
        <v>1</v>
      </c>
      <c r="BR42">
        <f>R42/MIN(C42,H42,M42,R42,W42,AB42,AG42,AL42,AQ42,AV42,BA42,BF42,BJ42)</f>
        <v>1</v>
      </c>
      <c r="BS42">
        <f>W42/MIN(C42,H42,M42,R42,W42,AB42,AG42,AL42,AQ42,AV42,BA42,BF42,BJ42)</f>
        <v>1</v>
      </c>
      <c r="BT42">
        <f>AB42/MIN(C42,H42,M42,R42,W42,AB42,AG42,AL42,AQ42,AV42,BA42,BF42,BJ42)</f>
        <v>1</v>
      </c>
      <c r="BU42">
        <f>AG42/MIN(C42,H42,M42,R42,W42,AB42,AG42,AL42,AQ42,AV42,BA42,BF42,BJ42)</f>
        <v>1</v>
      </c>
      <c r="BV42">
        <f>AL42/MIN(C42,H42,M42,R42,W42,AB42,AG42,AL42,AQ42,AV42,BA42,BF42,BJ42)</f>
        <v>1</v>
      </c>
      <c r="BW42">
        <f>AQ42/MIN(C42,H42,M42,R42,W42,AB42,AG42,AL42,AQ42,AV42,BA42,BF42,BJ42)</f>
        <v>1</v>
      </c>
      <c r="BX42">
        <f>AV42/MIN(C42,H42,M42,R42,W42,AB42,AG42,AL42,AQ42,AV42,BA42,BF42,BJ42)</f>
        <v>1</v>
      </c>
      <c r="BY42">
        <f>BA42/MIN(C42,H42,M42,R42,W42,AB42,AG42,AL42,AQ42,AV42,BA42,BF42,BJ42)</f>
        <v>1</v>
      </c>
      <c r="BZ42">
        <f>BF42/MIN(C42,H42,M42,R42,W42,AB42,AG42,AL42,AQ42,AV42,BA42,BF42,BJ42)</f>
        <v>1</v>
      </c>
      <c r="CA42">
        <f>BJ42/MIN(C42,H42,M42,R42,W42,AB42,AG42,AL42,AQ42,AV42,BA42,BF42,BJ42)</f>
        <v>1</v>
      </c>
    </row>
    <row r="43" spans="1:79" x14ac:dyDescent="0.35">
      <c r="A43">
        <v>40</v>
      </c>
      <c r="C43">
        <v>2</v>
      </c>
      <c r="D43">
        <v>3</v>
      </c>
      <c r="E43">
        <v>6.3653000000000001E-2</v>
      </c>
      <c r="F43" s="62">
        <v>7.8579000000000003E-13</v>
      </c>
      <c r="H43">
        <v>11</v>
      </c>
      <c r="I43">
        <v>12</v>
      </c>
      <c r="J43">
        <v>1.3460000000000001</v>
      </c>
      <c r="K43" s="62">
        <v>4.5382000000000002E-7</v>
      </c>
      <c r="M43">
        <v>2</v>
      </c>
      <c r="N43">
        <v>3</v>
      </c>
      <c r="O43">
        <v>9.8391000000000006E-2</v>
      </c>
      <c r="P43" s="62">
        <v>7.8579000000000003E-13</v>
      </c>
      <c r="R43">
        <v>2</v>
      </c>
      <c r="S43">
        <v>3</v>
      </c>
      <c r="T43">
        <v>7.5063000000000005E-2</v>
      </c>
      <c r="U43" s="62">
        <v>2.8696999999999999E-11</v>
      </c>
      <c r="W43">
        <v>2</v>
      </c>
      <c r="X43">
        <v>3</v>
      </c>
      <c r="Y43">
        <v>0.12537000000000001</v>
      </c>
      <c r="Z43" s="62">
        <v>2.7918E-14</v>
      </c>
      <c r="AB43">
        <v>2</v>
      </c>
      <c r="AC43">
        <v>3</v>
      </c>
      <c r="AD43">
        <v>0.10435</v>
      </c>
      <c r="AE43" s="62">
        <v>7.8579000000000003E-13</v>
      </c>
      <c r="AG43">
        <v>2</v>
      </c>
      <c r="AH43">
        <v>3</v>
      </c>
      <c r="AI43">
        <v>0.10836999999999999</v>
      </c>
      <c r="AJ43" s="62">
        <v>7.8579000000000003E-13</v>
      </c>
      <c r="AL43">
        <v>2</v>
      </c>
      <c r="AM43">
        <v>3</v>
      </c>
      <c r="AN43">
        <v>8.2561999999999997E-2</v>
      </c>
      <c r="AO43" s="62">
        <v>1.1782E-11</v>
      </c>
      <c r="AQ43">
        <v>2</v>
      </c>
      <c r="AR43">
        <v>3</v>
      </c>
      <c r="AS43">
        <v>0.10340000000000001</v>
      </c>
      <c r="AT43" s="62">
        <v>1.1782E-11</v>
      </c>
      <c r="AV43">
        <v>2</v>
      </c>
      <c r="AW43">
        <v>3</v>
      </c>
      <c r="AX43">
        <v>9.5610000000000001E-2</v>
      </c>
      <c r="AY43" s="62">
        <v>5.2987999999999996E-13</v>
      </c>
      <c r="BA43">
        <v>2</v>
      </c>
      <c r="BB43">
        <v>3</v>
      </c>
      <c r="BC43">
        <v>9.8192000000000002E-2</v>
      </c>
      <c r="BD43" s="62">
        <v>1.5172E-12</v>
      </c>
      <c r="BF43">
        <v>2</v>
      </c>
      <c r="BG43">
        <v>3</v>
      </c>
      <c r="BH43">
        <v>8.8517999999999999E-2</v>
      </c>
      <c r="BJ43">
        <v>2</v>
      </c>
      <c r="BK43">
        <v>3</v>
      </c>
      <c r="BL43">
        <v>0.11666</v>
      </c>
      <c r="BM43" s="62">
        <v>5.2987999999999996E-13</v>
      </c>
      <c r="BO43">
        <f>C43/MIN(C43,H43,M43,R43,W43,AB43,AG43,AL43,AQ43,AV43,BA43,BF43,BJ43)</f>
        <v>1</v>
      </c>
      <c r="BP43">
        <f>H43/MIN(C43,H43,M43,R43,W43,AB43,AG43,AL43,AQ43,AV43,BA43,BF43,BJ43)</f>
        <v>5.5</v>
      </c>
      <c r="BQ43">
        <f>M43/MIN(C43,H43,M43,R43,W43,AB43,AG43,AL43,AQ43,AV43,BA43,BF43,BJ43)</f>
        <v>1</v>
      </c>
      <c r="BR43">
        <f>R43/MIN(C43,H43,M43,R43,W43,AB43,AG43,AL43,AQ43,AV43,BA43,BF43,BJ43)</f>
        <v>1</v>
      </c>
      <c r="BS43">
        <f>W43/MIN(C43,H43,M43,R43,W43,AB43,AG43,AL43,AQ43,AV43,BA43,BF43,BJ43)</f>
        <v>1</v>
      </c>
      <c r="BT43">
        <f>AB43/MIN(C43,H43,M43,R43,W43,AB43,AG43,AL43,AQ43,AV43,BA43,BF43,BJ43)</f>
        <v>1</v>
      </c>
      <c r="BU43">
        <f>AG43/MIN(C43,H43,M43,R43,W43,AB43,AG43,AL43,AQ43,AV43,BA43,BF43,BJ43)</f>
        <v>1</v>
      </c>
      <c r="BV43">
        <f>AL43/MIN(C43,H43,M43,R43,W43,AB43,AG43,AL43,AQ43,AV43,BA43,BF43,BJ43)</f>
        <v>1</v>
      </c>
      <c r="BW43">
        <f>AQ43/MIN(C43,H43,M43,R43,W43,AB43,AG43,AL43,AQ43,AV43,BA43,BF43,BJ43)</f>
        <v>1</v>
      </c>
      <c r="BX43">
        <f>AV43/MIN(C43,H43,M43,R43,W43,AB43,AG43,AL43,AQ43,AV43,BA43,BF43,BJ43)</f>
        <v>1</v>
      </c>
      <c r="BY43">
        <f>BA43/MIN(C43,H43,M43,R43,W43,AB43,AG43,AL43,AQ43,AV43,BA43,BF43,BJ43)</f>
        <v>1</v>
      </c>
      <c r="BZ43">
        <f>BF43/MIN(C43,H43,M43,R43,W43,AB43,AG43,AL43,AQ43,AV43,BA43,BF43,BJ43)</f>
        <v>1</v>
      </c>
      <c r="CA43">
        <f>BJ43/MIN(C43,H43,M43,R43,W43,AB43,AG43,AL43,AQ43,AV43,BA43,BF43,BJ43)</f>
        <v>1</v>
      </c>
    </row>
    <row r="44" spans="1:79" x14ac:dyDescent="0.35">
      <c r="A44">
        <v>41</v>
      </c>
      <c r="C44">
        <v>1</v>
      </c>
      <c r="D44">
        <v>2</v>
      </c>
      <c r="E44">
        <v>6.8130000000000003E-4</v>
      </c>
      <c r="F44">
        <v>0</v>
      </c>
      <c r="H44">
        <v>2</v>
      </c>
      <c r="I44">
        <v>3</v>
      </c>
      <c r="J44">
        <v>2.7609999999999999E-4</v>
      </c>
      <c r="K44" s="62">
        <v>8.8473E-15</v>
      </c>
      <c r="M44">
        <v>1</v>
      </c>
      <c r="N44">
        <v>2</v>
      </c>
      <c r="O44">
        <v>1.093E-3</v>
      </c>
      <c r="P44">
        <v>0</v>
      </c>
      <c r="R44">
        <v>1</v>
      </c>
      <c r="S44">
        <v>2</v>
      </c>
      <c r="T44">
        <v>5.3410000000000003E-4</v>
      </c>
      <c r="U44">
        <v>0</v>
      </c>
      <c r="W44">
        <v>1</v>
      </c>
      <c r="X44">
        <v>2</v>
      </c>
      <c r="Y44">
        <v>8.2890000000000004E-4</v>
      </c>
      <c r="Z44">
        <v>0</v>
      </c>
      <c r="AB44">
        <v>1</v>
      </c>
      <c r="AC44">
        <v>2</v>
      </c>
      <c r="AD44">
        <v>1.7382999999999999E-3</v>
      </c>
      <c r="AE44">
        <v>0</v>
      </c>
      <c r="AG44">
        <v>1</v>
      </c>
      <c r="AH44">
        <v>2</v>
      </c>
      <c r="AI44">
        <v>2.0500000000000002E-3</v>
      </c>
      <c r="AJ44">
        <v>0</v>
      </c>
      <c r="AL44">
        <v>1</v>
      </c>
      <c r="AM44">
        <v>2</v>
      </c>
      <c r="AN44">
        <v>9.4140000000000001E-4</v>
      </c>
      <c r="AO44">
        <v>0</v>
      </c>
      <c r="AQ44">
        <v>1</v>
      </c>
      <c r="AR44">
        <v>2</v>
      </c>
      <c r="AS44">
        <v>9.5540000000000002E-4</v>
      </c>
      <c r="AT44">
        <v>0</v>
      </c>
      <c r="AV44">
        <v>1</v>
      </c>
      <c r="AW44">
        <v>2</v>
      </c>
      <c r="AX44">
        <v>1.0510999999999999E-3</v>
      </c>
      <c r="AY44">
        <v>0</v>
      </c>
      <c r="BA44">
        <v>1</v>
      </c>
      <c r="BB44">
        <v>2</v>
      </c>
      <c r="BC44">
        <v>5.7410000000000002E-4</v>
      </c>
      <c r="BD44">
        <v>0</v>
      </c>
      <c r="BF44">
        <v>1</v>
      </c>
      <c r="BG44">
        <v>2</v>
      </c>
      <c r="BH44">
        <v>6.6339999999999997E-4</v>
      </c>
      <c r="BJ44">
        <v>1</v>
      </c>
      <c r="BK44">
        <v>2</v>
      </c>
      <c r="BL44">
        <v>7.2039999999999995E-4</v>
      </c>
      <c r="BM44">
        <v>0</v>
      </c>
      <c r="BO44">
        <f>C44/MIN(C44,H44,M44,R44,W44,AB44,AG44,AL44,AQ44,AV44,BA44,BF44,BJ44)</f>
        <v>1</v>
      </c>
      <c r="BP44">
        <f>H44/MIN(C44,H44,M44,R44,W44,AB44,AG44,AL44,AQ44,AV44,BA44,BF44,BJ44)</f>
        <v>2</v>
      </c>
      <c r="BQ44">
        <f>M44/MIN(C44,H44,M44,R44,W44,AB44,AG44,AL44,AQ44,AV44,BA44,BF44,BJ44)</f>
        <v>1</v>
      </c>
      <c r="BR44">
        <f>R44/MIN(C44,H44,M44,R44,W44,AB44,AG44,AL44,AQ44,AV44,BA44,BF44,BJ44)</f>
        <v>1</v>
      </c>
      <c r="BS44">
        <f>W44/MIN(C44,H44,M44,R44,W44,AB44,AG44,AL44,AQ44,AV44,BA44,BF44,BJ44)</f>
        <v>1</v>
      </c>
      <c r="BT44">
        <f>AB44/MIN(C44,H44,M44,R44,W44,AB44,AG44,AL44,AQ44,AV44,BA44,BF44,BJ44)</f>
        <v>1</v>
      </c>
      <c r="BU44">
        <f>AG44/MIN(C44,H44,M44,R44,W44,AB44,AG44,AL44,AQ44,AV44,BA44,BF44,BJ44)</f>
        <v>1</v>
      </c>
      <c r="BV44">
        <f>AL44/MIN(C44,H44,M44,R44,W44,AB44,AG44,AL44,AQ44,AV44,BA44,BF44,BJ44)</f>
        <v>1</v>
      </c>
      <c r="BW44">
        <f>AQ44/MIN(C44,H44,M44,R44,W44,AB44,AG44,AL44,AQ44,AV44,BA44,BF44,BJ44)</f>
        <v>1</v>
      </c>
      <c r="BX44">
        <f>AV44/MIN(C44,H44,M44,R44,W44,AB44,AG44,AL44,AQ44,AV44,BA44,BF44,BJ44)</f>
        <v>1</v>
      </c>
      <c r="BY44">
        <f>BA44/MIN(C44,H44,M44,R44,W44,AB44,AG44,AL44,AQ44,AV44,BA44,BF44,BJ44)</f>
        <v>1</v>
      </c>
      <c r="BZ44">
        <f>BF44/MIN(C44,H44,M44,R44,W44,AB44,AG44,AL44,AQ44,AV44,BA44,BF44,BJ44)</f>
        <v>1</v>
      </c>
      <c r="CA44">
        <f>BJ44/MIN(C44,H44,M44,R44,W44,AB44,AG44,AL44,AQ44,AV44,BA44,BF44,BJ44)</f>
        <v>1</v>
      </c>
    </row>
    <row r="45" spans="1:79" x14ac:dyDescent="0.35">
      <c r="A45">
        <v>42</v>
      </c>
      <c r="C45">
        <v>1</v>
      </c>
      <c r="D45">
        <v>2</v>
      </c>
      <c r="E45">
        <v>5.1929999999999999E-4</v>
      </c>
      <c r="F45" s="62">
        <v>6.2804000000000001E-18</v>
      </c>
      <c r="H45">
        <v>1</v>
      </c>
      <c r="I45">
        <v>2</v>
      </c>
      <c r="J45">
        <v>3.7659999999999999E-4</v>
      </c>
      <c r="K45" s="62">
        <v>6.2804000000000001E-18</v>
      </c>
      <c r="M45">
        <v>1</v>
      </c>
      <c r="N45">
        <v>2</v>
      </c>
      <c r="O45">
        <v>8.2870000000000003E-4</v>
      </c>
      <c r="P45" s="62">
        <v>6.2804000000000001E-18</v>
      </c>
      <c r="R45">
        <v>1</v>
      </c>
      <c r="S45">
        <v>2</v>
      </c>
      <c r="T45">
        <v>2.9179999999999999E-4</v>
      </c>
      <c r="U45" s="62">
        <v>6.2804000000000001E-18</v>
      </c>
      <c r="W45">
        <v>1</v>
      </c>
      <c r="X45">
        <v>2</v>
      </c>
      <c r="Y45">
        <v>7.4109999999999996E-4</v>
      </c>
      <c r="Z45" s="62">
        <v>6.2804000000000001E-18</v>
      </c>
      <c r="AB45">
        <v>1</v>
      </c>
      <c r="AC45">
        <v>2</v>
      </c>
      <c r="AD45">
        <v>6.9309999999999999E-4</v>
      </c>
      <c r="AE45" s="62">
        <v>6.2804000000000001E-18</v>
      </c>
      <c r="AG45">
        <v>1</v>
      </c>
      <c r="AH45">
        <v>2</v>
      </c>
      <c r="AI45">
        <v>5.6499999999999996E-4</v>
      </c>
      <c r="AJ45" s="62">
        <v>6.2804000000000001E-18</v>
      </c>
      <c r="AL45">
        <v>1</v>
      </c>
      <c r="AM45">
        <v>2</v>
      </c>
      <c r="AN45">
        <v>8.1859999999999995E-4</v>
      </c>
      <c r="AO45" s="62">
        <v>6.2804000000000001E-18</v>
      </c>
      <c r="AQ45">
        <v>1</v>
      </c>
      <c r="AR45">
        <v>2</v>
      </c>
      <c r="AS45">
        <v>5.865E-4</v>
      </c>
      <c r="AT45" s="62">
        <v>6.2804000000000001E-18</v>
      </c>
      <c r="AV45">
        <v>1</v>
      </c>
      <c r="AW45">
        <v>2</v>
      </c>
      <c r="AX45">
        <v>6.7469999999999997E-4</v>
      </c>
      <c r="AY45" s="62">
        <v>6.2804000000000001E-18</v>
      </c>
      <c r="BA45">
        <v>1</v>
      </c>
      <c r="BB45">
        <v>2</v>
      </c>
      <c r="BC45">
        <v>4.1639999999999998E-4</v>
      </c>
      <c r="BD45" s="62">
        <v>6.2804000000000001E-18</v>
      </c>
      <c r="BF45">
        <v>1</v>
      </c>
      <c r="BG45">
        <v>2</v>
      </c>
      <c r="BH45">
        <v>3.1250000000000001E-4</v>
      </c>
      <c r="BJ45">
        <v>1</v>
      </c>
      <c r="BK45">
        <v>2</v>
      </c>
      <c r="BL45">
        <v>9.2310000000000005E-4</v>
      </c>
      <c r="BM45" s="62">
        <v>6.2804000000000001E-18</v>
      </c>
      <c r="BO45">
        <f>C45/MIN(C45,H45,M45,R45,W45,AB45,AG45,AL45,AQ45,AV45,BA45,BF45,BJ45)</f>
        <v>1</v>
      </c>
      <c r="BP45">
        <f>H45/MIN(C45,H45,M45,R45,W45,AB45,AG45,AL45,AQ45,AV45,BA45,BF45,BJ45)</f>
        <v>1</v>
      </c>
      <c r="BQ45">
        <f>M45/MIN(C45,H45,M45,R45,W45,AB45,AG45,AL45,AQ45,AV45,BA45,BF45,BJ45)</f>
        <v>1</v>
      </c>
      <c r="BR45">
        <f>R45/MIN(C45,H45,M45,R45,W45,AB45,AG45,AL45,AQ45,AV45,BA45,BF45,BJ45)</f>
        <v>1</v>
      </c>
      <c r="BS45">
        <f>W45/MIN(C45,H45,M45,R45,W45,AB45,AG45,AL45,AQ45,AV45,BA45,BF45,BJ45)</f>
        <v>1</v>
      </c>
      <c r="BT45">
        <f>AB45/MIN(C45,H45,M45,R45,W45,AB45,AG45,AL45,AQ45,AV45,BA45,BF45,BJ45)</f>
        <v>1</v>
      </c>
      <c r="BU45">
        <f>AG45/MIN(C45,H45,M45,R45,W45,AB45,AG45,AL45,AQ45,AV45,BA45,BF45,BJ45)</f>
        <v>1</v>
      </c>
      <c r="BV45">
        <f>AL45/MIN(C45,H45,M45,R45,W45,AB45,AG45,AL45,AQ45,AV45,BA45,BF45,BJ45)</f>
        <v>1</v>
      </c>
      <c r="BW45">
        <f>AQ45/MIN(C45,H45,M45,R45,W45,AB45,AG45,AL45,AQ45,AV45,BA45,BF45,BJ45)</f>
        <v>1</v>
      </c>
      <c r="BX45">
        <f>AV45/MIN(C45,H45,M45,R45,W45,AB45,AG45,AL45,AQ45,AV45,BA45,BF45,BJ45)</f>
        <v>1</v>
      </c>
      <c r="BY45">
        <f>BA45/MIN(C45,H45,M45,R45,W45,AB45,AG45,AL45,AQ45,AV45,BA45,BF45,BJ45)</f>
        <v>1</v>
      </c>
      <c r="BZ45">
        <f>BF45/MIN(C45,H45,M45,R45,W45,AB45,AG45,AL45,AQ45,AV45,BA45,BF45,BJ45)</f>
        <v>1</v>
      </c>
      <c r="CA45">
        <f>BJ45/MIN(C45,H45,M45,R45,W45,AB45,AG45,AL45,AQ45,AV45,BA45,BF45,BJ45)</f>
        <v>1</v>
      </c>
    </row>
    <row r="46" spans="1:79" x14ac:dyDescent="0.35">
      <c r="A46">
        <v>43</v>
      </c>
      <c r="C46">
        <v>55</v>
      </c>
      <c r="D46">
        <v>56</v>
      </c>
      <c r="E46">
        <v>1.7077999999999999E-2</v>
      </c>
      <c r="F46" s="62">
        <v>3.5657999999999998E-7</v>
      </c>
      <c r="H46">
        <v>68</v>
      </c>
      <c r="I46">
        <v>69</v>
      </c>
      <c r="J46">
        <v>9.0040999999999996E-2</v>
      </c>
      <c r="K46" s="62">
        <v>9.3355000000000004E-7</v>
      </c>
      <c r="M46">
        <v>78</v>
      </c>
      <c r="N46">
        <v>79</v>
      </c>
      <c r="O46">
        <v>4.6876000000000001E-2</v>
      </c>
      <c r="P46" s="62">
        <v>3.5249E-7</v>
      </c>
      <c r="R46" t="s">
        <v>21</v>
      </c>
      <c r="S46" t="s">
        <v>21</v>
      </c>
      <c r="T46">
        <v>0.95257000000000003</v>
      </c>
      <c r="U46">
        <v>233.0044</v>
      </c>
      <c r="W46">
        <v>55</v>
      </c>
      <c r="X46">
        <v>56</v>
      </c>
      <c r="Y46">
        <v>2.6332000000000001E-2</v>
      </c>
      <c r="Z46" s="62">
        <v>5.9764000000000005E-7</v>
      </c>
      <c r="AB46">
        <v>82</v>
      </c>
      <c r="AC46">
        <v>83</v>
      </c>
      <c r="AD46">
        <v>2.6180999999999999E-2</v>
      </c>
      <c r="AE46" s="62">
        <v>6.0623E-7</v>
      </c>
      <c r="AG46">
        <v>110</v>
      </c>
      <c r="AH46">
        <v>111</v>
      </c>
      <c r="AI46">
        <v>5.2971999999999998E-2</v>
      </c>
      <c r="AJ46" s="62">
        <v>7.6445000000000005E-7</v>
      </c>
      <c r="AL46">
        <v>210</v>
      </c>
      <c r="AM46">
        <v>211</v>
      </c>
      <c r="AN46">
        <v>8.9754E-2</v>
      </c>
      <c r="AO46" s="62">
        <v>9.7992999999999991E-7</v>
      </c>
      <c r="AQ46">
        <v>216</v>
      </c>
      <c r="AR46">
        <v>217</v>
      </c>
      <c r="AS46">
        <v>4.6869000000000001E-2</v>
      </c>
      <c r="AT46" s="62">
        <v>8.7645999999999995E-7</v>
      </c>
      <c r="AV46">
        <v>217</v>
      </c>
      <c r="AW46">
        <v>218</v>
      </c>
      <c r="AX46">
        <v>9.8003999999999994E-2</v>
      </c>
      <c r="AY46" s="62">
        <v>9.0673000000000002E-7</v>
      </c>
      <c r="BA46">
        <v>54</v>
      </c>
      <c r="BB46">
        <v>55</v>
      </c>
      <c r="BC46">
        <v>1.0969E-2</v>
      </c>
      <c r="BD46" s="62">
        <v>9.4190000000000004E-7</v>
      </c>
      <c r="BF46">
        <v>54</v>
      </c>
      <c r="BG46">
        <v>55</v>
      </c>
      <c r="BH46">
        <v>1.1915E-2</v>
      </c>
      <c r="BJ46">
        <v>217</v>
      </c>
      <c r="BK46">
        <v>218</v>
      </c>
      <c r="BL46">
        <v>0.27433000000000002</v>
      </c>
      <c r="BM46" s="62">
        <v>9.0065999999999997E-7</v>
      </c>
      <c r="BO46">
        <f>C46/MIN(C46,H46,M46,R46,W46,AB46,AG46,AL46,AQ46,AV46,BA46,BF46,BJ46)</f>
        <v>1.0185185185185186</v>
      </c>
      <c r="BP46">
        <f>H46/MIN(C46,H46,M46,R46,W46,AB46,AG46,AL46,AQ46,AV46,BA46,BF46,BJ46)</f>
        <v>1.2592592592592593</v>
      </c>
      <c r="BQ46">
        <f>M46/MIN(C46,H46,M46,R46,W46,AB46,AG46,AL46,AQ46,AV46,BA46,BF46,BJ46)</f>
        <v>1.4444444444444444</v>
      </c>
      <c r="BR46" t="e">
        <f>R46/MIN(C46,H46,M46,R46,W46,AB46,AG46,AL46,AQ46,AV46,BA46,BF46,BJ46)</f>
        <v>#VALUE!</v>
      </c>
      <c r="BS46">
        <f>W46/MIN(C46,H46,M46,R46,W46,AB46,AG46,AL46,AQ46,AV46,BA46,BF46,BJ46)</f>
        <v>1.0185185185185186</v>
      </c>
      <c r="BT46">
        <f>AB46/MIN(C46,H46,M46,R46,W46,AB46,AG46,AL46,AQ46,AV46,BA46,BF46,BJ46)</f>
        <v>1.5185185185185186</v>
      </c>
      <c r="BU46">
        <f>AG46/MIN(C46,H46,M46,R46,W46,AB46,AG46,AL46,AQ46,AV46,BA46,BF46,BJ46)</f>
        <v>2.0370370370370372</v>
      </c>
      <c r="BV46">
        <f>AL46/MIN(C46,H46,M46,R46,W46,AB46,AG46,AL46,AQ46,AV46,BA46,BF46,BJ46)</f>
        <v>3.8888888888888888</v>
      </c>
      <c r="BW46">
        <f>AQ46/MIN(C46,H46,M46,R46,W46,AB46,AG46,AL46,AQ46,AV46,BA46,BF46,BJ46)</f>
        <v>4</v>
      </c>
      <c r="BX46">
        <f>AV46/MIN(C46,H46,M46,R46,W46,AB46,AG46,AL46,AQ46,AV46,BA46,BF46,BJ46)</f>
        <v>4.0185185185185182</v>
      </c>
      <c r="BY46">
        <f>BA46/MIN(C46,H46,M46,R46,W46,AB46,AG46,AL46,AQ46,AV46,BA46,BF46,BJ46)</f>
        <v>1</v>
      </c>
      <c r="BZ46">
        <f>BF46/MIN(C46,H46,M46,R46,W46,AB46,AG46,AL46,AQ46,AV46,BA46,BF46,BJ46)</f>
        <v>1</v>
      </c>
      <c r="CA46">
        <f>BJ46/MIN(C46,H46,M46,R46,W46,AB46,AG46,AL46,AQ46,AV46,BA46,BF46,BJ46)</f>
        <v>4.0185185185185182</v>
      </c>
    </row>
    <row r="47" spans="1:79" x14ac:dyDescent="0.35">
      <c r="A47">
        <v>44</v>
      </c>
      <c r="C47">
        <v>55</v>
      </c>
      <c r="D47">
        <v>56</v>
      </c>
      <c r="E47">
        <v>1.7465999999999999E-2</v>
      </c>
      <c r="F47" s="62">
        <v>3.5657999999999998E-7</v>
      </c>
      <c r="H47">
        <v>68</v>
      </c>
      <c r="I47">
        <v>69</v>
      </c>
      <c r="J47">
        <v>7.059E-2</v>
      </c>
      <c r="K47" s="62">
        <v>9.3355000000000004E-7</v>
      </c>
      <c r="M47">
        <v>78</v>
      </c>
      <c r="N47">
        <v>79</v>
      </c>
      <c r="O47">
        <v>3.5246E-2</v>
      </c>
      <c r="P47" s="62">
        <v>3.5249E-7</v>
      </c>
      <c r="R47" t="s">
        <v>21</v>
      </c>
      <c r="S47" t="s">
        <v>21</v>
      </c>
      <c r="T47">
        <v>0.75455000000000005</v>
      </c>
      <c r="U47">
        <v>233.0044</v>
      </c>
      <c r="W47">
        <v>55</v>
      </c>
      <c r="X47">
        <v>56</v>
      </c>
      <c r="Y47">
        <v>2.0549000000000001E-2</v>
      </c>
      <c r="Z47" s="62">
        <v>5.9764000000000005E-7</v>
      </c>
      <c r="AB47">
        <v>82</v>
      </c>
      <c r="AC47">
        <v>83</v>
      </c>
      <c r="AD47">
        <v>3.1342000000000002E-2</v>
      </c>
      <c r="AE47" s="62">
        <v>6.0623E-7</v>
      </c>
      <c r="AG47">
        <v>110</v>
      </c>
      <c r="AH47">
        <v>111</v>
      </c>
      <c r="AI47">
        <v>4.1935E-2</v>
      </c>
      <c r="AJ47" s="62">
        <v>7.6445000000000005E-7</v>
      </c>
      <c r="AL47">
        <v>210</v>
      </c>
      <c r="AM47">
        <v>211</v>
      </c>
      <c r="AN47">
        <v>8.0162999999999998E-2</v>
      </c>
      <c r="AO47" s="62">
        <v>9.7992999999999991E-7</v>
      </c>
      <c r="AQ47">
        <v>216</v>
      </c>
      <c r="AR47">
        <v>217</v>
      </c>
      <c r="AS47">
        <v>4.5866999999999998E-2</v>
      </c>
      <c r="AT47" s="62">
        <v>8.7645999999999995E-7</v>
      </c>
      <c r="AV47">
        <v>217</v>
      </c>
      <c r="AW47">
        <v>218</v>
      </c>
      <c r="AX47">
        <v>8.8203000000000004E-2</v>
      </c>
      <c r="AY47" s="62">
        <v>9.0673000000000002E-7</v>
      </c>
      <c r="BA47">
        <v>54</v>
      </c>
      <c r="BB47">
        <v>55</v>
      </c>
      <c r="BC47">
        <v>9.8493000000000001E-3</v>
      </c>
      <c r="BD47" s="62">
        <v>9.4190000000000004E-7</v>
      </c>
      <c r="BF47">
        <v>54</v>
      </c>
      <c r="BG47">
        <v>55</v>
      </c>
      <c r="BH47">
        <v>1.2481000000000001E-2</v>
      </c>
      <c r="BJ47">
        <v>217</v>
      </c>
      <c r="BK47">
        <v>218</v>
      </c>
      <c r="BL47">
        <v>0.12131</v>
      </c>
      <c r="BM47" s="62">
        <v>9.0065999999999997E-7</v>
      </c>
      <c r="BO47">
        <f>C47/MIN(C47,H47,M47,R47,W47,AB47,AG47,AL47,AQ47,AV47,BA47,BF47,BJ47)</f>
        <v>1.0185185185185186</v>
      </c>
      <c r="BP47">
        <f>H47/MIN(C47,H47,M47,R47,W47,AB47,AG47,AL47,AQ47,AV47,BA47,BF47,BJ47)</f>
        <v>1.2592592592592593</v>
      </c>
      <c r="BQ47">
        <f>M47/MIN(C47,H47,M47,R47,W47,AB47,AG47,AL47,AQ47,AV47,BA47,BF47,BJ47)</f>
        <v>1.4444444444444444</v>
      </c>
      <c r="BR47" t="e">
        <f>R47/MIN(C47,H47,M47,R47,W47,AB47,AG47,AL47,AQ47,AV47,BA47,BF47,BJ47)</f>
        <v>#VALUE!</v>
      </c>
      <c r="BS47">
        <f>W47/MIN(C47,H47,M47,R47,W47,AB47,AG47,AL47,AQ47,AV47,BA47,BF47,BJ47)</f>
        <v>1.0185185185185186</v>
      </c>
      <c r="BT47">
        <f>AB47/MIN(C47,H47,M47,R47,W47,AB47,AG47,AL47,AQ47,AV47,BA47,BF47,BJ47)</f>
        <v>1.5185185185185186</v>
      </c>
      <c r="BU47">
        <f>AG47/MIN(C47,H47,M47,R47,W47,AB47,AG47,AL47,AQ47,AV47,BA47,BF47,BJ47)</f>
        <v>2.0370370370370372</v>
      </c>
      <c r="BV47">
        <f>AL47/MIN(C47,H47,M47,R47,W47,AB47,AG47,AL47,AQ47,AV47,BA47,BF47,BJ47)</f>
        <v>3.8888888888888888</v>
      </c>
      <c r="BW47">
        <f>AQ47/MIN(C47,H47,M47,R47,W47,AB47,AG47,AL47,AQ47,AV47,BA47,BF47,BJ47)</f>
        <v>4</v>
      </c>
      <c r="BX47">
        <f>AV47/MIN(C47,H47,M47,R47,W47,AB47,AG47,AL47,AQ47,AV47,BA47,BF47,BJ47)</f>
        <v>4.0185185185185182</v>
      </c>
      <c r="BY47">
        <f>BA47/MIN(C47,H47,M47,R47,W47,AB47,AG47,AL47,AQ47,AV47,BA47,BF47,BJ47)</f>
        <v>1</v>
      </c>
      <c r="BZ47">
        <f>BF47/MIN(C47,H47,M47,R47,W47,AB47,AG47,AL47,AQ47,AV47,BA47,BF47,BJ47)</f>
        <v>1</v>
      </c>
      <c r="CA47">
        <f>BJ47/MIN(C47,H47,M47,R47,W47,AB47,AG47,AL47,AQ47,AV47,BA47,BF47,BJ47)</f>
        <v>4.0185185185185182</v>
      </c>
    </row>
    <row r="48" spans="1:79" x14ac:dyDescent="0.35">
      <c r="A48">
        <v>45</v>
      </c>
      <c r="C48">
        <v>51</v>
      </c>
      <c r="D48">
        <v>52</v>
      </c>
      <c r="E48">
        <v>1.0553E-2</v>
      </c>
      <c r="F48" s="62">
        <v>8.9051000000000005E-7</v>
      </c>
      <c r="H48">
        <v>61</v>
      </c>
      <c r="I48">
        <v>62</v>
      </c>
      <c r="J48">
        <v>4.9089000000000001E-2</v>
      </c>
      <c r="K48" s="62">
        <v>4.7706999999999997E-7</v>
      </c>
      <c r="M48">
        <v>69</v>
      </c>
      <c r="N48">
        <v>70</v>
      </c>
      <c r="O48">
        <v>2.6221999999999999E-2</v>
      </c>
      <c r="P48" s="62">
        <v>6.5303000000000002E-7</v>
      </c>
      <c r="R48">
        <v>1572</v>
      </c>
      <c r="S48">
        <v>1573</v>
      </c>
      <c r="T48">
        <v>0.48053000000000001</v>
      </c>
      <c r="U48" s="62">
        <v>6.8667000000000005E-7</v>
      </c>
      <c r="W48">
        <v>44</v>
      </c>
      <c r="X48">
        <v>45</v>
      </c>
      <c r="Y48">
        <v>1.2852000000000001E-2</v>
      </c>
      <c r="Z48" s="62">
        <v>4.651E-7</v>
      </c>
      <c r="AB48">
        <v>64</v>
      </c>
      <c r="AC48">
        <v>65</v>
      </c>
      <c r="AD48">
        <v>1.6806999999999999E-2</v>
      </c>
      <c r="AE48" s="62">
        <v>7.7761000000000004E-7</v>
      </c>
      <c r="AG48">
        <v>87</v>
      </c>
      <c r="AH48">
        <v>88</v>
      </c>
      <c r="AI48">
        <v>2.6667E-2</v>
      </c>
      <c r="AJ48" s="62">
        <v>8.0302E-7</v>
      </c>
      <c r="AL48">
        <v>159</v>
      </c>
      <c r="AM48">
        <v>160</v>
      </c>
      <c r="AN48">
        <v>7.1036000000000002E-2</v>
      </c>
      <c r="AO48" s="62">
        <v>9.7636999999999989E-7</v>
      </c>
      <c r="AQ48">
        <v>161</v>
      </c>
      <c r="AR48">
        <v>162</v>
      </c>
      <c r="AS48">
        <v>4.6190000000000002E-2</v>
      </c>
      <c r="AT48" s="62">
        <v>9.5583E-7</v>
      </c>
      <c r="AV48">
        <v>164</v>
      </c>
      <c r="AW48">
        <v>165</v>
      </c>
      <c r="AX48">
        <v>6.6308000000000006E-2</v>
      </c>
      <c r="AY48" s="62">
        <v>8.4447000000000004E-7</v>
      </c>
      <c r="BA48">
        <v>44</v>
      </c>
      <c r="BB48">
        <v>45</v>
      </c>
      <c r="BC48">
        <v>1.7861999999999999E-2</v>
      </c>
      <c r="BD48" s="62">
        <v>5.9974999999999995E-7</v>
      </c>
      <c r="BF48">
        <v>44</v>
      </c>
      <c r="BG48">
        <v>45</v>
      </c>
      <c r="BH48">
        <v>1.1331000000000001E-2</v>
      </c>
      <c r="BJ48">
        <v>164</v>
      </c>
      <c r="BK48">
        <v>165</v>
      </c>
      <c r="BL48">
        <v>8.2314999999999999E-2</v>
      </c>
      <c r="BM48" s="62">
        <v>8.9469999999999998E-7</v>
      </c>
      <c r="BO48">
        <f>C48/MIN(C48,H48,M48,R48,W48,AB48,AG48,AL48,AQ48,AV48,BA48,BF48,BJ48)</f>
        <v>1.1590909090909092</v>
      </c>
      <c r="BP48">
        <f>H48/MIN(C48,H48,M48,R48,W48,AB48,AG48,AL48,AQ48,AV48,BA48,BF48,BJ48)</f>
        <v>1.3863636363636365</v>
      </c>
      <c r="BQ48">
        <f>M48/MIN(C48,H48,M48,R48,W48,AB48,AG48,AL48,AQ48,AV48,BA48,BF48,BJ48)</f>
        <v>1.5681818181818181</v>
      </c>
      <c r="BR48">
        <f>R48/MIN(C48,H48,M48,R48,W48,AB48,AG48,AL48,AQ48,AV48,BA48,BF48,BJ48)</f>
        <v>35.727272727272727</v>
      </c>
      <c r="BS48">
        <f>W48/MIN(C48,H48,M48,R48,W48,AB48,AG48,AL48,AQ48,AV48,BA48,BF48,BJ48)</f>
        <v>1</v>
      </c>
      <c r="BT48">
        <f>AB48/MIN(C48,H48,M48,R48,W48,AB48,AG48,AL48,AQ48,AV48,BA48,BF48,BJ48)</f>
        <v>1.4545454545454546</v>
      </c>
      <c r="BU48">
        <f>AG48/MIN(C48,H48,M48,R48,W48,AB48,AG48,AL48,AQ48,AV48,BA48,BF48,BJ48)</f>
        <v>1.9772727272727273</v>
      </c>
      <c r="BV48">
        <f>AL48/MIN(C48,H48,M48,R48,W48,AB48,AG48,AL48,AQ48,AV48,BA48,BF48,BJ48)</f>
        <v>3.6136363636363638</v>
      </c>
      <c r="BW48">
        <f>AQ48/MIN(C48,H48,M48,R48,W48,AB48,AG48,AL48,AQ48,AV48,BA48,BF48,BJ48)</f>
        <v>3.6590909090909092</v>
      </c>
      <c r="BX48">
        <f>AV48/MIN(C48,H48,M48,R48,W48,AB48,AG48,AL48,AQ48,AV48,BA48,BF48,BJ48)</f>
        <v>3.7272727272727271</v>
      </c>
      <c r="BY48">
        <f>BA48/MIN(C48,H48,M48,R48,W48,AB48,AG48,AL48,AQ48,AV48,BA48,BF48,BJ48)</f>
        <v>1</v>
      </c>
      <c r="BZ48">
        <f>BF48/MIN(C48,H48,M48,R48,W48,AB48,AG48,AL48,AQ48,AV48,BA48,BF48,BJ48)</f>
        <v>1</v>
      </c>
      <c r="CA48">
        <f>BJ48/MIN(C48,H48,M48,R48,W48,AB48,AG48,AL48,AQ48,AV48,BA48,BF48,BJ48)</f>
        <v>3.7272727272727271</v>
      </c>
    </row>
    <row r="49" spans="1:79" x14ac:dyDescent="0.35">
      <c r="A49">
        <v>46</v>
      </c>
      <c r="C49">
        <v>51</v>
      </c>
      <c r="D49">
        <v>52</v>
      </c>
      <c r="E49">
        <v>1.073E-2</v>
      </c>
      <c r="F49" s="62">
        <v>8.9051000000000005E-7</v>
      </c>
      <c r="H49">
        <v>61</v>
      </c>
      <c r="I49">
        <v>62</v>
      </c>
      <c r="J49">
        <v>5.1818999999999997E-2</v>
      </c>
      <c r="K49" s="62">
        <v>4.7706999999999997E-7</v>
      </c>
      <c r="M49">
        <v>69</v>
      </c>
      <c r="N49">
        <v>70</v>
      </c>
      <c r="O49">
        <v>2.4604999999999998E-2</v>
      </c>
      <c r="P49" s="62">
        <v>6.5303000000000002E-7</v>
      </c>
      <c r="R49">
        <v>1572</v>
      </c>
      <c r="S49">
        <v>1573</v>
      </c>
      <c r="T49">
        <v>0.53088999999999997</v>
      </c>
      <c r="U49" s="62">
        <v>6.8667000000000005E-7</v>
      </c>
      <c r="W49">
        <v>44</v>
      </c>
      <c r="X49">
        <v>45</v>
      </c>
      <c r="Y49">
        <v>1.6399E-2</v>
      </c>
      <c r="Z49" s="62">
        <v>4.651E-7</v>
      </c>
      <c r="AB49">
        <v>64</v>
      </c>
      <c r="AC49">
        <v>65</v>
      </c>
      <c r="AD49">
        <v>1.8221999999999999E-2</v>
      </c>
      <c r="AE49" s="62">
        <v>7.7761000000000004E-7</v>
      </c>
      <c r="AG49">
        <v>87</v>
      </c>
      <c r="AH49">
        <v>88</v>
      </c>
      <c r="AI49">
        <v>2.6023999999999999E-2</v>
      </c>
      <c r="AJ49" s="62">
        <v>8.0302E-7</v>
      </c>
      <c r="AL49">
        <v>159</v>
      </c>
      <c r="AM49">
        <v>160</v>
      </c>
      <c r="AN49">
        <v>7.1502999999999997E-2</v>
      </c>
      <c r="AO49" s="62">
        <v>9.7636999999999989E-7</v>
      </c>
      <c r="AQ49">
        <v>161</v>
      </c>
      <c r="AR49">
        <v>162</v>
      </c>
      <c r="AS49">
        <v>6.7349999999999993E-2</v>
      </c>
      <c r="AT49" s="62">
        <v>9.5583E-7</v>
      </c>
      <c r="AV49">
        <v>164</v>
      </c>
      <c r="AW49">
        <v>165</v>
      </c>
      <c r="AX49">
        <v>6.4479999999999996E-2</v>
      </c>
      <c r="AY49" s="62">
        <v>8.4447000000000004E-7</v>
      </c>
      <c r="BA49">
        <v>44</v>
      </c>
      <c r="BB49">
        <v>45</v>
      </c>
      <c r="BC49">
        <v>1.0349000000000001E-2</v>
      </c>
      <c r="BD49" s="62">
        <v>5.9974999999999995E-7</v>
      </c>
      <c r="BF49">
        <v>44</v>
      </c>
      <c r="BG49">
        <v>45</v>
      </c>
      <c r="BH49">
        <v>8.9923999999999994E-3</v>
      </c>
      <c r="BJ49">
        <v>164</v>
      </c>
      <c r="BK49">
        <v>165</v>
      </c>
      <c r="BL49">
        <v>0.10829</v>
      </c>
      <c r="BM49" s="62">
        <v>8.9469999999999998E-7</v>
      </c>
      <c r="BO49">
        <f>C49/MIN(C49,H49,M49,R49,W49,AB49,AG49,AL49,AQ49,AV49,BA49,BF49,BJ49)</f>
        <v>1.1590909090909092</v>
      </c>
      <c r="BP49">
        <f>H49/MIN(C49,H49,M49,R49,W49,AB49,AG49,AL49,AQ49,AV49,BA49,BF49,BJ49)</f>
        <v>1.3863636363636365</v>
      </c>
      <c r="BQ49">
        <f>M49/MIN(C49,H49,M49,R49,W49,AB49,AG49,AL49,AQ49,AV49,BA49,BF49,BJ49)</f>
        <v>1.5681818181818181</v>
      </c>
      <c r="BR49">
        <f>R49/MIN(C49,H49,M49,R49,W49,AB49,AG49,AL49,AQ49,AV49,BA49,BF49,BJ49)</f>
        <v>35.727272727272727</v>
      </c>
      <c r="BS49">
        <f>W49/MIN(C49,H49,M49,R49,W49,AB49,AG49,AL49,AQ49,AV49,BA49,BF49,BJ49)</f>
        <v>1</v>
      </c>
      <c r="BT49">
        <f>AB49/MIN(C49,H49,M49,R49,W49,AB49,AG49,AL49,AQ49,AV49,BA49,BF49,BJ49)</f>
        <v>1.4545454545454546</v>
      </c>
      <c r="BU49">
        <f>AG49/MIN(C49,H49,M49,R49,W49,AB49,AG49,AL49,AQ49,AV49,BA49,BF49,BJ49)</f>
        <v>1.9772727272727273</v>
      </c>
      <c r="BV49">
        <f>AL49/MIN(C49,H49,M49,R49,W49,AB49,AG49,AL49,AQ49,AV49,BA49,BF49,BJ49)</f>
        <v>3.6136363636363638</v>
      </c>
      <c r="BW49">
        <f>AQ49/MIN(C49,H49,M49,R49,W49,AB49,AG49,AL49,AQ49,AV49,BA49,BF49,BJ49)</f>
        <v>3.6590909090909092</v>
      </c>
      <c r="BX49">
        <f>AV49/MIN(C49,H49,M49,R49,W49,AB49,AG49,AL49,AQ49,AV49,BA49,BF49,BJ49)</f>
        <v>3.7272727272727271</v>
      </c>
      <c r="BY49">
        <f>BA49/MIN(C49,H49,M49,R49,W49,AB49,AG49,AL49,AQ49,AV49,BA49,BF49,BJ49)</f>
        <v>1</v>
      </c>
      <c r="BZ49">
        <f>BF49/MIN(C49,H49,M49,R49,W49,AB49,AG49,AL49,AQ49,AV49,BA49,BF49,BJ49)</f>
        <v>1</v>
      </c>
      <c r="CA49">
        <f>BJ49/MIN(C49,H49,M49,R49,W49,AB49,AG49,AL49,AQ49,AV49,BA49,BF49,BJ49)</f>
        <v>3.7272727272727271</v>
      </c>
    </row>
    <row r="50" spans="1:79" x14ac:dyDescent="0.35">
      <c r="A50">
        <v>47</v>
      </c>
      <c r="C50" t="s">
        <v>21</v>
      </c>
      <c r="D50" t="s">
        <v>21</v>
      </c>
      <c r="E50">
        <v>6.5879999999999997E-4</v>
      </c>
      <c r="F50" s="62">
        <v>1.4958999999999999E-6</v>
      </c>
      <c r="H50" t="s">
        <v>21</v>
      </c>
      <c r="I50" t="s">
        <v>21</v>
      </c>
      <c r="J50">
        <v>3.9149999999999998E-4</v>
      </c>
      <c r="K50" s="62">
        <v>3.4848999999999999E-6</v>
      </c>
      <c r="M50" t="s">
        <v>21</v>
      </c>
      <c r="N50" t="s">
        <v>21</v>
      </c>
      <c r="O50">
        <v>1.1686999999999999E-3</v>
      </c>
      <c r="P50" s="62">
        <v>1.7541000000000001E-6</v>
      </c>
      <c r="R50" t="s">
        <v>21</v>
      </c>
      <c r="S50" t="s">
        <v>21</v>
      </c>
      <c r="T50">
        <v>4.8089999999999998E-4</v>
      </c>
      <c r="U50" s="62">
        <v>5.4292999999999998E-6</v>
      </c>
      <c r="W50" t="s">
        <v>21</v>
      </c>
      <c r="X50" t="s">
        <v>21</v>
      </c>
      <c r="Y50">
        <v>1.3458000000000001E-3</v>
      </c>
      <c r="Z50" s="62">
        <v>3.7117E-6</v>
      </c>
      <c r="AB50" t="s">
        <v>21</v>
      </c>
      <c r="AC50" t="s">
        <v>21</v>
      </c>
      <c r="AD50">
        <v>1.5912000000000001E-3</v>
      </c>
      <c r="AE50" s="62">
        <v>4.6325000000000001E-6</v>
      </c>
      <c r="AG50" t="s">
        <v>21</v>
      </c>
      <c r="AH50" t="s">
        <v>21</v>
      </c>
      <c r="AI50">
        <v>6.914E-4</v>
      </c>
      <c r="AJ50" s="62">
        <v>6.2474999999999999E-6</v>
      </c>
      <c r="AL50" t="s">
        <v>21</v>
      </c>
      <c r="AM50" t="s">
        <v>21</v>
      </c>
      <c r="AN50">
        <v>6.5780000000000005E-4</v>
      </c>
      <c r="AO50" s="62">
        <v>7.6575999999999993E-6</v>
      </c>
      <c r="AQ50" t="s">
        <v>21</v>
      </c>
      <c r="AR50" t="s">
        <v>21</v>
      </c>
      <c r="AS50">
        <v>5.0069999999999997E-4</v>
      </c>
      <c r="AT50" s="62">
        <v>7.3884999999999996E-6</v>
      </c>
      <c r="AV50" t="s">
        <v>21</v>
      </c>
      <c r="AW50" t="s">
        <v>21</v>
      </c>
      <c r="AX50">
        <v>5.1920000000000004E-4</v>
      </c>
      <c r="AY50" s="62">
        <v>7.7089E-6</v>
      </c>
      <c r="BA50" t="s">
        <v>21</v>
      </c>
      <c r="BB50" t="s">
        <v>21</v>
      </c>
      <c r="BC50">
        <v>8.0840000000000003E-4</v>
      </c>
      <c r="BD50" s="62">
        <v>2.7066999999999999E-6</v>
      </c>
      <c r="BF50" t="s">
        <v>21</v>
      </c>
      <c r="BG50" t="s">
        <v>21</v>
      </c>
      <c r="BH50">
        <v>6.7610000000000001E-4</v>
      </c>
      <c r="BJ50" t="s">
        <v>21</v>
      </c>
      <c r="BK50" t="s">
        <v>21</v>
      </c>
      <c r="BL50">
        <v>5.5880000000000003E-4</v>
      </c>
      <c r="BM50" s="62">
        <v>7.7584000000000001E-6</v>
      </c>
      <c r="BO50" t="e">
        <f>C50/MIN(C50,H50,M50,R50,W50,AB50,AG50,AL50,AQ50,AV50,BA50,BF50,BJ50)</f>
        <v>#VALUE!</v>
      </c>
      <c r="BP50" t="e">
        <f>H50/MIN(C50,H50,M50,R50,W50,AB50,AG50,AL50,AQ50,AV50,BA50,BF50,BJ50)</f>
        <v>#VALUE!</v>
      </c>
      <c r="BQ50" t="e">
        <f>M50/MIN(C50,H50,M50,R50,W50,AB50,AG50,AL50,AQ50,AV50,BA50,BF50,BJ50)</f>
        <v>#VALUE!</v>
      </c>
      <c r="BR50" t="e">
        <f>R50/MIN(C50,H50,M50,R50,W50,AB50,AG50,AL50,AQ50,AV50,BA50,BF50,BJ50)</f>
        <v>#VALUE!</v>
      </c>
      <c r="BS50" t="e">
        <f>W50/MIN(C50,H50,M50,R50,W50,AB50,AG50,AL50,AQ50,AV50,BA50,BF50,BJ50)</f>
        <v>#VALUE!</v>
      </c>
      <c r="BT50" t="e">
        <f>AB50/MIN(C50,H50,M50,R50,W50,AB50,AG50,AL50,AQ50,AV50,BA50,BF50,BJ50)</f>
        <v>#VALUE!</v>
      </c>
      <c r="BU50" t="e">
        <f>AG50/MIN(C50,H50,M50,R50,W50,AB50,AG50,AL50,AQ50,AV50,BA50,BF50,BJ50)</f>
        <v>#VALUE!</v>
      </c>
      <c r="BV50" t="e">
        <f>AL50/MIN(C50,H50,M50,R50,W50,AB50,AG50,AL50,AQ50,AV50,BA50,BF50,BJ50)</f>
        <v>#VALUE!</v>
      </c>
      <c r="BW50" t="e">
        <f>AQ50/MIN(C50,H50,M50,R50,W50,AB50,AG50,AL50,AQ50,AV50,BA50,BF50,BJ50)</f>
        <v>#VALUE!</v>
      </c>
      <c r="BX50" t="e">
        <f>AV50/MIN(C50,H50,M50,R50,W50,AB50,AG50,AL50,AQ50,AV50,BA50,BF50,BJ50)</f>
        <v>#VALUE!</v>
      </c>
      <c r="BY50" t="e">
        <f>BA50/MIN(C50,H50,M50,R50,W50,AB50,AG50,AL50,AQ50,AV50,BA50,BF50,BJ50)</f>
        <v>#VALUE!</v>
      </c>
      <c r="BZ50" t="e">
        <f>BF50/MIN(C50,H50,M50,R50,W50,AB50,AG50,AL50,AQ50,AV50,BA50,BF50,BJ50)</f>
        <v>#VALUE!</v>
      </c>
      <c r="CA50" t="e">
        <f>BJ50/MIN(C50,H50,M50,R50,W50,AB50,AG50,AL50,AQ50,AV50,BA50,BF50,BJ50)</f>
        <v>#VALUE!</v>
      </c>
    </row>
    <row r="51" spans="1:79" x14ac:dyDescent="0.35">
      <c r="A51">
        <v>48</v>
      </c>
      <c r="C51" t="s">
        <v>21</v>
      </c>
      <c r="D51" t="s">
        <v>21</v>
      </c>
      <c r="E51">
        <v>4.1120000000000002E-4</v>
      </c>
      <c r="F51" s="62">
        <v>2.8723999999999998E-6</v>
      </c>
      <c r="H51" t="s">
        <v>21</v>
      </c>
      <c r="I51" t="s">
        <v>21</v>
      </c>
      <c r="J51">
        <v>3.5060000000000001E-4</v>
      </c>
      <c r="K51" s="62">
        <v>2.1772999999999999E-6</v>
      </c>
      <c r="M51" t="s">
        <v>21</v>
      </c>
      <c r="N51" t="s">
        <v>21</v>
      </c>
      <c r="O51">
        <v>9.7680000000000011E-4</v>
      </c>
      <c r="P51" s="62">
        <v>1.6202E-6</v>
      </c>
      <c r="R51" t="s">
        <v>21</v>
      </c>
      <c r="S51" t="s">
        <v>21</v>
      </c>
      <c r="T51">
        <v>4.6260000000000002E-4</v>
      </c>
      <c r="U51" s="62">
        <v>3.6762000000000001E-6</v>
      </c>
      <c r="W51" t="s">
        <v>21</v>
      </c>
      <c r="X51" t="s">
        <v>21</v>
      </c>
      <c r="Y51">
        <v>1.0141E-3</v>
      </c>
      <c r="Z51" s="62">
        <v>1.8935E-6</v>
      </c>
      <c r="AB51" t="s">
        <v>21</v>
      </c>
      <c r="AC51" t="s">
        <v>21</v>
      </c>
      <c r="AD51">
        <v>8.9320000000000003E-4</v>
      </c>
      <c r="AE51" s="62">
        <v>3.4392999999999998E-6</v>
      </c>
      <c r="AG51" t="s">
        <v>21</v>
      </c>
      <c r="AH51" t="s">
        <v>21</v>
      </c>
      <c r="AI51">
        <v>5.8270000000000001E-4</v>
      </c>
      <c r="AJ51" s="62">
        <v>3.3283E-6</v>
      </c>
      <c r="AL51" t="s">
        <v>21</v>
      </c>
      <c r="AM51" t="s">
        <v>21</v>
      </c>
      <c r="AN51">
        <v>5.3989999999999995E-4</v>
      </c>
      <c r="AO51" s="62">
        <v>3.1677000000000002E-6</v>
      </c>
      <c r="AQ51" t="s">
        <v>21</v>
      </c>
      <c r="AR51" t="s">
        <v>21</v>
      </c>
      <c r="AS51">
        <v>8.7410000000000005E-4</v>
      </c>
      <c r="AT51" s="62">
        <v>3.6210999999999999E-6</v>
      </c>
      <c r="AV51" t="s">
        <v>21</v>
      </c>
      <c r="AW51" t="s">
        <v>21</v>
      </c>
      <c r="AX51">
        <v>5.2159999999999999E-4</v>
      </c>
      <c r="AY51" s="62">
        <v>2.9656999999999998E-6</v>
      </c>
      <c r="BA51" t="s">
        <v>21</v>
      </c>
      <c r="BB51" t="s">
        <v>21</v>
      </c>
      <c r="BC51">
        <v>5.0560000000000004E-4</v>
      </c>
      <c r="BD51" s="62">
        <v>2.2216999999999998E-6</v>
      </c>
      <c r="BF51" t="s">
        <v>21</v>
      </c>
      <c r="BG51" t="s">
        <v>21</v>
      </c>
      <c r="BH51">
        <v>9.3579999999999998E-4</v>
      </c>
      <c r="BJ51" t="s">
        <v>21</v>
      </c>
      <c r="BK51" t="s">
        <v>21</v>
      </c>
      <c r="BL51">
        <v>1.1647000000000001E-3</v>
      </c>
      <c r="BM51" s="62">
        <v>2.9909999999999998E-6</v>
      </c>
      <c r="BO51" t="e">
        <f>C51/MIN(C51,H51,M51,R51,W51,AB51,AG51,AL51,AQ51,AV51,BA51,BF51,BJ51)</f>
        <v>#VALUE!</v>
      </c>
      <c r="BP51" t="e">
        <f>H51/MIN(C51,H51,M51,R51,W51,AB51,AG51,AL51,AQ51,AV51,BA51,BF51,BJ51)</f>
        <v>#VALUE!</v>
      </c>
      <c r="BQ51" t="e">
        <f>M51/MIN(C51,H51,M51,R51,W51,AB51,AG51,AL51,AQ51,AV51,BA51,BF51,BJ51)</f>
        <v>#VALUE!</v>
      </c>
      <c r="BR51" t="e">
        <f>R51/MIN(C51,H51,M51,R51,W51,AB51,AG51,AL51,AQ51,AV51,BA51,BF51,BJ51)</f>
        <v>#VALUE!</v>
      </c>
      <c r="BS51" t="e">
        <f>W51/MIN(C51,H51,M51,R51,W51,AB51,AG51,AL51,AQ51,AV51,BA51,BF51,BJ51)</f>
        <v>#VALUE!</v>
      </c>
      <c r="BT51" t="e">
        <f>AB51/MIN(C51,H51,M51,R51,W51,AB51,AG51,AL51,AQ51,AV51,BA51,BF51,BJ51)</f>
        <v>#VALUE!</v>
      </c>
      <c r="BU51" t="e">
        <f>AG51/MIN(C51,H51,M51,R51,W51,AB51,AG51,AL51,AQ51,AV51,BA51,BF51,BJ51)</f>
        <v>#VALUE!</v>
      </c>
      <c r="BV51" t="e">
        <f>AL51/MIN(C51,H51,M51,R51,W51,AB51,AG51,AL51,AQ51,AV51,BA51,BF51,BJ51)</f>
        <v>#VALUE!</v>
      </c>
      <c r="BW51" t="e">
        <f>AQ51/MIN(C51,H51,M51,R51,W51,AB51,AG51,AL51,AQ51,AV51,BA51,BF51,BJ51)</f>
        <v>#VALUE!</v>
      </c>
      <c r="BX51" t="e">
        <f>AV51/MIN(C51,H51,M51,R51,W51,AB51,AG51,AL51,AQ51,AV51,BA51,BF51,BJ51)</f>
        <v>#VALUE!</v>
      </c>
      <c r="BY51" t="e">
        <f>BA51/MIN(C51,H51,M51,R51,W51,AB51,AG51,AL51,AQ51,AV51,BA51,BF51,BJ51)</f>
        <v>#VALUE!</v>
      </c>
      <c r="BZ51" t="e">
        <f>BF51/MIN(C51,H51,M51,R51,W51,AB51,AG51,AL51,AQ51,AV51,BA51,BF51,BJ51)</f>
        <v>#VALUE!</v>
      </c>
      <c r="CA51" t="e">
        <f>BJ51/MIN(C51,H51,M51,R51,W51,AB51,AG51,AL51,AQ51,AV51,BA51,BF51,BJ51)</f>
        <v>#VALUE!</v>
      </c>
    </row>
    <row r="52" spans="1:79" x14ac:dyDescent="0.35">
      <c r="A52">
        <v>49</v>
      </c>
      <c r="C52" t="s">
        <v>21</v>
      </c>
      <c r="D52" t="s">
        <v>21</v>
      </c>
      <c r="E52">
        <v>8.7230000000000001E-4</v>
      </c>
      <c r="F52" s="62">
        <v>4.6180000000000002E-5</v>
      </c>
      <c r="H52" t="s">
        <v>21</v>
      </c>
      <c r="I52" t="s">
        <v>21</v>
      </c>
      <c r="J52">
        <v>6.4309999999999997E-4</v>
      </c>
      <c r="K52" s="62">
        <v>9.6492999999999999E-5</v>
      </c>
      <c r="M52" t="s">
        <v>21</v>
      </c>
      <c r="N52" t="s">
        <v>21</v>
      </c>
      <c r="O52">
        <v>9.7050000000000001E-4</v>
      </c>
      <c r="P52" s="62">
        <v>4.1139E-5</v>
      </c>
      <c r="R52" t="s">
        <v>21</v>
      </c>
      <c r="S52" t="s">
        <v>21</v>
      </c>
      <c r="T52">
        <v>8.0599999999999997E-4</v>
      </c>
      <c r="U52" s="62">
        <v>6.3460000000000006E-5</v>
      </c>
      <c r="W52" t="s">
        <v>21</v>
      </c>
      <c r="X52" t="s">
        <v>21</v>
      </c>
      <c r="Y52">
        <v>1.0116000000000001E-3</v>
      </c>
      <c r="Z52" s="62">
        <v>4.6854999999999998E-5</v>
      </c>
      <c r="AB52" t="s">
        <v>21</v>
      </c>
      <c r="AC52" t="s">
        <v>21</v>
      </c>
      <c r="AD52">
        <v>3.0322999999999999E-3</v>
      </c>
      <c r="AE52" s="62">
        <v>5.6557000000000001E-5</v>
      </c>
      <c r="AG52" t="s">
        <v>21</v>
      </c>
      <c r="AH52" t="s">
        <v>21</v>
      </c>
      <c r="AI52">
        <v>9.5560000000000003E-4</v>
      </c>
      <c r="AJ52" s="62">
        <v>7.5092000000000005E-5</v>
      </c>
      <c r="AL52" t="s">
        <v>21</v>
      </c>
      <c r="AM52" t="s">
        <v>21</v>
      </c>
      <c r="AN52">
        <v>1.7007000000000001E-3</v>
      </c>
      <c r="AO52" s="62">
        <v>9.0327000000000004E-5</v>
      </c>
      <c r="AQ52" t="s">
        <v>21</v>
      </c>
      <c r="AR52" t="s">
        <v>21</v>
      </c>
      <c r="AS52">
        <v>9.856000000000001E-4</v>
      </c>
      <c r="AT52" s="62">
        <v>8.5591000000000001E-5</v>
      </c>
      <c r="AV52" t="s">
        <v>21</v>
      </c>
      <c r="AW52" t="s">
        <v>21</v>
      </c>
      <c r="AX52">
        <v>1.0154000000000001E-3</v>
      </c>
      <c r="AY52" s="62">
        <v>7.4161999999999999E-5</v>
      </c>
      <c r="BA52" t="s">
        <v>21</v>
      </c>
      <c r="BB52" t="s">
        <v>21</v>
      </c>
      <c r="BC52">
        <v>9.5140000000000003E-4</v>
      </c>
      <c r="BD52" s="62">
        <v>5.6765000000000003E-5</v>
      </c>
      <c r="BF52" t="s">
        <v>21</v>
      </c>
      <c r="BG52" t="s">
        <v>21</v>
      </c>
      <c r="BH52">
        <v>1.2164000000000001E-3</v>
      </c>
      <c r="BJ52" t="s">
        <v>21</v>
      </c>
      <c r="BK52" t="s">
        <v>21</v>
      </c>
      <c r="BL52">
        <v>2.7686E-3</v>
      </c>
      <c r="BM52" s="62">
        <v>9.4916999999999999E-5</v>
      </c>
      <c r="BO52" t="e">
        <f>C52/MIN(C52,H52,M52,R52,W52,AB52,AG52,AL52,AQ52,AV52,BA52,BF52,BJ52)</f>
        <v>#VALUE!</v>
      </c>
      <c r="BP52" t="e">
        <f>H52/MIN(C52,H52,M52,R52,W52,AB52,AG52,AL52,AQ52,AV52,BA52,BF52,BJ52)</f>
        <v>#VALUE!</v>
      </c>
      <c r="BQ52" t="e">
        <f>M52/MIN(C52,H52,M52,R52,W52,AB52,AG52,AL52,AQ52,AV52,BA52,BF52,BJ52)</f>
        <v>#VALUE!</v>
      </c>
      <c r="BR52" t="e">
        <f>R52/MIN(C52,H52,M52,R52,W52,AB52,AG52,AL52,AQ52,AV52,BA52,BF52,BJ52)</f>
        <v>#VALUE!</v>
      </c>
      <c r="BS52" t="e">
        <f>W52/MIN(C52,H52,M52,R52,W52,AB52,AG52,AL52,AQ52,AV52,BA52,BF52,BJ52)</f>
        <v>#VALUE!</v>
      </c>
      <c r="BT52" t="e">
        <f>AB52/MIN(C52,H52,M52,R52,W52,AB52,AG52,AL52,AQ52,AV52,BA52,BF52,BJ52)</f>
        <v>#VALUE!</v>
      </c>
      <c r="BU52" t="e">
        <f>AG52/MIN(C52,H52,M52,R52,W52,AB52,AG52,AL52,AQ52,AV52,BA52,BF52,BJ52)</f>
        <v>#VALUE!</v>
      </c>
      <c r="BV52" t="e">
        <f>AL52/MIN(C52,H52,M52,R52,W52,AB52,AG52,AL52,AQ52,AV52,BA52,BF52,BJ52)</f>
        <v>#VALUE!</v>
      </c>
      <c r="BW52" t="e">
        <f>AQ52/MIN(C52,H52,M52,R52,W52,AB52,AG52,AL52,AQ52,AV52,BA52,BF52,BJ52)</f>
        <v>#VALUE!</v>
      </c>
      <c r="BX52" t="e">
        <f>AV52/MIN(C52,H52,M52,R52,W52,AB52,AG52,AL52,AQ52,AV52,BA52,BF52,BJ52)</f>
        <v>#VALUE!</v>
      </c>
      <c r="BY52" t="e">
        <f>BA52/MIN(C52,H52,M52,R52,W52,AB52,AG52,AL52,AQ52,AV52,BA52,BF52,BJ52)</f>
        <v>#VALUE!</v>
      </c>
      <c r="BZ52" t="e">
        <f>BF52/MIN(C52,H52,M52,R52,W52,AB52,AG52,AL52,AQ52,AV52,BA52,BF52,BJ52)</f>
        <v>#VALUE!</v>
      </c>
      <c r="CA52" t="e">
        <f>BJ52/MIN(C52,H52,M52,R52,W52,AB52,AG52,AL52,AQ52,AV52,BA52,BF52,BJ52)</f>
        <v>#VALUE!</v>
      </c>
    </row>
    <row r="53" spans="1:79" x14ac:dyDescent="0.35">
      <c r="A53">
        <v>50</v>
      </c>
      <c r="C53" t="s">
        <v>21</v>
      </c>
      <c r="D53" t="s">
        <v>21</v>
      </c>
      <c r="E53">
        <v>4.5219999999999999E-4</v>
      </c>
      <c r="F53" s="62">
        <v>1.3896999999999999E-5</v>
      </c>
      <c r="H53" t="s">
        <v>21</v>
      </c>
      <c r="I53" t="s">
        <v>21</v>
      </c>
      <c r="J53">
        <v>3.213E-4</v>
      </c>
      <c r="K53" s="62">
        <v>1.8216E-5</v>
      </c>
      <c r="M53" t="s">
        <v>21</v>
      </c>
      <c r="N53" t="s">
        <v>21</v>
      </c>
      <c r="O53">
        <v>5.7319999999999995E-4</v>
      </c>
      <c r="P53" s="62">
        <v>1.5141E-5</v>
      </c>
      <c r="R53" t="s">
        <v>21</v>
      </c>
      <c r="S53" t="s">
        <v>21</v>
      </c>
      <c r="T53">
        <v>4.2450000000000002E-4</v>
      </c>
      <c r="U53" s="62">
        <v>8.2090000000000005E-6</v>
      </c>
      <c r="W53" t="s">
        <v>21</v>
      </c>
      <c r="X53" t="s">
        <v>21</v>
      </c>
      <c r="Y53">
        <v>5.4199999999999995E-4</v>
      </c>
      <c r="Z53" s="62">
        <v>3.5194999999999999E-6</v>
      </c>
      <c r="AB53" t="s">
        <v>21</v>
      </c>
      <c r="AC53" t="s">
        <v>21</v>
      </c>
      <c r="AD53">
        <v>1.8546000000000001E-3</v>
      </c>
      <c r="AE53" s="62">
        <v>1.4087000000000001E-5</v>
      </c>
      <c r="AG53" t="s">
        <v>21</v>
      </c>
      <c r="AH53" t="s">
        <v>21</v>
      </c>
      <c r="AI53">
        <v>7.0739999999999996E-4</v>
      </c>
      <c r="AJ53" s="62">
        <v>1.4765E-5</v>
      </c>
      <c r="AL53" t="s">
        <v>21</v>
      </c>
      <c r="AM53" t="s">
        <v>21</v>
      </c>
      <c r="AN53">
        <v>1.2283999999999999E-3</v>
      </c>
      <c r="AO53" s="62">
        <v>1.5098E-5</v>
      </c>
      <c r="AQ53" t="s">
        <v>21</v>
      </c>
      <c r="AR53" t="s">
        <v>21</v>
      </c>
      <c r="AS53">
        <v>6.0249999999999995E-4</v>
      </c>
      <c r="AT53" s="62">
        <v>1.8213999999999999E-5</v>
      </c>
      <c r="AV53" t="s">
        <v>21</v>
      </c>
      <c r="AW53" t="s">
        <v>21</v>
      </c>
      <c r="AX53">
        <v>5.3300000000000005E-4</v>
      </c>
      <c r="AY53" s="62">
        <v>1.3988999999999999E-5</v>
      </c>
      <c r="BA53" t="s">
        <v>21</v>
      </c>
      <c r="BB53" t="s">
        <v>21</v>
      </c>
      <c r="BC53">
        <v>1.0621999999999999E-3</v>
      </c>
      <c r="BD53" s="62">
        <v>1.0522E-5</v>
      </c>
      <c r="BF53" t="s">
        <v>21</v>
      </c>
      <c r="BG53" t="s">
        <v>21</v>
      </c>
      <c r="BH53">
        <v>8.1899999999999996E-4</v>
      </c>
      <c r="BJ53" t="s">
        <v>21</v>
      </c>
      <c r="BK53" t="s">
        <v>21</v>
      </c>
      <c r="BL53">
        <v>1.3711000000000001E-3</v>
      </c>
      <c r="BM53" s="62">
        <v>1.4083999999999999E-5</v>
      </c>
      <c r="BO53" t="e">
        <f>C53/MIN(C53,H53,M53,R53,W53,AB53,AG53,AL53,AQ53,AV53,BA53,BF53,BJ53)</f>
        <v>#VALUE!</v>
      </c>
      <c r="BP53" t="e">
        <f>H53/MIN(C53,H53,M53,R53,W53,AB53,AG53,AL53,AQ53,AV53,BA53,BF53,BJ53)</f>
        <v>#VALUE!</v>
      </c>
      <c r="BQ53" t="e">
        <f>M53/MIN(C53,H53,M53,R53,W53,AB53,AG53,AL53,AQ53,AV53,BA53,BF53,BJ53)</f>
        <v>#VALUE!</v>
      </c>
      <c r="BR53" t="e">
        <f>R53/MIN(C53,H53,M53,R53,W53,AB53,AG53,AL53,AQ53,AV53,BA53,BF53,BJ53)</f>
        <v>#VALUE!</v>
      </c>
      <c r="BS53" t="e">
        <f>W53/MIN(C53,H53,M53,R53,W53,AB53,AG53,AL53,AQ53,AV53,BA53,BF53,BJ53)</f>
        <v>#VALUE!</v>
      </c>
      <c r="BT53" t="e">
        <f>AB53/MIN(C53,H53,M53,R53,W53,AB53,AG53,AL53,AQ53,AV53,BA53,BF53,BJ53)</f>
        <v>#VALUE!</v>
      </c>
      <c r="BU53" t="e">
        <f>AG53/MIN(C53,H53,M53,R53,W53,AB53,AG53,AL53,AQ53,AV53,BA53,BF53,BJ53)</f>
        <v>#VALUE!</v>
      </c>
      <c r="BV53" t="e">
        <f>AL53/MIN(C53,H53,M53,R53,W53,AB53,AG53,AL53,AQ53,AV53,BA53,BF53,BJ53)</f>
        <v>#VALUE!</v>
      </c>
      <c r="BW53" t="e">
        <f>AQ53/MIN(C53,H53,M53,R53,W53,AB53,AG53,AL53,AQ53,AV53,BA53,BF53,BJ53)</f>
        <v>#VALUE!</v>
      </c>
      <c r="BX53" t="e">
        <f>AV53/MIN(C53,H53,M53,R53,W53,AB53,AG53,AL53,AQ53,AV53,BA53,BF53,BJ53)</f>
        <v>#VALUE!</v>
      </c>
      <c r="BY53" t="e">
        <f>BA53/MIN(C53,H53,M53,R53,W53,AB53,AG53,AL53,AQ53,AV53,BA53,BF53,BJ53)</f>
        <v>#VALUE!</v>
      </c>
      <c r="BZ53" t="e">
        <f>BF53/MIN(C53,H53,M53,R53,W53,AB53,AG53,AL53,AQ53,AV53,BA53,BF53,BJ53)</f>
        <v>#VALUE!</v>
      </c>
      <c r="CA53" t="e">
        <f>BJ53/MIN(C53,H53,M53,R53,W53,AB53,AG53,AL53,AQ53,AV53,BA53,BF53,BJ53)</f>
        <v>#VALUE!</v>
      </c>
    </row>
    <row r="54" spans="1:79" x14ac:dyDescent="0.35">
      <c r="A54">
        <v>51</v>
      </c>
      <c r="C54">
        <v>6</v>
      </c>
      <c r="D54">
        <v>7</v>
      </c>
      <c r="E54">
        <v>2.63E-4</v>
      </c>
      <c r="F54" s="62">
        <v>1.512E-7</v>
      </c>
      <c r="H54">
        <v>14</v>
      </c>
      <c r="I54">
        <v>15</v>
      </c>
      <c r="J54">
        <v>3.6220000000000002E-4</v>
      </c>
      <c r="K54" s="62">
        <v>5.0691999999999999E-7</v>
      </c>
      <c r="M54">
        <v>6</v>
      </c>
      <c r="N54">
        <v>7</v>
      </c>
      <c r="O54">
        <v>2.8800000000000001E-4</v>
      </c>
      <c r="P54" s="62">
        <v>4.7991000000000003E-8</v>
      </c>
      <c r="R54">
        <v>11</v>
      </c>
      <c r="S54">
        <v>12</v>
      </c>
      <c r="T54">
        <v>2.965E-4</v>
      </c>
      <c r="U54" s="62">
        <v>2.2469999999999999E-7</v>
      </c>
      <c r="W54">
        <v>5</v>
      </c>
      <c r="X54">
        <v>6</v>
      </c>
      <c r="Y54">
        <v>4.6779999999999999E-4</v>
      </c>
      <c r="Z54" s="62">
        <v>1.6341999999999998E-8</v>
      </c>
      <c r="AB54">
        <v>6</v>
      </c>
      <c r="AC54">
        <v>7</v>
      </c>
      <c r="AD54">
        <v>3.68E-4</v>
      </c>
      <c r="AE54" s="62">
        <v>1.6347999999999999E-8</v>
      </c>
      <c r="AG54">
        <v>7</v>
      </c>
      <c r="AH54">
        <v>8</v>
      </c>
      <c r="AI54">
        <v>4.7560000000000001E-4</v>
      </c>
      <c r="AJ54" s="62">
        <v>1.2779999999999999E-7</v>
      </c>
      <c r="AL54">
        <v>8</v>
      </c>
      <c r="AM54">
        <v>9</v>
      </c>
      <c r="AN54">
        <v>2.9090000000000002E-4</v>
      </c>
      <c r="AO54" s="62">
        <v>8.0352000000000004E-7</v>
      </c>
      <c r="AQ54">
        <v>9</v>
      </c>
      <c r="AR54">
        <v>10</v>
      </c>
      <c r="AS54">
        <v>8.3710000000000002E-4</v>
      </c>
      <c r="AT54" s="62">
        <v>6.4206999999999998E-7</v>
      </c>
      <c r="AV54">
        <v>10</v>
      </c>
      <c r="AW54">
        <v>11</v>
      </c>
      <c r="AX54">
        <v>3.6600000000000001E-4</v>
      </c>
      <c r="AY54" s="62">
        <v>2.1105E-7</v>
      </c>
      <c r="BA54">
        <v>5</v>
      </c>
      <c r="BB54">
        <v>6</v>
      </c>
      <c r="BC54">
        <v>2.7300000000000002E-4</v>
      </c>
      <c r="BD54" s="62">
        <v>1.0139999999999999E-7</v>
      </c>
      <c r="BF54">
        <v>5</v>
      </c>
      <c r="BG54">
        <v>6</v>
      </c>
      <c r="BH54">
        <v>2.387E-4</v>
      </c>
      <c r="BJ54">
        <v>10</v>
      </c>
      <c r="BK54">
        <v>11</v>
      </c>
      <c r="BL54">
        <v>6.3400000000000001E-4</v>
      </c>
      <c r="BM54" s="62">
        <v>2.5225E-7</v>
      </c>
      <c r="BO54">
        <f>C54/MIN(C54,H54,M54,R54,W54,AB54,AG54,AL54,AQ54,AV54,BA54,BF54,BJ54)</f>
        <v>1.2</v>
      </c>
      <c r="BP54">
        <f>H54/MIN(C54,H54,M54,R54,W54,AB54,AG54,AL54,AQ54,AV54,BA54,BF54,BJ54)</f>
        <v>2.8</v>
      </c>
      <c r="BQ54">
        <f>M54/MIN(C54,H54,M54,R54,W54,AB54,AG54,AL54,AQ54,AV54,BA54,BF54,BJ54)</f>
        <v>1.2</v>
      </c>
      <c r="BR54">
        <f>R54/MIN(C54,H54,M54,R54,W54,AB54,AG54,AL54,AQ54,AV54,BA54,BF54,BJ54)</f>
        <v>2.2000000000000002</v>
      </c>
      <c r="BS54">
        <f>W54/MIN(C54,H54,M54,R54,W54,AB54,AG54,AL54,AQ54,AV54,BA54,BF54,BJ54)</f>
        <v>1</v>
      </c>
      <c r="BT54">
        <f>AB54/MIN(C54,H54,M54,R54,W54,AB54,AG54,AL54,AQ54,AV54,BA54,BF54,BJ54)</f>
        <v>1.2</v>
      </c>
      <c r="BU54">
        <f>AG54/MIN(C54,H54,M54,R54,W54,AB54,AG54,AL54,AQ54,AV54,BA54,BF54,BJ54)</f>
        <v>1.4</v>
      </c>
      <c r="BV54">
        <f>AL54/MIN(C54,H54,M54,R54,W54,AB54,AG54,AL54,AQ54,AV54,BA54,BF54,BJ54)</f>
        <v>1.6</v>
      </c>
      <c r="BW54">
        <f>AQ54/MIN(C54,H54,M54,R54,W54,AB54,AG54,AL54,AQ54,AV54,BA54,BF54,BJ54)</f>
        <v>1.8</v>
      </c>
      <c r="BX54">
        <f>AV54/MIN(C54,H54,M54,R54,W54,AB54,AG54,AL54,AQ54,AV54,BA54,BF54,BJ54)</f>
        <v>2</v>
      </c>
      <c r="BY54">
        <f>BA54/MIN(C54,H54,M54,R54,W54,AB54,AG54,AL54,AQ54,AV54,BA54,BF54,BJ54)</f>
        <v>1</v>
      </c>
      <c r="BZ54">
        <f>BF54/MIN(C54,H54,M54,R54,W54,AB54,AG54,AL54,AQ54,AV54,BA54,BF54,BJ54)</f>
        <v>1</v>
      </c>
      <c r="CA54">
        <f>BJ54/MIN(C54,H54,M54,R54,W54,AB54,AG54,AL54,AQ54,AV54,BA54,BF54,BJ54)</f>
        <v>2</v>
      </c>
    </row>
    <row r="55" spans="1:79" x14ac:dyDescent="0.35">
      <c r="A55">
        <v>52</v>
      </c>
      <c r="C55">
        <v>174</v>
      </c>
      <c r="D55">
        <v>175</v>
      </c>
      <c r="E55">
        <v>2.1055999999999998E-2</v>
      </c>
      <c r="F55" s="62">
        <v>5.3493000000000004E-7</v>
      </c>
      <c r="H55">
        <v>81</v>
      </c>
      <c r="I55">
        <v>82</v>
      </c>
      <c r="J55">
        <v>0.12282999999999999</v>
      </c>
      <c r="K55" s="62">
        <v>7.8433000000000004E-7</v>
      </c>
      <c r="M55">
        <v>172</v>
      </c>
      <c r="N55">
        <v>173</v>
      </c>
      <c r="O55">
        <v>2.6605E-2</v>
      </c>
      <c r="P55" s="62">
        <v>8.8122000000000005E-7</v>
      </c>
      <c r="R55">
        <v>107</v>
      </c>
      <c r="S55">
        <v>108</v>
      </c>
      <c r="T55">
        <v>9.4941999999999999E-2</v>
      </c>
      <c r="U55" s="62">
        <v>9.9978000000000002E-7</v>
      </c>
      <c r="W55">
        <v>127</v>
      </c>
      <c r="X55">
        <v>128</v>
      </c>
      <c r="Y55">
        <v>4.2764999999999997E-2</v>
      </c>
      <c r="Z55" s="62">
        <v>9.9373999999999995E-7</v>
      </c>
      <c r="AB55">
        <v>205</v>
      </c>
      <c r="AC55">
        <v>206</v>
      </c>
      <c r="AD55">
        <v>0.10453</v>
      </c>
      <c r="AE55" s="62">
        <v>8.9525000000000003E-7</v>
      </c>
      <c r="AG55">
        <v>289</v>
      </c>
      <c r="AH55">
        <v>290</v>
      </c>
      <c r="AI55">
        <v>0.13741</v>
      </c>
      <c r="AJ55" s="62">
        <v>9.6833999999999995E-7</v>
      </c>
      <c r="AL55">
        <v>562</v>
      </c>
      <c r="AM55">
        <v>563</v>
      </c>
      <c r="AN55">
        <v>0.11405999999999999</v>
      </c>
      <c r="AO55" s="62">
        <v>9.8519000000000005E-7</v>
      </c>
      <c r="AQ55">
        <v>569</v>
      </c>
      <c r="AR55">
        <v>570</v>
      </c>
      <c r="AS55">
        <v>7.6416999999999999E-2</v>
      </c>
      <c r="AT55" s="62">
        <v>9.8431999999999996E-7</v>
      </c>
      <c r="AV55">
        <v>569</v>
      </c>
      <c r="AW55">
        <v>570</v>
      </c>
      <c r="AX55">
        <v>0.14874000000000001</v>
      </c>
      <c r="AY55" s="62">
        <v>9.6332999999999993E-7</v>
      </c>
      <c r="BA55">
        <v>126</v>
      </c>
      <c r="BB55">
        <v>127</v>
      </c>
      <c r="BC55">
        <v>3.6615000000000002E-2</v>
      </c>
      <c r="BD55" s="62">
        <v>8.7693999999999996E-7</v>
      </c>
      <c r="BF55">
        <v>126</v>
      </c>
      <c r="BG55">
        <v>127</v>
      </c>
      <c r="BH55">
        <v>3.5333000000000003E-2</v>
      </c>
      <c r="BJ55">
        <v>567</v>
      </c>
      <c r="BK55">
        <v>568</v>
      </c>
      <c r="BL55">
        <v>0.13299</v>
      </c>
      <c r="BM55" s="62">
        <v>9.7978E-7</v>
      </c>
      <c r="BO55">
        <f>C55/MIN(C55,H55,M55,R55,W55,AB55,AG55,AL55,AQ55,AV55,BA55,BF55,BJ55)</f>
        <v>2.1481481481481484</v>
      </c>
      <c r="BP55">
        <f>H55/MIN(C55,H55,M55,R55,W55,AB55,AG55,AL55,AQ55,AV55,BA55,BF55,BJ55)</f>
        <v>1</v>
      </c>
      <c r="BQ55">
        <f>M55/MIN(C55,H55,M55,R55,W55,AB55,AG55,AL55,AQ55,AV55,BA55,BF55,BJ55)</f>
        <v>2.1234567901234569</v>
      </c>
      <c r="BR55">
        <f>R55/MIN(C55,H55,M55,R55,W55,AB55,AG55,AL55,AQ55,AV55,BA55,BF55,BJ55)</f>
        <v>1.3209876543209877</v>
      </c>
      <c r="BS55">
        <f>W55/MIN(C55,H55,M55,R55,W55,AB55,AG55,AL55,AQ55,AV55,BA55,BF55,BJ55)</f>
        <v>1.5679012345679013</v>
      </c>
      <c r="BT55">
        <f>AB55/MIN(C55,H55,M55,R55,W55,AB55,AG55,AL55,AQ55,AV55,BA55,BF55,BJ55)</f>
        <v>2.5308641975308643</v>
      </c>
      <c r="BU55">
        <f>AG55/MIN(C55,H55,M55,R55,W55,AB55,AG55,AL55,AQ55,AV55,BA55,BF55,BJ55)</f>
        <v>3.5679012345679011</v>
      </c>
      <c r="BV55">
        <f>AL55/MIN(C55,H55,M55,R55,W55,AB55,AG55,AL55,AQ55,AV55,BA55,BF55,BJ55)</f>
        <v>6.9382716049382713</v>
      </c>
      <c r="BW55">
        <f>AQ55/MIN(C55,H55,M55,R55,W55,AB55,AG55,AL55,AQ55,AV55,BA55,BF55,BJ55)</f>
        <v>7.0246913580246915</v>
      </c>
      <c r="BX55">
        <f>AV55/MIN(C55,H55,M55,R55,W55,AB55,AG55,AL55,AQ55,AV55,BA55,BF55,BJ55)</f>
        <v>7.0246913580246915</v>
      </c>
      <c r="BY55">
        <f>BA55/MIN(C55,H55,M55,R55,W55,AB55,AG55,AL55,AQ55,AV55,BA55,BF55,BJ55)</f>
        <v>1.5555555555555556</v>
      </c>
      <c r="BZ55">
        <f>BF55/MIN(C55,H55,M55,R55,W55,AB55,AG55,AL55,AQ55,AV55,BA55,BF55,BJ55)</f>
        <v>1.5555555555555556</v>
      </c>
      <c r="CA55">
        <f>BJ55/MIN(C55,H55,M55,R55,W55,AB55,AG55,AL55,AQ55,AV55,BA55,BF55,BJ55)</f>
        <v>7</v>
      </c>
    </row>
    <row r="56" spans="1:79" x14ac:dyDescent="0.35">
      <c r="A56">
        <v>53</v>
      </c>
      <c r="C56">
        <v>27</v>
      </c>
      <c r="D56">
        <v>28</v>
      </c>
      <c r="E56">
        <v>5.0930000000000003E-3</v>
      </c>
      <c r="F56" s="62">
        <v>2.6859E-7</v>
      </c>
      <c r="H56">
        <v>25</v>
      </c>
      <c r="I56">
        <v>26</v>
      </c>
      <c r="J56">
        <v>2.2904000000000001E-2</v>
      </c>
      <c r="K56" s="62">
        <v>8.2582000000000002E-7</v>
      </c>
      <c r="M56">
        <v>23</v>
      </c>
      <c r="N56">
        <v>24</v>
      </c>
      <c r="O56">
        <v>5.1501000000000003E-3</v>
      </c>
      <c r="P56" s="62">
        <v>8.4275999999999996E-7</v>
      </c>
      <c r="R56">
        <v>27</v>
      </c>
      <c r="S56">
        <v>28</v>
      </c>
      <c r="T56">
        <v>1.2699E-2</v>
      </c>
      <c r="U56" s="62">
        <v>7.9933999999999996E-7</v>
      </c>
      <c r="W56">
        <v>20</v>
      </c>
      <c r="X56">
        <v>21</v>
      </c>
      <c r="Y56">
        <v>6.3876999999999996E-3</v>
      </c>
      <c r="Z56" s="62">
        <v>7.6464E-7</v>
      </c>
      <c r="AB56">
        <v>26</v>
      </c>
      <c r="AC56">
        <v>27</v>
      </c>
      <c r="AD56">
        <v>6.7463000000000002E-3</v>
      </c>
      <c r="AE56" s="62">
        <v>6.4977999999999999E-7</v>
      </c>
      <c r="AG56">
        <v>34</v>
      </c>
      <c r="AH56">
        <v>35</v>
      </c>
      <c r="AI56">
        <v>1.2978E-2</v>
      </c>
      <c r="AJ56" s="62">
        <v>7.5102000000000001E-7</v>
      </c>
      <c r="AL56">
        <v>57</v>
      </c>
      <c r="AM56">
        <v>58</v>
      </c>
      <c r="AN56">
        <v>1.1283E-2</v>
      </c>
      <c r="AO56" s="62">
        <v>8.7807999999999999E-7</v>
      </c>
      <c r="AQ56">
        <v>57</v>
      </c>
      <c r="AR56">
        <v>58</v>
      </c>
      <c r="AS56">
        <v>6.5636000000000002E-3</v>
      </c>
      <c r="AT56" s="62">
        <v>9.5190000000000005E-7</v>
      </c>
      <c r="AV56">
        <v>57</v>
      </c>
      <c r="AW56">
        <v>58</v>
      </c>
      <c r="AX56">
        <v>1.0441000000000001E-2</v>
      </c>
      <c r="AY56" s="62">
        <v>9.6384000000000003E-7</v>
      </c>
      <c r="BA56">
        <v>20</v>
      </c>
      <c r="BB56">
        <v>21</v>
      </c>
      <c r="BC56">
        <v>3.2112E-3</v>
      </c>
      <c r="BD56" s="62">
        <v>7.4491000000000002E-7</v>
      </c>
      <c r="BF56">
        <v>20</v>
      </c>
      <c r="BG56">
        <v>21</v>
      </c>
      <c r="BH56">
        <v>4.169E-3</v>
      </c>
      <c r="BJ56">
        <v>57</v>
      </c>
      <c r="BK56">
        <v>58</v>
      </c>
      <c r="BL56">
        <v>9.8712999999999995E-3</v>
      </c>
      <c r="BM56" s="62">
        <v>9.6223999999999991E-7</v>
      </c>
      <c r="BO56">
        <f>C56/MIN(C56,H56,M56,R56,W56,AB56,AG56,AL56,AQ56,AV56,BA56,BF56,BJ56)</f>
        <v>1.35</v>
      </c>
      <c r="BP56">
        <f>H56/MIN(C56,H56,M56,R56,W56,AB56,AG56,AL56,AQ56,AV56,BA56,BF56,BJ56)</f>
        <v>1.25</v>
      </c>
      <c r="BQ56">
        <f>M56/MIN(C56,H56,M56,R56,W56,AB56,AG56,AL56,AQ56,AV56,BA56,BF56,BJ56)</f>
        <v>1.1499999999999999</v>
      </c>
      <c r="BR56">
        <f>R56/MIN(C56,H56,M56,R56,W56,AB56,AG56,AL56,AQ56,AV56,BA56,BF56,BJ56)</f>
        <v>1.35</v>
      </c>
      <c r="BS56">
        <f>W56/MIN(C56,H56,M56,R56,W56,AB56,AG56,AL56,AQ56,AV56,BA56,BF56,BJ56)</f>
        <v>1</v>
      </c>
      <c r="BT56">
        <f>AB56/MIN(C56,H56,M56,R56,W56,AB56,AG56,AL56,AQ56,AV56,BA56,BF56,BJ56)</f>
        <v>1.3</v>
      </c>
      <c r="BU56">
        <f>AG56/MIN(C56,H56,M56,R56,W56,AB56,AG56,AL56,AQ56,AV56,BA56,BF56,BJ56)</f>
        <v>1.7</v>
      </c>
      <c r="BV56">
        <f>AL56/MIN(C56,H56,M56,R56,W56,AB56,AG56,AL56,AQ56,AV56,BA56,BF56,BJ56)</f>
        <v>2.85</v>
      </c>
      <c r="BW56">
        <f>AQ56/MIN(C56,H56,M56,R56,W56,AB56,AG56,AL56,AQ56,AV56,BA56,BF56,BJ56)</f>
        <v>2.85</v>
      </c>
      <c r="BX56">
        <f>AV56/MIN(C56,H56,M56,R56,W56,AB56,AG56,AL56,AQ56,AV56,BA56,BF56,BJ56)</f>
        <v>2.85</v>
      </c>
      <c r="BY56">
        <f>BA56/MIN(C56,H56,M56,R56,W56,AB56,AG56,AL56,AQ56,AV56,BA56,BF56,BJ56)</f>
        <v>1</v>
      </c>
      <c r="BZ56">
        <f>BF56/MIN(C56,H56,M56,R56,W56,AB56,AG56,AL56,AQ56,AV56,BA56,BF56,BJ56)</f>
        <v>1</v>
      </c>
      <c r="CA56">
        <f>BJ56/MIN(C56,H56,M56,R56,W56,AB56,AG56,AL56,AQ56,AV56,BA56,BF56,BJ56)</f>
        <v>2.85</v>
      </c>
    </row>
    <row r="57" spans="1:79" x14ac:dyDescent="0.35">
      <c r="A57">
        <v>54</v>
      </c>
      <c r="C57">
        <v>19</v>
      </c>
      <c r="D57">
        <v>20</v>
      </c>
      <c r="E57">
        <v>4.0581000000000002E-3</v>
      </c>
      <c r="F57" s="62">
        <v>9.0871000000000004E-7</v>
      </c>
      <c r="H57">
        <v>24</v>
      </c>
      <c r="I57">
        <v>25</v>
      </c>
      <c r="J57">
        <v>1.4907999999999999E-2</v>
      </c>
      <c r="K57" s="62">
        <v>6.5222999999999996E-7</v>
      </c>
      <c r="M57">
        <v>24</v>
      </c>
      <c r="N57">
        <v>25</v>
      </c>
      <c r="O57">
        <v>4.9509000000000003E-3</v>
      </c>
      <c r="P57" s="62">
        <v>7.3414999999999999E-7</v>
      </c>
      <c r="R57">
        <v>25</v>
      </c>
      <c r="S57">
        <v>26</v>
      </c>
      <c r="T57">
        <v>9.1383999999999996E-3</v>
      </c>
      <c r="U57" s="62">
        <v>7.4824999999999999E-7</v>
      </c>
      <c r="W57">
        <v>20</v>
      </c>
      <c r="X57">
        <v>21</v>
      </c>
      <c r="Y57">
        <v>5.3788000000000004E-3</v>
      </c>
      <c r="Z57" s="62">
        <v>7.9429E-7</v>
      </c>
      <c r="AB57">
        <v>26</v>
      </c>
      <c r="AC57">
        <v>27</v>
      </c>
      <c r="AD57">
        <v>5.3880000000000004E-3</v>
      </c>
      <c r="AE57" s="62">
        <v>7.1297999999999997E-7</v>
      </c>
      <c r="AG57">
        <v>34</v>
      </c>
      <c r="AH57">
        <v>35</v>
      </c>
      <c r="AI57">
        <v>1.2482999999999999E-2</v>
      </c>
      <c r="AJ57" s="62">
        <v>7.7291E-7</v>
      </c>
      <c r="AL57">
        <v>57</v>
      </c>
      <c r="AM57">
        <v>58</v>
      </c>
      <c r="AN57">
        <v>8.8625000000000006E-3</v>
      </c>
      <c r="AO57" s="62">
        <v>9.2157999999999997E-7</v>
      </c>
      <c r="AQ57">
        <v>58</v>
      </c>
      <c r="AR57">
        <v>59</v>
      </c>
      <c r="AS57">
        <v>1.0056000000000001E-2</v>
      </c>
      <c r="AT57" s="62">
        <v>8.8098999999999995E-7</v>
      </c>
      <c r="AV57">
        <v>58</v>
      </c>
      <c r="AW57">
        <v>59</v>
      </c>
      <c r="AX57">
        <v>1.1419E-2</v>
      </c>
      <c r="AY57" s="62">
        <v>9.1518000000000002E-7</v>
      </c>
      <c r="BA57">
        <v>20</v>
      </c>
      <c r="BB57">
        <v>21</v>
      </c>
      <c r="BC57">
        <v>3.9607000000000002E-3</v>
      </c>
      <c r="BD57" s="62">
        <v>8.7621999999999999E-7</v>
      </c>
      <c r="BF57">
        <v>20</v>
      </c>
      <c r="BG57">
        <v>21</v>
      </c>
      <c r="BH57">
        <v>4.5732999999999998E-3</v>
      </c>
      <c r="BJ57">
        <v>58</v>
      </c>
      <c r="BK57">
        <v>59</v>
      </c>
      <c r="BL57">
        <v>9.6054999999999995E-3</v>
      </c>
      <c r="BM57" s="62">
        <v>9.2063000000000001E-7</v>
      </c>
      <c r="BO57">
        <f>C57/MIN(C57,H57,M57,R57,W57,AB57,AG57,AL57,AQ57,AV57,BA57,BF57,BJ57)</f>
        <v>1</v>
      </c>
      <c r="BP57">
        <f>H57/MIN(C57,H57,M57,R57,W57,AB57,AG57,AL57,AQ57,AV57,BA57,BF57,BJ57)</f>
        <v>1.263157894736842</v>
      </c>
      <c r="BQ57">
        <f>M57/MIN(C57,H57,M57,R57,W57,AB57,AG57,AL57,AQ57,AV57,BA57,BF57,BJ57)</f>
        <v>1.263157894736842</v>
      </c>
      <c r="BR57">
        <f>R57/MIN(C57,H57,M57,R57,W57,AB57,AG57,AL57,AQ57,AV57,BA57,BF57,BJ57)</f>
        <v>1.3157894736842106</v>
      </c>
      <c r="BS57">
        <f>W57/MIN(C57,H57,M57,R57,W57,AB57,AG57,AL57,AQ57,AV57,BA57,BF57,BJ57)</f>
        <v>1.0526315789473684</v>
      </c>
      <c r="BT57">
        <f>AB57/MIN(C57,H57,M57,R57,W57,AB57,AG57,AL57,AQ57,AV57,BA57,BF57,BJ57)</f>
        <v>1.368421052631579</v>
      </c>
      <c r="BU57">
        <f>AG57/MIN(C57,H57,M57,R57,W57,AB57,AG57,AL57,AQ57,AV57,BA57,BF57,BJ57)</f>
        <v>1.7894736842105263</v>
      </c>
      <c r="BV57">
        <f>AL57/MIN(C57,H57,M57,R57,W57,AB57,AG57,AL57,AQ57,AV57,BA57,BF57,BJ57)</f>
        <v>3</v>
      </c>
      <c r="BW57">
        <f>AQ57/MIN(C57,H57,M57,R57,W57,AB57,AG57,AL57,AQ57,AV57,BA57,BF57,BJ57)</f>
        <v>3.0526315789473686</v>
      </c>
      <c r="BX57">
        <f>AV57/MIN(C57,H57,M57,R57,W57,AB57,AG57,AL57,AQ57,AV57,BA57,BF57,BJ57)</f>
        <v>3.0526315789473686</v>
      </c>
      <c r="BY57">
        <f>BA57/MIN(C57,H57,M57,R57,W57,AB57,AG57,AL57,AQ57,AV57,BA57,BF57,BJ57)</f>
        <v>1.0526315789473684</v>
      </c>
      <c r="BZ57">
        <f>BF57/MIN(C57,H57,M57,R57,W57,AB57,AG57,AL57,AQ57,AV57,BA57,BF57,BJ57)</f>
        <v>1.0526315789473684</v>
      </c>
      <c r="CA57">
        <f>BJ57/MIN(C57,H57,M57,R57,W57,AB57,AG57,AL57,AQ57,AV57,BA57,BF57,BJ57)</f>
        <v>3.0526315789473686</v>
      </c>
    </row>
    <row r="58" spans="1:79" x14ac:dyDescent="0.35">
      <c r="A58">
        <v>55</v>
      </c>
      <c r="C58">
        <v>56</v>
      </c>
      <c r="D58">
        <v>57</v>
      </c>
      <c r="E58">
        <v>1.0317E-2</v>
      </c>
      <c r="F58" s="62">
        <v>6.4438E-7</v>
      </c>
      <c r="H58">
        <v>54</v>
      </c>
      <c r="I58">
        <v>55</v>
      </c>
      <c r="J58">
        <v>4.8445000000000002E-2</v>
      </c>
      <c r="K58" s="62">
        <v>9.6995999999999998E-7</v>
      </c>
      <c r="M58">
        <v>108</v>
      </c>
      <c r="N58">
        <v>109</v>
      </c>
      <c r="O58">
        <v>1.6582E-2</v>
      </c>
      <c r="P58" s="62">
        <v>4.4551000000000002E-7</v>
      </c>
      <c r="R58">
        <v>59</v>
      </c>
      <c r="S58">
        <v>60</v>
      </c>
      <c r="T58">
        <v>3.3675999999999998E-2</v>
      </c>
      <c r="U58" s="62">
        <v>7.3898999999999998E-7</v>
      </c>
      <c r="W58">
        <v>69</v>
      </c>
      <c r="X58">
        <v>70</v>
      </c>
      <c r="Y58">
        <v>1.9446000000000001E-2</v>
      </c>
      <c r="Z58" s="62">
        <v>8.1727000000000001E-7</v>
      </c>
      <c r="AB58">
        <v>107</v>
      </c>
      <c r="AC58">
        <v>108</v>
      </c>
      <c r="AD58">
        <v>2.7417E-2</v>
      </c>
      <c r="AE58" s="62">
        <v>9.8253999999999996E-7</v>
      </c>
      <c r="AG58">
        <v>148</v>
      </c>
      <c r="AH58">
        <v>149</v>
      </c>
      <c r="AI58">
        <v>6.3782000000000005E-2</v>
      </c>
      <c r="AJ58" s="62">
        <v>9.9837999999999992E-7</v>
      </c>
      <c r="AL58">
        <v>282</v>
      </c>
      <c r="AM58">
        <v>283</v>
      </c>
      <c r="AN58">
        <v>6.3539999999999999E-2</v>
      </c>
      <c r="AO58" s="62">
        <v>9.9564999999999995E-7</v>
      </c>
      <c r="AQ58">
        <v>286</v>
      </c>
      <c r="AR58">
        <v>287</v>
      </c>
      <c r="AS58">
        <v>3.8751000000000001E-2</v>
      </c>
      <c r="AT58" s="62">
        <v>9.8617E-7</v>
      </c>
      <c r="AV58">
        <v>287</v>
      </c>
      <c r="AW58">
        <v>288</v>
      </c>
      <c r="AX58">
        <v>5.9123000000000002E-2</v>
      </c>
      <c r="AY58" s="62">
        <v>9.4422999999999998E-7</v>
      </c>
      <c r="BA58">
        <v>68</v>
      </c>
      <c r="BB58">
        <v>69</v>
      </c>
      <c r="BC58">
        <v>1.2409E-2</v>
      </c>
      <c r="BD58" s="62">
        <v>8.8601000000000003E-7</v>
      </c>
      <c r="BF58">
        <v>68</v>
      </c>
      <c r="BG58">
        <v>69</v>
      </c>
      <c r="BH58">
        <v>1.106E-2</v>
      </c>
      <c r="BJ58">
        <v>287</v>
      </c>
      <c r="BK58">
        <v>288</v>
      </c>
      <c r="BL58">
        <v>8.0766000000000004E-2</v>
      </c>
      <c r="BM58" s="62">
        <v>9.4478999999999998E-7</v>
      </c>
      <c r="BO58">
        <f>C58/MIN(C58,H58,M58,R58,W58,AB58,AG58,AL58,AQ58,AV58,BA58,BF58,BJ58)</f>
        <v>1.037037037037037</v>
      </c>
      <c r="BP58">
        <f>H58/MIN(C58,H58,M58,R58,W58,AB58,AG58,AL58,AQ58,AV58,BA58,BF58,BJ58)</f>
        <v>1</v>
      </c>
      <c r="BQ58">
        <f>M58/MIN(C58,H58,M58,R58,W58,AB58,AG58,AL58,AQ58,AV58,BA58,BF58,BJ58)</f>
        <v>2</v>
      </c>
      <c r="BR58">
        <f>R58/MIN(C58,H58,M58,R58,W58,AB58,AG58,AL58,AQ58,AV58,BA58,BF58,BJ58)</f>
        <v>1.0925925925925926</v>
      </c>
      <c r="BS58">
        <f>W58/MIN(C58,H58,M58,R58,W58,AB58,AG58,AL58,AQ58,AV58,BA58,BF58,BJ58)</f>
        <v>1.2777777777777777</v>
      </c>
      <c r="BT58">
        <f>AB58/MIN(C58,H58,M58,R58,W58,AB58,AG58,AL58,AQ58,AV58,BA58,BF58,BJ58)</f>
        <v>1.9814814814814814</v>
      </c>
      <c r="BU58">
        <f>AG58/MIN(C58,H58,M58,R58,W58,AB58,AG58,AL58,AQ58,AV58,BA58,BF58,BJ58)</f>
        <v>2.7407407407407409</v>
      </c>
      <c r="BV58">
        <f>AL58/MIN(C58,H58,M58,R58,W58,AB58,AG58,AL58,AQ58,AV58,BA58,BF58,BJ58)</f>
        <v>5.2222222222222223</v>
      </c>
      <c r="BW58">
        <f>AQ58/MIN(C58,H58,M58,R58,W58,AB58,AG58,AL58,AQ58,AV58,BA58,BF58,BJ58)</f>
        <v>5.2962962962962967</v>
      </c>
      <c r="BX58">
        <f>AV58/MIN(C58,H58,M58,R58,W58,AB58,AG58,AL58,AQ58,AV58,BA58,BF58,BJ58)</f>
        <v>5.3148148148148149</v>
      </c>
      <c r="BY58">
        <f>BA58/MIN(C58,H58,M58,R58,W58,AB58,AG58,AL58,AQ58,AV58,BA58,BF58,BJ58)</f>
        <v>1.2592592592592593</v>
      </c>
      <c r="BZ58">
        <f>BF58/MIN(C58,H58,M58,R58,W58,AB58,AG58,AL58,AQ58,AV58,BA58,BF58,BJ58)</f>
        <v>1.2592592592592593</v>
      </c>
      <c r="CA58">
        <f>BJ58/MIN(C58,H58,M58,R58,W58,AB58,AG58,AL58,AQ58,AV58,BA58,BF58,BJ58)</f>
        <v>5.3148148148148149</v>
      </c>
    </row>
    <row r="59" spans="1:79" x14ac:dyDescent="0.35">
      <c r="A59">
        <v>56</v>
      </c>
      <c r="C59">
        <v>2</v>
      </c>
      <c r="D59">
        <v>3</v>
      </c>
      <c r="E59">
        <v>1.8855E-2</v>
      </c>
      <c r="F59" s="62">
        <v>2.7456000000000001E-8</v>
      </c>
      <c r="H59" t="s">
        <v>21</v>
      </c>
      <c r="I59" t="s">
        <v>21</v>
      </c>
      <c r="J59">
        <v>6.1052</v>
      </c>
      <c r="K59" s="62">
        <v>1.0529E-5</v>
      </c>
      <c r="M59">
        <v>2</v>
      </c>
      <c r="N59">
        <v>3</v>
      </c>
      <c r="O59">
        <v>2.6737E-2</v>
      </c>
      <c r="P59" s="62">
        <v>2.7456000000000001E-8</v>
      </c>
      <c r="R59">
        <v>2</v>
      </c>
      <c r="S59">
        <v>3</v>
      </c>
      <c r="T59">
        <v>2.9259E-2</v>
      </c>
      <c r="U59" s="62">
        <v>9.6447000000000006E-7</v>
      </c>
      <c r="W59" t="s">
        <v>21</v>
      </c>
      <c r="X59" t="s">
        <v>21</v>
      </c>
      <c r="Y59">
        <v>125.2997</v>
      </c>
      <c r="Z59" s="62">
        <v>1.7559E-6</v>
      </c>
      <c r="AB59">
        <v>2</v>
      </c>
      <c r="AC59">
        <v>3</v>
      </c>
      <c r="AD59">
        <v>4.4549999999999999E-2</v>
      </c>
      <c r="AE59" s="62">
        <v>2.7456000000000001E-8</v>
      </c>
      <c r="AG59">
        <v>2</v>
      </c>
      <c r="AH59">
        <v>3</v>
      </c>
      <c r="AI59">
        <v>4.9602E-2</v>
      </c>
      <c r="AJ59" s="62">
        <v>2.7456000000000001E-8</v>
      </c>
      <c r="AL59" t="s">
        <v>21</v>
      </c>
      <c r="AM59" t="s">
        <v>21</v>
      </c>
      <c r="AN59">
        <v>160.5326</v>
      </c>
      <c r="AO59" s="62">
        <v>1.2860000000000001E-6</v>
      </c>
      <c r="AQ59">
        <v>2</v>
      </c>
      <c r="AR59">
        <v>3</v>
      </c>
      <c r="AS59">
        <v>3.6283999999999997E-2</v>
      </c>
      <c r="AT59" s="62">
        <v>3.4184E-7</v>
      </c>
      <c r="AV59">
        <v>2</v>
      </c>
      <c r="AW59">
        <v>3</v>
      </c>
      <c r="AX59">
        <v>2.0863E-2</v>
      </c>
      <c r="AY59" s="62">
        <v>1.9181000000000001E-8</v>
      </c>
      <c r="BA59" t="s">
        <v>21</v>
      </c>
      <c r="BB59" t="s">
        <v>21</v>
      </c>
      <c r="BC59">
        <v>77.727800000000002</v>
      </c>
      <c r="BD59" s="62">
        <v>1.8027999999999999E-6</v>
      </c>
      <c r="BF59" t="s">
        <v>21</v>
      </c>
      <c r="BG59" t="s">
        <v>21</v>
      </c>
      <c r="BH59">
        <v>58.241300000000003</v>
      </c>
      <c r="BJ59">
        <v>2</v>
      </c>
      <c r="BK59">
        <v>3</v>
      </c>
      <c r="BL59">
        <v>1.9206999999999998E-2</v>
      </c>
      <c r="BM59" s="62">
        <v>5.1189000000000003E-8</v>
      </c>
      <c r="BO59">
        <f>C59/MIN(C59,H59,M59,R59,W59,AB59,AG59,AL59,AQ59,AV59,BA59,BF59,BJ59)</f>
        <v>1</v>
      </c>
      <c r="BP59" t="e">
        <f>H59/MIN(C59,H59,M59,R59,W59,AB59,AG59,AL59,AQ59,AV59,BA59,BF59,BJ59)</f>
        <v>#VALUE!</v>
      </c>
      <c r="BQ59">
        <f>M59/MIN(C59,H59,M59,R59,W59,AB59,AG59,AL59,AQ59,AV59,BA59,BF59,BJ59)</f>
        <v>1</v>
      </c>
      <c r="BR59">
        <f>R59/MIN(C59,H59,M59,R59,W59,AB59,AG59,AL59,AQ59,AV59,BA59,BF59,BJ59)</f>
        <v>1</v>
      </c>
      <c r="BS59" t="e">
        <f>W59/MIN(C59,H59,M59,R59,W59,AB59,AG59,AL59,AQ59,AV59,BA59,BF59,BJ59)</f>
        <v>#VALUE!</v>
      </c>
      <c r="BT59">
        <f>AB59/MIN(C59,H59,M59,R59,W59,AB59,AG59,AL59,AQ59,AV59,BA59,BF59,BJ59)</f>
        <v>1</v>
      </c>
      <c r="BU59">
        <f>AG59/MIN(C59,H59,M59,R59,W59,AB59,AG59,AL59,AQ59,AV59,BA59,BF59,BJ59)</f>
        <v>1</v>
      </c>
      <c r="BV59" t="e">
        <f>AL59/MIN(C59,H59,M59,R59,W59,AB59,AG59,AL59,AQ59,AV59,BA59,BF59,BJ59)</f>
        <v>#VALUE!</v>
      </c>
      <c r="BW59">
        <f>AQ59/MIN(C59,H59,M59,R59,W59,AB59,AG59,AL59,AQ59,AV59,BA59,BF59,BJ59)</f>
        <v>1</v>
      </c>
      <c r="BX59">
        <f>AV59/MIN(C59,H59,M59,R59,W59,AB59,AG59,AL59,AQ59,AV59,BA59,BF59,BJ59)</f>
        <v>1</v>
      </c>
      <c r="BY59" t="e">
        <f>BA59/MIN(C59,H59,M59,R59,W59,AB59,AG59,AL59,AQ59,AV59,BA59,BF59,BJ59)</f>
        <v>#VALUE!</v>
      </c>
      <c r="BZ59" t="e">
        <f>BF59/MIN(C59,H59,M59,R59,W59,AB59,AG59,AL59,AQ59,AV59,BA59,BF59,BJ59)</f>
        <v>#VALUE!</v>
      </c>
      <c r="CA59">
        <f>BJ59/MIN(C59,H59,M59,R59,W59,AB59,AG59,AL59,AQ59,AV59,BA59,BF59,BJ59)</f>
        <v>1</v>
      </c>
    </row>
    <row r="60" spans="1:79" x14ac:dyDescent="0.35">
      <c r="A60">
        <v>57</v>
      </c>
      <c r="C60">
        <v>2</v>
      </c>
      <c r="D60">
        <v>3</v>
      </c>
      <c r="E60">
        <v>8.3045999999999995E-2</v>
      </c>
      <c r="F60" s="62">
        <v>5.7097999999999996E-13</v>
      </c>
      <c r="H60" t="s">
        <v>21</v>
      </c>
      <c r="I60" t="s">
        <v>21</v>
      </c>
      <c r="J60">
        <v>17.168199999999999</v>
      </c>
      <c r="K60" s="62">
        <v>2.3743E-5</v>
      </c>
      <c r="M60">
        <v>2</v>
      </c>
      <c r="N60">
        <v>3</v>
      </c>
      <c r="O60">
        <v>0.12998000000000001</v>
      </c>
      <c r="P60" s="62">
        <v>5.4615999999999997E-13</v>
      </c>
      <c r="R60" t="s">
        <v>21</v>
      </c>
      <c r="S60" t="s">
        <v>21</v>
      </c>
      <c r="T60">
        <v>316.32650000000001</v>
      </c>
      <c r="U60" s="62">
        <v>2.1171E-6</v>
      </c>
      <c r="W60" t="s">
        <v>21</v>
      </c>
      <c r="X60" t="s">
        <v>21</v>
      </c>
      <c r="Y60">
        <v>676.34180000000003</v>
      </c>
      <c r="Z60" s="62">
        <v>4.0064000000000003E-6</v>
      </c>
      <c r="AB60">
        <v>2</v>
      </c>
      <c r="AC60">
        <v>3</v>
      </c>
      <c r="AD60">
        <v>0.13722000000000001</v>
      </c>
      <c r="AE60" s="62">
        <v>5.7097999999999996E-13</v>
      </c>
      <c r="AG60">
        <v>2</v>
      </c>
      <c r="AH60">
        <v>3</v>
      </c>
      <c r="AI60">
        <v>0.1996</v>
      </c>
      <c r="AJ60" s="62">
        <v>5.7097999999999996E-13</v>
      </c>
      <c r="AL60" t="s">
        <v>21</v>
      </c>
      <c r="AM60" t="s">
        <v>21</v>
      </c>
      <c r="AN60">
        <v>631.42089999999996</v>
      </c>
      <c r="AO60" s="62">
        <v>1.5716999999999999E-5</v>
      </c>
      <c r="AQ60" t="s">
        <v>21</v>
      </c>
      <c r="AR60" t="s">
        <v>21</v>
      </c>
      <c r="AS60">
        <v>407.63979999999998</v>
      </c>
      <c r="AT60" s="62">
        <v>1.8817999999999999E-6</v>
      </c>
      <c r="AV60">
        <v>2</v>
      </c>
      <c r="AW60">
        <v>3</v>
      </c>
      <c r="AX60">
        <v>0.13258</v>
      </c>
      <c r="AY60" s="62">
        <v>1.8292E-7</v>
      </c>
      <c r="BA60" t="s">
        <v>21</v>
      </c>
      <c r="BB60" t="s">
        <v>21</v>
      </c>
      <c r="BC60">
        <v>315.12189999999998</v>
      </c>
      <c r="BD60" s="62">
        <v>4.0432999999999999E-6</v>
      </c>
      <c r="BF60" t="s">
        <v>21</v>
      </c>
      <c r="BG60" t="s">
        <v>21</v>
      </c>
      <c r="BH60">
        <v>245.99940000000001</v>
      </c>
      <c r="BJ60">
        <v>2</v>
      </c>
      <c r="BK60">
        <v>3</v>
      </c>
      <c r="BL60">
        <v>9.8363000000000006E-2</v>
      </c>
      <c r="BM60" s="62">
        <v>1.0742E-8</v>
      </c>
      <c r="BO60">
        <f>C60/MIN(C60,H60,M60,R60,W60,AB60,AG60,AL60,AQ60,AV60,BA60,BF60,BJ60)</f>
        <v>1</v>
      </c>
      <c r="BP60" t="e">
        <f>H60/MIN(C60,H60,M60,R60,W60,AB60,AG60,AL60,AQ60,AV60,BA60,BF60,BJ60)</f>
        <v>#VALUE!</v>
      </c>
      <c r="BQ60">
        <f>M60/MIN(C60,H60,M60,R60,W60,AB60,AG60,AL60,AQ60,AV60,BA60,BF60,BJ60)</f>
        <v>1</v>
      </c>
      <c r="BR60" t="e">
        <f>R60/MIN(C60,H60,M60,R60,W60,AB60,AG60,AL60,AQ60,AV60,BA60,BF60,BJ60)</f>
        <v>#VALUE!</v>
      </c>
      <c r="BS60" t="e">
        <f>W60/MIN(C60,H60,M60,R60,W60,AB60,AG60,AL60,AQ60,AV60,BA60,BF60,BJ60)</f>
        <v>#VALUE!</v>
      </c>
      <c r="BT60">
        <f>AB60/MIN(C60,H60,M60,R60,W60,AB60,AG60,AL60,AQ60,AV60,BA60,BF60,BJ60)</f>
        <v>1</v>
      </c>
      <c r="BU60">
        <f>AG60/MIN(C60,H60,M60,R60,W60,AB60,AG60,AL60,AQ60,AV60,BA60,BF60,BJ60)</f>
        <v>1</v>
      </c>
      <c r="BV60" t="e">
        <f>AL60/MIN(C60,H60,M60,R60,W60,AB60,AG60,AL60,AQ60,AV60,BA60,BF60,BJ60)</f>
        <v>#VALUE!</v>
      </c>
      <c r="BW60" t="e">
        <f>AQ60/MIN(C60,H60,M60,R60,W60,AB60,AG60,AL60,AQ60,AV60,BA60,BF60,BJ60)</f>
        <v>#VALUE!</v>
      </c>
      <c r="BX60">
        <f>AV60/MIN(C60,H60,M60,R60,W60,AB60,AG60,AL60,AQ60,AV60,BA60,BF60,BJ60)</f>
        <v>1</v>
      </c>
      <c r="BY60" t="e">
        <f>BA60/MIN(C60,H60,M60,R60,W60,AB60,AG60,AL60,AQ60,AV60,BA60,BF60,BJ60)</f>
        <v>#VALUE!</v>
      </c>
      <c r="BZ60" t="e">
        <f>BF60/MIN(C60,H60,M60,R60,W60,AB60,AG60,AL60,AQ60,AV60,BA60,BF60,BJ60)</f>
        <v>#VALUE!</v>
      </c>
      <c r="CA60">
        <f>BJ60/MIN(C60,H60,M60,R60,W60,AB60,AG60,AL60,AQ60,AV60,BA60,BF60,BJ60)</f>
        <v>1</v>
      </c>
    </row>
    <row r="61" spans="1:79" x14ac:dyDescent="0.35">
      <c r="A61">
        <v>58</v>
      </c>
      <c r="C61">
        <v>2</v>
      </c>
      <c r="D61">
        <v>3</v>
      </c>
      <c r="E61">
        <v>0.10093000000000001</v>
      </c>
      <c r="F61" s="62">
        <v>1.4042999999999999E-13</v>
      </c>
      <c r="H61" t="s">
        <v>21</v>
      </c>
      <c r="I61" t="s">
        <v>21</v>
      </c>
      <c r="J61">
        <v>31.4513</v>
      </c>
      <c r="K61" s="62">
        <v>1.7844000000000001E-5</v>
      </c>
      <c r="M61">
        <v>2</v>
      </c>
      <c r="N61">
        <v>3</v>
      </c>
      <c r="O61">
        <v>0.20993000000000001</v>
      </c>
      <c r="P61" s="62">
        <v>8.6822999999999996E-8</v>
      </c>
      <c r="R61" t="s">
        <v>21</v>
      </c>
      <c r="S61" t="s">
        <v>21</v>
      </c>
      <c r="T61">
        <v>597.721</v>
      </c>
      <c r="U61" s="62">
        <v>2.2226999999999999E-5</v>
      </c>
      <c r="W61" t="s">
        <v>21</v>
      </c>
      <c r="X61" t="s">
        <v>21</v>
      </c>
      <c r="Y61">
        <v>9890.1633999999995</v>
      </c>
      <c r="Z61" s="62">
        <v>5.7231000000000003E-6</v>
      </c>
      <c r="AB61" t="s">
        <v>21</v>
      </c>
      <c r="AC61" t="s">
        <v>21</v>
      </c>
      <c r="AD61">
        <v>1689.8733999999999</v>
      </c>
      <c r="AE61" s="62">
        <v>2.7783999999999999E-6</v>
      </c>
      <c r="AG61">
        <v>3</v>
      </c>
      <c r="AH61">
        <v>4</v>
      </c>
      <c r="AI61">
        <v>0.42310999999999999</v>
      </c>
      <c r="AJ61">
        <v>0</v>
      </c>
      <c r="AL61" t="s">
        <v>21</v>
      </c>
      <c r="AM61" t="s">
        <v>21</v>
      </c>
      <c r="AN61">
        <v>15051.5147</v>
      </c>
      <c r="AO61" s="62">
        <v>4.4038000000000001E-6</v>
      </c>
      <c r="AQ61">
        <v>2</v>
      </c>
      <c r="AR61">
        <v>3</v>
      </c>
      <c r="AS61">
        <v>0.20033000000000001</v>
      </c>
      <c r="AT61" s="62">
        <v>8.8833000000000001E-7</v>
      </c>
      <c r="AV61">
        <v>2</v>
      </c>
      <c r="AW61">
        <v>3</v>
      </c>
      <c r="AX61">
        <v>0.2301</v>
      </c>
      <c r="AY61" s="62">
        <v>1.1784E-7</v>
      </c>
      <c r="BA61" t="s">
        <v>21</v>
      </c>
      <c r="BB61" t="s">
        <v>21</v>
      </c>
      <c r="BC61">
        <v>604.84140000000002</v>
      </c>
      <c r="BD61" s="62">
        <v>5.7293000000000004E-6</v>
      </c>
      <c r="BF61" t="s">
        <v>21</v>
      </c>
      <c r="BG61" t="s">
        <v>21</v>
      </c>
      <c r="BH61">
        <v>473.38060000000002</v>
      </c>
      <c r="BJ61">
        <v>2</v>
      </c>
      <c r="BK61">
        <v>3</v>
      </c>
      <c r="BL61">
        <v>0.14438000000000001</v>
      </c>
      <c r="BM61" s="62">
        <v>1.7884E-10</v>
      </c>
      <c r="BO61">
        <f>C61/MIN(C61,H61,M61,R61,W61,AB61,AG61,AL61,AQ61,AV61,BA61,BF61,BJ61)</f>
        <v>1</v>
      </c>
      <c r="BP61" t="e">
        <f>H61/MIN(C61,H61,M61,R61,W61,AB61,AG61,AL61,AQ61,AV61,BA61,BF61,BJ61)</f>
        <v>#VALUE!</v>
      </c>
      <c r="BQ61">
        <f>M61/MIN(C61,H61,M61,R61,W61,AB61,AG61,AL61,AQ61,AV61,BA61,BF61,BJ61)</f>
        <v>1</v>
      </c>
      <c r="BR61" t="e">
        <f>R61/MIN(C61,H61,M61,R61,W61,AB61,AG61,AL61,AQ61,AV61,BA61,BF61,BJ61)</f>
        <v>#VALUE!</v>
      </c>
      <c r="BS61" t="e">
        <f>W61/MIN(C61,H61,M61,R61,W61,AB61,AG61,AL61,AQ61,AV61,BA61,BF61,BJ61)</f>
        <v>#VALUE!</v>
      </c>
      <c r="BT61" t="e">
        <f>AB61/MIN(C61,H61,M61,R61,W61,AB61,AG61,AL61,AQ61,AV61,BA61,BF61,BJ61)</f>
        <v>#VALUE!</v>
      </c>
      <c r="BU61">
        <f>AG61/MIN(C61,H61,M61,R61,W61,AB61,AG61,AL61,AQ61,AV61,BA61,BF61,BJ61)</f>
        <v>1.5</v>
      </c>
      <c r="BV61" t="e">
        <f>AL61/MIN(C61,H61,M61,R61,W61,AB61,AG61,AL61,AQ61,AV61,BA61,BF61,BJ61)</f>
        <v>#VALUE!</v>
      </c>
      <c r="BW61">
        <f>AQ61/MIN(C61,H61,M61,R61,W61,AB61,AG61,AL61,AQ61,AV61,BA61,BF61,BJ61)</f>
        <v>1</v>
      </c>
      <c r="BX61">
        <f>AV61/MIN(C61,H61,M61,R61,W61,AB61,AG61,AL61,AQ61,AV61,BA61,BF61,BJ61)</f>
        <v>1</v>
      </c>
      <c r="BY61" t="e">
        <f>BA61/MIN(C61,H61,M61,R61,W61,AB61,AG61,AL61,AQ61,AV61,BA61,BF61,BJ61)</f>
        <v>#VALUE!</v>
      </c>
      <c r="BZ61" t="e">
        <f>BF61/MIN(C61,H61,M61,R61,W61,AB61,AG61,AL61,AQ61,AV61,BA61,BF61,BJ61)</f>
        <v>#VALUE!</v>
      </c>
      <c r="CA61">
        <f>BJ61/MIN(C61,H61,M61,R61,W61,AB61,AG61,AL61,AQ61,AV61,BA61,BF61,BJ61)</f>
        <v>1</v>
      </c>
    </row>
    <row r="62" spans="1:79" x14ac:dyDescent="0.35">
      <c r="A62">
        <v>59</v>
      </c>
      <c r="C62">
        <v>1</v>
      </c>
      <c r="D62">
        <v>2</v>
      </c>
      <c r="E62">
        <v>5.8060000000000002E-4</v>
      </c>
      <c r="F62" s="62">
        <v>2.8140999999999998E-7</v>
      </c>
      <c r="H62">
        <v>3</v>
      </c>
      <c r="I62">
        <v>4</v>
      </c>
      <c r="J62">
        <v>2.7720000000000002E-4</v>
      </c>
      <c r="K62" s="62">
        <v>5.6172999999999997E-13</v>
      </c>
      <c r="M62">
        <v>1</v>
      </c>
      <c r="N62">
        <v>2</v>
      </c>
      <c r="O62">
        <v>5.6059999999999997E-4</v>
      </c>
      <c r="P62" s="62">
        <v>2.8140999999999998E-7</v>
      </c>
      <c r="R62">
        <v>1</v>
      </c>
      <c r="S62">
        <v>2</v>
      </c>
      <c r="T62">
        <v>3.433E-4</v>
      </c>
      <c r="U62" s="62">
        <v>2.8140999999999998E-7</v>
      </c>
      <c r="W62">
        <v>1</v>
      </c>
      <c r="X62">
        <v>2</v>
      </c>
      <c r="Y62">
        <v>1.1244E-3</v>
      </c>
      <c r="Z62" s="62">
        <v>2.8140999999999998E-7</v>
      </c>
      <c r="AB62">
        <v>1</v>
      </c>
      <c r="AC62">
        <v>2</v>
      </c>
      <c r="AD62">
        <v>4.73E-4</v>
      </c>
      <c r="AE62" s="62">
        <v>2.8140999999999998E-7</v>
      </c>
      <c r="AG62">
        <v>1</v>
      </c>
      <c r="AH62">
        <v>2</v>
      </c>
      <c r="AI62">
        <v>2.1898E-3</v>
      </c>
      <c r="AJ62" s="62">
        <v>2.8140999999999998E-7</v>
      </c>
      <c r="AL62">
        <v>1</v>
      </c>
      <c r="AM62">
        <v>2</v>
      </c>
      <c r="AN62">
        <v>5.396E-4</v>
      </c>
      <c r="AO62" s="62">
        <v>2.8140999999999998E-7</v>
      </c>
      <c r="AQ62">
        <v>1</v>
      </c>
      <c r="AR62">
        <v>2</v>
      </c>
      <c r="AS62">
        <v>3.0739999999999999E-4</v>
      </c>
      <c r="AT62" s="62">
        <v>2.8140999999999998E-7</v>
      </c>
      <c r="AV62">
        <v>1</v>
      </c>
      <c r="AW62">
        <v>2</v>
      </c>
      <c r="AX62">
        <v>8.6359999999999996E-4</v>
      </c>
      <c r="AY62" s="62">
        <v>2.8140999999999998E-7</v>
      </c>
      <c r="BA62">
        <v>1</v>
      </c>
      <c r="BB62">
        <v>2</v>
      </c>
      <c r="BC62">
        <v>4.2079999999999998E-4</v>
      </c>
      <c r="BD62" s="62">
        <v>2.8140999999999998E-7</v>
      </c>
      <c r="BF62">
        <v>1</v>
      </c>
      <c r="BG62">
        <v>2</v>
      </c>
      <c r="BH62">
        <v>2.9980000000000002E-4</v>
      </c>
      <c r="BJ62">
        <v>1</v>
      </c>
      <c r="BK62">
        <v>2</v>
      </c>
      <c r="BL62">
        <v>1.0935999999999999E-3</v>
      </c>
      <c r="BM62" s="62">
        <v>2.8140999999999998E-7</v>
      </c>
      <c r="BO62">
        <f>C62/MIN(C62,H62,M62,R62,W62,AB62,AG62,AL62,AQ62,AV62,BA62,BF62,BJ62)</f>
        <v>1</v>
      </c>
      <c r="BP62">
        <f>H62/MIN(C62,H62,M62,R62,W62,AB62,AG62,AL62,AQ62,AV62,BA62,BF62,BJ62)</f>
        <v>3</v>
      </c>
      <c r="BQ62">
        <f>M62/MIN(C62,H62,M62,R62,W62,AB62,AG62,AL62,AQ62,AV62,BA62,BF62,BJ62)</f>
        <v>1</v>
      </c>
      <c r="BR62">
        <f>R62/MIN(C62,H62,M62,R62,W62,AB62,AG62,AL62,AQ62,AV62,BA62,BF62,BJ62)</f>
        <v>1</v>
      </c>
      <c r="BS62">
        <f>W62/MIN(C62,H62,M62,R62,W62,AB62,AG62,AL62,AQ62,AV62,BA62,BF62,BJ62)</f>
        <v>1</v>
      </c>
      <c r="BT62">
        <f>AB62/MIN(C62,H62,M62,R62,W62,AB62,AG62,AL62,AQ62,AV62,BA62,BF62,BJ62)</f>
        <v>1</v>
      </c>
      <c r="BU62">
        <f>AG62/MIN(C62,H62,M62,R62,W62,AB62,AG62,AL62,AQ62,AV62,BA62,BF62,BJ62)</f>
        <v>1</v>
      </c>
      <c r="BV62">
        <f>AL62/MIN(C62,H62,M62,R62,W62,AB62,AG62,AL62,AQ62,AV62,BA62,BF62,BJ62)</f>
        <v>1</v>
      </c>
      <c r="BW62">
        <f>AQ62/MIN(C62,H62,M62,R62,W62,AB62,AG62,AL62,AQ62,AV62,BA62,BF62,BJ62)</f>
        <v>1</v>
      </c>
      <c r="BX62">
        <f>AV62/MIN(C62,H62,M62,R62,W62,AB62,AG62,AL62,AQ62,AV62,BA62,BF62,BJ62)</f>
        <v>1</v>
      </c>
      <c r="BY62">
        <f>BA62/MIN(C62,H62,M62,R62,W62,AB62,AG62,AL62,AQ62,AV62,BA62,BF62,BJ62)</f>
        <v>1</v>
      </c>
      <c r="BZ62">
        <f>BF62/MIN(C62,H62,M62,R62,W62,AB62,AG62,AL62,AQ62,AV62,BA62,BF62,BJ62)</f>
        <v>1</v>
      </c>
      <c r="CA62">
        <f>BJ62/MIN(C62,H62,M62,R62,W62,AB62,AG62,AL62,AQ62,AV62,BA62,BF62,BJ62)</f>
        <v>1</v>
      </c>
    </row>
    <row r="63" spans="1:79" x14ac:dyDescent="0.35">
      <c r="A63">
        <v>60</v>
      </c>
      <c r="C63">
        <v>2</v>
      </c>
      <c r="D63">
        <v>3</v>
      </c>
      <c r="E63">
        <v>6.5680000000000003E-4</v>
      </c>
      <c r="F63">
        <v>0</v>
      </c>
      <c r="H63">
        <v>3</v>
      </c>
      <c r="I63">
        <v>4</v>
      </c>
      <c r="J63">
        <v>3.3829999999999998E-4</v>
      </c>
      <c r="K63" s="62">
        <v>5.6173000000000003E-12</v>
      </c>
      <c r="M63">
        <v>2</v>
      </c>
      <c r="N63">
        <v>3</v>
      </c>
      <c r="O63">
        <v>4.1590000000000003E-4</v>
      </c>
      <c r="P63" s="62">
        <v>0</v>
      </c>
      <c r="R63">
        <v>2</v>
      </c>
      <c r="S63">
        <v>3</v>
      </c>
      <c r="T63">
        <v>4.2460000000000002E-4</v>
      </c>
      <c r="U63">
        <v>0</v>
      </c>
      <c r="W63">
        <v>2</v>
      </c>
      <c r="X63">
        <v>3</v>
      </c>
      <c r="Y63">
        <v>6.2920000000000001E-4</v>
      </c>
      <c r="Z63">
        <v>0</v>
      </c>
      <c r="AB63">
        <v>2</v>
      </c>
      <c r="AC63">
        <v>3</v>
      </c>
      <c r="AD63">
        <v>4.594E-4</v>
      </c>
      <c r="AE63">
        <v>0</v>
      </c>
      <c r="AG63">
        <v>2</v>
      </c>
      <c r="AH63">
        <v>3</v>
      </c>
      <c r="AI63">
        <v>1.9344E-3</v>
      </c>
      <c r="AJ63">
        <v>0</v>
      </c>
      <c r="AL63">
        <v>2</v>
      </c>
      <c r="AM63">
        <v>3</v>
      </c>
      <c r="AN63">
        <v>5.1119999999999996E-4</v>
      </c>
      <c r="AO63">
        <v>0</v>
      </c>
      <c r="AQ63">
        <v>2</v>
      </c>
      <c r="AR63">
        <v>3</v>
      </c>
      <c r="AS63">
        <v>5.9509999999999999E-4</v>
      </c>
      <c r="AT63">
        <v>0</v>
      </c>
      <c r="AV63">
        <v>2</v>
      </c>
      <c r="AW63">
        <v>3</v>
      </c>
      <c r="AX63">
        <v>5.1199999999999998E-4</v>
      </c>
      <c r="AY63">
        <v>0</v>
      </c>
      <c r="BA63">
        <v>2</v>
      </c>
      <c r="BB63">
        <v>3</v>
      </c>
      <c r="BC63">
        <v>2.856E-4</v>
      </c>
      <c r="BD63">
        <v>0</v>
      </c>
      <c r="BF63">
        <v>2</v>
      </c>
      <c r="BG63">
        <v>3</v>
      </c>
      <c r="BH63">
        <v>3.924E-4</v>
      </c>
      <c r="BJ63">
        <v>2</v>
      </c>
      <c r="BK63">
        <v>3</v>
      </c>
      <c r="BL63">
        <v>8.8960000000000005E-4</v>
      </c>
      <c r="BM63">
        <v>0</v>
      </c>
      <c r="BO63">
        <f>C63/MIN(C63,H63,M63,R63,W63,AB63,AG63,AL63,AQ63,AV63,BA63,BF63,BJ63)</f>
        <v>1</v>
      </c>
      <c r="BP63">
        <f>H63/MIN(C63,H63,M63,R63,W63,AB63,AG63,AL63,AQ63,AV63,BA63,BF63,BJ63)</f>
        <v>1.5</v>
      </c>
      <c r="BQ63">
        <f>M63/MIN(C63,H63,M63,R63,W63,AB63,AG63,AL63,AQ63,AV63,BA63,BF63,BJ63)</f>
        <v>1</v>
      </c>
      <c r="BR63">
        <f>R63/MIN(C63,H63,M63,R63,W63,AB63,AG63,AL63,AQ63,AV63,BA63,BF63,BJ63)</f>
        <v>1</v>
      </c>
      <c r="BS63">
        <f>W63/MIN(C63,H63,M63,R63,W63,AB63,AG63,AL63,AQ63,AV63,BA63,BF63,BJ63)</f>
        <v>1</v>
      </c>
      <c r="BT63">
        <f>AB63/MIN(C63,H63,M63,R63,W63,AB63,AG63,AL63,AQ63,AV63,BA63,BF63,BJ63)</f>
        <v>1</v>
      </c>
      <c r="BU63">
        <f>AG63/MIN(C63,H63,M63,R63,W63,AB63,AG63,AL63,AQ63,AV63,BA63,BF63,BJ63)</f>
        <v>1</v>
      </c>
      <c r="BV63">
        <f>AL63/MIN(C63,H63,M63,R63,W63,AB63,AG63,AL63,AQ63,AV63,BA63,BF63,BJ63)</f>
        <v>1</v>
      </c>
      <c r="BW63">
        <f>AQ63/MIN(C63,H63,M63,R63,W63,AB63,AG63,AL63,AQ63,AV63,BA63,BF63,BJ63)</f>
        <v>1</v>
      </c>
      <c r="BX63">
        <f>AV63/MIN(C63,H63,M63,R63,W63,AB63,AG63,AL63,AQ63,AV63,BA63,BF63,BJ63)</f>
        <v>1</v>
      </c>
      <c r="BY63">
        <f>BA63/MIN(C63,H63,M63,R63,W63,AB63,AG63,AL63,AQ63,AV63,BA63,BF63,BJ63)</f>
        <v>1</v>
      </c>
      <c r="BZ63">
        <f>BF63/MIN(C63,H63,M63,R63,W63,AB63,AG63,AL63,AQ63,AV63,BA63,BF63,BJ63)</f>
        <v>1</v>
      </c>
      <c r="CA63">
        <f>BJ63/MIN(C63,H63,M63,R63,W63,AB63,AG63,AL63,AQ63,AV63,BA63,BF63,BJ63)</f>
        <v>1</v>
      </c>
    </row>
    <row r="64" spans="1:79" x14ac:dyDescent="0.35">
      <c r="A64">
        <v>61</v>
      </c>
      <c r="C64">
        <v>2</v>
      </c>
      <c r="D64">
        <v>3</v>
      </c>
      <c r="E64">
        <v>3.5672E-3</v>
      </c>
      <c r="F64">
        <v>0</v>
      </c>
      <c r="H64">
        <v>3</v>
      </c>
      <c r="I64">
        <v>4</v>
      </c>
      <c r="J64">
        <v>2.9391999999999999E-3</v>
      </c>
      <c r="K64" s="62">
        <v>3.9721000000000002E-11</v>
      </c>
      <c r="M64">
        <v>2</v>
      </c>
      <c r="N64">
        <v>3</v>
      </c>
      <c r="O64">
        <v>5.6997999999999997E-3</v>
      </c>
      <c r="P64">
        <v>0</v>
      </c>
      <c r="R64">
        <v>2</v>
      </c>
      <c r="S64">
        <v>3</v>
      </c>
      <c r="T64">
        <v>3.0826E-3</v>
      </c>
      <c r="U64">
        <v>0</v>
      </c>
      <c r="W64">
        <v>2</v>
      </c>
      <c r="X64">
        <v>3</v>
      </c>
      <c r="Y64">
        <v>3.8703000000000001E-3</v>
      </c>
      <c r="Z64">
        <v>0</v>
      </c>
      <c r="AB64">
        <v>2</v>
      </c>
      <c r="AC64">
        <v>3</v>
      </c>
      <c r="AD64">
        <v>3.7490000000000002E-3</v>
      </c>
      <c r="AE64">
        <v>0</v>
      </c>
      <c r="AG64">
        <v>2</v>
      </c>
      <c r="AH64">
        <v>3</v>
      </c>
      <c r="AI64">
        <v>1.9900000000000001E-2</v>
      </c>
      <c r="AJ64">
        <v>0</v>
      </c>
      <c r="AL64">
        <v>2</v>
      </c>
      <c r="AM64">
        <v>3</v>
      </c>
      <c r="AN64">
        <v>5.2890000000000003E-3</v>
      </c>
      <c r="AO64">
        <v>0</v>
      </c>
      <c r="AQ64">
        <v>2</v>
      </c>
      <c r="AR64">
        <v>3</v>
      </c>
      <c r="AS64">
        <v>2.9071000000000001E-3</v>
      </c>
      <c r="AT64">
        <v>0</v>
      </c>
      <c r="AV64">
        <v>2</v>
      </c>
      <c r="AW64">
        <v>3</v>
      </c>
      <c r="AX64">
        <v>6.5380000000000004E-3</v>
      </c>
      <c r="AY64">
        <v>0</v>
      </c>
      <c r="BA64">
        <v>2</v>
      </c>
      <c r="BB64">
        <v>3</v>
      </c>
      <c r="BC64">
        <v>3.8866E-3</v>
      </c>
      <c r="BD64">
        <v>0</v>
      </c>
      <c r="BF64">
        <v>2</v>
      </c>
      <c r="BG64">
        <v>3</v>
      </c>
      <c r="BH64">
        <v>3.5355999999999999E-3</v>
      </c>
      <c r="BJ64">
        <v>2</v>
      </c>
      <c r="BK64">
        <v>3</v>
      </c>
      <c r="BL64">
        <v>4.9014000000000002E-3</v>
      </c>
      <c r="BM64">
        <v>0</v>
      </c>
      <c r="BO64">
        <f>C64/MIN(C64,H64,M64,R64,W64,AB64,AG64,AL64,AQ64,AV64,BA64,BF64,BJ64)</f>
        <v>1</v>
      </c>
      <c r="BP64">
        <f>H64/MIN(C64,H64,M64,R64,W64,AB64,AG64,AL64,AQ64,AV64,BA64,BF64,BJ64)</f>
        <v>1.5</v>
      </c>
      <c r="BQ64">
        <f>M64/MIN(C64,H64,M64,R64,W64,AB64,AG64,AL64,AQ64,AV64,BA64,BF64,BJ64)</f>
        <v>1</v>
      </c>
      <c r="BR64">
        <f>R64/MIN(C64,H64,M64,R64,W64,AB64,AG64,AL64,AQ64,AV64,BA64,BF64,BJ64)</f>
        <v>1</v>
      </c>
      <c r="BS64">
        <f>W64/MIN(C64,H64,M64,R64,W64,AB64,AG64,AL64,AQ64,AV64,BA64,BF64,BJ64)</f>
        <v>1</v>
      </c>
      <c r="BT64">
        <f>AB64/MIN(C64,H64,M64,R64,W64,AB64,AG64,AL64,AQ64,AV64,BA64,BF64,BJ64)</f>
        <v>1</v>
      </c>
      <c r="BU64">
        <f>AG64/MIN(C64,H64,M64,R64,W64,AB64,AG64,AL64,AQ64,AV64,BA64,BF64,BJ64)</f>
        <v>1</v>
      </c>
      <c r="BV64">
        <f>AL64/MIN(C64,H64,M64,R64,W64,AB64,AG64,AL64,AQ64,AV64,BA64,BF64,BJ64)</f>
        <v>1</v>
      </c>
      <c r="BW64">
        <f>AQ64/MIN(C64,H64,M64,R64,W64,AB64,AG64,AL64,AQ64,AV64,BA64,BF64,BJ64)</f>
        <v>1</v>
      </c>
      <c r="BX64">
        <f>AV64/MIN(C64,H64,M64,R64,W64,AB64,AG64,AL64,AQ64,AV64,BA64,BF64,BJ64)</f>
        <v>1</v>
      </c>
      <c r="BY64">
        <f>BA64/MIN(C64,H64,M64,R64,W64,AB64,AG64,AL64,AQ64,AV64,BA64,BF64,BJ64)</f>
        <v>1</v>
      </c>
      <c r="BZ64">
        <f>BF64/MIN(C64,H64,M64,R64,W64,AB64,AG64,AL64,AQ64,AV64,BA64,BF64,BJ64)</f>
        <v>1</v>
      </c>
      <c r="CA64">
        <f>BJ64/MIN(C64,H64,M64,R64,W64,AB64,AG64,AL64,AQ64,AV64,BA64,BF64,BJ64)</f>
        <v>1</v>
      </c>
    </row>
    <row r="65" spans="1:79" x14ac:dyDescent="0.35">
      <c r="A65">
        <v>62</v>
      </c>
      <c r="C65">
        <v>25</v>
      </c>
      <c r="D65">
        <v>26</v>
      </c>
      <c r="E65">
        <v>9.0778000000000005E-3</v>
      </c>
      <c r="F65" s="62">
        <v>6.8846000000000001E-7</v>
      </c>
      <c r="H65">
        <v>26</v>
      </c>
      <c r="I65">
        <v>27</v>
      </c>
      <c r="J65">
        <v>4.0147000000000002E-2</v>
      </c>
      <c r="K65" t="s">
        <v>21</v>
      </c>
      <c r="M65">
        <v>26</v>
      </c>
      <c r="N65">
        <v>27</v>
      </c>
      <c r="O65">
        <v>9.9497000000000006E-3</v>
      </c>
      <c r="P65" s="62">
        <v>7.1404999999999997E-7</v>
      </c>
      <c r="R65">
        <v>60</v>
      </c>
      <c r="S65">
        <v>61</v>
      </c>
      <c r="T65">
        <v>7.8940999999999997E-2</v>
      </c>
      <c r="U65" t="s">
        <v>21</v>
      </c>
      <c r="W65">
        <v>27</v>
      </c>
      <c r="X65">
        <v>28</v>
      </c>
      <c r="Y65">
        <v>8.7375999999999999E-3</v>
      </c>
      <c r="Z65" s="62">
        <v>7.2310999999999997E-7</v>
      </c>
      <c r="AB65">
        <v>36</v>
      </c>
      <c r="AC65">
        <v>37</v>
      </c>
      <c r="AD65">
        <v>1.5524E-2</v>
      </c>
      <c r="AE65" s="62">
        <v>7.7324999999999997E-7</v>
      </c>
      <c r="AG65">
        <v>43</v>
      </c>
      <c r="AH65">
        <v>44</v>
      </c>
      <c r="AI65">
        <v>7.3774000000000006E-2</v>
      </c>
      <c r="AJ65" s="62">
        <v>8.2668000000000004E-7</v>
      </c>
      <c r="AL65">
        <v>69</v>
      </c>
      <c r="AM65">
        <v>70</v>
      </c>
      <c r="AN65">
        <v>1.2801999999999999E-2</v>
      </c>
      <c r="AO65" s="62">
        <v>9.7643999999999992E-7</v>
      </c>
      <c r="AQ65">
        <v>58</v>
      </c>
      <c r="AR65">
        <v>59</v>
      </c>
      <c r="AS65">
        <v>9.0734000000000006E-3</v>
      </c>
      <c r="AT65" s="62">
        <v>8.6267999999999999E-7</v>
      </c>
      <c r="AV65">
        <v>70</v>
      </c>
      <c r="AW65">
        <v>71</v>
      </c>
      <c r="AX65">
        <v>2.7216000000000001E-2</v>
      </c>
      <c r="AY65" s="62">
        <v>9.2758E-7</v>
      </c>
      <c r="BA65">
        <v>27</v>
      </c>
      <c r="BB65">
        <v>28</v>
      </c>
      <c r="BC65">
        <v>5.9668000000000004E-3</v>
      </c>
      <c r="BD65" s="62">
        <v>4.9286999999999999E-7</v>
      </c>
      <c r="BF65">
        <v>27</v>
      </c>
      <c r="BG65">
        <v>28</v>
      </c>
      <c r="BH65">
        <v>3.9938999999999999E-3</v>
      </c>
      <c r="BJ65">
        <v>75</v>
      </c>
      <c r="BK65">
        <v>76</v>
      </c>
      <c r="BL65">
        <v>2.4688000000000002E-2</v>
      </c>
      <c r="BM65" s="62">
        <v>9.7063000000000006E-7</v>
      </c>
      <c r="BO65">
        <f>C65/MIN(C65,H65,M65,R65,W65,AB65,AG65,AL65,AQ65,AV65,BA65,BF65,BJ65)</f>
        <v>1</v>
      </c>
      <c r="BP65">
        <f>H65/MIN(C65,H65,M65,R65,W65,AB65,AG65,AL65,AQ65,AV65,BA65,BF65,BJ65)</f>
        <v>1.04</v>
      </c>
      <c r="BQ65">
        <f>M65/MIN(C65,H65,M65,R65,W65,AB65,AG65,AL65,AQ65,AV65,BA65,BF65,BJ65)</f>
        <v>1.04</v>
      </c>
      <c r="BR65">
        <f>R65/MIN(C65,H65,M65,R65,W65,AB65,AG65,AL65,AQ65,AV65,BA65,BF65,BJ65)</f>
        <v>2.4</v>
      </c>
      <c r="BS65">
        <f>W65/MIN(C65,H65,M65,R65,W65,AB65,AG65,AL65,AQ65,AV65,BA65,BF65,BJ65)</f>
        <v>1.08</v>
      </c>
      <c r="BT65">
        <f>AB65/MIN(C65,H65,M65,R65,W65,AB65,AG65,AL65,AQ65,AV65,BA65,BF65,BJ65)</f>
        <v>1.44</v>
      </c>
      <c r="BU65">
        <f>AG65/MIN(C65,H65,M65,R65,W65,AB65,AG65,AL65,AQ65,AV65,BA65,BF65,BJ65)</f>
        <v>1.72</v>
      </c>
      <c r="BV65">
        <f>AL65/MIN(C65,H65,M65,R65,W65,AB65,AG65,AL65,AQ65,AV65,BA65,BF65,BJ65)</f>
        <v>2.76</v>
      </c>
      <c r="BW65">
        <f>AQ65/MIN(C65,H65,M65,R65,W65,AB65,AG65,AL65,AQ65,AV65,BA65,BF65,BJ65)</f>
        <v>2.3199999999999998</v>
      </c>
      <c r="BX65">
        <f>AV65/MIN(C65,H65,M65,R65,W65,AB65,AG65,AL65,AQ65,AV65,BA65,BF65,BJ65)</f>
        <v>2.8</v>
      </c>
      <c r="BY65">
        <f>BA65/MIN(C65,H65,M65,R65,W65,AB65,AG65,AL65,AQ65,AV65,BA65,BF65,BJ65)</f>
        <v>1.08</v>
      </c>
      <c r="BZ65">
        <f>BF65/MIN(C65,H65,M65,R65,W65,AB65,AG65,AL65,AQ65,AV65,BA65,BF65,BJ65)</f>
        <v>1.08</v>
      </c>
      <c r="CA65">
        <f>BJ65/MIN(C65,H65,M65,R65,W65,AB65,AG65,AL65,AQ65,AV65,BA65,BF65,BJ65)</f>
        <v>3</v>
      </c>
    </row>
    <row r="66" spans="1:79" x14ac:dyDescent="0.35">
      <c r="A66">
        <v>63</v>
      </c>
      <c r="C66">
        <v>25</v>
      </c>
      <c r="D66">
        <v>26</v>
      </c>
      <c r="E66">
        <v>1.1306E-2</v>
      </c>
      <c r="F66" s="62">
        <v>6.8846000000000001E-7</v>
      </c>
      <c r="H66">
        <v>26</v>
      </c>
      <c r="I66">
        <v>27</v>
      </c>
      <c r="J66">
        <v>3.8969999999999998E-2</v>
      </c>
      <c r="K66" t="s">
        <v>21</v>
      </c>
      <c r="M66">
        <v>26</v>
      </c>
      <c r="N66">
        <v>27</v>
      </c>
      <c r="O66">
        <v>1.1466E-2</v>
      </c>
      <c r="P66" s="62">
        <v>7.1404999999999997E-7</v>
      </c>
      <c r="R66">
        <v>60</v>
      </c>
      <c r="S66">
        <v>61</v>
      </c>
      <c r="T66">
        <v>8.2313999999999998E-2</v>
      </c>
      <c r="U66" t="s">
        <v>21</v>
      </c>
      <c r="W66">
        <v>27</v>
      </c>
      <c r="X66">
        <v>28</v>
      </c>
      <c r="Y66">
        <v>9.0147000000000005E-3</v>
      </c>
      <c r="Z66" s="62">
        <v>7.2310999999999997E-7</v>
      </c>
      <c r="AB66">
        <v>36</v>
      </c>
      <c r="AC66">
        <v>37</v>
      </c>
      <c r="AD66">
        <v>6.7711000000000004E-3</v>
      </c>
      <c r="AE66" s="62">
        <v>7.7324999999999997E-7</v>
      </c>
      <c r="AG66">
        <v>43</v>
      </c>
      <c r="AH66">
        <v>44</v>
      </c>
      <c r="AI66">
        <v>2.3557999999999999E-2</v>
      </c>
      <c r="AJ66" s="62">
        <v>8.2668000000000004E-7</v>
      </c>
      <c r="AL66">
        <v>69</v>
      </c>
      <c r="AM66">
        <v>70</v>
      </c>
      <c r="AN66">
        <v>1.4519000000000001E-2</v>
      </c>
      <c r="AO66" s="62">
        <v>9.7643999999999992E-7</v>
      </c>
      <c r="AQ66">
        <v>58</v>
      </c>
      <c r="AR66">
        <v>59</v>
      </c>
      <c r="AS66">
        <v>7.9111000000000008E-3</v>
      </c>
      <c r="AT66" s="62">
        <v>8.6267999999999999E-7</v>
      </c>
      <c r="AV66">
        <v>70</v>
      </c>
      <c r="AW66">
        <v>71</v>
      </c>
      <c r="AX66">
        <v>1.9327E-2</v>
      </c>
      <c r="AY66" s="62">
        <v>9.2758E-7</v>
      </c>
      <c r="BA66">
        <v>27</v>
      </c>
      <c r="BB66">
        <v>28</v>
      </c>
      <c r="BC66">
        <v>7.8449999999999995E-3</v>
      </c>
      <c r="BD66" s="62">
        <v>4.9286999999999999E-7</v>
      </c>
      <c r="BF66">
        <v>27</v>
      </c>
      <c r="BG66">
        <v>28</v>
      </c>
      <c r="BH66">
        <v>4.4279000000000002E-3</v>
      </c>
      <c r="BJ66">
        <v>75</v>
      </c>
      <c r="BK66">
        <v>76</v>
      </c>
      <c r="BL66">
        <v>2.8046000000000001E-2</v>
      </c>
      <c r="BM66" s="62">
        <v>9.7063000000000006E-7</v>
      </c>
      <c r="BO66">
        <f>C66/MIN(C66,H66,M66,R66,W66,AB66,AG66,AL66,AQ66,AV66,BA66,BF66,BJ66)</f>
        <v>1</v>
      </c>
      <c r="BP66">
        <f>H66/MIN(C66,H66,M66,R66,W66,AB66,AG66,AL66,AQ66,AV66,BA66,BF66,BJ66)</f>
        <v>1.04</v>
      </c>
      <c r="BQ66">
        <f>M66/MIN(C66,H66,M66,R66,W66,AB66,AG66,AL66,AQ66,AV66,BA66,BF66,BJ66)</f>
        <v>1.04</v>
      </c>
      <c r="BR66">
        <f>R66/MIN(C66,H66,M66,R66,W66,AB66,AG66,AL66,AQ66,AV66,BA66,BF66,BJ66)</f>
        <v>2.4</v>
      </c>
      <c r="BS66">
        <f>W66/MIN(C66,H66,M66,R66,W66,AB66,AG66,AL66,AQ66,AV66,BA66,BF66,BJ66)</f>
        <v>1.08</v>
      </c>
      <c r="BT66">
        <f>AB66/MIN(C66,H66,M66,R66,W66,AB66,AG66,AL66,AQ66,AV66,BA66,BF66,BJ66)</f>
        <v>1.44</v>
      </c>
      <c r="BU66">
        <f>AG66/MIN(C66,H66,M66,R66,W66,AB66,AG66,AL66,AQ66,AV66,BA66,BF66,BJ66)</f>
        <v>1.72</v>
      </c>
      <c r="BV66">
        <f>AL66/MIN(C66,H66,M66,R66,W66,AB66,AG66,AL66,AQ66,AV66,BA66,BF66,BJ66)</f>
        <v>2.76</v>
      </c>
      <c r="BW66">
        <f>AQ66/MIN(C66,H66,M66,R66,W66,AB66,AG66,AL66,AQ66,AV66,BA66,BF66,BJ66)</f>
        <v>2.3199999999999998</v>
      </c>
      <c r="BX66">
        <f>AV66/MIN(C66,H66,M66,R66,W66,AB66,AG66,AL66,AQ66,AV66,BA66,BF66,BJ66)</f>
        <v>2.8</v>
      </c>
      <c r="BY66">
        <f>BA66/MIN(C66,H66,M66,R66,W66,AB66,AG66,AL66,AQ66,AV66,BA66,BF66,BJ66)</f>
        <v>1.08</v>
      </c>
      <c r="BZ66">
        <f>BF66/MIN(C66,H66,M66,R66,W66,AB66,AG66,AL66,AQ66,AV66,BA66,BF66,BJ66)</f>
        <v>1.08</v>
      </c>
      <c r="CA66">
        <f>BJ66/MIN(C66,H66,M66,R66,W66,AB66,AG66,AL66,AQ66,AV66,BA66,BF66,BJ66)</f>
        <v>3</v>
      </c>
    </row>
    <row r="67" spans="1:79" x14ac:dyDescent="0.35">
      <c r="A67">
        <v>64</v>
      </c>
      <c r="C67">
        <v>13</v>
      </c>
      <c r="D67">
        <v>14</v>
      </c>
      <c r="E67">
        <v>3.7659999999999998E-3</v>
      </c>
      <c r="F67" s="62">
        <v>6.8785000000000001E-7</v>
      </c>
      <c r="H67" t="s">
        <v>21</v>
      </c>
      <c r="I67" t="s">
        <v>21</v>
      </c>
      <c r="J67">
        <v>1.2969999999999999</v>
      </c>
      <c r="K67">
        <v>0.96830000000000005</v>
      </c>
      <c r="M67">
        <v>13</v>
      </c>
      <c r="N67">
        <v>14</v>
      </c>
      <c r="O67">
        <v>7.4045999999999999E-3</v>
      </c>
      <c r="P67" s="62">
        <v>6.8785000000000001E-7</v>
      </c>
      <c r="R67">
        <v>46</v>
      </c>
      <c r="S67">
        <v>47</v>
      </c>
      <c r="T67">
        <v>4.3926E-2</v>
      </c>
      <c r="U67" s="62">
        <v>4.7953000000000001E-7</v>
      </c>
      <c r="W67">
        <v>5</v>
      </c>
      <c r="X67">
        <v>6</v>
      </c>
      <c r="Y67">
        <v>1.7061000000000001E-3</v>
      </c>
      <c r="Z67" s="62">
        <v>1.5576000000000001E-7</v>
      </c>
      <c r="AB67">
        <v>5</v>
      </c>
      <c r="AC67">
        <v>6</v>
      </c>
      <c r="AD67">
        <v>3.0785000000000001E-3</v>
      </c>
      <c r="AE67" s="62">
        <v>1.2716999999999999E-7</v>
      </c>
      <c r="AG67">
        <v>8</v>
      </c>
      <c r="AH67">
        <v>9</v>
      </c>
      <c r="AI67">
        <v>5.5649000000000002E-3</v>
      </c>
      <c r="AJ67" s="62">
        <v>2.6794E-7</v>
      </c>
      <c r="AL67">
        <v>14</v>
      </c>
      <c r="AM67">
        <v>15</v>
      </c>
      <c r="AN67">
        <v>2.7228999999999999E-3</v>
      </c>
      <c r="AO67" s="62">
        <v>2.2838000000000001E-7</v>
      </c>
      <c r="AQ67">
        <v>14</v>
      </c>
      <c r="AR67">
        <v>15</v>
      </c>
      <c r="AS67">
        <v>2.3757000000000001E-3</v>
      </c>
      <c r="AT67" s="62">
        <v>2.7305000000000003E-7</v>
      </c>
      <c r="AV67">
        <v>14</v>
      </c>
      <c r="AW67">
        <v>15</v>
      </c>
      <c r="AX67">
        <v>8.1743000000000007E-3</v>
      </c>
      <c r="AY67" s="62">
        <v>3.4853000000000001E-7</v>
      </c>
      <c r="BA67">
        <v>6</v>
      </c>
      <c r="BB67">
        <v>7</v>
      </c>
      <c r="BC67">
        <v>2.2721E-3</v>
      </c>
      <c r="BD67" s="62">
        <v>1.3008000000000001E-9</v>
      </c>
      <c r="BF67">
        <v>6</v>
      </c>
      <c r="BG67">
        <v>7</v>
      </c>
      <c r="BH67">
        <v>1.6213E-3</v>
      </c>
      <c r="BJ67">
        <v>14</v>
      </c>
      <c r="BK67">
        <v>15</v>
      </c>
      <c r="BL67">
        <v>5.8383999999999997E-3</v>
      </c>
      <c r="BM67" s="62">
        <v>3.1888000000000001E-7</v>
      </c>
      <c r="BO67">
        <f>C67/MIN(C67,H67,M67,R67,W67,AB67,AG67,AL67,AQ67,AV67,BA67,BF67,BJ67)</f>
        <v>2.6</v>
      </c>
      <c r="BP67" t="e">
        <f>H67/MIN(C67,H67,M67,R67,W67,AB67,AG67,AL67,AQ67,AV67,BA67,BF67,BJ67)</f>
        <v>#VALUE!</v>
      </c>
      <c r="BQ67">
        <f>M67/MIN(C67,H67,M67,R67,W67,AB67,AG67,AL67,AQ67,AV67,BA67,BF67,BJ67)</f>
        <v>2.6</v>
      </c>
      <c r="BR67">
        <f>R67/MIN(C67,H67,M67,R67,W67,AB67,AG67,AL67,AQ67,AV67,BA67,BF67,BJ67)</f>
        <v>9.1999999999999993</v>
      </c>
      <c r="BS67">
        <f>W67/MIN(C67,H67,M67,R67,W67,AB67,AG67,AL67,AQ67,AV67,BA67,BF67,BJ67)</f>
        <v>1</v>
      </c>
      <c r="BT67">
        <f>AB67/MIN(C67,H67,M67,R67,W67,AB67,AG67,AL67,AQ67,AV67,BA67,BF67,BJ67)</f>
        <v>1</v>
      </c>
      <c r="BU67">
        <f>AG67/MIN(C67,H67,M67,R67,W67,AB67,AG67,AL67,AQ67,AV67,BA67,BF67,BJ67)</f>
        <v>1.6</v>
      </c>
      <c r="BV67">
        <f>AL67/MIN(C67,H67,M67,R67,W67,AB67,AG67,AL67,AQ67,AV67,BA67,BF67,BJ67)</f>
        <v>2.8</v>
      </c>
      <c r="BW67">
        <f>AQ67/MIN(C67,H67,M67,R67,W67,AB67,AG67,AL67,AQ67,AV67,BA67,BF67,BJ67)</f>
        <v>2.8</v>
      </c>
      <c r="BX67">
        <f>AV67/MIN(C67,H67,M67,R67,W67,AB67,AG67,AL67,AQ67,AV67,BA67,BF67,BJ67)</f>
        <v>2.8</v>
      </c>
      <c r="BY67">
        <f>BA67/MIN(C67,H67,M67,R67,W67,AB67,AG67,AL67,AQ67,AV67,BA67,BF67,BJ67)</f>
        <v>1.2</v>
      </c>
      <c r="BZ67">
        <f>BF67/MIN(C67,H67,M67,R67,W67,AB67,AG67,AL67,AQ67,AV67,BA67,BF67,BJ67)</f>
        <v>1.2</v>
      </c>
      <c r="CA67">
        <f>BJ67/MIN(C67,H67,M67,R67,W67,AB67,AG67,AL67,AQ67,AV67,BA67,BF67,BJ67)</f>
        <v>2.8</v>
      </c>
    </row>
    <row r="68" spans="1:79" x14ac:dyDescent="0.35">
      <c r="A68">
        <v>65</v>
      </c>
      <c r="C68">
        <v>29</v>
      </c>
      <c r="D68">
        <v>30</v>
      </c>
      <c r="E68">
        <v>1.0071999999999999E-2</v>
      </c>
      <c r="F68" s="62">
        <v>5.4758000000000004E-7</v>
      </c>
      <c r="H68">
        <v>44</v>
      </c>
      <c r="I68">
        <v>45</v>
      </c>
      <c r="J68">
        <v>6.7877999999999994E-2</v>
      </c>
      <c r="K68" s="62">
        <v>6.4066999999999998E-7</v>
      </c>
      <c r="M68">
        <v>26</v>
      </c>
      <c r="N68">
        <v>27</v>
      </c>
      <c r="O68">
        <v>1.4760000000000001E-2</v>
      </c>
      <c r="P68" s="62">
        <v>2.9060000000000002E-7</v>
      </c>
      <c r="R68">
        <v>62</v>
      </c>
      <c r="S68">
        <v>63</v>
      </c>
      <c r="T68">
        <v>0.12035999999999999</v>
      </c>
      <c r="U68" s="62">
        <v>3.1461999999999999E-7</v>
      </c>
      <c r="W68">
        <v>28</v>
      </c>
      <c r="X68">
        <v>29</v>
      </c>
      <c r="Y68">
        <v>6.7889999999999999E-3</v>
      </c>
      <c r="Z68" s="62">
        <v>3.5499999999999999E-7</v>
      </c>
      <c r="AB68">
        <v>34</v>
      </c>
      <c r="AC68">
        <v>35</v>
      </c>
      <c r="AD68">
        <v>1.6156E-2</v>
      </c>
      <c r="AE68" s="62">
        <v>7.0824999999999995E-7</v>
      </c>
      <c r="AG68">
        <v>45</v>
      </c>
      <c r="AH68">
        <v>46</v>
      </c>
      <c r="AI68">
        <v>2.5189E-2</v>
      </c>
      <c r="AJ68" s="62">
        <v>8.9362999999999999E-7</v>
      </c>
      <c r="AL68">
        <v>78</v>
      </c>
      <c r="AM68">
        <v>79</v>
      </c>
      <c r="AN68">
        <v>9.1912000000000001E-3</v>
      </c>
      <c r="AO68" s="62">
        <v>8.3882000000000004E-7</v>
      </c>
      <c r="AQ68">
        <v>69</v>
      </c>
      <c r="AR68">
        <v>70</v>
      </c>
      <c r="AS68">
        <v>1.9269000000000001E-2</v>
      </c>
      <c r="AT68" s="62">
        <v>7.7476000000000004E-7</v>
      </c>
      <c r="AV68">
        <v>53</v>
      </c>
      <c r="AW68">
        <v>54</v>
      </c>
      <c r="AX68">
        <v>1.8679000000000001E-2</v>
      </c>
      <c r="AY68" s="62">
        <v>9.3345000000000004E-7</v>
      </c>
      <c r="BA68">
        <v>27</v>
      </c>
      <c r="BB68">
        <v>28</v>
      </c>
      <c r="BC68">
        <v>5.8554000000000002E-3</v>
      </c>
      <c r="BD68" s="62">
        <v>5.3305999999999998E-7</v>
      </c>
      <c r="BF68">
        <v>27</v>
      </c>
      <c r="BG68">
        <v>28</v>
      </c>
      <c r="BH68">
        <v>5.9641E-3</v>
      </c>
      <c r="BJ68">
        <v>69</v>
      </c>
      <c r="BK68">
        <v>70</v>
      </c>
      <c r="BL68">
        <v>3.4944000000000003E-2</v>
      </c>
      <c r="BM68" s="62">
        <v>8.1678000000000004E-7</v>
      </c>
      <c r="BO68">
        <f>C68/MIN(C68,H68,M68,R68,W68,AB68,AG68,AL68,AQ68,AV68,BA68,BF68,BJ68)</f>
        <v>1.1153846153846154</v>
      </c>
      <c r="BP68">
        <f>H68/MIN(C68,H68,M68,R68,W68,AB68,AG68,AL68,AQ68,AV68,BA68,BF68,BJ68)</f>
        <v>1.6923076923076923</v>
      </c>
      <c r="BQ68">
        <f>M68/MIN(C68,H68,M68,R68,W68,AB68,AG68,AL68,AQ68,AV68,BA68,BF68,BJ68)</f>
        <v>1</v>
      </c>
      <c r="BR68">
        <f>R68/MIN(C68,H68,M68,R68,W68,AB68,AG68,AL68,AQ68,AV68,BA68,BF68,BJ68)</f>
        <v>2.3846153846153846</v>
      </c>
      <c r="BS68">
        <f>W68/MIN(C68,H68,M68,R68,W68,AB68,AG68,AL68,AQ68,AV68,BA68,BF68,BJ68)</f>
        <v>1.0769230769230769</v>
      </c>
      <c r="BT68">
        <f>AB68/MIN(C68,H68,M68,R68,W68,AB68,AG68,AL68,AQ68,AV68,BA68,BF68,BJ68)</f>
        <v>1.3076923076923077</v>
      </c>
      <c r="BU68">
        <f>AG68/MIN(C68,H68,M68,R68,W68,AB68,AG68,AL68,AQ68,AV68,BA68,BF68,BJ68)</f>
        <v>1.7307692307692308</v>
      </c>
      <c r="BV68">
        <f>AL68/MIN(C68,H68,M68,R68,W68,AB68,AG68,AL68,AQ68,AV68,BA68,BF68,BJ68)</f>
        <v>3</v>
      </c>
      <c r="BW68">
        <f>AQ68/MIN(C68,H68,M68,R68,W68,AB68,AG68,AL68,AQ68,AV68,BA68,BF68,BJ68)</f>
        <v>2.6538461538461537</v>
      </c>
      <c r="BX68">
        <f>AV68/MIN(C68,H68,M68,R68,W68,AB68,AG68,AL68,AQ68,AV68,BA68,BF68,BJ68)</f>
        <v>2.0384615384615383</v>
      </c>
      <c r="BY68">
        <f>BA68/MIN(C68,H68,M68,R68,W68,AB68,AG68,AL68,AQ68,AV68,BA68,BF68,BJ68)</f>
        <v>1.0384615384615385</v>
      </c>
      <c r="BZ68">
        <f>BF68/MIN(C68,H68,M68,R68,W68,AB68,AG68,AL68,AQ68,AV68,BA68,BF68,BJ68)</f>
        <v>1.0384615384615385</v>
      </c>
      <c r="CA68">
        <f>BJ68/MIN(C68,H68,M68,R68,W68,AB68,AG68,AL68,AQ68,AV68,BA68,BF68,BJ68)</f>
        <v>2.6538461538461537</v>
      </c>
    </row>
    <row r="69" spans="1:79" x14ac:dyDescent="0.35">
      <c r="A69">
        <v>66</v>
      </c>
      <c r="C69">
        <v>10</v>
      </c>
      <c r="D69">
        <v>11</v>
      </c>
      <c r="E69">
        <v>5.752E-4</v>
      </c>
      <c r="F69" s="62">
        <v>1.4248E-11</v>
      </c>
      <c r="H69">
        <v>8</v>
      </c>
      <c r="I69">
        <v>9</v>
      </c>
      <c r="J69">
        <v>5.5290000000000005E-4</v>
      </c>
      <c r="K69" s="62">
        <v>1.9287000000000001E-7</v>
      </c>
      <c r="M69">
        <v>10</v>
      </c>
      <c r="N69">
        <v>11</v>
      </c>
      <c r="O69">
        <v>5.6329999999999998E-4</v>
      </c>
      <c r="P69" s="62">
        <v>1.3309E-11</v>
      </c>
      <c r="R69">
        <v>13</v>
      </c>
      <c r="S69">
        <v>14</v>
      </c>
      <c r="T69">
        <v>4.1780000000000002E-4</v>
      </c>
      <c r="U69" s="62">
        <v>6.8317E-7</v>
      </c>
      <c r="W69">
        <v>5</v>
      </c>
      <c r="X69">
        <v>6</v>
      </c>
      <c r="Y69">
        <v>5.5900000000000004E-4</v>
      </c>
      <c r="Z69" s="62">
        <v>1.9056000000000001E-7</v>
      </c>
      <c r="AB69">
        <v>9</v>
      </c>
      <c r="AC69">
        <v>10</v>
      </c>
      <c r="AD69">
        <v>5.1829999999999997E-4</v>
      </c>
      <c r="AE69" s="62">
        <v>6.3483999999999999E-7</v>
      </c>
      <c r="AG69">
        <v>11</v>
      </c>
      <c r="AH69">
        <v>12</v>
      </c>
      <c r="AI69">
        <v>1.838E-3</v>
      </c>
      <c r="AJ69" s="62">
        <v>4.1502000000000002E-7</v>
      </c>
      <c r="AL69">
        <v>13</v>
      </c>
      <c r="AM69">
        <v>14</v>
      </c>
      <c r="AN69">
        <v>5.0719999999999997E-4</v>
      </c>
      <c r="AO69" s="62">
        <v>7.5886000000000001E-7</v>
      </c>
      <c r="AQ69">
        <v>13</v>
      </c>
      <c r="AR69">
        <v>14</v>
      </c>
      <c r="AS69">
        <v>6.3049999999999998E-4</v>
      </c>
      <c r="AT69" s="62">
        <v>7.6621999999999999E-7</v>
      </c>
      <c r="AV69">
        <v>13</v>
      </c>
      <c r="AW69">
        <v>14</v>
      </c>
      <c r="AX69">
        <v>5.6229999999999995E-4</v>
      </c>
      <c r="AY69" s="62">
        <v>7.5804999999999999E-7</v>
      </c>
      <c r="BA69">
        <v>5</v>
      </c>
      <c r="BB69">
        <v>6</v>
      </c>
      <c r="BC69">
        <v>5.4279999999999997E-4</v>
      </c>
      <c r="BD69" s="62">
        <v>4.0526000000000002E-7</v>
      </c>
      <c r="BF69">
        <v>5</v>
      </c>
      <c r="BG69">
        <v>6</v>
      </c>
      <c r="BH69">
        <v>5.4069999999999997E-4</v>
      </c>
      <c r="BJ69">
        <v>13</v>
      </c>
      <c r="BK69">
        <v>14</v>
      </c>
      <c r="BL69">
        <v>5.9420000000000002E-4</v>
      </c>
      <c r="BM69" s="62">
        <v>7.5333999999999999E-7</v>
      </c>
      <c r="BO69">
        <f>C69/MIN(C69,H69,M69,R69,W69,AB69,AG69,AL69,AQ69,AV69,BA69,BF69,BJ69)</f>
        <v>2</v>
      </c>
      <c r="BP69">
        <f>H69/MIN(C69,H69,M69,R69,W69,AB69,AG69,AL69,AQ69,AV69,BA69,BF69,BJ69)</f>
        <v>1.6</v>
      </c>
      <c r="BQ69">
        <f>M69/MIN(C69,H69,M69,R69,W69,AB69,AG69,AL69,AQ69,AV69,BA69,BF69,BJ69)</f>
        <v>2</v>
      </c>
      <c r="BR69">
        <f>R69/MIN(C69,H69,M69,R69,W69,AB69,AG69,AL69,AQ69,AV69,BA69,BF69,BJ69)</f>
        <v>2.6</v>
      </c>
      <c r="BS69">
        <f>W69/MIN(C69,H69,M69,R69,W69,AB69,AG69,AL69,AQ69,AV69,BA69,BF69,BJ69)</f>
        <v>1</v>
      </c>
      <c r="BT69">
        <f>AB69/MIN(C69,H69,M69,R69,W69,AB69,AG69,AL69,AQ69,AV69,BA69,BF69,BJ69)</f>
        <v>1.8</v>
      </c>
      <c r="BU69">
        <f>AG69/MIN(C69,H69,M69,R69,W69,AB69,AG69,AL69,AQ69,AV69,BA69,BF69,BJ69)</f>
        <v>2.2000000000000002</v>
      </c>
      <c r="BV69">
        <f>AL69/MIN(C69,H69,M69,R69,W69,AB69,AG69,AL69,AQ69,AV69,BA69,BF69,BJ69)</f>
        <v>2.6</v>
      </c>
      <c r="BW69">
        <f>AQ69/MIN(C69,H69,M69,R69,W69,AB69,AG69,AL69,AQ69,AV69,BA69,BF69,BJ69)</f>
        <v>2.6</v>
      </c>
      <c r="BX69">
        <f>AV69/MIN(C69,H69,M69,R69,W69,AB69,AG69,AL69,AQ69,AV69,BA69,BF69,BJ69)</f>
        <v>2.6</v>
      </c>
      <c r="BY69">
        <f>BA69/MIN(C69,H69,M69,R69,W69,AB69,AG69,AL69,AQ69,AV69,BA69,BF69,BJ69)</f>
        <v>1</v>
      </c>
      <c r="BZ69">
        <f>BF69/MIN(C69,H69,M69,R69,W69,AB69,AG69,AL69,AQ69,AV69,BA69,BF69,BJ69)</f>
        <v>1</v>
      </c>
      <c r="CA69">
        <f>BJ69/MIN(C69,H69,M69,R69,W69,AB69,AG69,AL69,AQ69,AV69,BA69,BF69,BJ69)</f>
        <v>2.6</v>
      </c>
    </row>
    <row r="70" spans="1:79" x14ac:dyDescent="0.35">
      <c r="A70">
        <v>67</v>
      </c>
      <c r="C70">
        <v>11</v>
      </c>
      <c r="D70">
        <v>12</v>
      </c>
      <c r="E70">
        <v>6.0570000000000003E-4</v>
      </c>
      <c r="F70" s="62">
        <v>9.6996999999999996E-13</v>
      </c>
      <c r="H70">
        <v>13</v>
      </c>
      <c r="I70">
        <v>14</v>
      </c>
      <c r="J70">
        <v>9.6829999999999996E-4</v>
      </c>
      <c r="K70" s="62">
        <v>6.3807E-7</v>
      </c>
      <c r="M70">
        <v>9</v>
      </c>
      <c r="N70">
        <v>10</v>
      </c>
      <c r="O70">
        <v>1.2059E-3</v>
      </c>
      <c r="P70" s="62">
        <v>4.4468999999999999E-10</v>
      </c>
      <c r="R70">
        <v>13</v>
      </c>
      <c r="S70">
        <v>14</v>
      </c>
      <c r="T70">
        <v>1.1123000000000001E-3</v>
      </c>
      <c r="U70" s="62">
        <v>6.7276999999999996E-7</v>
      </c>
      <c r="W70">
        <v>6</v>
      </c>
      <c r="X70">
        <v>7</v>
      </c>
      <c r="Y70">
        <v>7.4819999999999997E-4</v>
      </c>
      <c r="Z70" s="62">
        <v>1.0927E-7</v>
      </c>
      <c r="AB70">
        <v>9</v>
      </c>
      <c r="AC70">
        <v>10</v>
      </c>
      <c r="AD70">
        <v>1.8776000000000001E-3</v>
      </c>
      <c r="AE70" s="62">
        <v>4.5053E-7</v>
      </c>
      <c r="AG70">
        <v>11</v>
      </c>
      <c r="AH70">
        <v>12</v>
      </c>
      <c r="AI70">
        <v>5.5078999999999996E-3</v>
      </c>
      <c r="AJ70" s="62">
        <v>2.4579999999999999E-7</v>
      </c>
      <c r="AL70">
        <v>13</v>
      </c>
      <c r="AM70">
        <v>14</v>
      </c>
      <c r="AN70">
        <v>8.8949999999999999E-4</v>
      </c>
      <c r="AO70" s="62">
        <v>4.0540000000000002E-7</v>
      </c>
      <c r="AQ70">
        <v>13</v>
      </c>
      <c r="AR70">
        <v>14</v>
      </c>
      <c r="AS70">
        <v>1.4261E-3</v>
      </c>
      <c r="AT70" s="62">
        <v>4.3818999999999998E-7</v>
      </c>
      <c r="AV70">
        <v>13</v>
      </c>
      <c r="AW70">
        <v>14</v>
      </c>
      <c r="AX70">
        <v>1.245E-3</v>
      </c>
      <c r="AY70" s="62">
        <v>4.6314E-7</v>
      </c>
      <c r="BA70">
        <v>6</v>
      </c>
      <c r="BB70">
        <v>7</v>
      </c>
      <c r="BC70">
        <v>7.6150000000000002E-4</v>
      </c>
      <c r="BD70" s="62">
        <v>4.3616999999999999E-8</v>
      </c>
      <c r="BF70">
        <v>6</v>
      </c>
      <c r="BG70">
        <v>7</v>
      </c>
      <c r="BH70">
        <v>7.1849999999999995E-4</v>
      </c>
      <c r="BJ70">
        <v>13</v>
      </c>
      <c r="BK70">
        <v>14</v>
      </c>
      <c r="BL70">
        <v>1.2421000000000001E-3</v>
      </c>
      <c r="BM70" s="62">
        <v>4.6754999999999997E-7</v>
      </c>
      <c r="BO70">
        <f>C70/MIN(C70,H70,M70,R70,W70,AB70,AG70,AL70,AQ70,AV70,BA70,BF70,BJ70)</f>
        <v>1.8333333333333333</v>
      </c>
      <c r="BP70">
        <f>H70/MIN(C70,H70,M70,R70,W70,AB70,AG70,AL70,AQ70,AV70,BA70,BF70,BJ70)</f>
        <v>2.1666666666666665</v>
      </c>
      <c r="BQ70">
        <f>M70/MIN(C70,H70,M70,R70,W70,AB70,AG70,AL70,AQ70,AV70,BA70,BF70,BJ70)</f>
        <v>1.5</v>
      </c>
      <c r="BR70">
        <f>R70/MIN(C70,H70,M70,R70,W70,AB70,AG70,AL70,AQ70,AV70,BA70,BF70,BJ70)</f>
        <v>2.1666666666666665</v>
      </c>
      <c r="BS70">
        <f>W70/MIN(C70,H70,M70,R70,W70,AB70,AG70,AL70,AQ70,AV70,BA70,BF70,BJ70)</f>
        <v>1</v>
      </c>
      <c r="BT70">
        <f>AB70/MIN(C70,H70,M70,R70,W70,AB70,AG70,AL70,AQ70,AV70,BA70,BF70,BJ70)</f>
        <v>1.5</v>
      </c>
      <c r="BU70">
        <f>AG70/MIN(C70,H70,M70,R70,W70,AB70,AG70,AL70,AQ70,AV70,BA70,BF70,BJ70)</f>
        <v>1.8333333333333333</v>
      </c>
      <c r="BV70">
        <f>AL70/MIN(C70,H70,M70,R70,W70,AB70,AG70,AL70,AQ70,AV70,BA70,BF70,BJ70)</f>
        <v>2.1666666666666665</v>
      </c>
      <c r="BW70">
        <f>AQ70/MIN(C70,H70,M70,R70,W70,AB70,AG70,AL70,AQ70,AV70,BA70,BF70,BJ70)</f>
        <v>2.1666666666666665</v>
      </c>
      <c r="BX70">
        <f>AV70/MIN(C70,H70,M70,R70,W70,AB70,AG70,AL70,AQ70,AV70,BA70,BF70,BJ70)</f>
        <v>2.1666666666666665</v>
      </c>
      <c r="BY70">
        <f>BA70/MIN(C70,H70,M70,R70,W70,AB70,AG70,AL70,AQ70,AV70,BA70,BF70,BJ70)</f>
        <v>1</v>
      </c>
      <c r="BZ70">
        <f>BF70/MIN(C70,H70,M70,R70,W70,AB70,AG70,AL70,AQ70,AV70,BA70,BF70,BJ70)</f>
        <v>1</v>
      </c>
      <c r="CA70">
        <f>BJ70/MIN(C70,H70,M70,R70,W70,AB70,AG70,AL70,AQ70,AV70,BA70,BF70,BJ70)</f>
        <v>2.1666666666666665</v>
      </c>
    </row>
    <row r="71" spans="1:79" x14ac:dyDescent="0.35">
      <c r="A71">
        <v>68</v>
      </c>
      <c r="C71">
        <v>11</v>
      </c>
      <c r="D71">
        <v>12</v>
      </c>
      <c r="E71">
        <v>1.1538E-3</v>
      </c>
      <c r="F71" s="62">
        <v>1.3716999999999999E-12</v>
      </c>
      <c r="H71">
        <v>13</v>
      </c>
      <c r="I71">
        <v>14</v>
      </c>
      <c r="J71">
        <v>1.1402999999999999E-3</v>
      </c>
      <c r="K71" s="62">
        <v>9.1110000000000005E-7</v>
      </c>
      <c r="M71">
        <v>12</v>
      </c>
      <c r="N71">
        <v>13</v>
      </c>
      <c r="O71">
        <v>1.9231000000000001E-3</v>
      </c>
      <c r="P71" s="62">
        <v>7.6062999999999995E-7</v>
      </c>
      <c r="R71">
        <v>13</v>
      </c>
      <c r="S71">
        <v>14</v>
      </c>
      <c r="T71">
        <v>1.284E-3</v>
      </c>
      <c r="U71" s="62">
        <v>9.5142999999999999E-7</v>
      </c>
      <c r="W71">
        <v>6</v>
      </c>
      <c r="X71">
        <v>7</v>
      </c>
      <c r="Y71">
        <v>9.2230000000000003E-4</v>
      </c>
      <c r="Z71" s="62">
        <v>1.5454000000000001E-7</v>
      </c>
      <c r="AB71">
        <v>9</v>
      </c>
      <c r="AC71">
        <v>10</v>
      </c>
      <c r="AD71">
        <v>1.9325E-3</v>
      </c>
      <c r="AE71" s="62">
        <v>6.3715000000000001E-7</v>
      </c>
      <c r="AG71">
        <v>11</v>
      </c>
      <c r="AH71">
        <v>12</v>
      </c>
      <c r="AI71">
        <v>2.9494E-3</v>
      </c>
      <c r="AJ71" s="62">
        <v>3.4761999999999999E-7</v>
      </c>
      <c r="AL71">
        <v>13</v>
      </c>
      <c r="AM71">
        <v>14</v>
      </c>
      <c r="AN71">
        <v>1.2784000000000001E-3</v>
      </c>
      <c r="AO71" s="62">
        <v>5.7332E-7</v>
      </c>
      <c r="AQ71">
        <v>13</v>
      </c>
      <c r="AR71">
        <v>14</v>
      </c>
      <c r="AS71">
        <v>1.3721E-3</v>
      </c>
      <c r="AT71" s="62">
        <v>6.1969999999999997E-7</v>
      </c>
      <c r="AV71">
        <v>13</v>
      </c>
      <c r="AW71">
        <v>14</v>
      </c>
      <c r="AX71">
        <v>2.1386E-3</v>
      </c>
      <c r="AY71" s="62">
        <v>6.5497999999999995E-7</v>
      </c>
      <c r="BA71">
        <v>6</v>
      </c>
      <c r="BB71">
        <v>7</v>
      </c>
      <c r="BC71">
        <v>1.3860000000000001E-3</v>
      </c>
      <c r="BD71" s="62">
        <v>6.1683999999999998E-8</v>
      </c>
      <c r="BF71">
        <v>6</v>
      </c>
      <c r="BG71">
        <v>7</v>
      </c>
      <c r="BH71">
        <v>1.5056E-3</v>
      </c>
      <c r="BJ71">
        <v>13</v>
      </c>
      <c r="BK71">
        <v>14</v>
      </c>
      <c r="BL71">
        <v>2.3709999999999998E-3</v>
      </c>
      <c r="BM71" s="62">
        <v>6.6120999999999998E-7</v>
      </c>
      <c r="BO71">
        <f>C71/MIN(C71,H71,M71,R71,W71,AB71,AG71,AL71,AQ71,AV71,BA71,BF71,BJ71)</f>
        <v>1.8333333333333333</v>
      </c>
      <c r="BP71">
        <f>H71/MIN(C71,H71,M71,R71,W71,AB71,AG71,AL71,AQ71,AV71,BA71,BF71,BJ71)</f>
        <v>2.1666666666666665</v>
      </c>
      <c r="BQ71">
        <f>M71/MIN(C71,H71,M71,R71,W71,AB71,AG71,AL71,AQ71,AV71,BA71,BF71,BJ71)</f>
        <v>2</v>
      </c>
      <c r="BR71">
        <f>R71/MIN(C71,H71,M71,R71,W71,AB71,AG71,AL71,AQ71,AV71,BA71,BF71,BJ71)</f>
        <v>2.1666666666666665</v>
      </c>
      <c r="BS71">
        <f>W71/MIN(C71,H71,M71,R71,W71,AB71,AG71,AL71,AQ71,AV71,BA71,BF71,BJ71)</f>
        <v>1</v>
      </c>
      <c r="BT71">
        <f>AB71/MIN(C71,H71,M71,R71,W71,AB71,AG71,AL71,AQ71,AV71,BA71,BF71,BJ71)</f>
        <v>1.5</v>
      </c>
      <c r="BU71">
        <f>AG71/MIN(C71,H71,M71,R71,W71,AB71,AG71,AL71,AQ71,AV71,BA71,BF71,BJ71)</f>
        <v>1.8333333333333333</v>
      </c>
      <c r="BV71">
        <f>AL71/MIN(C71,H71,M71,R71,W71,AB71,AG71,AL71,AQ71,AV71,BA71,BF71,BJ71)</f>
        <v>2.1666666666666665</v>
      </c>
      <c r="BW71">
        <f>AQ71/MIN(C71,H71,M71,R71,W71,AB71,AG71,AL71,AQ71,AV71,BA71,BF71,BJ71)</f>
        <v>2.1666666666666665</v>
      </c>
      <c r="BX71">
        <f>AV71/MIN(C71,H71,M71,R71,W71,AB71,AG71,AL71,AQ71,AV71,BA71,BF71,BJ71)</f>
        <v>2.1666666666666665</v>
      </c>
      <c r="BY71">
        <f>BA71/MIN(C71,H71,M71,R71,W71,AB71,AG71,AL71,AQ71,AV71,BA71,BF71,BJ71)</f>
        <v>1</v>
      </c>
      <c r="BZ71">
        <f>BF71/MIN(C71,H71,M71,R71,W71,AB71,AG71,AL71,AQ71,AV71,BA71,BF71,BJ71)</f>
        <v>1</v>
      </c>
      <c r="CA71">
        <f>BJ71/MIN(C71,H71,M71,R71,W71,AB71,AG71,AL71,AQ71,AV71,BA71,BF71,BJ71)</f>
        <v>2.1666666666666665</v>
      </c>
    </row>
    <row r="72" spans="1:79" x14ac:dyDescent="0.35">
      <c r="A72">
        <v>69</v>
      </c>
      <c r="C72">
        <v>2</v>
      </c>
      <c r="D72">
        <v>3</v>
      </c>
      <c r="E72">
        <v>2.1568E-2</v>
      </c>
      <c r="F72" s="62">
        <v>1.2789E-9</v>
      </c>
      <c r="H72">
        <v>2</v>
      </c>
      <c r="I72">
        <v>3</v>
      </c>
      <c r="J72">
        <v>2.6928000000000001E-2</v>
      </c>
      <c r="K72" s="62">
        <v>5.5457999999999996E-9</v>
      </c>
      <c r="M72">
        <v>2</v>
      </c>
      <c r="N72">
        <v>3</v>
      </c>
      <c r="O72">
        <v>5.3510000000000002E-2</v>
      </c>
      <c r="P72" s="62">
        <v>1.2789E-9</v>
      </c>
      <c r="R72">
        <v>2</v>
      </c>
      <c r="S72">
        <v>3</v>
      </c>
      <c r="T72">
        <v>1.3717999999999999E-2</v>
      </c>
      <c r="U72" s="62">
        <v>4.6850999999999999E-12</v>
      </c>
      <c r="W72">
        <v>2</v>
      </c>
      <c r="X72">
        <v>3</v>
      </c>
      <c r="Y72">
        <v>1.4864E-2</v>
      </c>
      <c r="Z72" s="62">
        <v>7.4242999999999997E-9</v>
      </c>
      <c r="AB72">
        <v>2</v>
      </c>
      <c r="AC72">
        <v>3</v>
      </c>
      <c r="AD72">
        <v>4.3505000000000002E-2</v>
      </c>
      <c r="AE72" s="62">
        <v>1.2789E-9</v>
      </c>
      <c r="AG72">
        <v>2</v>
      </c>
      <c r="AH72">
        <v>3</v>
      </c>
      <c r="AI72">
        <v>8.7874999999999995E-2</v>
      </c>
      <c r="AJ72" s="62">
        <v>1.2789E-9</v>
      </c>
      <c r="AL72">
        <v>2</v>
      </c>
      <c r="AM72">
        <v>3</v>
      </c>
      <c r="AN72">
        <v>8.4030000000000007E-3</v>
      </c>
      <c r="AO72" s="62">
        <v>3.0930999999999999E-11</v>
      </c>
      <c r="AQ72">
        <v>2</v>
      </c>
      <c r="AR72">
        <v>3</v>
      </c>
      <c r="AS72">
        <v>1.1908E-2</v>
      </c>
      <c r="AT72" s="62">
        <v>1.2712E-11</v>
      </c>
      <c r="AV72">
        <v>2</v>
      </c>
      <c r="AW72">
        <v>3</v>
      </c>
      <c r="AX72">
        <v>1.7839000000000001E-2</v>
      </c>
      <c r="AY72" s="62">
        <v>5.7731999999999997E-12</v>
      </c>
      <c r="BA72">
        <v>2</v>
      </c>
      <c r="BB72">
        <v>3</v>
      </c>
      <c r="BC72">
        <v>1.6056999999999998E-2</v>
      </c>
      <c r="BD72" s="62">
        <v>7.2898999999999998E-10</v>
      </c>
      <c r="BF72">
        <v>2</v>
      </c>
      <c r="BG72">
        <v>3</v>
      </c>
      <c r="BH72">
        <v>3.0932000000000001E-2</v>
      </c>
      <c r="BJ72">
        <v>2</v>
      </c>
      <c r="BK72">
        <v>3</v>
      </c>
      <c r="BL72">
        <v>2.0060999999999999E-2</v>
      </c>
      <c r="BM72" s="62">
        <v>1.1524E-11</v>
      </c>
      <c r="BO72">
        <f>C72/MIN(C72,H72,M72,R72,W72,AB72,AG72,AL72,AQ72,AV72,BA72,BF72,BJ72)</f>
        <v>1</v>
      </c>
      <c r="BP72">
        <f>H72/MIN(C72,H72,M72,R72,W72,AB72,AG72,AL72,AQ72,AV72,BA72,BF72,BJ72)</f>
        <v>1</v>
      </c>
      <c r="BQ72">
        <f>M72/MIN(C72,H72,M72,R72,W72,AB72,AG72,AL72,AQ72,AV72,BA72,BF72,BJ72)</f>
        <v>1</v>
      </c>
      <c r="BR72">
        <f>R72/MIN(C72,H72,M72,R72,W72,AB72,AG72,AL72,AQ72,AV72,BA72,BF72,BJ72)</f>
        <v>1</v>
      </c>
      <c r="BS72">
        <f>W72/MIN(C72,H72,M72,R72,W72,AB72,AG72,AL72,AQ72,AV72,BA72,BF72,BJ72)</f>
        <v>1</v>
      </c>
      <c r="BT72">
        <f>AB72/MIN(C72,H72,M72,R72,W72,AB72,AG72,AL72,AQ72,AV72,BA72,BF72,BJ72)</f>
        <v>1</v>
      </c>
      <c r="BU72">
        <f>AG72/MIN(C72,H72,M72,R72,W72,AB72,AG72,AL72,AQ72,AV72,BA72,BF72,BJ72)</f>
        <v>1</v>
      </c>
      <c r="BV72">
        <f>AL72/MIN(C72,H72,M72,R72,W72,AB72,AG72,AL72,AQ72,AV72,BA72,BF72,BJ72)</f>
        <v>1</v>
      </c>
      <c r="BW72">
        <f>AQ72/MIN(C72,H72,M72,R72,W72,AB72,AG72,AL72,AQ72,AV72,BA72,BF72,BJ72)</f>
        <v>1</v>
      </c>
      <c r="BX72">
        <f>AV72/MIN(C72,H72,M72,R72,W72,AB72,AG72,AL72,AQ72,AV72,BA72,BF72,BJ72)</f>
        <v>1</v>
      </c>
      <c r="BY72">
        <f>BA72/MIN(C72,H72,M72,R72,W72,AB72,AG72,AL72,AQ72,AV72,BA72,BF72,BJ72)</f>
        <v>1</v>
      </c>
      <c r="BZ72">
        <f>BF72/MIN(C72,H72,M72,R72,W72,AB72,AG72,AL72,AQ72,AV72,BA72,BF72,BJ72)</f>
        <v>1</v>
      </c>
      <c r="CA72">
        <f>BJ72/MIN(C72,H72,M72,R72,W72,AB72,AG72,AL72,AQ72,AV72,BA72,BF72,BJ72)</f>
        <v>1</v>
      </c>
    </row>
    <row r="73" spans="1:79" x14ac:dyDescent="0.35">
      <c r="A73">
        <v>70</v>
      </c>
      <c r="C73">
        <v>2</v>
      </c>
      <c r="D73">
        <v>3</v>
      </c>
      <c r="E73">
        <v>1.1188999999999999E-2</v>
      </c>
      <c r="F73" s="62">
        <v>9.0430999999999995E-10</v>
      </c>
      <c r="H73">
        <v>2</v>
      </c>
      <c r="I73">
        <v>3</v>
      </c>
      <c r="J73">
        <v>1.3063999999999999E-2</v>
      </c>
      <c r="K73" s="62">
        <v>3.9201999999999998E-9</v>
      </c>
      <c r="M73">
        <v>2</v>
      </c>
      <c r="N73">
        <v>3</v>
      </c>
      <c r="O73">
        <v>3.6144999999999997E-2</v>
      </c>
      <c r="P73" s="62">
        <v>9.0430999999999995E-10</v>
      </c>
      <c r="R73">
        <v>2</v>
      </c>
      <c r="S73">
        <v>3</v>
      </c>
      <c r="T73">
        <v>1.3277000000000001E-2</v>
      </c>
      <c r="U73" s="62">
        <v>2.9254E-7</v>
      </c>
      <c r="W73">
        <v>2</v>
      </c>
      <c r="X73">
        <v>3</v>
      </c>
      <c r="Y73">
        <v>9.2090999999999996E-3</v>
      </c>
      <c r="Z73" s="62">
        <v>5.2497999999999998E-9</v>
      </c>
      <c r="AB73">
        <v>2</v>
      </c>
      <c r="AC73">
        <v>3</v>
      </c>
      <c r="AD73">
        <v>1.9948E-2</v>
      </c>
      <c r="AE73" s="62">
        <v>9.0430999999999995E-10</v>
      </c>
      <c r="AG73">
        <v>2</v>
      </c>
      <c r="AH73">
        <v>3</v>
      </c>
      <c r="AI73">
        <v>0.13630999999999999</v>
      </c>
      <c r="AJ73" s="62">
        <v>9.0430999999999995E-10</v>
      </c>
      <c r="AL73">
        <v>2</v>
      </c>
      <c r="AM73">
        <v>3</v>
      </c>
      <c r="AN73">
        <v>5.1653999999999997E-3</v>
      </c>
      <c r="AO73" s="62">
        <v>2.1871E-11</v>
      </c>
      <c r="AQ73">
        <v>2</v>
      </c>
      <c r="AR73">
        <v>3</v>
      </c>
      <c r="AS73">
        <v>7.8130999999999999E-3</v>
      </c>
      <c r="AT73" s="62">
        <v>8.9887999999999998E-12</v>
      </c>
      <c r="AV73">
        <v>2</v>
      </c>
      <c r="AW73">
        <v>3</v>
      </c>
      <c r="AX73">
        <v>1.0600999999999999E-2</v>
      </c>
      <c r="AY73" s="62">
        <v>4.0821999999999997E-12</v>
      </c>
      <c r="BA73">
        <v>2</v>
      </c>
      <c r="BB73">
        <v>3</v>
      </c>
      <c r="BC73">
        <v>1.077E-2</v>
      </c>
      <c r="BD73" s="62">
        <v>5.1547999999999996E-10</v>
      </c>
      <c r="BF73">
        <v>2</v>
      </c>
      <c r="BG73">
        <v>3</v>
      </c>
      <c r="BH73">
        <v>1.3544E-2</v>
      </c>
      <c r="BJ73">
        <v>2</v>
      </c>
      <c r="BK73">
        <v>3</v>
      </c>
      <c r="BL73">
        <v>1.3296000000000001E-2</v>
      </c>
      <c r="BM73" s="62">
        <v>8.1487999999999994E-12</v>
      </c>
      <c r="BO73">
        <f>C73/MIN(C73,H73,M73,R73,W73,AB73,AG73,AL73,AQ73,AV73,BA73,BF73,BJ73)</f>
        <v>1</v>
      </c>
      <c r="BP73">
        <f>H73/MIN(C73,H73,M73,R73,W73,AB73,AG73,AL73,AQ73,AV73,BA73,BF73,BJ73)</f>
        <v>1</v>
      </c>
      <c r="BQ73">
        <f>M73/MIN(C73,H73,M73,R73,W73,AB73,AG73,AL73,AQ73,AV73,BA73,BF73,BJ73)</f>
        <v>1</v>
      </c>
      <c r="BR73">
        <f>R73/MIN(C73,H73,M73,R73,W73,AB73,AG73,AL73,AQ73,AV73,BA73,BF73,BJ73)</f>
        <v>1</v>
      </c>
      <c r="BS73">
        <f>W73/MIN(C73,H73,M73,R73,W73,AB73,AG73,AL73,AQ73,AV73,BA73,BF73,BJ73)</f>
        <v>1</v>
      </c>
      <c r="BT73">
        <f>AB73/MIN(C73,H73,M73,R73,W73,AB73,AG73,AL73,AQ73,AV73,BA73,BF73,BJ73)</f>
        <v>1</v>
      </c>
      <c r="BU73">
        <f>AG73/MIN(C73,H73,M73,R73,W73,AB73,AG73,AL73,AQ73,AV73,BA73,BF73,BJ73)</f>
        <v>1</v>
      </c>
      <c r="BV73">
        <f>AL73/MIN(C73,H73,M73,R73,W73,AB73,AG73,AL73,AQ73,AV73,BA73,BF73,BJ73)</f>
        <v>1</v>
      </c>
      <c r="BW73">
        <f>AQ73/MIN(C73,H73,M73,R73,W73,AB73,AG73,AL73,AQ73,AV73,BA73,BF73,BJ73)</f>
        <v>1</v>
      </c>
      <c r="BX73">
        <f>AV73/MIN(C73,H73,M73,R73,W73,AB73,AG73,AL73,AQ73,AV73,BA73,BF73,BJ73)</f>
        <v>1</v>
      </c>
      <c r="BY73">
        <f>BA73/MIN(C73,H73,M73,R73,W73,AB73,AG73,AL73,AQ73,AV73,BA73,BF73,BJ73)</f>
        <v>1</v>
      </c>
      <c r="BZ73">
        <f>BF73/MIN(C73,H73,M73,R73,W73,AB73,AG73,AL73,AQ73,AV73,BA73,BF73,BJ73)</f>
        <v>1</v>
      </c>
      <c r="CA73">
        <f>BJ73/MIN(C73,H73,M73,R73,W73,AB73,AG73,AL73,AQ73,AV73,BA73,BF73,BJ73)</f>
        <v>1</v>
      </c>
    </row>
    <row r="74" spans="1:79" x14ac:dyDescent="0.35">
      <c r="A74">
        <v>71</v>
      </c>
      <c r="C74">
        <v>2</v>
      </c>
      <c r="D74">
        <v>3</v>
      </c>
      <c r="E74">
        <v>1.9876000000000001E-2</v>
      </c>
      <c r="F74" s="62">
        <v>1.6324000000000001E-9</v>
      </c>
      <c r="H74">
        <v>2</v>
      </c>
      <c r="I74">
        <v>3</v>
      </c>
      <c r="J74">
        <v>4.8401E-2</v>
      </c>
      <c r="K74" s="62">
        <v>1.9616E-7</v>
      </c>
      <c r="M74">
        <v>2</v>
      </c>
      <c r="N74">
        <v>3</v>
      </c>
      <c r="O74">
        <v>7.5485999999999998E-2</v>
      </c>
      <c r="P74" s="62">
        <v>1.6324000000000001E-9</v>
      </c>
      <c r="R74">
        <v>2</v>
      </c>
      <c r="S74">
        <v>3</v>
      </c>
      <c r="T74">
        <v>3.5417999999999998E-2</v>
      </c>
      <c r="U74" s="62">
        <v>4.8854999999999996E-7</v>
      </c>
      <c r="W74">
        <v>2</v>
      </c>
      <c r="X74">
        <v>3</v>
      </c>
      <c r="Y74">
        <v>1.2276E-2</v>
      </c>
      <c r="Z74" s="62">
        <v>1.1680000000000001E-9</v>
      </c>
      <c r="AB74">
        <v>2</v>
      </c>
      <c r="AC74">
        <v>3</v>
      </c>
      <c r="AD74">
        <v>3.9766999999999997E-2</v>
      </c>
      <c r="AE74" s="62">
        <v>1.6324000000000001E-9</v>
      </c>
      <c r="AG74">
        <v>2</v>
      </c>
      <c r="AH74">
        <v>3</v>
      </c>
      <c r="AI74">
        <v>0.11587</v>
      </c>
      <c r="AJ74" s="62">
        <v>1.6324000000000001E-9</v>
      </c>
      <c r="AL74">
        <v>2</v>
      </c>
      <c r="AM74">
        <v>3</v>
      </c>
      <c r="AN74">
        <v>9.0053000000000008E-3</v>
      </c>
      <c r="AO74" s="62">
        <v>1.0435999999999999E-12</v>
      </c>
      <c r="AQ74">
        <v>2</v>
      </c>
      <c r="AR74">
        <v>3</v>
      </c>
      <c r="AS74">
        <v>1.0664999999999999E-2</v>
      </c>
      <c r="AT74" s="62">
        <v>9.0705000000000002E-12</v>
      </c>
      <c r="AV74">
        <v>2</v>
      </c>
      <c r="AW74">
        <v>3</v>
      </c>
      <c r="AX74">
        <v>2.0372999999999999E-2</v>
      </c>
      <c r="AY74" s="62">
        <v>3.9745999999999996E-12</v>
      </c>
      <c r="BA74">
        <v>2</v>
      </c>
      <c r="BB74">
        <v>3</v>
      </c>
      <c r="BC74">
        <v>1.5654000000000001E-2</v>
      </c>
      <c r="BD74" s="62">
        <v>2.8567999999999999E-10</v>
      </c>
      <c r="BF74">
        <v>2</v>
      </c>
      <c r="BG74">
        <v>3</v>
      </c>
      <c r="BH74">
        <v>2.5423999999999999E-2</v>
      </c>
      <c r="BJ74">
        <v>2</v>
      </c>
      <c r="BK74">
        <v>3</v>
      </c>
      <c r="BL74">
        <v>1.7108999999999999E-2</v>
      </c>
      <c r="BM74" s="62">
        <v>1.5087999999999999E-11</v>
      </c>
      <c r="BO74">
        <f>C74/MIN(C74,H74,M74,R74,W74,AB74,AG74,AL74,AQ74,AV74,BA74,BF74,BJ74)</f>
        <v>1</v>
      </c>
      <c r="BP74">
        <f>H74/MIN(C74,H74,M74,R74,W74,AB74,AG74,AL74,AQ74,AV74,BA74,BF74,BJ74)</f>
        <v>1</v>
      </c>
      <c r="BQ74">
        <f>M74/MIN(C74,H74,M74,R74,W74,AB74,AG74,AL74,AQ74,AV74,BA74,BF74,BJ74)</f>
        <v>1</v>
      </c>
      <c r="BR74">
        <f>R74/MIN(C74,H74,M74,R74,W74,AB74,AG74,AL74,AQ74,AV74,BA74,BF74,BJ74)</f>
        <v>1</v>
      </c>
      <c r="BS74">
        <f>W74/MIN(C74,H74,M74,R74,W74,AB74,AG74,AL74,AQ74,AV74,BA74,BF74,BJ74)</f>
        <v>1</v>
      </c>
      <c r="BT74">
        <f>AB74/MIN(C74,H74,M74,R74,W74,AB74,AG74,AL74,AQ74,AV74,BA74,BF74,BJ74)</f>
        <v>1</v>
      </c>
      <c r="BU74">
        <f>AG74/MIN(C74,H74,M74,R74,W74,AB74,AG74,AL74,AQ74,AV74,BA74,BF74,BJ74)</f>
        <v>1</v>
      </c>
      <c r="BV74">
        <f>AL74/MIN(C74,H74,M74,R74,W74,AB74,AG74,AL74,AQ74,AV74,BA74,BF74,BJ74)</f>
        <v>1</v>
      </c>
      <c r="BW74">
        <f>AQ74/MIN(C74,H74,M74,R74,W74,AB74,AG74,AL74,AQ74,AV74,BA74,BF74,BJ74)</f>
        <v>1</v>
      </c>
      <c r="BX74">
        <f>AV74/MIN(C74,H74,M74,R74,W74,AB74,AG74,AL74,AQ74,AV74,BA74,BF74,BJ74)</f>
        <v>1</v>
      </c>
      <c r="BY74">
        <f>BA74/MIN(C74,H74,M74,R74,W74,AB74,AG74,AL74,AQ74,AV74,BA74,BF74,BJ74)</f>
        <v>1</v>
      </c>
      <c r="BZ74">
        <f>BF74/MIN(C74,H74,M74,R74,W74,AB74,AG74,AL74,AQ74,AV74,BA74,BF74,BJ74)</f>
        <v>1</v>
      </c>
      <c r="CA74">
        <f>BJ74/MIN(C74,H74,M74,R74,W74,AB74,AG74,AL74,AQ74,AV74,BA74,BF74,BJ74)</f>
        <v>1</v>
      </c>
    </row>
    <row r="75" spans="1:79" x14ac:dyDescent="0.35">
      <c r="A75">
        <v>72</v>
      </c>
      <c r="C75">
        <v>2</v>
      </c>
      <c r="D75">
        <v>3</v>
      </c>
      <c r="E75">
        <v>8.9072999999999999E-2</v>
      </c>
      <c r="F75" s="62">
        <v>3.6502000000000001E-9</v>
      </c>
      <c r="H75" t="s">
        <v>21</v>
      </c>
      <c r="I75" t="s">
        <v>21</v>
      </c>
      <c r="J75">
        <v>17.572700000000001</v>
      </c>
      <c r="K75" s="62">
        <v>2.4578999999999998E-6</v>
      </c>
      <c r="M75">
        <v>2</v>
      </c>
      <c r="N75">
        <v>3</v>
      </c>
      <c r="O75">
        <v>0.24088000000000001</v>
      </c>
      <c r="P75" s="62">
        <v>3.6502000000000001E-9</v>
      </c>
      <c r="R75" t="s">
        <v>21</v>
      </c>
      <c r="S75" t="s">
        <v>21</v>
      </c>
      <c r="T75">
        <v>315.85129999999998</v>
      </c>
      <c r="U75" s="62">
        <v>1.0923999999999999E-6</v>
      </c>
      <c r="W75">
        <v>2</v>
      </c>
      <c r="X75">
        <v>3</v>
      </c>
      <c r="Y75">
        <v>4.9126000000000003E-2</v>
      </c>
      <c r="Z75" s="62">
        <v>2.6117E-9</v>
      </c>
      <c r="AB75">
        <v>2</v>
      </c>
      <c r="AC75">
        <v>3</v>
      </c>
      <c r="AD75">
        <v>0.12171999999999999</v>
      </c>
      <c r="AE75" s="62">
        <v>3.6502000000000001E-9</v>
      </c>
      <c r="AG75">
        <v>2</v>
      </c>
      <c r="AH75">
        <v>3</v>
      </c>
      <c r="AI75">
        <v>0.31267</v>
      </c>
      <c r="AJ75" s="62">
        <v>3.6502000000000001E-9</v>
      </c>
      <c r="AL75">
        <v>2</v>
      </c>
      <c r="AM75">
        <v>3</v>
      </c>
      <c r="AN75">
        <v>3.5261000000000001E-2</v>
      </c>
      <c r="AO75" s="62">
        <v>2.5322000000000001E-12</v>
      </c>
      <c r="AQ75">
        <v>2</v>
      </c>
      <c r="AR75">
        <v>3</v>
      </c>
      <c r="AS75">
        <v>3.4833999999999997E-2</v>
      </c>
      <c r="AT75" s="62" t="s">
        <v>221</v>
      </c>
      <c r="AV75">
        <v>2</v>
      </c>
      <c r="AW75">
        <v>3</v>
      </c>
      <c r="AX75">
        <v>6.2690999999999997E-2</v>
      </c>
      <c r="AY75" s="62">
        <v>8.5895999999999997E-12</v>
      </c>
      <c r="BA75">
        <v>2</v>
      </c>
      <c r="BB75">
        <v>3</v>
      </c>
      <c r="BC75">
        <v>6.9690000000000002E-2</v>
      </c>
      <c r="BD75" s="62">
        <v>3.9117E-9</v>
      </c>
      <c r="BF75">
        <v>2</v>
      </c>
      <c r="BG75">
        <v>3</v>
      </c>
      <c r="BH75">
        <v>9.4781000000000004E-2</v>
      </c>
      <c r="BJ75">
        <v>2</v>
      </c>
      <c r="BK75">
        <v>3</v>
      </c>
      <c r="BL75">
        <v>7.5978000000000004E-2</v>
      </c>
      <c r="BM75" s="62">
        <v>3.3440000000000003E-11</v>
      </c>
      <c r="BO75">
        <f>C75/MIN(C75,H75,M75,R75,W75,AB75,AG75,AL75,AQ75,AV75,BA75,BF75,BJ75)</f>
        <v>1</v>
      </c>
      <c r="BP75" t="e">
        <f>H75/MIN(C75,H75,M75,R75,W75,AB75,AG75,AL75,AQ75,AV75,BA75,BF75,BJ75)</f>
        <v>#VALUE!</v>
      </c>
      <c r="BQ75">
        <f>M75/MIN(C75,H75,M75,R75,W75,AB75,AG75,AL75,AQ75,AV75,BA75,BF75,BJ75)</f>
        <v>1</v>
      </c>
      <c r="BR75" t="e">
        <f>R75/MIN(C75,H75,M75,R75,W75,AB75,AG75,AL75,AQ75,AV75,BA75,BF75,BJ75)</f>
        <v>#VALUE!</v>
      </c>
      <c r="BS75">
        <f>W75/MIN(C75,H75,M75,R75,W75,AB75,AG75,AL75,AQ75,AV75,BA75,BF75,BJ75)</f>
        <v>1</v>
      </c>
      <c r="BT75">
        <f>AB75/MIN(C75,H75,M75,R75,W75,AB75,AG75,AL75,AQ75,AV75,BA75,BF75,BJ75)</f>
        <v>1</v>
      </c>
      <c r="BU75">
        <f>AG75/MIN(C75,H75,M75,R75,W75,AB75,AG75,AL75,AQ75,AV75,BA75,BF75,BJ75)</f>
        <v>1</v>
      </c>
      <c r="BV75">
        <f>AL75/MIN(C75,H75,M75,R75,W75,AB75,AG75,AL75,AQ75,AV75,BA75,BF75,BJ75)</f>
        <v>1</v>
      </c>
      <c r="BW75">
        <f>AQ75/MIN(C75,H75,M75,R75,W75,AB75,AG75,AL75,AQ75,AV75,BA75,BF75,BJ75)</f>
        <v>1</v>
      </c>
      <c r="BX75">
        <f>AV75/MIN(C75,H75,M75,R75,W75,AB75,AG75,AL75,AQ75,AV75,BA75,BF75,BJ75)</f>
        <v>1</v>
      </c>
      <c r="BY75">
        <f>BA75/MIN(C75,H75,M75,R75,W75,AB75,AG75,AL75,AQ75,AV75,BA75,BF75,BJ75)</f>
        <v>1</v>
      </c>
      <c r="BZ75">
        <f>BF75/MIN(C75,H75,M75,R75,W75,AB75,AG75,AL75,AQ75,AV75,BA75,BF75,BJ75)</f>
        <v>1</v>
      </c>
      <c r="CA75">
        <f>BJ75/MIN(C75,H75,M75,R75,W75,AB75,AG75,AL75,AQ75,AV75,BA75,BF75,BJ75)</f>
        <v>1</v>
      </c>
    </row>
    <row r="76" spans="1:79" x14ac:dyDescent="0.35">
      <c r="A76">
        <v>73</v>
      </c>
      <c r="C76">
        <v>3</v>
      </c>
      <c r="D76">
        <v>4</v>
      </c>
      <c r="E76">
        <v>2.7866000000000002E-3</v>
      </c>
      <c r="F76" s="62">
        <v>2.6378000000000001E-13</v>
      </c>
      <c r="H76" t="s">
        <v>21</v>
      </c>
      <c r="I76" t="s">
        <v>21</v>
      </c>
      <c r="J76">
        <v>1.3385</v>
      </c>
      <c r="K76">
        <v>2.4096E-4</v>
      </c>
      <c r="M76">
        <v>3</v>
      </c>
      <c r="N76">
        <v>4</v>
      </c>
      <c r="O76">
        <v>5.1507000000000002E-3</v>
      </c>
      <c r="P76" s="62">
        <v>4.3833999999999998E-13</v>
      </c>
      <c r="R76" t="s">
        <v>21</v>
      </c>
      <c r="S76" t="s">
        <v>21</v>
      </c>
      <c r="T76">
        <v>0.39754</v>
      </c>
      <c r="U76">
        <v>1.2888999999999999E-3</v>
      </c>
      <c r="W76">
        <v>3</v>
      </c>
      <c r="X76">
        <v>4</v>
      </c>
      <c r="Y76">
        <v>2.8362000000000001E-3</v>
      </c>
      <c r="Z76" s="62">
        <v>4.3660999999999999E-7</v>
      </c>
      <c r="AB76">
        <v>154</v>
      </c>
      <c r="AC76">
        <v>155</v>
      </c>
      <c r="AD76">
        <v>4.8457E-2</v>
      </c>
      <c r="AE76" s="62">
        <v>9.4392999999999996E-7</v>
      </c>
      <c r="AG76">
        <v>256</v>
      </c>
      <c r="AH76">
        <v>257</v>
      </c>
      <c r="AI76">
        <v>0.24074000000000001</v>
      </c>
      <c r="AJ76" s="62">
        <v>9.7665E-7</v>
      </c>
      <c r="AL76">
        <v>149</v>
      </c>
      <c r="AM76">
        <v>150</v>
      </c>
      <c r="AN76">
        <v>3.4161999999999998E-2</v>
      </c>
      <c r="AO76" s="62">
        <v>9.6563999999999996E-7</v>
      </c>
      <c r="AQ76">
        <v>11</v>
      </c>
      <c r="AR76">
        <v>12</v>
      </c>
      <c r="AS76">
        <v>4.0283000000000003E-3</v>
      </c>
      <c r="AT76" s="62">
        <v>7.3301000000000002E-8</v>
      </c>
      <c r="AV76">
        <v>9</v>
      </c>
      <c r="AW76">
        <v>10</v>
      </c>
      <c r="AX76">
        <v>4.9227999999999997E-3</v>
      </c>
      <c r="AY76" s="62">
        <v>2.6240000000000002E-7</v>
      </c>
      <c r="BA76">
        <v>3</v>
      </c>
      <c r="BB76">
        <v>4</v>
      </c>
      <c r="BC76">
        <v>1.4348E-3</v>
      </c>
      <c r="BD76" s="62">
        <v>2.6592000000000001E-9</v>
      </c>
      <c r="BF76">
        <v>3</v>
      </c>
      <c r="BG76">
        <v>4</v>
      </c>
      <c r="BH76">
        <v>1.516E-3</v>
      </c>
      <c r="BJ76">
        <v>9</v>
      </c>
      <c r="BK76">
        <v>10</v>
      </c>
      <c r="BL76">
        <v>9.6203999999999994E-3</v>
      </c>
      <c r="BM76" s="62">
        <v>2.0342E-7</v>
      </c>
      <c r="BO76">
        <f>C76/MIN(C76,H76,M76,R76,W76,AB76,AG76,AL76,AQ76,AV76,BA76,BF76,BJ76)</f>
        <v>1</v>
      </c>
      <c r="BP76" t="e">
        <f>H76/MIN(C76,H76,M76,R76,W76,AB76,AG76,AL76,AQ76,AV76,BA76,BF76,BJ76)</f>
        <v>#VALUE!</v>
      </c>
      <c r="BQ76">
        <f>M76/MIN(C76,H76,M76,R76,W76,AB76,AG76,AL76,AQ76,AV76,BA76,BF76,BJ76)</f>
        <v>1</v>
      </c>
      <c r="BR76" t="e">
        <f>R76/MIN(C76,H76,M76,R76,W76,AB76,AG76,AL76,AQ76,AV76,BA76,BF76,BJ76)</f>
        <v>#VALUE!</v>
      </c>
      <c r="BS76">
        <f>W76/MIN(C76,H76,M76,R76,W76,AB76,AG76,AL76,AQ76,AV76,BA76,BF76,BJ76)</f>
        <v>1</v>
      </c>
      <c r="BT76">
        <f>AB76/MIN(C76,H76,M76,R76,W76,AB76,AG76,AL76,AQ76,AV76,BA76,BF76,BJ76)</f>
        <v>51.333333333333336</v>
      </c>
      <c r="BU76">
        <f>AG76/MIN(C76,H76,M76,R76,W76,AB76,AG76,AL76,AQ76,AV76,BA76,BF76,BJ76)</f>
        <v>85.333333333333329</v>
      </c>
      <c r="BV76">
        <f>AL76/MIN(C76,H76,M76,R76,W76,AB76,AG76,AL76,AQ76,AV76,BA76,BF76,BJ76)</f>
        <v>49.666666666666664</v>
      </c>
      <c r="BW76">
        <f>AQ76/MIN(C76,H76,M76,R76,W76,AB76,AG76,AL76,AQ76,AV76,BA76,BF76,BJ76)</f>
        <v>3.6666666666666665</v>
      </c>
      <c r="BX76">
        <f>AV76/MIN(C76,H76,M76,R76,W76,AB76,AG76,AL76,AQ76,AV76,BA76,BF76,BJ76)</f>
        <v>3</v>
      </c>
      <c r="BY76">
        <f>BA76/MIN(C76,H76,M76,R76,W76,AB76,AG76,AL76,AQ76,AV76,BA76,BF76,BJ76)</f>
        <v>1</v>
      </c>
      <c r="BZ76">
        <f>BF76/MIN(C76,H76,M76,R76,W76,AB76,AG76,AL76,AQ76,AV76,BA76,BF76,BJ76)</f>
        <v>1</v>
      </c>
      <c r="CA76">
        <f>BJ76/MIN(C76,H76,M76,R76,W76,AB76,AG76,AL76,AQ76,AV76,BA76,BF76,BJ76)</f>
        <v>3</v>
      </c>
    </row>
    <row r="77" spans="1:79" x14ac:dyDescent="0.35">
      <c r="A77">
        <v>74</v>
      </c>
      <c r="C77">
        <v>7</v>
      </c>
      <c r="D77">
        <v>8</v>
      </c>
      <c r="E77">
        <v>1.3058E-2</v>
      </c>
      <c r="F77" s="62">
        <v>4.0878999999999998E-16</v>
      </c>
      <c r="H77" t="s">
        <v>21</v>
      </c>
      <c r="I77" t="s">
        <v>21</v>
      </c>
      <c r="J77">
        <v>3.5623</v>
      </c>
      <c r="K77">
        <v>8.0144000000000005E-4</v>
      </c>
      <c r="M77">
        <v>7</v>
      </c>
      <c r="N77">
        <v>8</v>
      </c>
      <c r="O77">
        <v>3.1615999999999998E-2</v>
      </c>
      <c r="P77" s="62">
        <v>3.4966E-16</v>
      </c>
      <c r="R77" t="s">
        <v>21</v>
      </c>
      <c r="S77" t="s">
        <v>21</v>
      </c>
      <c r="T77">
        <v>3.3117000000000001</v>
      </c>
      <c r="U77">
        <v>4.0772999999999998E-3</v>
      </c>
      <c r="W77">
        <v>4</v>
      </c>
      <c r="X77">
        <v>5</v>
      </c>
      <c r="Y77">
        <v>8.4496999999999992E-3</v>
      </c>
      <c r="Z77" s="62">
        <v>2.7087E-8</v>
      </c>
      <c r="AB77">
        <v>173</v>
      </c>
      <c r="AC77">
        <v>174</v>
      </c>
      <c r="AD77">
        <v>0.55967</v>
      </c>
      <c r="AE77" s="62">
        <v>9.7360000000000009E-7</v>
      </c>
      <c r="AG77">
        <v>284</v>
      </c>
      <c r="AH77">
        <v>285</v>
      </c>
      <c r="AI77">
        <v>1.1536999999999999</v>
      </c>
      <c r="AJ77" s="62">
        <v>9.7860000000000004E-7</v>
      </c>
      <c r="AL77">
        <v>205</v>
      </c>
      <c r="AM77">
        <v>206</v>
      </c>
      <c r="AN77">
        <v>0.41392000000000001</v>
      </c>
      <c r="AO77" s="62">
        <v>9.9455999999999993E-7</v>
      </c>
      <c r="AQ77">
        <v>11</v>
      </c>
      <c r="AR77">
        <v>12</v>
      </c>
      <c r="AS77">
        <v>2.9498E-2</v>
      </c>
      <c r="AT77" s="62">
        <v>2.318E-7</v>
      </c>
      <c r="AV77">
        <v>9</v>
      </c>
      <c r="AW77">
        <v>10</v>
      </c>
      <c r="AX77">
        <v>3.3280999999999998E-2</v>
      </c>
      <c r="AY77" s="62">
        <v>8.2977E-7</v>
      </c>
      <c r="BA77">
        <v>3</v>
      </c>
      <c r="BB77">
        <v>4</v>
      </c>
      <c r="BC77">
        <v>7.0466000000000001E-3</v>
      </c>
      <c r="BD77" s="62">
        <v>8.4090999999999998E-9</v>
      </c>
      <c r="BF77">
        <v>3</v>
      </c>
      <c r="BG77">
        <v>4</v>
      </c>
      <c r="BH77">
        <v>5.7870999999999999E-3</v>
      </c>
      <c r="BJ77">
        <v>9</v>
      </c>
      <c r="BK77">
        <v>10</v>
      </c>
      <c r="BL77">
        <v>3.5728000000000003E-2</v>
      </c>
      <c r="BM77" s="62">
        <v>6.4328000000000003E-7</v>
      </c>
      <c r="BO77">
        <f>C77/MIN(C77,H77,M77,R77,W77,AB77,AG77,AL77,AQ77,AV77,BA77,BF77,BJ77)</f>
        <v>2.3333333333333335</v>
      </c>
      <c r="BP77" t="e">
        <f>H77/MIN(C77,H77,M77,R77,W77,AB77,AG77,AL77,AQ77,AV77,BA77,BF77,BJ77)</f>
        <v>#VALUE!</v>
      </c>
      <c r="BQ77">
        <f>M77/MIN(C77,H77,M77,R77,W77,AB77,AG77,AL77,AQ77,AV77,BA77,BF77,BJ77)</f>
        <v>2.3333333333333335</v>
      </c>
      <c r="BR77" t="e">
        <f>R77/MIN(C77,H77,M77,R77,W77,AB77,AG77,AL77,AQ77,AV77,BA77,BF77,BJ77)</f>
        <v>#VALUE!</v>
      </c>
      <c r="BS77">
        <f>W77/MIN(C77,H77,M77,R77,W77,AB77,AG77,AL77,AQ77,AV77,BA77,BF77,BJ77)</f>
        <v>1.3333333333333333</v>
      </c>
      <c r="BT77">
        <f>AB77/MIN(C77,H77,M77,R77,W77,AB77,AG77,AL77,AQ77,AV77,BA77,BF77,BJ77)</f>
        <v>57.666666666666664</v>
      </c>
      <c r="BU77">
        <f>AG77/MIN(C77,H77,M77,R77,W77,AB77,AG77,AL77,AQ77,AV77,BA77,BF77,BJ77)</f>
        <v>94.666666666666671</v>
      </c>
      <c r="BV77">
        <f>AL77/MIN(C77,H77,M77,R77,W77,AB77,AG77,AL77,AQ77,AV77,BA77,BF77,BJ77)</f>
        <v>68.333333333333329</v>
      </c>
      <c r="BW77">
        <f>AQ77/MIN(C77,H77,M77,R77,W77,AB77,AG77,AL77,AQ77,AV77,BA77,BF77,BJ77)</f>
        <v>3.6666666666666665</v>
      </c>
      <c r="BX77">
        <f>AV77/MIN(C77,H77,M77,R77,W77,AB77,AG77,AL77,AQ77,AV77,BA77,BF77,BJ77)</f>
        <v>3</v>
      </c>
      <c r="BY77">
        <f>BA77/MIN(C77,H77,M77,R77,W77,AB77,AG77,AL77,AQ77,AV77,BA77,BF77,BJ77)</f>
        <v>1</v>
      </c>
      <c r="BZ77">
        <f>BF77/MIN(C77,H77,M77,R77,W77,AB77,AG77,AL77,AQ77,AV77,BA77,BF77,BJ77)</f>
        <v>1</v>
      </c>
      <c r="CA77">
        <f>BJ77/MIN(C77,H77,M77,R77,W77,AB77,AG77,AL77,AQ77,AV77,BA77,BF77,BJ77)</f>
        <v>3</v>
      </c>
    </row>
    <row r="78" spans="1:79" x14ac:dyDescent="0.35">
      <c r="A78">
        <v>75</v>
      </c>
      <c r="C78">
        <v>3</v>
      </c>
      <c r="D78">
        <v>4</v>
      </c>
      <c r="E78">
        <v>7.1128999999999998E-2</v>
      </c>
      <c r="F78" s="62">
        <v>5.0907000000000002E-11</v>
      </c>
      <c r="H78" t="s">
        <v>21</v>
      </c>
      <c r="I78" t="s">
        <v>21</v>
      </c>
      <c r="J78">
        <v>22.341699999999999</v>
      </c>
      <c r="K78">
        <v>1.1218999999999999E-3</v>
      </c>
      <c r="M78">
        <v>3</v>
      </c>
      <c r="N78">
        <v>4</v>
      </c>
      <c r="O78">
        <v>0.12612000000000001</v>
      </c>
      <c r="P78" s="62">
        <v>4.0210000000000003E-11</v>
      </c>
      <c r="R78" t="s">
        <v>21</v>
      </c>
      <c r="S78" t="s">
        <v>21</v>
      </c>
      <c r="T78">
        <v>27.179400000000001</v>
      </c>
      <c r="U78">
        <v>1.3082E-2</v>
      </c>
      <c r="W78">
        <v>4</v>
      </c>
      <c r="X78">
        <v>5</v>
      </c>
      <c r="Y78">
        <v>6.0344000000000002E-2</v>
      </c>
      <c r="Z78" s="62">
        <v>8.5656999999999997E-8</v>
      </c>
      <c r="AB78">
        <v>193</v>
      </c>
      <c r="AC78">
        <v>194</v>
      </c>
      <c r="AD78">
        <v>5.5217999999999998</v>
      </c>
      <c r="AE78" s="62">
        <v>9.4671000000000004E-7</v>
      </c>
      <c r="AG78">
        <v>312</v>
      </c>
      <c r="AH78">
        <v>313</v>
      </c>
      <c r="AI78">
        <v>8.9517000000000007</v>
      </c>
      <c r="AJ78" s="62">
        <v>9.8055000000000008E-7</v>
      </c>
      <c r="AL78">
        <v>262</v>
      </c>
      <c r="AM78">
        <v>263</v>
      </c>
      <c r="AN78">
        <v>4.2295999999999996</v>
      </c>
      <c r="AO78" s="62">
        <v>9.9978000000000002E-7</v>
      </c>
      <c r="AQ78">
        <v>11</v>
      </c>
      <c r="AR78">
        <v>12</v>
      </c>
      <c r="AS78">
        <v>0.16997999999999999</v>
      </c>
      <c r="AT78" s="62">
        <v>7.3300999999999997E-7</v>
      </c>
      <c r="AV78">
        <v>11</v>
      </c>
      <c r="AW78">
        <v>12</v>
      </c>
      <c r="AX78">
        <v>0.31174000000000002</v>
      </c>
      <c r="AY78" s="62">
        <v>3.3022999999999997E-8</v>
      </c>
      <c r="BA78">
        <v>3</v>
      </c>
      <c r="BB78">
        <v>4</v>
      </c>
      <c r="BC78">
        <v>5.1445999999999999E-2</v>
      </c>
      <c r="BD78" s="62">
        <v>2.6592000000000001E-8</v>
      </c>
      <c r="BF78">
        <v>3</v>
      </c>
      <c r="BG78">
        <v>4</v>
      </c>
      <c r="BH78">
        <v>5.0382999999999997E-2</v>
      </c>
      <c r="BJ78">
        <v>11</v>
      </c>
      <c r="BK78">
        <v>12</v>
      </c>
      <c r="BL78">
        <v>0.31130000000000002</v>
      </c>
      <c r="BM78" s="62">
        <v>2.0891000000000002E-8</v>
      </c>
      <c r="BO78">
        <f>C78/MIN(C78,H78,M78,R78,W78,AB78,AG78,AL78,AQ78,AV78,BA78,BF78,BJ78)</f>
        <v>1</v>
      </c>
      <c r="BP78" t="e">
        <f>H78/MIN(C78,H78,M78,R78,W78,AB78,AG78,AL78,AQ78,AV78,BA78,BF78,BJ78)</f>
        <v>#VALUE!</v>
      </c>
      <c r="BQ78">
        <f>M78/MIN(C78,H78,M78,R78,W78,AB78,AG78,AL78,AQ78,AV78,BA78,BF78,BJ78)</f>
        <v>1</v>
      </c>
      <c r="BR78" t="e">
        <f>R78/MIN(C78,H78,M78,R78,W78,AB78,AG78,AL78,AQ78,AV78,BA78,BF78,BJ78)</f>
        <v>#VALUE!</v>
      </c>
      <c r="BS78">
        <f>W78/MIN(C78,H78,M78,R78,W78,AB78,AG78,AL78,AQ78,AV78,BA78,BF78,BJ78)</f>
        <v>1.3333333333333333</v>
      </c>
      <c r="BT78">
        <f>AB78/MIN(C78,H78,M78,R78,W78,AB78,AG78,AL78,AQ78,AV78,BA78,BF78,BJ78)</f>
        <v>64.333333333333329</v>
      </c>
      <c r="BU78">
        <f>AG78/MIN(C78,H78,M78,R78,W78,AB78,AG78,AL78,AQ78,AV78,BA78,BF78,BJ78)</f>
        <v>104</v>
      </c>
      <c r="BV78">
        <f>AL78/MIN(C78,H78,M78,R78,W78,AB78,AG78,AL78,AQ78,AV78,BA78,BF78,BJ78)</f>
        <v>87.333333333333329</v>
      </c>
      <c r="BW78">
        <f>AQ78/MIN(C78,H78,M78,R78,W78,AB78,AG78,AL78,AQ78,AV78,BA78,BF78,BJ78)</f>
        <v>3.6666666666666665</v>
      </c>
      <c r="BX78">
        <f>AV78/MIN(C78,H78,M78,R78,W78,AB78,AG78,AL78,AQ78,AV78,BA78,BF78,BJ78)</f>
        <v>3.6666666666666665</v>
      </c>
      <c r="BY78">
        <f>BA78/MIN(C78,H78,M78,R78,W78,AB78,AG78,AL78,AQ78,AV78,BA78,BF78,BJ78)</f>
        <v>1</v>
      </c>
      <c r="BZ78">
        <f>BF78/MIN(C78,H78,M78,R78,W78,AB78,AG78,AL78,AQ78,AV78,BA78,BF78,BJ78)</f>
        <v>1</v>
      </c>
      <c r="CA78">
        <f>BJ78/MIN(C78,H78,M78,R78,W78,AB78,AG78,AL78,AQ78,AV78,BA78,BF78,BJ78)</f>
        <v>3.6666666666666665</v>
      </c>
    </row>
    <row r="79" spans="1:79" x14ac:dyDescent="0.35">
      <c r="A79">
        <v>76</v>
      </c>
      <c r="C79">
        <v>2</v>
      </c>
      <c r="D79">
        <v>3</v>
      </c>
      <c r="E79">
        <v>2.5817000000000001E-3</v>
      </c>
      <c r="F79" s="62">
        <v>1.5335000000000001E-12</v>
      </c>
      <c r="H79">
        <v>2</v>
      </c>
      <c r="I79">
        <v>3</v>
      </c>
      <c r="J79">
        <v>2.7935999999999998E-3</v>
      </c>
      <c r="K79" s="62">
        <v>2.4606E-9</v>
      </c>
      <c r="M79">
        <v>2</v>
      </c>
      <c r="N79">
        <v>3</v>
      </c>
      <c r="O79">
        <v>2.7406000000000002E-3</v>
      </c>
      <c r="P79" s="62">
        <v>1.5335000000000001E-12</v>
      </c>
      <c r="R79">
        <v>2</v>
      </c>
      <c r="S79">
        <v>3</v>
      </c>
      <c r="T79">
        <v>2.3172000000000002E-3</v>
      </c>
      <c r="U79" s="62">
        <v>1.6116E-7</v>
      </c>
      <c r="W79">
        <v>2</v>
      </c>
      <c r="X79">
        <v>3</v>
      </c>
      <c r="Y79">
        <v>1.3265E-3</v>
      </c>
      <c r="Z79" s="62">
        <v>2.6416000000000001E-9</v>
      </c>
      <c r="AB79">
        <v>2</v>
      </c>
      <c r="AC79">
        <v>3</v>
      </c>
      <c r="AD79">
        <v>1.0119E-2</v>
      </c>
      <c r="AE79" s="62">
        <v>1.1123E-9</v>
      </c>
      <c r="AG79">
        <v>2</v>
      </c>
      <c r="AH79">
        <v>3</v>
      </c>
      <c r="AI79">
        <v>9.9412000000000007E-3</v>
      </c>
      <c r="AJ79" s="62">
        <v>1.5335000000000001E-12</v>
      </c>
      <c r="AL79">
        <v>2</v>
      </c>
      <c r="AM79">
        <v>3</v>
      </c>
      <c r="AN79">
        <v>9.6049999999999998E-4</v>
      </c>
      <c r="AO79" s="62">
        <v>1.1079999999999999E-12</v>
      </c>
      <c r="AQ79">
        <v>2</v>
      </c>
      <c r="AR79">
        <v>3</v>
      </c>
      <c r="AS79">
        <v>1.1938999999999999E-3</v>
      </c>
      <c r="AT79" s="62">
        <v>6.6003999999999996E-14</v>
      </c>
      <c r="AV79">
        <v>2</v>
      </c>
      <c r="AW79">
        <v>3</v>
      </c>
      <c r="AX79">
        <v>1.6233E-3</v>
      </c>
      <c r="AY79" s="62">
        <v>1.2456000000000001E-12</v>
      </c>
      <c r="BA79">
        <v>2</v>
      </c>
      <c r="BB79">
        <v>3</v>
      </c>
      <c r="BC79">
        <v>1.519E-3</v>
      </c>
      <c r="BD79" s="62">
        <v>3.2418000000000001E-9</v>
      </c>
      <c r="BF79" t="s">
        <v>21</v>
      </c>
      <c r="BG79" t="s">
        <v>21</v>
      </c>
      <c r="BH79">
        <v>3.3174000000000001</v>
      </c>
      <c r="BJ79">
        <v>2</v>
      </c>
      <c r="BK79">
        <v>3</v>
      </c>
      <c r="BL79">
        <v>1.7223E-3</v>
      </c>
      <c r="BM79" s="62">
        <v>7.3024999999999997E-14</v>
      </c>
      <c r="BO79">
        <f>C79/MIN(C79,H79,M79,R79,W79,AB79,AG79,AL79,AQ79,AV79,BA79,BF79,BJ79)</f>
        <v>1</v>
      </c>
      <c r="BP79">
        <f>H79/MIN(C79,H79,M79,R79,W79,AB79,AG79,AL79,AQ79,AV79,BA79,BF79,BJ79)</f>
        <v>1</v>
      </c>
      <c r="BQ79">
        <f>M79/MIN(C79,H79,M79,R79,W79,AB79,AG79,AL79,AQ79,AV79,BA79,BF79,BJ79)</f>
        <v>1</v>
      </c>
      <c r="BR79">
        <f>R79/MIN(C79,H79,M79,R79,W79,AB79,AG79,AL79,AQ79,AV79,BA79,BF79,BJ79)</f>
        <v>1</v>
      </c>
      <c r="BS79">
        <f>W79/MIN(C79,H79,M79,R79,W79,AB79,AG79,AL79,AQ79,AV79,BA79,BF79,BJ79)</f>
        <v>1</v>
      </c>
      <c r="BT79">
        <f>AB79/MIN(C79,H79,M79,R79,W79,AB79,AG79,AL79,AQ79,AV79,BA79,BF79,BJ79)</f>
        <v>1</v>
      </c>
      <c r="BU79">
        <f>AG79/MIN(C79,H79,M79,R79,W79,AB79,AG79,AL79,AQ79,AV79,BA79,BF79,BJ79)</f>
        <v>1</v>
      </c>
      <c r="BV79">
        <f>AL79/MIN(C79,H79,M79,R79,W79,AB79,AG79,AL79,AQ79,AV79,BA79,BF79,BJ79)</f>
        <v>1</v>
      </c>
      <c r="BW79">
        <f>AQ79/MIN(C79,H79,M79,R79,W79,AB79,AG79,AL79,AQ79,AV79,BA79,BF79,BJ79)</f>
        <v>1</v>
      </c>
      <c r="BX79">
        <f>AV79/MIN(C79,H79,M79,R79,W79,AB79,AG79,AL79,AQ79,AV79,BA79,BF79,BJ79)</f>
        <v>1</v>
      </c>
      <c r="BY79">
        <f>BA79/MIN(C79,H79,M79,R79,W79,AB79,AG79,AL79,AQ79,AV79,BA79,BF79,BJ79)</f>
        <v>1</v>
      </c>
      <c r="BZ79" t="e">
        <f>BF79/MIN(C79,H79,M79,R79,W79,AB79,AG79,AL79,AQ79,AV79,BA79,BF79,BJ79)</f>
        <v>#VALUE!</v>
      </c>
      <c r="CA79">
        <f>BJ79/MIN(C79,H79,M79,R79,W79,AB79,AG79,AL79,AQ79,AV79,BA79,BF79,BJ79)</f>
        <v>1</v>
      </c>
    </row>
    <row r="80" spans="1:79" x14ac:dyDescent="0.35">
      <c r="A80">
        <v>77</v>
      </c>
      <c r="C80">
        <v>2</v>
      </c>
      <c r="D80">
        <v>3</v>
      </c>
      <c r="E80">
        <v>3.4378999999999998E-3</v>
      </c>
      <c r="F80" s="62">
        <v>1.6391000000000001E-10</v>
      </c>
      <c r="H80">
        <v>2</v>
      </c>
      <c r="I80">
        <v>3</v>
      </c>
      <c r="J80">
        <v>2.9521E-3</v>
      </c>
      <c r="K80" s="62">
        <v>1.4041E-7</v>
      </c>
      <c r="M80">
        <v>2</v>
      </c>
      <c r="N80">
        <v>3</v>
      </c>
      <c r="O80">
        <v>2.5268999999999999E-3</v>
      </c>
      <c r="P80" s="62">
        <v>1.6391000000000001E-10</v>
      </c>
      <c r="R80">
        <v>2</v>
      </c>
      <c r="S80">
        <v>3</v>
      </c>
      <c r="T80">
        <v>2.4821000000000001E-3</v>
      </c>
      <c r="U80" s="62">
        <v>9.5666999999999996E-10</v>
      </c>
      <c r="W80">
        <v>2</v>
      </c>
      <c r="X80">
        <v>3</v>
      </c>
      <c r="Y80">
        <v>1.6911000000000001E-3</v>
      </c>
      <c r="Z80" s="62">
        <v>2.0894999999999999E-8</v>
      </c>
      <c r="AB80">
        <v>2</v>
      </c>
      <c r="AC80">
        <v>3</v>
      </c>
      <c r="AD80">
        <v>1.8607999999999999E-3</v>
      </c>
      <c r="AE80" s="62">
        <v>4.2556000000000001E-9</v>
      </c>
      <c r="AG80">
        <v>2</v>
      </c>
      <c r="AH80">
        <v>3</v>
      </c>
      <c r="AI80">
        <v>1.8465000000000001E-3</v>
      </c>
      <c r="AJ80" s="62">
        <v>1.6391000000000001E-10</v>
      </c>
      <c r="AL80">
        <v>2</v>
      </c>
      <c r="AM80">
        <v>3</v>
      </c>
      <c r="AN80">
        <v>1.127E-3</v>
      </c>
      <c r="AO80" s="62">
        <v>5.2233999999999999E-11</v>
      </c>
      <c r="AQ80">
        <v>2</v>
      </c>
      <c r="AR80">
        <v>3</v>
      </c>
      <c r="AS80">
        <v>2.4204999999999999E-3</v>
      </c>
      <c r="AT80" s="62">
        <v>1.2337E-11</v>
      </c>
      <c r="AV80">
        <v>2</v>
      </c>
      <c r="AW80">
        <v>3</v>
      </c>
      <c r="AX80">
        <v>2.7290000000000001E-3</v>
      </c>
      <c r="AY80" s="62">
        <v>1.5277E-12</v>
      </c>
      <c r="BA80">
        <v>2</v>
      </c>
      <c r="BB80">
        <v>3</v>
      </c>
      <c r="BC80">
        <v>1.2949000000000001E-3</v>
      </c>
      <c r="BD80" s="62">
        <v>1.7431999999999999E-9</v>
      </c>
      <c r="BF80" t="s">
        <v>21</v>
      </c>
      <c r="BG80" t="s">
        <v>21</v>
      </c>
      <c r="BH80">
        <v>5.1356999999999999</v>
      </c>
      <c r="BJ80">
        <v>2</v>
      </c>
      <c r="BK80">
        <v>3</v>
      </c>
      <c r="BL80">
        <v>1.7197E-3</v>
      </c>
      <c r="BM80" s="62">
        <v>4.6185E-13</v>
      </c>
      <c r="BO80">
        <f>C80/MIN(C80,H80,M80,R80,W80,AB80,AG80,AL80,AQ80,AV80,BA80,BF80,BJ80)</f>
        <v>1</v>
      </c>
      <c r="BP80">
        <f>H80/MIN(C80,H80,M80,R80,W80,AB80,AG80,AL80,AQ80,AV80,BA80,BF80,BJ80)</f>
        <v>1</v>
      </c>
      <c r="BQ80">
        <f>M80/MIN(C80,H80,M80,R80,W80,AB80,AG80,AL80,AQ80,AV80,BA80,BF80,BJ80)</f>
        <v>1</v>
      </c>
      <c r="BR80">
        <f>R80/MIN(C80,H80,M80,R80,W80,AB80,AG80,AL80,AQ80,AV80,BA80,BF80,BJ80)</f>
        <v>1</v>
      </c>
      <c r="BS80">
        <f>W80/MIN(C80,H80,M80,R80,W80,AB80,AG80,AL80,AQ80,AV80,BA80,BF80,BJ80)</f>
        <v>1</v>
      </c>
      <c r="BT80">
        <f>AB80/MIN(C80,H80,M80,R80,W80,AB80,AG80,AL80,AQ80,AV80,BA80,BF80,BJ80)</f>
        <v>1</v>
      </c>
      <c r="BU80">
        <f>AG80/MIN(C80,H80,M80,R80,W80,AB80,AG80,AL80,AQ80,AV80,BA80,BF80,BJ80)</f>
        <v>1</v>
      </c>
      <c r="BV80">
        <f>AL80/MIN(C80,H80,M80,R80,W80,AB80,AG80,AL80,AQ80,AV80,BA80,BF80,BJ80)</f>
        <v>1</v>
      </c>
      <c r="BW80">
        <f>AQ80/MIN(C80,H80,M80,R80,W80,AB80,AG80,AL80,AQ80,AV80,BA80,BF80,BJ80)</f>
        <v>1</v>
      </c>
      <c r="BX80">
        <f>AV80/MIN(C80,H80,M80,R80,W80,AB80,AG80,AL80,AQ80,AV80,BA80,BF80,BJ80)</f>
        <v>1</v>
      </c>
      <c r="BY80">
        <f>BA80/MIN(C80,H80,M80,R80,W80,AB80,AG80,AL80,AQ80,AV80,BA80,BF80,BJ80)</f>
        <v>1</v>
      </c>
      <c r="BZ80" t="e">
        <f>BF80/MIN(C80,H80,M80,R80,W80,AB80,AG80,AL80,AQ80,AV80,BA80,BF80,BJ80)</f>
        <v>#VALUE!</v>
      </c>
      <c r="CA80">
        <f>BJ80/MIN(C80,H80,M80,R80,W80,AB80,AG80,AL80,AQ80,AV80,BA80,BF80,BJ80)</f>
        <v>1</v>
      </c>
    </row>
    <row r="81" spans="1:79" x14ac:dyDescent="0.35">
      <c r="A81">
        <v>78</v>
      </c>
      <c r="C81">
        <v>2</v>
      </c>
      <c r="D81">
        <v>3</v>
      </c>
      <c r="E81">
        <v>2.911E-3</v>
      </c>
      <c r="F81" s="62">
        <v>1.6391000000000001E-10</v>
      </c>
      <c r="H81">
        <v>2</v>
      </c>
      <c r="I81">
        <v>3</v>
      </c>
      <c r="J81">
        <v>3.0593E-3</v>
      </c>
      <c r="K81" s="62">
        <v>1.4041E-7</v>
      </c>
      <c r="M81">
        <v>2</v>
      </c>
      <c r="N81">
        <v>3</v>
      </c>
      <c r="O81">
        <v>2.3454000000000001E-3</v>
      </c>
      <c r="P81" s="62">
        <v>1.6391000000000001E-10</v>
      </c>
      <c r="R81">
        <v>2</v>
      </c>
      <c r="S81">
        <v>3</v>
      </c>
      <c r="T81">
        <v>2.2715999999999999E-3</v>
      </c>
      <c r="U81" s="62">
        <v>9.5666999999999996E-10</v>
      </c>
      <c r="W81">
        <v>2</v>
      </c>
      <c r="X81">
        <v>3</v>
      </c>
      <c r="Y81">
        <v>1.8052000000000001E-3</v>
      </c>
      <c r="Z81" s="62">
        <v>2.0894999999999999E-8</v>
      </c>
      <c r="AB81">
        <v>2</v>
      </c>
      <c r="AC81">
        <v>3</v>
      </c>
      <c r="AD81">
        <v>1.5380000000000001E-3</v>
      </c>
      <c r="AE81" s="62">
        <v>4.2556000000000001E-9</v>
      </c>
      <c r="AG81">
        <v>2</v>
      </c>
      <c r="AH81">
        <v>3</v>
      </c>
      <c r="AI81">
        <v>2.0895000000000002E-3</v>
      </c>
      <c r="AJ81" s="62">
        <v>1.6391000000000001E-10</v>
      </c>
      <c r="AL81">
        <v>2</v>
      </c>
      <c r="AM81">
        <v>3</v>
      </c>
      <c r="AN81">
        <v>1.1826E-3</v>
      </c>
      <c r="AO81" s="62">
        <v>5.2233999999999999E-11</v>
      </c>
      <c r="AQ81">
        <v>2</v>
      </c>
      <c r="AR81">
        <v>3</v>
      </c>
      <c r="AS81">
        <v>1.8875000000000001E-3</v>
      </c>
      <c r="AT81" s="62">
        <v>1.2337E-11</v>
      </c>
      <c r="AV81">
        <v>2</v>
      </c>
      <c r="AW81">
        <v>3</v>
      </c>
      <c r="AX81">
        <v>2.2845000000000001E-3</v>
      </c>
      <c r="AY81" s="62">
        <v>1.5277E-12</v>
      </c>
      <c r="BA81">
        <v>2</v>
      </c>
      <c r="BB81">
        <v>3</v>
      </c>
      <c r="BC81">
        <v>1.4871000000000001E-3</v>
      </c>
      <c r="BD81" s="62">
        <v>1.7431999999999999E-9</v>
      </c>
      <c r="BF81" t="s">
        <v>21</v>
      </c>
      <c r="BG81" t="s">
        <v>21</v>
      </c>
      <c r="BH81">
        <v>3.9754</v>
      </c>
      <c r="BJ81">
        <v>2</v>
      </c>
      <c r="BK81">
        <v>3</v>
      </c>
      <c r="BL81">
        <v>1.6596E-3</v>
      </c>
      <c r="BM81" s="62">
        <v>4.6185E-13</v>
      </c>
      <c r="BO81">
        <f>C81/MIN(C81,H81,M81,R81,W81,AB81,AG81,AL81,AQ81,AV81,BA81,BF81,BJ81)</f>
        <v>1</v>
      </c>
      <c r="BP81">
        <f>H81/MIN(C81,H81,M81,R81,W81,AB81,AG81,AL81,AQ81,AV81,BA81,BF81,BJ81)</f>
        <v>1</v>
      </c>
      <c r="BQ81">
        <f>M81/MIN(C81,H81,M81,R81,W81,AB81,AG81,AL81,AQ81,AV81,BA81,BF81,BJ81)</f>
        <v>1</v>
      </c>
      <c r="BR81">
        <f>R81/MIN(C81,H81,M81,R81,W81,AB81,AG81,AL81,AQ81,AV81,BA81,BF81,BJ81)</f>
        <v>1</v>
      </c>
      <c r="BS81">
        <f>W81/MIN(C81,H81,M81,R81,W81,AB81,AG81,AL81,AQ81,AV81,BA81,BF81,BJ81)</f>
        <v>1</v>
      </c>
      <c r="BT81">
        <f>AB81/MIN(C81,H81,M81,R81,W81,AB81,AG81,AL81,AQ81,AV81,BA81,BF81,BJ81)</f>
        <v>1</v>
      </c>
      <c r="BU81">
        <f>AG81/MIN(C81,H81,M81,R81,W81,AB81,AG81,AL81,AQ81,AV81,BA81,BF81,BJ81)</f>
        <v>1</v>
      </c>
      <c r="BV81">
        <f>AL81/MIN(C81,H81,M81,R81,W81,AB81,AG81,AL81,AQ81,AV81,BA81,BF81,BJ81)</f>
        <v>1</v>
      </c>
      <c r="BW81">
        <f>AQ81/MIN(C81,H81,M81,R81,W81,AB81,AG81,AL81,AQ81,AV81,BA81,BF81,BJ81)</f>
        <v>1</v>
      </c>
      <c r="BX81">
        <f>AV81/MIN(C81,H81,M81,R81,W81,AB81,AG81,AL81,AQ81,AV81,BA81,BF81,BJ81)</f>
        <v>1</v>
      </c>
      <c r="BY81">
        <f>BA81/MIN(C81,H81,M81,R81,W81,AB81,AG81,AL81,AQ81,AV81,BA81,BF81,BJ81)</f>
        <v>1</v>
      </c>
      <c r="BZ81" t="e">
        <f>BF81/MIN(C81,H81,M81,R81,W81,AB81,AG81,AL81,AQ81,AV81,BA81,BF81,BJ81)</f>
        <v>#VALUE!</v>
      </c>
      <c r="CA81">
        <f>BJ81/MIN(C81,H81,M81,R81,W81,AB81,AG81,AL81,AQ81,AV81,BA81,BF81,BJ81)</f>
        <v>1</v>
      </c>
    </row>
    <row r="82" spans="1:79" x14ac:dyDescent="0.35">
      <c r="A82">
        <v>79</v>
      </c>
      <c r="C82">
        <v>1</v>
      </c>
      <c r="D82">
        <v>2</v>
      </c>
      <c r="E82">
        <v>3.2025999999999999E-3</v>
      </c>
      <c r="F82" s="62">
        <v>1.3561E-8</v>
      </c>
      <c r="H82">
        <v>5</v>
      </c>
      <c r="I82">
        <v>6</v>
      </c>
      <c r="J82">
        <v>1.1253000000000001E-2</v>
      </c>
      <c r="K82" t="s">
        <v>21</v>
      </c>
      <c r="M82">
        <v>1</v>
      </c>
      <c r="N82">
        <v>2</v>
      </c>
      <c r="O82">
        <v>2.1654000000000001E-3</v>
      </c>
      <c r="P82" s="62">
        <v>1.3561E-8</v>
      </c>
      <c r="R82">
        <v>1</v>
      </c>
      <c r="S82">
        <v>2</v>
      </c>
      <c r="T82">
        <v>1.9656999999999999E-3</v>
      </c>
      <c r="U82" s="62">
        <v>1.3561E-8</v>
      </c>
      <c r="W82">
        <v>1</v>
      </c>
      <c r="X82">
        <v>2</v>
      </c>
      <c r="Y82">
        <v>1.3600999999999999E-3</v>
      </c>
      <c r="Z82" s="62">
        <v>1.3561E-8</v>
      </c>
      <c r="AB82">
        <v>1</v>
      </c>
      <c r="AC82">
        <v>2</v>
      </c>
      <c r="AD82">
        <v>1.0878000000000001E-2</v>
      </c>
      <c r="AE82" s="62">
        <v>1.3561E-8</v>
      </c>
      <c r="AG82">
        <v>1</v>
      </c>
      <c r="AH82">
        <v>2</v>
      </c>
      <c r="AI82">
        <v>1.2735E-2</v>
      </c>
      <c r="AJ82" s="62">
        <v>1.3561E-8</v>
      </c>
      <c r="AL82">
        <v>1</v>
      </c>
      <c r="AM82">
        <v>2</v>
      </c>
      <c r="AN82">
        <v>2.2231E-3</v>
      </c>
      <c r="AO82" s="62">
        <v>1.3561E-8</v>
      </c>
      <c r="AQ82">
        <v>1</v>
      </c>
      <c r="AR82">
        <v>2</v>
      </c>
      <c r="AS82">
        <v>1.6046999999999999E-3</v>
      </c>
      <c r="AT82" s="62">
        <v>1.3561E-8</v>
      </c>
      <c r="AV82">
        <v>1</v>
      </c>
      <c r="AW82">
        <v>2</v>
      </c>
      <c r="AX82">
        <v>2.4989999999999999E-3</v>
      </c>
      <c r="AY82" s="62">
        <v>1.3561E-8</v>
      </c>
      <c r="BA82">
        <v>1</v>
      </c>
      <c r="BB82">
        <v>2</v>
      </c>
      <c r="BC82">
        <v>1.1490999999999999E-3</v>
      </c>
      <c r="BD82" s="62">
        <v>1.3561E-8</v>
      </c>
      <c r="BF82">
        <v>1</v>
      </c>
      <c r="BG82">
        <v>2</v>
      </c>
      <c r="BH82">
        <v>9.0200000000000002E-4</v>
      </c>
      <c r="BJ82">
        <v>1</v>
      </c>
      <c r="BK82">
        <v>2</v>
      </c>
      <c r="BL82">
        <v>2.3362000000000001E-3</v>
      </c>
      <c r="BM82" s="62">
        <v>1.3561E-8</v>
      </c>
      <c r="BO82">
        <f>C82/MIN(C82,H82,M82,R82,W82,AB82,AG82,AL82,AQ82,AV82,BA82,BF82,BJ82)</f>
        <v>1</v>
      </c>
      <c r="BP82">
        <f>H82/MIN(C82,H82,M82,R82,W82,AB82,AG82,AL82,AQ82,AV82,BA82,BF82,BJ82)</f>
        <v>5</v>
      </c>
      <c r="BQ82">
        <f>M82/MIN(C82,H82,M82,R82,W82,AB82,AG82,AL82,AQ82,AV82,BA82,BF82,BJ82)</f>
        <v>1</v>
      </c>
      <c r="BR82">
        <f>R82/MIN(C82,H82,M82,R82,W82,AB82,AG82,AL82,AQ82,AV82,BA82,BF82,BJ82)</f>
        <v>1</v>
      </c>
      <c r="BS82">
        <f>W82/MIN(C82,H82,M82,R82,W82,AB82,AG82,AL82,AQ82,AV82,BA82,BF82,BJ82)</f>
        <v>1</v>
      </c>
      <c r="BT82">
        <f>AB82/MIN(C82,H82,M82,R82,W82,AB82,AG82,AL82,AQ82,AV82,BA82,BF82,BJ82)</f>
        <v>1</v>
      </c>
      <c r="BU82">
        <f>AG82/MIN(C82,H82,M82,R82,W82,AB82,AG82,AL82,AQ82,AV82,BA82,BF82,BJ82)</f>
        <v>1</v>
      </c>
      <c r="BV82">
        <f>AL82/MIN(C82,H82,M82,R82,W82,AB82,AG82,AL82,AQ82,AV82,BA82,BF82,BJ82)</f>
        <v>1</v>
      </c>
      <c r="BW82">
        <f>AQ82/MIN(C82,H82,M82,R82,W82,AB82,AG82,AL82,AQ82,AV82,BA82,BF82,BJ82)</f>
        <v>1</v>
      </c>
      <c r="BX82">
        <f>AV82/MIN(C82,H82,M82,R82,W82,AB82,AG82,AL82,AQ82,AV82,BA82,BF82,BJ82)</f>
        <v>1</v>
      </c>
      <c r="BY82">
        <f>BA82/MIN(C82,H82,M82,R82,W82,AB82,AG82,AL82,AQ82,AV82,BA82,BF82,BJ82)</f>
        <v>1</v>
      </c>
      <c r="BZ82">
        <f>BF82/MIN(C82,H82,M82,R82,W82,AB82,AG82,AL82,AQ82,AV82,BA82,BF82,BJ82)</f>
        <v>1</v>
      </c>
      <c r="CA82">
        <f>BJ82/MIN(C82,H82,M82,R82,W82,AB82,AG82,AL82,AQ82,AV82,BA82,BF82,BJ82)</f>
        <v>1</v>
      </c>
    </row>
    <row r="83" spans="1:79" x14ac:dyDescent="0.35">
      <c r="A83">
        <v>80</v>
      </c>
      <c r="C83">
        <v>1</v>
      </c>
      <c r="D83">
        <v>2</v>
      </c>
      <c r="E83">
        <v>4.0480000000000004E-3</v>
      </c>
      <c r="F83" s="62">
        <v>3.0323E-8</v>
      </c>
      <c r="H83">
        <v>5</v>
      </c>
      <c r="I83">
        <v>6</v>
      </c>
      <c r="J83">
        <v>2.4222E-2</v>
      </c>
      <c r="K83" t="s">
        <v>21</v>
      </c>
      <c r="M83">
        <v>1</v>
      </c>
      <c r="N83">
        <v>2</v>
      </c>
      <c r="O83">
        <v>4.8764000000000004E-3</v>
      </c>
      <c r="P83" s="62">
        <v>3.0323E-8</v>
      </c>
      <c r="R83">
        <v>1</v>
      </c>
      <c r="S83">
        <v>2</v>
      </c>
      <c r="T83">
        <v>2.0644000000000001E-3</v>
      </c>
      <c r="U83" s="62">
        <v>3.0323E-8</v>
      </c>
      <c r="W83">
        <v>1</v>
      </c>
      <c r="X83">
        <v>2</v>
      </c>
      <c r="Y83">
        <v>3.0141999999999999E-3</v>
      </c>
      <c r="Z83" s="62">
        <v>3.0323E-8</v>
      </c>
      <c r="AB83">
        <v>1</v>
      </c>
      <c r="AC83">
        <v>2</v>
      </c>
      <c r="AD83">
        <v>3.1443E-3</v>
      </c>
      <c r="AE83" s="62">
        <v>3.0323E-8</v>
      </c>
      <c r="AG83">
        <v>1</v>
      </c>
      <c r="AH83">
        <v>2</v>
      </c>
      <c r="AI83">
        <v>3.3403999999999999E-3</v>
      </c>
      <c r="AJ83" s="62">
        <v>3.0323E-8</v>
      </c>
      <c r="AL83">
        <v>1</v>
      </c>
      <c r="AM83">
        <v>2</v>
      </c>
      <c r="AN83">
        <v>1.3990999999999999E-3</v>
      </c>
      <c r="AO83" s="62">
        <v>3.0323E-8</v>
      </c>
      <c r="AQ83">
        <v>1</v>
      </c>
      <c r="AR83">
        <v>2</v>
      </c>
      <c r="AS83">
        <v>2.6285000000000002E-3</v>
      </c>
      <c r="AT83" s="62">
        <v>3.0323E-8</v>
      </c>
      <c r="AV83">
        <v>1</v>
      </c>
      <c r="AW83">
        <v>2</v>
      </c>
      <c r="AX83">
        <v>4.3226000000000002E-3</v>
      </c>
      <c r="AY83" s="62">
        <v>3.0323E-8</v>
      </c>
      <c r="BA83">
        <v>1</v>
      </c>
      <c r="BB83">
        <v>2</v>
      </c>
      <c r="BC83">
        <v>3.9738000000000004E-3</v>
      </c>
      <c r="BD83" s="62">
        <v>3.0323E-8</v>
      </c>
      <c r="BF83">
        <v>1</v>
      </c>
      <c r="BG83">
        <v>2</v>
      </c>
      <c r="BH83">
        <v>1.8711999999999999E-3</v>
      </c>
      <c r="BJ83">
        <v>1</v>
      </c>
      <c r="BK83">
        <v>2</v>
      </c>
      <c r="BL83">
        <v>3.5555999999999999E-3</v>
      </c>
      <c r="BM83" s="62">
        <v>3.0323E-8</v>
      </c>
      <c r="BO83">
        <f>C83/MIN(C83,H83,M83,R83,W83,AB83,AG83,AL83,AQ83,AV83,BA83,BF83,BJ83)</f>
        <v>1</v>
      </c>
      <c r="BP83">
        <f>H83/MIN(C83,H83,M83,R83,W83,AB83,AG83,AL83,AQ83,AV83,BA83,BF83,BJ83)</f>
        <v>5</v>
      </c>
      <c r="BQ83">
        <f>M83/MIN(C83,H83,M83,R83,W83,AB83,AG83,AL83,AQ83,AV83,BA83,BF83,BJ83)</f>
        <v>1</v>
      </c>
      <c r="BR83">
        <f>R83/MIN(C83,H83,M83,R83,W83,AB83,AG83,AL83,AQ83,AV83,BA83,BF83,BJ83)</f>
        <v>1</v>
      </c>
      <c r="BS83">
        <f>W83/MIN(C83,H83,M83,R83,W83,AB83,AG83,AL83,AQ83,AV83,BA83,BF83,BJ83)</f>
        <v>1</v>
      </c>
      <c r="BT83">
        <f>AB83/MIN(C83,H83,M83,R83,W83,AB83,AG83,AL83,AQ83,AV83,BA83,BF83,BJ83)</f>
        <v>1</v>
      </c>
      <c r="BU83">
        <f>AG83/MIN(C83,H83,M83,R83,W83,AB83,AG83,AL83,AQ83,AV83,BA83,BF83,BJ83)</f>
        <v>1</v>
      </c>
      <c r="BV83">
        <f>AL83/MIN(C83,H83,M83,R83,W83,AB83,AG83,AL83,AQ83,AV83,BA83,BF83,BJ83)</f>
        <v>1</v>
      </c>
      <c r="BW83">
        <f>AQ83/MIN(C83,H83,M83,R83,W83,AB83,AG83,AL83,AQ83,AV83,BA83,BF83,BJ83)</f>
        <v>1</v>
      </c>
      <c r="BX83">
        <f>AV83/MIN(C83,H83,M83,R83,W83,AB83,AG83,AL83,AQ83,AV83,BA83,BF83,BJ83)</f>
        <v>1</v>
      </c>
      <c r="BY83">
        <f>BA83/MIN(C83,H83,M83,R83,W83,AB83,AG83,AL83,AQ83,AV83,BA83,BF83,BJ83)</f>
        <v>1</v>
      </c>
      <c r="BZ83">
        <f>BF83/MIN(C83,H83,M83,R83,W83,AB83,AG83,AL83,AQ83,AV83,BA83,BF83,BJ83)</f>
        <v>1</v>
      </c>
      <c r="CA83">
        <f>BJ83/MIN(C83,H83,M83,R83,W83,AB83,AG83,AL83,AQ83,AV83,BA83,BF83,BJ83)</f>
        <v>1</v>
      </c>
    </row>
    <row r="84" spans="1:79" x14ac:dyDescent="0.35">
      <c r="A84">
        <v>81</v>
      </c>
      <c r="C84" t="s">
        <v>21</v>
      </c>
      <c r="D84" t="s">
        <v>21</v>
      </c>
      <c r="E84">
        <v>0.25858999999999999</v>
      </c>
      <c r="F84">
        <v>1.0643</v>
      </c>
      <c r="H84">
        <v>168</v>
      </c>
      <c r="I84">
        <v>169</v>
      </c>
      <c r="J84">
        <v>0.24809999999999999</v>
      </c>
      <c r="K84" t="s">
        <v>21</v>
      </c>
      <c r="M84" t="s">
        <v>21</v>
      </c>
      <c r="N84" t="s">
        <v>21</v>
      </c>
      <c r="O84">
        <v>0.42947999999999997</v>
      </c>
      <c r="P84">
        <v>2.0863999999999998</v>
      </c>
      <c r="R84" t="s">
        <v>21</v>
      </c>
      <c r="S84" t="s">
        <v>21</v>
      </c>
      <c r="T84">
        <v>2.6213000000000002</v>
      </c>
      <c r="U84">
        <v>836.8202</v>
      </c>
      <c r="W84" t="s">
        <v>21</v>
      </c>
      <c r="X84" t="s">
        <v>21</v>
      </c>
      <c r="Y84">
        <v>0.33410000000000001</v>
      </c>
      <c r="Z84">
        <v>8.8251000000000008</v>
      </c>
      <c r="AB84" t="s">
        <v>21</v>
      </c>
      <c r="AC84" t="s">
        <v>21</v>
      </c>
      <c r="AD84">
        <v>0.43725999999999998</v>
      </c>
      <c r="AE84">
        <v>11.0228</v>
      </c>
      <c r="AG84" t="s">
        <v>21</v>
      </c>
      <c r="AH84" t="s">
        <v>21</v>
      </c>
      <c r="AI84">
        <v>0.69079000000000002</v>
      </c>
      <c r="AJ84">
        <v>11.612299999999999</v>
      </c>
      <c r="AL84" t="s">
        <v>21</v>
      </c>
      <c r="AM84" t="s">
        <v>21</v>
      </c>
      <c r="AN84">
        <v>0.34569</v>
      </c>
      <c r="AO84">
        <v>11.783799999999999</v>
      </c>
      <c r="AQ84" t="s">
        <v>21</v>
      </c>
      <c r="AR84" t="s">
        <v>21</v>
      </c>
      <c r="AS84">
        <v>0.63185999999999998</v>
      </c>
      <c r="AT84">
        <v>11.6982</v>
      </c>
      <c r="AV84" t="s">
        <v>21</v>
      </c>
      <c r="AW84" t="s">
        <v>21</v>
      </c>
      <c r="AX84">
        <v>1.0699000000000001</v>
      </c>
      <c r="AY84">
        <v>12.0587</v>
      </c>
      <c r="BA84" t="s">
        <v>21</v>
      </c>
      <c r="BB84" t="s">
        <v>21</v>
      </c>
      <c r="BC84">
        <v>0.33622000000000002</v>
      </c>
      <c r="BD84">
        <v>7.601</v>
      </c>
      <c r="BF84" t="s">
        <v>21</v>
      </c>
      <c r="BG84" t="s">
        <v>21</v>
      </c>
      <c r="BH84">
        <v>0.25259999999999999</v>
      </c>
      <c r="BJ84" t="s">
        <v>21</v>
      </c>
      <c r="BK84" t="s">
        <v>21</v>
      </c>
      <c r="BL84">
        <v>1.206</v>
      </c>
      <c r="BM84">
        <v>14.4512</v>
      </c>
      <c r="BO84" t="e">
        <f>C84/MIN(C84,H84,M84,R84,W84,AB84,AG84,AL84,AQ84,AV84,BA84,BF84,BJ84)</f>
        <v>#VALUE!</v>
      </c>
      <c r="BP84">
        <f>H84/MIN(C84,H84,M84,R84,W84,AB84,AG84,AL84,AQ84,AV84,BA84,BF84,BJ84)</f>
        <v>1</v>
      </c>
      <c r="BQ84" t="e">
        <f>M84/MIN(C84,H84,M84,R84,W84,AB84,AG84,AL84,AQ84,AV84,BA84,BF84,BJ84)</f>
        <v>#VALUE!</v>
      </c>
      <c r="BR84" t="e">
        <f>R84/MIN(C84,H84,M84,R84,W84,AB84,AG84,AL84,AQ84,AV84,BA84,BF84,BJ84)</f>
        <v>#VALUE!</v>
      </c>
      <c r="BS84" t="e">
        <f>W84/MIN(C84,H84,M84,R84,W84,AB84,AG84,AL84,AQ84,AV84,BA84,BF84,BJ84)</f>
        <v>#VALUE!</v>
      </c>
      <c r="BT84" t="e">
        <f>AB84/MIN(C84,H84,M84,R84,W84,AB84,AG84,AL84,AQ84,AV84,BA84,BF84,BJ84)</f>
        <v>#VALUE!</v>
      </c>
      <c r="BU84" t="e">
        <f>AG84/MIN(C84,H84,M84,R84,W84,AB84,AG84,AL84,AQ84,AV84,BA84,BF84,BJ84)</f>
        <v>#VALUE!</v>
      </c>
      <c r="BV84" t="e">
        <f>AL84/MIN(C84,H84,M84,R84,W84,AB84,AG84,AL84,AQ84,AV84,BA84,BF84,BJ84)</f>
        <v>#VALUE!</v>
      </c>
      <c r="BW84" t="e">
        <f>AQ84/MIN(C84,H84,M84,R84,W84,AB84,AG84,AL84,AQ84,AV84,BA84,BF84,BJ84)</f>
        <v>#VALUE!</v>
      </c>
      <c r="BX84" t="e">
        <f>AV84/MIN(C84,H84,M84,R84,W84,AB84,AG84,AL84,AQ84,AV84,BA84,BF84,BJ84)</f>
        <v>#VALUE!</v>
      </c>
      <c r="BY84" t="e">
        <f>BA84/MIN(C84,H84,M84,R84,W84,AB84,AG84,AL84,AQ84,AV84,BA84,BF84,BJ84)</f>
        <v>#VALUE!</v>
      </c>
      <c r="BZ84" t="e">
        <f>BF84/MIN(C84,H84,M84,R84,W84,AB84,AG84,AL84,AQ84,AV84,BA84,BF84,BJ84)</f>
        <v>#VALUE!</v>
      </c>
      <c r="CA84" t="e">
        <f>BJ84/MIN(C84,H84,M84,R84,W84,AB84,AG84,AL84,AQ84,AV84,BA84,BF84,BJ84)</f>
        <v>#VALUE!</v>
      </c>
    </row>
    <row r="85" spans="1:79" x14ac:dyDescent="0.35">
      <c r="A85">
        <v>82</v>
      </c>
      <c r="C85" t="s">
        <v>21</v>
      </c>
      <c r="D85" t="s">
        <v>21</v>
      </c>
      <c r="E85">
        <v>3.9114</v>
      </c>
      <c r="F85" s="62">
        <v>4.9283000000000002E-5</v>
      </c>
      <c r="H85">
        <v>1275</v>
      </c>
      <c r="I85">
        <v>1276</v>
      </c>
      <c r="J85">
        <v>2.4184000000000001</v>
      </c>
      <c r="K85" t="s">
        <v>21</v>
      </c>
      <c r="M85" t="s">
        <v>21</v>
      </c>
      <c r="N85" t="s">
        <v>21</v>
      </c>
      <c r="O85">
        <v>0.60768</v>
      </c>
      <c r="P85">
        <v>2.8193000000000001</v>
      </c>
      <c r="R85" t="s">
        <v>21</v>
      </c>
      <c r="S85" t="s">
        <v>21</v>
      </c>
      <c r="T85">
        <v>2.2161</v>
      </c>
      <c r="U85">
        <v>9026.4388999999992</v>
      </c>
      <c r="W85" t="s">
        <v>21</v>
      </c>
      <c r="X85" t="s">
        <v>21</v>
      </c>
      <c r="Y85">
        <v>0.50563999999999998</v>
      </c>
      <c r="Z85">
        <v>27.227499999999999</v>
      </c>
      <c r="AB85" t="s">
        <v>21</v>
      </c>
      <c r="AC85" t="s">
        <v>21</v>
      </c>
      <c r="AD85">
        <v>0.66751000000000005</v>
      </c>
      <c r="AE85">
        <v>47.822800000000001</v>
      </c>
      <c r="AG85" t="s">
        <v>21</v>
      </c>
      <c r="AH85" t="s">
        <v>21</v>
      </c>
      <c r="AI85">
        <v>1.0266</v>
      </c>
      <c r="AJ85">
        <v>68.100800000000007</v>
      </c>
      <c r="AL85" t="s">
        <v>21</v>
      </c>
      <c r="AM85" t="s">
        <v>21</v>
      </c>
      <c r="AN85">
        <v>0.92149999999999999</v>
      </c>
      <c r="AO85">
        <v>120.66930000000001</v>
      </c>
      <c r="AQ85" t="s">
        <v>21</v>
      </c>
      <c r="AR85" t="s">
        <v>21</v>
      </c>
      <c r="AS85">
        <v>0.86589000000000005</v>
      </c>
      <c r="AT85">
        <v>110.64279999999999</v>
      </c>
      <c r="AV85" t="s">
        <v>21</v>
      </c>
      <c r="AW85" t="s">
        <v>21</v>
      </c>
      <c r="AX85">
        <v>1.3993</v>
      </c>
      <c r="AY85">
        <v>71.507300000000001</v>
      </c>
      <c r="BA85" t="s">
        <v>21</v>
      </c>
      <c r="BB85" t="s">
        <v>21</v>
      </c>
      <c r="BC85">
        <v>0.52017999999999998</v>
      </c>
      <c r="BD85">
        <v>26.284099999999999</v>
      </c>
      <c r="BF85" t="s">
        <v>21</v>
      </c>
      <c r="BG85" t="s">
        <v>21</v>
      </c>
      <c r="BH85">
        <v>0.86782000000000004</v>
      </c>
      <c r="BJ85" t="s">
        <v>21</v>
      </c>
      <c r="BK85" t="s">
        <v>21</v>
      </c>
      <c r="BL85">
        <v>1.5840000000000001</v>
      </c>
      <c r="BM85">
        <v>42.768099999999997</v>
      </c>
      <c r="BO85" t="e">
        <f>C85/MIN(C85,H85,M85,R85,W85,AB85,AG85,AL85,AQ85,AV85,BA85,BF85,BJ85)</f>
        <v>#VALUE!</v>
      </c>
      <c r="BP85">
        <f>H85/MIN(C85,H85,M85,R85,W85,AB85,AG85,AL85,AQ85,AV85,BA85,BF85,BJ85)</f>
        <v>1</v>
      </c>
      <c r="BQ85" t="e">
        <f>M85/MIN(C85,H85,M85,R85,W85,AB85,AG85,AL85,AQ85,AV85,BA85,BF85,BJ85)</f>
        <v>#VALUE!</v>
      </c>
      <c r="BR85" t="e">
        <f>R85/MIN(C85,H85,M85,R85,W85,AB85,AG85,AL85,AQ85,AV85,BA85,BF85,BJ85)</f>
        <v>#VALUE!</v>
      </c>
      <c r="BS85" t="e">
        <f>W85/MIN(C85,H85,M85,R85,W85,AB85,AG85,AL85,AQ85,AV85,BA85,BF85,BJ85)</f>
        <v>#VALUE!</v>
      </c>
      <c r="BT85" t="e">
        <f>AB85/MIN(C85,H85,M85,R85,W85,AB85,AG85,AL85,AQ85,AV85,BA85,BF85,BJ85)</f>
        <v>#VALUE!</v>
      </c>
      <c r="BU85" t="e">
        <f>AG85/MIN(C85,H85,M85,R85,W85,AB85,AG85,AL85,AQ85,AV85,BA85,BF85,BJ85)</f>
        <v>#VALUE!</v>
      </c>
      <c r="BV85" t="e">
        <f>AL85/MIN(C85,H85,M85,R85,W85,AB85,AG85,AL85,AQ85,AV85,BA85,BF85,BJ85)</f>
        <v>#VALUE!</v>
      </c>
      <c r="BW85" t="e">
        <f>AQ85/MIN(C85,H85,M85,R85,W85,AB85,AG85,AL85,AQ85,AV85,BA85,BF85,BJ85)</f>
        <v>#VALUE!</v>
      </c>
      <c r="BX85" t="e">
        <f>AV85/MIN(C85,H85,M85,R85,W85,AB85,AG85,AL85,AQ85,AV85,BA85,BF85,BJ85)</f>
        <v>#VALUE!</v>
      </c>
      <c r="BY85" t="e">
        <f>BA85/MIN(C85,H85,M85,R85,W85,AB85,AG85,AL85,AQ85,AV85,BA85,BF85,BJ85)</f>
        <v>#VALUE!</v>
      </c>
      <c r="BZ85" t="e">
        <f>BF85/MIN(C85,H85,M85,R85,W85,AB85,AG85,AL85,AQ85,AV85,BA85,BF85,BJ85)</f>
        <v>#VALUE!</v>
      </c>
      <c r="CA85" t="e">
        <f>BJ85/MIN(C85,H85,M85,R85,W85,AB85,AG85,AL85,AQ85,AV85,BA85,BF85,BJ85)</f>
        <v>#VALUE!</v>
      </c>
    </row>
    <row r="86" spans="1:79" x14ac:dyDescent="0.35">
      <c r="A86">
        <v>83</v>
      </c>
      <c r="C86">
        <v>12</v>
      </c>
      <c r="D86">
        <v>13</v>
      </c>
      <c r="E86">
        <v>8.943E-4</v>
      </c>
      <c r="F86" s="62">
        <v>4.9122000000000001E-8</v>
      </c>
      <c r="H86">
        <v>22</v>
      </c>
      <c r="I86">
        <v>23</v>
      </c>
      <c r="J86">
        <v>3.0460999999999999E-3</v>
      </c>
      <c r="K86" t="s">
        <v>21</v>
      </c>
      <c r="M86">
        <v>12</v>
      </c>
      <c r="N86">
        <v>13</v>
      </c>
      <c r="O86">
        <v>1.1585E-3</v>
      </c>
      <c r="P86" s="62">
        <v>2.7057000000000001E-12</v>
      </c>
      <c r="R86">
        <v>15</v>
      </c>
      <c r="S86">
        <v>16</v>
      </c>
      <c r="T86">
        <v>3.6476E-3</v>
      </c>
      <c r="U86" t="s">
        <v>21</v>
      </c>
      <c r="W86">
        <v>9</v>
      </c>
      <c r="X86">
        <v>10</v>
      </c>
      <c r="Y86">
        <v>9.8879999999999997E-4</v>
      </c>
      <c r="Z86" s="62">
        <v>9.0806999999999995E-7</v>
      </c>
      <c r="AB86">
        <v>20</v>
      </c>
      <c r="AC86">
        <v>21</v>
      </c>
      <c r="AD86">
        <v>8.4840000000000002E-4</v>
      </c>
      <c r="AE86" s="62">
        <v>7.3524999999999997E-7</v>
      </c>
      <c r="AG86">
        <v>32</v>
      </c>
      <c r="AH86">
        <v>33</v>
      </c>
      <c r="AI86">
        <v>9.7420000000000004E-4</v>
      </c>
      <c r="AJ86" s="62">
        <v>6.5298000000000001E-7</v>
      </c>
      <c r="AL86">
        <v>57</v>
      </c>
      <c r="AM86">
        <v>58</v>
      </c>
      <c r="AN86">
        <v>6.6469999999999995E-4</v>
      </c>
      <c r="AO86" s="62">
        <v>6.9780999999999997E-7</v>
      </c>
      <c r="AQ86">
        <v>57</v>
      </c>
      <c r="AR86">
        <v>58</v>
      </c>
      <c r="AS86">
        <v>9.4160000000000001E-4</v>
      </c>
      <c r="AT86" s="62">
        <v>5.1615000000000003E-7</v>
      </c>
      <c r="AV86">
        <v>55</v>
      </c>
      <c r="AW86">
        <v>56</v>
      </c>
      <c r="AX86">
        <v>1.2754999999999999E-3</v>
      </c>
      <c r="AY86" s="62">
        <v>8.5827999999999998E-7</v>
      </c>
      <c r="BA86">
        <v>10</v>
      </c>
      <c r="BB86">
        <v>11</v>
      </c>
      <c r="BC86">
        <v>8.0329999999999996E-4</v>
      </c>
      <c r="BD86" s="62">
        <v>1.8351999999999999E-7</v>
      </c>
      <c r="BF86">
        <v>10</v>
      </c>
      <c r="BG86">
        <v>11</v>
      </c>
      <c r="BH86">
        <v>1.0782000000000001E-3</v>
      </c>
      <c r="BJ86">
        <v>55</v>
      </c>
      <c r="BK86">
        <v>56</v>
      </c>
      <c r="BL86">
        <v>9.7479999999999995E-4</v>
      </c>
      <c r="BM86" s="62">
        <v>8.4424000000000005E-7</v>
      </c>
      <c r="BO86">
        <f>C86/MIN(C86,H86,M86,R86,W86,AB86,AG86,AL86,AQ86,AV86,BA86,BF86,BJ86)</f>
        <v>1.3333333333333333</v>
      </c>
      <c r="BP86">
        <f>H86/MIN(C86,H86,M86,R86,W86,AB86,AG86,AL86,AQ86,AV86,BA86,BF86,BJ86)</f>
        <v>2.4444444444444446</v>
      </c>
      <c r="BQ86">
        <f>M86/MIN(C86,H86,M86,R86,W86,AB86,AG86,AL86,AQ86,AV86,BA86,BF86,BJ86)</f>
        <v>1.3333333333333333</v>
      </c>
      <c r="BR86">
        <f>R86/MIN(C86,H86,M86,R86,W86,AB86,AG86,AL86,AQ86,AV86,BA86,BF86,BJ86)</f>
        <v>1.6666666666666667</v>
      </c>
      <c r="BS86">
        <f>W86/MIN(C86,H86,M86,R86,W86,AB86,AG86,AL86,AQ86,AV86,BA86,BF86,BJ86)</f>
        <v>1</v>
      </c>
      <c r="BT86">
        <f>AB86/MIN(C86,H86,M86,R86,W86,AB86,AG86,AL86,AQ86,AV86,BA86,BF86,BJ86)</f>
        <v>2.2222222222222223</v>
      </c>
      <c r="BU86">
        <f>AG86/MIN(C86,H86,M86,R86,W86,AB86,AG86,AL86,AQ86,AV86,BA86,BF86,BJ86)</f>
        <v>3.5555555555555554</v>
      </c>
      <c r="BV86">
        <f>AL86/MIN(C86,H86,M86,R86,W86,AB86,AG86,AL86,AQ86,AV86,BA86,BF86,BJ86)</f>
        <v>6.333333333333333</v>
      </c>
      <c r="BW86">
        <f>AQ86/MIN(C86,H86,M86,R86,W86,AB86,AG86,AL86,AQ86,AV86,BA86,BF86,BJ86)</f>
        <v>6.333333333333333</v>
      </c>
      <c r="BX86">
        <f>AV86/MIN(C86,H86,M86,R86,W86,AB86,AG86,AL86,AQ86,AV86,BA86,BF86,BJ86)</f>
        <v>6.1111111111111107</v>
      </c>
      <c r="BY86">
        <f>BA86/MIN(C86,H86,M86,R86,W86,AB86,AG86,AL86,AQ86,AV86,BA86,BF86,BJ86)</f>
        <v>1.1111111111111112</v>
      </c>
      <c r="BZ86">
        <f>BF86/MIN(C86,H86,M86,R86,W86,AB86,AG86,AL86,AQ86,AV86,BA86,BF86,BJ86)</f>
        <v>1.1111111111111112</v>
      </c>
      <c r="CA86">
        <f>BJ86/MIN(C86,H86,M86,R86,W86,AB86,AG86,AL86,AQ86,AV86,BA86,BF86,BJ86)</f>
        <v>6.1111111111111107</v>
      </c>
    </row>
    <row r="87" spans="1:79" x14ac:dyDescent="0.35">
      <c r="A87">
        <v>84</v>
      </c>
      <c r="C87">
        <v>12</v>
      </c>
      <c r="D87">
        <v>13</v>
      </c>
      <c r="E87">
        <v>2.1505000000000001E-3</v>
      </c>
      <c r="F87" s="62">
        <v>5.8166000000000001E-12</v>
      </c>
      <c r="H87">
        <v>22</v>
      </c>
      <c r="I87">
        <v>23</v>
      </c>
      <c r="J87">
        <v>4.8697000000000002E-3</v>
      </c>
      <c r="K87" t="s">
        <v>21</v>
      </c>
      <c r="M87">
        <v>12</v>
      </c>
      <c r="N87">
        <v>13</v>
      </c>
      <c r="O87">
        <v>4.4061999999999999E-3</v>
      </c>
      <c r="P87" s="62">
        <v>6.0872999999999997E-12</v>
      </c>
      <c r="R87">
        <v>15</v>
      </c>
      <c r="S87">
        <v>16</v>
      </c>
      <c r="T87">
        <v>8.5088000000000004E-3</v>
      </c>
      <c r="U87" t="s">
        <v>21</v>
      </c>
      <c r="W87">
        <v>10</v>
      </c>
      <c r="X87">
        <v>11</v>
      </c>
      <c r="Y87">
        <v>1.9618000000000001E-3</v>
      </c>
      <c r="Z87" s="62">
        <v>3.3232E-7</v>
      </c>
      <c r="AB87">
        <v>21</v>
      </c>
      <c r="AC87">
        <v>22</v>
      </c>
      <c r="AD87">
        <v>2.7385999999999999E-3</v>
      </c>
      <c r="AE87" s="62">
        <v>8.6847000000000005E-7</v>
      </c>
      <c r="AG87">
        <v>33</v>
      </c>
      <c r="AH87">
        <v>34</v>
      </c>
      <c r="AI87">
        <v>3.6383000000000001E-3</v>
      </c>
      <c r="AJ87" s="62">
        <v>8.6880000000000005E-7</v>
      </c>
      <c r="AL87">
        <v>59</v>
      </c>
      <c r="AM87">
        <v>60</v>
      </c>
      <c r="AN87">
        <v>2.0113000000000002E-3</v>
      </c>
      <c r="AO87" s="62">
        <v>8.1854999999999998E-7</v>
      </c>
      <c r="AQ87">
        <v>59</v>
      </c>
      <c r="AR87">
        <v>60</v>
      </c>
      <c r="AS87">
        <v>1.9853000000000002E-3</v>
      </c>
      <c r="AT87" s="62">
        <v>5.8179999999999998E-7</v>
      </c>
      <c r="AV87">
        <v>57</v>
      </c>
      <c r="AW87">
        <v>58</v>
      </c>
      <c r="AX87">
        <v>3.4405E-3</v>
      </c>
      <c r="AY87" s="62">
        <v>9.4562999999999998E-7</v>
      </c>
      <c r="BA87">
        <v>10</v>
      </c>
      <c r="BB87">
        <v>11</v>
      </c>
      <c r="BC87">
        <v>2.2602E-3</v>
      </c>
      <c r="BD87" s="62">
        <v>4.1035999999999998E-7</v>
      </c>
      <c r="BF87">
        <v>10</v>
      </c>
      <c r="BG87">
        <v>11</v>
      </c>
      <c r="BH87">
        <v>2.5918999999999998E-3</v>
      </c>
      <c r="BJ87">
        <v>57</v>
      </c>
      <c r="BK87">
        <v>58</v>
      </c>
      <c r="BL87">
        <v>4.4242999999999999E-3</v>
      </c>
      <c r="BM87" s="62">
        <v>9.2763E-7</v>
      </c>
      <c r="BO87">
        <f>C87/MIN(C87,H87,M87,R87,W87,AB87,AG87,AL87,AQ87,AV87,BA87,BF87,BJ87)</f>
        <v>1.2</v>
      </c>
      <c r="BP87">
        <f>H87/MIN(C87,H87,M87,R87,W87,AB87,AG87,AL87,AQ87,AV87,BA87,BF87,BJ87)</f>
        <v>2.2000000000000002</v>
      </c>
      <c r="BQ87">
        <f>M87/MIN(C87,H87,M87,R87,W87,AB87,AG87,AL87,AQ87,AV87,BA87,BF87,BJ87)</f>
        <v>1.2</v>
      </c>
      <c r="BR87">
        <f>R87/MIN(C87,H87,M87,R87,W87,AB87,AG87,AL87,AQ87,AV87,BA87,BF87,BJ87)</f>
        <v>1.5</v>
      </c>
      <c r="BS87">
        <f>W87/MIN(C87,H87,M87,R87,W87,AB87,AG87,AL87,AQ87,AV87,BA87,BF87,BJ87)</f>
        <v>1</v>
      </c>
      <c r="BT87">
        <f>AB87/MIN(C87,H87,M87,R87,W87,AB87,AG87,AL87,AQ87,AV87,BA87,BF87,BJ87)</f>
        <v>2.1</v>
      </c>
      <c r="BU87">
        <f>AG87/MIN(C87,H87,M87,R87,W87,AB87,AG87,AL87,AQ87,AV87,BA87,BF87,BJ87)</f>
        <v>3.3</v>
      </c>
      <c r="BV87">
        <f>AL87/MIN(C87,H87,M87,R87,W87,AB87,AG87,AL87,AQ87,AV87,BA87,BF87,BJ87)</f>
        <v>5.9</v>
      </c>
      <c r="BW87">
        <f>AQ87/MIN(C87,H87,M87,R87,W87,AB87,AG87,AL87,AQ87,AV87,BA87,BF87,BJ87)</f>
        <v>5.9</v>
      </c>
      <c r="BX87">
        <f>AV87/MIN(C87,H87,M87,R87,W87,AB87,AG87,AL87,AQ87,AV87,BA87,BF87,BJ87)</f>
        <v>5.7</v>
      </c>
      <c r="BY87">
        <f>BA87/MIN(C87,H87,M87,R87,W87,AB87,AG87,AL87,AQ87,AV87,BA87,BF87,BJ87)</f>
        <v>1</v>
      </c>
      <c r="BZ87">
        <f>BF87/MIN(C87,H87,M87,R87,W87,AB87,AG87,AL87,AQ87,AV87,BA87,BF87,BJ87)</f>
        <v>1</v>
      </c>
      <c r="CA87">
        <f>BJ87/MIN(C87,H87,M87,R87,W87,AB87,AG87,AL87,AQ87,AV87,BA87,BF87,BJ87)</f>
        <v>5.7</v>
      </c>
    </row>
    <row r="88" spans="1:79" x14ac:dyDescent="0.35">
      <c r="A88">
        <v>85</v>
      </c>
      <c r="C88">
        <v>3</v>
      </c>
      <c r="D88">
        <v>4</v>
      </c>
      <c r="E88">
        <v>1.5158000000000001E-3</v>
      </c>
      <c r="F88" t="s">
        <v>21</v>
      </c>
      <c r="H88">
        <v>2</v>
      </c>
      <c r="I88">
        <v>3</v>
      </c>
      <c r="J88">
        <v>1.129E-3</v>
      </c>
      <c r="K88" t="s">
        <v>21</v>
      </c>
      <c r="M88">
        <v>3</v>
      </c>
      <c r="N88">
        <v>4</v>
      </c>
      <c r="O88">
        <v>1.9507999999999999E-3</v>
      </c>
      <c r="P88" t="s">
        <v>21</v>
      </c>
      <c r="R88">
        <v>2</v>
      </c>
      <c r="S88">
        <v>3</v>
      </c>
      <c r="T88">
        <v>1.5918E-3</v>
      </c>
      <c r="U88" t="s">
        <v>21</v>
      </c>
      <c r="W88">
        <v>2</v>
      </c>
      <c r="X88">
        <v>3</v>
      </c>
      <c r="Y88">
        <v>1.8758E-3</v>
      </c>
      <c r="Z88" t="s">
        <v>21</v>
      </c>
      <c r="AB88">
        <v>2</v>
      </c>
      <c r="AC88">
        <v>3</v>
      </c>
      <c r="AD88">
        <v>1.7723999999999999E-3</v>
      </c>
      <c r="AE88" t="s">
        <v>21</v>
      </c>
      <c r="AG88">
        <v>2</v>
      </c>
      <c r="AH88">
        <v>3</v>
      </c>
      <c r="AI88">
        <v>2.3685999999999998E-3</v>
      </c>
      <c r="AJ88" t="s">
        <v>21</v>
      </c>
      <c r="AL88">
        <v>2</v>
      </c>
      <c r="AM88">
        <v>3</v>
      </c>
      <c r="AN88">
        <v>2.9750000000000002E-3</v>
      </c>
      <c r="AO88" t="s">
        <v>21</v>
      </c>
      <c r="AQ88">
        <v>2</v>
      </c>
      <c r="AR88">
        <v>3</v>
      </c>
      <c r="AS88">
        <v>1.8188E-3</v>
      </c>
      <c r="AT88" t="s">
        <v>21</v>
      </c>
      <c r="AV88">
        <v>2</v>
      </c>
      <c r="AW88">
        <v>3</v>
      </c>
      <c r="AX88">
        <v>2.1695999999999998E-3</v>
      </c>
      <c r="AY88" t="s">
        <v>21</v>
      </c>
      <c r="BA88">
        <v>2</v>
      </c>
      <c r="BB88">
        <v>3</v>
      </c>
      <c r="BC88">
        <v>1.8270000000000001E-3</v>
      </c>
      <c r="BD88" t="s">
        <v>21</v>
      </c>
      <c r="BF88">
        <v>2</v>
      </c>
      <c r="BG88">
        <v>3</v>
      </c>
      <c r="BH88">
        <v>1.9191E-3</v>
      </c>
      <c r="BJ88">
        <v>2</v>
      </c>
      <c r="BK88">
        <v>3</v>
      </c>
      <c r="BL88">
        <v>2.2512000000000001E-3</v>
      </c>
      <c r="BM88" t="s">
        <v>21</v>
      </c>
      <c r="BO88">
        <f>C88/MIN(C88,H88,M88,R88,W88,AB88,AG88,AL88,AQ88,AV88,BA88,BF88,BJ88)</f>
        <v>1.5</v>
      </c>
      <c r="BP88">
        <f>H88/MIN(C88,H88,M88,R88,W88,AB88,AG88,AL88,AQ88,AV88,BA88,BF88,BJ88)</f>
        <v>1</v>
      </c>
      <c r="BQ88">
        <f>M88/MIN(C88,H88,M88,R88,W88,AB88,AG88,AL88,AQ88,AV88,BA88,BF88,BJ88)</f>
        <v>1.5</v>
      </c>
      <c r="BR88">
        <f>R88/MIN(C88,H88,M88,R88,W88,AB88,AG88,AL88,AQ88,AV88,BA88,BF88,BJ88)</f>
        <v>1</v>
      </c>
      <c r="BS88">
        <f>W88/MIN(C88,H88,M88,R88,W88,AB88,AG88,AL88,AQ88,AV88,BA88,BF88,BJ88)</f>
        <v>1</v>
      </c>
      <c r="BT88">
        <f>AB88/MIN(C88,H88,M88,R88,W88,AB88,AG88,AL88,AQ88,AV88,BA88,BF88,BJ88)</f>
        <v>1</v>
      </c>
      <c r="BU88">
        <f>AG88/MIN(C88,H88,M88,R88,W88,AB88,AG88,AL88,AQ88,AV88,BA88,BF88,BJ88)</f>
        <v>1</v>
      </c>
      <c r="BV88">
        <f>AL88/MIN(C88,H88,M88,R88,W88,AB88,AG88,AL88,AQ88,AV88,BA88,BF88,BJ88)</f>
        <v>1</v>
      </c>
      <c r="BW88">
        <f>AQ88/MIN(C88,H88,M88,R88,W88,AB88,AG88,AL88,AQ88,AV88,BA88,BF88,BJ88)</f>
        <v>1</v>
      </c>
      <c r="BX88">
        <f>AV88/MIN(C88,H88,M88,R88,W88,AB88,AG88,AL88,AQ88,AV88,BA88,BF88,BJ88)</f>
        <v>1</v>
      </c>
      <c r="BY88">
        <f>BA88/MIN(C88,H88,M88,R88,W88,AB88,AG88,AL88,AQ88,AV88,BA88,BF88,BJ88)</f>
        <v>1</v>
      </c>
      <c r="BZ88">
        <f>BF88/MIN(C88,H88,M88,R88,W88,AB88,AG88,AL88,AQ88,AV88,BA88,BF88,BJ88)</f>
        <v>1</v>
      </c>
      <c r="CA88">
        <f>BJ88/MIN(C88,H88,M88,R88,W88,AB88,AG88,AL88,AQ88,AV88,BA88,BF88,BJ88)</f>
        <v>1</v>
      </c>
    </row>
    <row r="89" spans="1:79" x14ac:dyDescent="0.35">
      <c r="A89">
        <v>86</v>
      </c>
      <c r="C89">
        <v>3</v>
      </c>
      <c r="D89">
        <v>4</v>
      </c>
      <c r="E89">
        <v>6.9265000000000004E-3</v>
      </c>
      <c r="F89" t="s">
        <v>21</v>
      </c>
      <c r="H89">
        <v>2</v>
      </c>
      <c r="I89">
        <v>3</v>
      </c>
      <c r="J89">
        <v>5.3062999999999999E-3</v>
      </c>
      <c r="K89" t="s">
        <v>21</v>
      </c>
      <c r="M89">
        <v>3</v>
      </c>
      <c r="N89">
        <v>4</v>
      </c>
      <c r="O89">
        <v>8.5269999999999999E-3</v>
      </c>
      <c r="P89" t="s">
        <v>21</v>
      </c>
      <c r="R89">
        <v>2</v>
      </c>
      <c r="S89">
        <v>3</v>
      </c>
      <c r="T89">
        <v>5.2037000000000003E-3</v>
      </c>
      <c r="U89" t="s">
        <v>21</v>
      </c>
      <c r="W89">
        <v>2</v>
      </c>
      <c r="X89">
        <v>3</v>
      </c>
      <c r="Y89">
        <v>6.3423999999999998E-3</v>
      </c>
      <c r="Z89" t="s">
        <v>21</v>
      </c>
      <c r="AB89">
        <v>2</v>
      </c>
      <c r="AC89">
        <v>3</v>
      </c>
      <c r="AD89">
        <v>8.3879999999999996E-3</v>
      </c>
      <c r="AE89" t="s">
        <v>21</v>
      </c>
      <c r="AG89">
        <v>2</v>
      </c>
      <c r="AH89">
        <v>3</v>
      </c>
      <c r="AI89">
        <v>9.0881E-3</v>
      </c>
      <c r="AJ89" t="s">
        <v>21</v>
      </c>
      <c r="AL89">
        <v>2</v>
      </c>
      <c r="AM89">
        <v>3</v>
      </c>
      <c r="AN89">
        <v>5.1856000000000003E-3</v>
      </c>
      <c r="AO89" t="s">
        <v>21</v>
      </c>
      <c r="AQ89">
        <v>2</v>
      </c>
      <c r="AR89">
        <v>3</v>
      </c>
      <c r="AS89">
        <v>6.2434999999999999E-3</v>
      </c>
      <c r="AT89" t="s">
        <v>21</v>
      </c>
      <c r="AV89">
        <v>2</v>
      </c>
      <c r="AW89">
        <v>3</v>
      </c>
      <c r="AX89">
        <v>9.6004999999999997E-3</v>
      </c>
      <c r="AY89" t="s">
        <v>21</v>
      </c>
      <c r="BA89">
        <v>2</v>
      </c>
      <c r="BB89">
        <v>3</v>
      </c>
      <c r="BC89">
        <v>5.7686999999999999E-3</v>
      </c>
      <c r="BD89" t="s">
        <v>21</v>
      </c>
      <c r="BF89">
        <v>2</v>
      </c>
      <c r="BG89">
        <v>3</v>
      </c>
      <c r="BH89">
        <v>6.1793000000000004E-3</v>
      </c>
      <c r="BJ89">
        <v>2</v>
      </c>
      <c r="BK89">
        <v>3</v>
      </c>
      <c r="BL89">
        <v>8.3932E-3</v>
      </c>
      <c r="BM89" t="s">
        <v>21</v>
      </c>
      <c r="BO89">
        <f>C89/MIN(C89,H89,M89,R89,W89,AB89,AG89,AL89,AQ89,AV89,BA89,BF89,BJ89)</f>
        <v>1.5</v>
      </c>
      <c r="BP89">
        <f>H89/MIN(C89,H89,M89,R89,W89,AB89,AG89,AL89,AQ89,AV89,BA89,BF89,BJ89)</f>
        <v>1</v>
      </c>
      <c r="BQ89">
        <f>M89/MIN(C89,H89,M89,R89,W89,AB89,AG89,AL89,AQ89,AV89,BA89,BF89,BJ89)</f>
        <v>1.5</v>
      </c>
      <c r="BR89">
        <f>R89/MIN(C89,H89,M89,R89,W89,AB89,AG89,AL89,AQ89,AV89,BA89,BF89,BJ89)</f>
        <v>1</v>
      </c>
      <c r="BS89">
        <f>W89/MIN(C89,H89,M89,R89,W89,AB89,AG89,AL89,AQ89,AV89,BA89,BF89,BJ89)</f>
        <v>1</v>
      </c>
      <c r="BT89">
        <f>AB89/MIN(C89,H89,M89,R89,W89,AB89,AG89,AL89,AQ89,AV89,BA89,BF89,BJ89)</f>
        <v>1</v>
      </c>
      <c r="BU89">
        <f>AG89/MIN(C89,H89,M89,R89,W89,AB89,AG89,AL89,AQ89,AV89,BA89,BF89,BJ89)</f>
        <v>1</v>
      </c>
      <c r="BV89">
        <f>AL89/MIN(C89,H89,M89,R89,W89,AB89,AG89,AL89,AQ89,AV89,BA89,BF89,BJ89)</f>
        <v>1</v>
      </c>
      <c r="BW89">
        <f>AQ89/MIN(C89,H89,M89,R89,W89,AB89,AG89,AL89,AQ89,AV89,BA89,BF89,BJ89)</f>
        <v>1</v>
      </c>
      <c r="BX89">
        <f>AV89/MIN(C89,H89,M89,R89,W89,AB89,AG89,AL89,AQ89,AV89,BA89,BF89,BJ89)</f>
        <v>1</v>
      </c>
      <c r="BY89">
        <f>BA89/MIN(C89,H89,M89,R89,W89,AB89,AG89,AL89,AQ89,AV89,BA89,BF89,BJ89)</f>
        <v>1</v>
      </c>
      <c r="BZ89">
        <f>BF89/MIN(C89,H89,M89,R89,W89,AB89,AG89,AL89,AQ89,AV89,BA89,BF89,BJ89)</f>
        <v>1</v>
      </c>
      <c r="CA89">
        <f>BJ89/MIN(C89,H89,M89,R89,W89,AB89,AG89,AL89,AQ89,AV89,BA89,BF89,BJ89)</f>
        <v>1</v>
      </c>
    </row>
    <row r="90" spans="1:79" x14ac:dyDescent="0.35">
      <c r="A90">
        <v>87</v>
      </c>
      <c r="C90" t="s">
        <v>21</v>
      </c>
      <c r="D90" t="s">
        <v>21</v>
      </c>
      <c r="E90">
        <v>4.3179999999999998E-4</v>
      </c>
      <c r="F90">
        <v>29794588.199099999</v>
      </c>
      <c r="H90" t="s">
        <v>21</v>
      </c>
      <c r="I90" t="s">
        <v>21</v>
      </c>
      <c r="J90">
        <v>3.1639999999999999E-4</v>
      </c>
      <c r="K90">
        <v>55682.4948</v>
      </c>
      <c r="M90" t="s">
        <v>21</v>
      </c>
      <c r="N90" t="s">
        <v>21</v>
      </c>
      <c r="O90">
        <v>1.0617000000000001E-3</v>
      </c>
      <c r="P90">
        <v>30859160.7947</v>
      </c>
      <c r="R90" t="s">
        <v>21</v>
      </c>
      <c r="S90" t="s">
        <v>21</v>
      </c>
      <c r="T90">
        <v>4.2519999999999998E-4</v>
      </c>
      <c r="U90">
        <v>18583.309700000002</v>
      </c>
      <c r="W90">
        <v>13</v>
      </c>
      <c r="X90">
        <v>14</v>
      </c>
      <c r="Y90">
        <v>3.2919999999999998E-4</v>
      </c>
      <c r="Z90" s="62">
        <v>5.7510999999999997E-7</v>
      </c>
      <c r="AB90" t="s">
        <v>21</v>
      </c>
      <c r="AC90" t="s">
        <v>21</v>
      </c>
      <c r="AD90">
        <v>1.1039000000000001E-3</v>
      </c>
      <c r="AE90">
        <v>17601285.236699998</v>
      </c>
      <c r="AG90" t="s">
        <v>21</v>
      </c>
      <c r="AH90" t="s">
        <v>21</v>
      </c>
      <c r="AI90">
        <v>4.9319999999999995E-4</v>
      </c>
      <c r="AJ90">
        <v>30559429.353700001</v>
      </c>
      <c r="AL90" t="s">
        <v>21</v>
      </c>
      <c r="AM90" t="s">
        <v>21</v>
      </c>
      <c r="AN90">
        <v>3.9360000000000003E-4</v>
      </c>
      <c r="AO90">
        <v>2574150821.5380001</v>
      </c>
      <c r="AQ90" t="s">
        <v>21</v>
      </c>
      <c r="AR90" t="s">
        <v>21</v>
      </c>
      <c r="AS90">
        <v>4.4739999999999998E-4</v>
      </c>
      <c r="AT90">
        <v>10251964122.8834</v>
      </c>
      <c r="AV90" t="s">
        <v>21</v>
      </c>
      <c r="AW90" t="s">
        <v>21</v>
      </c>
      <c r="AX90">
        <v>4.528E-4</v>
      </c>
      <c r="AY90">
        <v>18561.077099999999</v>
      </c>
      <c r="BA90">
        <v>13</v>
      </c>
      <c r="BB90">
        <v>14</v>
      </c>
      <c r="BC90">
        <v>3.6460000000000003E-4</v>
      </c>
      <c r="BD90" s="62">
        <v>6.9144999999999996E-7</v>
      </c>
      <c r="BF90">
        <v>15</v>
      </c>
      <c r="BG90">
        <v>16</v>
      </c>
      <c r="BH90">
        <v>3.9449999999999999E-4</v>
      </c>
      <c r="BJ90" t="s">
        <v>21</v>
      </c>
      <c r="BK90" t="s">
        <v>21</v>
      </c>
      <c r="BL90">
        <v>1.0212000000000001E-3</v>
      </c>
      <c r="BM90">
        <v>18578.444599999999</v>
      </c>
      <c r="BO90" t="e">
        <f>C90/MIN(C90,H90,M90,R90,W90,AB90,AG90,AL90,AQ90,AV90,BA90,BF90,BJ90)</f>
        <v>#VALUE!</v>
      </c>
      <c r="BP90" t="e">
        <f>H90/MIN(C90,H90,M90,R90,W90,AB90,AG90,AL90,AQ90,AV90,BA90,BF90,BJ90)</f>
        <v>#VALUE!</v>
      </c>
      <c r="BQ90" t="e">
        <f>M90/MIN(C90,H90,M90,R90,W90,AB90,AG90,AL90,AQ90,AV90,BA90,BF90,BJ90)</f>
        <v>#VALUE!</v>
      </c>
      <c r="BR90" t="e">
        <f>R90/MIN(C90,H90,M90,R90,W90,AB90,AG90,AL90,AQ90,AV90,BA90,BF90,BJ90)</f>
        <v>#VALUE!</v>
      </c>
      <c r="BS90">
        <f>W90/MIN(C90,H90,M90,R90,W90,AB90,AG90,AL90,AQ90,AV90,BA90,BF90,BJ90)</f>
        <v>1</v>
      </c>
      <c r="BT90" t="e">
        <f>AB90/MIN(C90,H90,M90,R90,W90,AB90,AG90,AL90,AQ90,AV90,BA90,BF90,BJ90)</f>
        <v>#VALUE!</v>
      </c>
      <c r="BU90" t="e">
        <f>AG90/MIN(C90,H90,M90,R90,W90,AB90,AG90,AL90,AQ90,AV90,BA90,BF90,BJ90)</f>
        <v>#VALUE!</v>
      </c>
      <c r="BV90" t="e">
        <f>AL90/MIN(C90,H90,M90,R90,W90,AB90,AG90,AL90,AQ90,AV90,BA90,BF90,BJ90)</f>
        <v>#VALUE!</v>
      </c>
      <c r="BW90" t="e">
        <f>AQ90/MIN(C90,H90,M90,R90,W90,AB90,AG90,AL90,AQ90,AV90,BA90,BF90,BJ90)</f>
        <v>#VALUE!</v>
      </c>
      <c r="BX90" t="e">
        <f>AV90/MIN(C90,H90,M90,R90,W90,AB90,AG90,AL90,AQ90,AV90,BA90,BF90,BJ90)</f>
        <v>#VALUE!</v>
      </c>
      <c r="BY90">
        <f>BA90/MIN(C90,H90,M90,R90,W90,AB90,AG90,AL90,AQ90,AV90,BA90,BF90,BJ90)</f>
        <v>1</v>
      </c>
      <c r="BZ90">
        <f>BF90/MIN(C90,H90,M90,R90,W90,AB90,AG90,AL90,AQ90,AV90,BA90,BF90,BJ90)</f>
        <v>1.1538461538461537</v>
      </c>
      <c r="CA90" t="e">
        <f>BJ90/MIN(C90,H90,M90,R90,W90,AB90,AG90,AL90,AQ90,AV90,BA90,BF90,BJ90)</f>
        <v>#VALUE!</v>
      </c>
    </row>
    <row r="91" spans="1:79" x14ac:dyDescent="0.35">
      <c r="A91">
        <v>88</v>
      </c>
      <c r="C91" t="s">
        <v>21</v>
      </c>
      <c r="D91" t="s">
        <v>21</v>
      </c>
      <c r="E91">
        <v>4.0719999999999998E-4</v>
      </c>
      <c r="F91">
        <v>29794588.199099999</v>
      </c>
      <c r="H91" t="s">
        <v>21</v>
      </c>
      <c r="I91" t="s">
        <v>21</v>
      </c>
      <c r="J91">
        <v>3.591E-4</v>
      </c>
      <c r="K91">
        <v>55682.4948</v>
      </c>
      <c r="M91" t="s">
        <v>21</v>
      </c>
      <c r="N91" t="s">
        <v>21</v>
      </c>
      <c r="O91">
        <v>1.0398E-3</v>
      </c>
      <c r="P91">
        <v>30859160.7947</v>
      </c>
      <c r="R91" t="s">
        <v>21</v>
      </c>
      <c r="S91" t="s">
        <v>21</v>
      </c>
      <c r="T91">
        <v>3.8870000000000002E-4</v>
      </c>
      <c r="U91">
        <v>18583.309700000002</v>
      </c>
      <c r="W91">
        <v>13</v>
      </c>
      <c r="X91">
        <v>14</v>
      </c>
      <c r="Y91">
        <v>4.8819999999999999E-4</v>
      </c>
      <c r="Z91" s="62">
        <v>5.7510999999999997E-7</v>
      </c>
      <c r="AB91" t="s">
        <v>21</v>
      </c>
      <c r="AC91" t="s">
        <v>21</v>
      </c>
      <c r="AD91">
        <v>8.7250000000000001E-4</v>
      </c>
      <c r="AE91">
        <v>17601285.236699998</v>
      </c>
      <c r="AG91" t="s">
        <v>21</v>
      </c>
      <c r="AH91" t="s">
        <v>21</v>
      </c>
      <c r="AI91">
        <v>4.862E-4</v>
      </c>
      <c r="AJ91">
        <v>30559429.353700001</v>
      </c>
      <c r="AL91" t="s">
        <v>21</v>
      </c>
      <c r="AM91" t="s">
        <v>21</v>
      </c>
      <c r="AN91">
        <v>4.2660000000000002E-4</v>
      </c>
      <c r="AO91">
        <v>2574150821.5380001</v>
      </c>
      <c r="AQ91" t="s">
        <v>21</v>
      </c>
      <c r="AR91" t="s">
        <v>21</v>
      </c>
      <c r="AS91">
        <v>6.2759999999999997E-4</v>
      </c>
      <c r="AT91">
        <v>10251964122.8834</v>
      </c>
      <c r="AV91" t="s">
        <v>21</v>
      </c>
      <c r="AW91" t="s">
        <v>21</v>
      </c>
      <c r="AX91">
        <v>4.6959999999999998E-4</v>
      </c>
      <c r="AY91">
        <v>18561.077099999999</v>
      </c>
      <c r="BA91">
        <v>13</v>
      </c>
      <c r="BB91">
        <v>14</v>
      </c>
      <c r="BC91">
        <v>3.812E-4</v>
      </c>
      <c r="BD91" s="62">
        <v>6.9144999999999996E-7</v>
      </c>
      <c r="BF91">
        <v>15</v>
      </c>
      <c r="BG91">
        <v>16</v>
      </c>
      <c r="BH91">
        <v>3.8559999999999999E-4</v>
      </c>
      <c r="BJ91" t="s">
        <v>21</v>
      </c>
      <c r="BK91" t="s">
        <v>21</v>
      </c>
      <c r="BL91">
        <v>6.0530000000000002E-4</v>
      </c>
      <c r="BM91">
        <v>18578.444599999999</v>
      </c>
      <c r="BO91" t="e">
        <f>C91/MIN(C91,H91,M91,R91,W91,AB91,AG91,AL91,AQ91,AV91,BA91,BF91,BJ91)</f>
        <v>#VALUE!</v>
      </c>
      <c r="BP91" t="e">
        <f>H91/MIN(C91,H91,M91,R91,W91,AB91,AG91,AL91,AQ91,AV91,BA91,BF91,BJ91)</f>
        <v>#VALUE!</v>
      </c>
      <c r="BQ91" t="e">
        <f>M91/MIN(C91,H91,M91,R91,W91,AB91,AG91,AL91,AQ91,AV91,BA91,BF91,BJ91)</f>
        <v>#VALUE!</v>
      </c>
      <c r="BR91" t="e">
        <f>R91/MIN(C91,H91,M91,R91,W91,AB91,AG91,AL91,AQ91,AV91,BA91,BF91,BJ91)</f>
        <v>#VALUE!</v>
      </c>
      <c r="BS91">
        <f>W91/MIN(C91,H91,M91,R91,W91,AB91,AG91,AL91,AQ91,AV91,BA91,BF91,BJ91)</f>
        <v>1</v>
      </c>
      <c r="BT91" t="e">
        <f>AB91/MIN(C91,H91,M91,R91,W91,AB91,AG91,AL91,AQ91,AV91,BA91,BF91,BJ91)</f>
        <v>#VALUE!</v>
      </c>
      <c r="BU91" t="e">
        <f>AG91/MIN(C91,H91,M91,R91,W91,AB91,AG91,AL91,AQ91,AV91,BA91,BF91,BJ91)</f>
        <v>#VALUE!</v>
      </c>
      <c r="BV91" t="e">
        <f>AL91/MIN(C91,H91,M91,R91,W91,AB91,AG91,AL91,AQ91,AV91,BA91,BF91,BJ91)</f>
        <v>#VALUE!</v>
      </c>
      <c r="BW91" t="e">
        <f>AQ91/MIN(C91,H91,M91,R91,W91,AB91,AG91,AL91,AQ91,AV91,BA91,BF91,BJ91)</f>
        <v>#VALUE!</v>
      </c>
      <c r="BX91" t="e">
        <f>AV91/MIN(C91,H91,M91,R91,W91,AB91,AG91,AL91,AQ91,AV91,BA91,BF91,BJ91)</f>
        <v>#VALUE!</v>
      </c>
      <c r="BY91">
        <f>BA91/MIN(C91,H91,M91,R91,W91,AB91,AG91,AL91,AQ91,AV91,BA91,BF91,BJ91)</f>
        <v>1</v>
      </c>
      <c r="BZ91">
        <f>BF91/MIN(C91,H91,M91,R91,W91,AB91,AG91,AL91,AQ91,AV91,BA91,BF91,BJ91)</f>
        <v>1.1538461538461537</v>
      </c>
      <c r="CA91" t="e">
        <f>BJ91/MIN(C91,H91,M91,R91,W91,AB91,AG91,AL91,AQ91,AV91,BA91,BF91,BJ91)</f>
        <v>#VALUE!</v>
      </c>
    </row>
    <row r="92" spans="1:79" x14ac:dyDescent="0.35">
      <c r="A92">
        <v>89</v>
      </c>
      <c r="C92" t="s">
        <v>21</v>
      </c>
      <c r="D92" t="s">
        <v>21</v>
      </c>
      <c r="E92">
        <v>5.0020000000000002E-4</v>
      </c>
      <c r="F92">
        <v>29794588.199099999</v>
      </c>
      <c r="H92" t="s">
        <v>21</v>
      </c>
      <c r="I92" t="s">
        <v>21</v>
      </c>
      <c r="J92">
        <v>2.2751999999999998E-3</v>
      </c>
      <c r="K92">
        <v>55682.4948</v>
      </c>
      <c r="M92" t="s">
        <v>21</v>
      </c>
      <c r="N92" t="s">
        <v>21</v>
      </c>
      <c r="O92">
        <v>1.0299E-3</v>
      </c>
      <c r="P92">
        <v>30859160.7947</v>
      </c>
      <c r="R92" t="s">
        <v>21</v>
      </c>
      <c r="S92" t="s">
        <v>21</v>
      </c>
      <c r="T92">
        <v>4.2789999999999999E-4</v>
      </c>
      <c r="U92">
        <v>18583.309700000002</v>
      </c>
      <c r="W92">
        <v>13</v>
      </c>
      <c r="X92">
        <v>14</v>
      </c>
      <c r="Y92">
        <v>3.9560000000000002E-4</v>
      </c>
      <c r="Z92" s="62">
        <v>5.7510999999999997E-7</v>
      </c>
      <c r="AB92" t="s">
        <v>21</v>
      </c>
      <c r="AC92" t="s">
        <v>21</v>
      </c>
      <c r="AD92">
        <v>9.3979999999999997E-4</v>
      </c>
      <c r="AE92">
        <v>17601285.236699998</v>
      </c>
      <c r="AG92" t="s">
        <v>21</v>
      </c>
      <c r="AH92" t="s">
        <v>21</v>
      </c>
      <c r="AI92">
        <v>1.0383E-3</v>
      </c>
      <c r="AJ92">
        <v>30559429.353700001</v>
      </c>
      <c r="AL92" t="s">
        <v>21</v>
      </c>
      <c r="AM92" t="s">
        <v>21</v>
      </c>
      <c r="AN92">
        <v>5.243E-4</v>
      </c>
      <c r="AO92">
        <v>2574150821.5380001</v>
      </c>
      <c r="AQ92" t="s">
        <v>21</v>
      </c>
      <c r="AR92" t="s">
        <v>21</v>
      </c>
      <c r="AS92">
        <v>1.0388999999999999E-3</v>
      </c>
      <c r="AT92">
        <v>10251964122.8834</v>
      </c>
      <c r="AV92" t="s">
        <v>21</v>
      </c>
      <c r="AW92" t="s">
        <v>21</v>
      </c>
      <c r="AX92">
        <v>4.6959999999999998E-4</v>
      </c>
      <c r="AY92">
        <v>18561.077099999999</v>
      </c>
      <c r="BA92">
        <v>13</v>
      </c>
      <c r="BB92">
        <v>14</v>
      </c>
      <c r="BC92">
        <v>3.7599999999999998E-4</v>
      </c>
      <c r="BD92" s="62">
        <v>6.9144999999999996E-7</v>
      </c>
      <c r="BF92">
        <v>15</v>
      </c>
      <c r="BG92">
        <v>16</v>
      </c>
      <c r="BH92">
        <v>3.8519999999999998E-4</v>
      </c>
      <c r="BJ92" t="s">
        <v>21</v>
      </c>
      <c r="BK92" t="s">
        <v>21</v>
      </c>
      <c r="BL92">
        <v>1.0582E-3</v>
      </c>
      <c r="BM92">
        <v>18578.444599999999</v>
      </c>
      <c r="BO92" t="e">
        <f>C92/MIN(C92,H92,M92,R92,W92,AB92,AG92,AL92,AQ92,AV92,BA92,BF92,BJ92)</f>
        <v>#VALUE!</v>
      </c>
      <c r="BP92" t="e">
        <f>H92/MIN(C92,H92,M92,R92,W92,AB92,AG92,AL92,AQ92,AV92,BA92,BF92,BJ92)</f>
        <v>#VALUE!</v>
      </c>
      <c r="BQ92" t="e">
        <f>M92/MIN(C92,H92,M92,R92,W92,AB92,AG92,AL92,AQ92,AV92,BA92,BF92,BJ92)</f>
        <v>#VALUE!</v>
      </c>
      <c r="BR92" t="e">
        <f>R92/MIN(C92,H92,M92,R92,W92,AB92,AG92,AL92,AQ92,AV92,BA92,BF92,BJ92)</f>
        <v>#VALUE!</v>
      </c>
      <c r="BS92">
        <f>W92/MIN(C92,H92,M92,R92,W92,AB92,AG92,AL92,AQ92,AV92,BA92,BF92,BJ92)</f>
        <v>1</v>
      </c>
      <c r="BT92" t="e">
        <f>AB92/MIN(C92,H92,M92,R92,W92,AB92,AG92,AL92,AQ92,AV92,BA92,BF92,BJ92)</f>
        <v>#VALUE!</v>
      </c>
      <c r="BU92" t="e">
        <f>AG92/MIN(C92,H92,M92,R92,W92,AB92,AG92,AL92,AQ92,AV92,BA92,BF92,BJ92)</f>
        <v>#VALUE!</v>
      </c>
      <c r="BV92" t="e">
        <f>AL92/MIN(C92,H92,M92,R92,W92,AB92,AG92,AL92,AQ92,AV92,BA92,BF92,BJ92)</f>
        <v>#VALUE!</v>
      </c>
      <c r="BW92" t="e">
        <f>AQ92/MIN(C92,H92,M92,R92,W92,AB92,AG92,AL92,AQ92,AV92,BA92,BF92,BJ92)</f>
        <v>#VALUE!</v>
      </c>
      <c r="BX92" t="e">
        <f>AV92/MIN(C92,H92,M92,R92,W92,AB92,AG92,AL92,AQ92,AV92,BA92,BF92,BJ92)</f>
        <v>#VALUE!</v>
      </c>
      <c r="BY92">
        <f>BA92/MIN(C92,H92,M92,R92,W92,AB92,AG92,AL92,AQ92,AV92,BA92,BF92,BJ92)</f>
        <v>1</v>
      </c>
      <c r="BZ92">
        <f>BF92/MIN(C92,H92,M92,R92,W92,AB92,AG92,AL92,AQ92,AV92,BA92,BF92,BJ92)</f>
        <v>1.1538461538461537</v>
      </c>
      <c r="CA92" t="e">
        <f>BJ92/MIN(C92,H92,M92,R92,W92,AB92,AG92,AL92,AQ92,AV92,BA92,BF92,BJ92)</f>
        <v>#VALUE!</v>
      </c>
    </row>
    <row r="93" spans="1:79" x14ac:dyDescent="0.35">
      <c r="A93">
        <v>90</v>
      </c>
      <c r="C93">
        <v>7</v>
      </c>
      <c r="D93">
        <v>8</v>
      </c>
      <c r="E93">
        <v>3.6509999999999998E-4</v>
      </c>
      <c r="F93" s="62">
        <v>1.3049E-8</v>
      </c>
      <c r="H93">
        <v>5</v>
      </c>
      <c r="I93">
        <v>6</v>
      </c>
      <c r="J93">
        <v>1.4940999999999999E-3</v>
      </c>
      <c r="K93" t="s">
        <v>21</v>
      </c>
      <c r="M93">
        <v>6</v>
      </c>
      <c r="N93">
        <v>7</v>
      </c>
      <c r="O93">
        <v>9.2170000000000001E-4</v>
      </c>
      <c r="P93" s="62">
        <v>4.0782000000000002E-9</v>
      </c>
      <c r="R93">
        <v>5</v>
      </c>
      <c r="S93">
        <v>6</v>
      </c>
      <c r="T93">
        <v>1.2535999999999999E-3</v>
      </c>
      <c r="U93" t="s">
        <v>21</v>
      </c>
      <c r="W93">
        <v>8</v>
      </c>
      <c r="X93">
        <v>9</v>
      </c>
      <c r="Y93">
        <v>3.9869999999999999E-4</v>
      </c>
      <c r="Z93" s="62">
        <v>8.6277000000000004E-7</v>
      </c>
      <c r="AB93">
        <v>13</v>
      </c>
      <c r="AC93">
        <v>14</v>
      </c>
      <c r="AD93">
        <v>5.6499999999999996E-4</v>
      </c>
      <c r="AE93" s="62">
        <v>8.6346999999999999E-7</v>
      </c>
      <c r="AG93">
        <v>17</v>
      </c>
      <c r="AH93">
        <v>18</v>
      </c>
      <c r="AI93">
        <v>5.6780000000000003E-4</v>
      </c>
      <c r="AJ93" s="62">
        <v>7.1207000000000005E-7</v>
      </c>
      <c r="AL93">
        <v>23</v>
      </c>
      <c r="AM93">
        <v>24</v>
      </c>
      <c r="AN93">
        <v>5.4270000000000002E-4</v>
      </c>
      <c r="AO93" s="62">
        <v>5.9765000000000001E-7</v>
      </c>
      <c r="AQ93">
        <v>5</v>
      </c>
      <c r="AR93">
        <v>6</v>
      </c>
      <c r="AS93">
        <v>1.4117999999999999E-3</v>
      </c>
      <c r="AT93" t="s">
        <v>21</v>
      </c>
      <c r="AV93">
        <v>5</v>
      </c>
      <c r="AW93">
        <v>6</v>
      </c>
      <c r="AX93">
        <v>1.7167E-3</v>
      </c>
      <c r="AY93" t="s">
        <v>21</v>
      </c>
      <c r="BA93">
        <v>8</v>
      </c>
      <c r="BB93">
        <v>9</v>
      </c>
      <c r="BC93">
        <v>4.3750000000000001E-4</v>
      </c>
      <c r="BD93" s="62">
        <v>9.7353999999999992E-7</v>
      </c>
      <c r="BF93">
        <v>8</v>
      </c>
      <c r="BG93">
        <v>9</v>
      </c>
      <c r="BH93">
        <v>3.9869999999999999E-4</v>
      </c>
      <c r="BJ93">
        <v>5</v>
      </c>
      <c r="BK93">
        <v>6</v>
      </c>
      <c r="BL93">
        <v>1.6764E-3</v>
      </c>
      <c r="BM93" t="s">
        <v>21</v>
      </c>
      <c r="BO93">
        <f>C93/MIN(C93,H93,M93,R93,W93,AB93,AG93,AL93,AQ93,AV93,BA93,BF93,BJ93)</f>
        <v>1.4</v>
      </c>
      <c r="BP93">
        <f>H93/MIN(C93,H93,M93,R93,W93,AB93,AG93,AL93,AQ93,AV93,BA93,BF93,BJ93)</f>
        <v>1</v>
      </c>
      <c r="BQ93">
        <f>M93/MIN(C93,H93,M93,R93,W93,AB93,AG93,AL93,AQ93,AV93,BA93,BF93,BJ93)</f>
        <v>1.2</v>
      </c>
      <c r="BR93">
        <f>R93/MIN(C93,H93,M93,R93,W93,AB93,AG93,AL93,AQ93,AV93,BA93,BF93,BJ93)</f>
        <v>1</v>
      </c>
      <c r="BS93">
        <f>W93/MIN(C93,H93,M93,R93,W93,AB93,AG93,AL93,AQ93,AV93,BA93,BF93,BJ93)</f>
        <v>1.6</v>
      </c>
      <c r="BT93">
        <f>AB93/MIN(C93,H93,M93,R93,W93,AB93,AG93,AL93,AQ93,AV93,BA93,BF93,BJ93)</f>
        <v>2.6</v>
      </c>
      <c r="BU93">
        <f>AG93/MIN(C93,H93,M93,R93,W93,AB93,AG93,AL93,AQ93,AV93,BA93,BF93,BJ93)</f>
        <v>3.4</v>
      </c>
      <c r="BV93">
        <f>AL93/MIN(C93,H93,M93,R93,W93,AB93,AG93,AL93,AQ93,AV93,BA93,BF93,BJ93)</f>
        <v>4.5999999999999996</v>
      </c>
      <c r="BW93">
        <f>AQ93/MIN(C93,H93,M93,R93,W93,AB93,AG93,AL93,AQ93,AV93,BA93,BF93,BJ93)</f>
        <v>1</v>
      </c>
      <c r="BX93">
        <f>AV93/MIN(C93,H93,M93,R93,W93,AB93,AG93,AL93,AQ93,AV93,BA93,BF93,BJ93)</f>
        <v>1</v>
      </c>
      <c r="BY93">
        <f>BA93/MIN(C93,H93,M93,R93,W93,AB93,AG93,AL93,AQ93,AV93,BA93,BF93,BJ93)</f>
        <v>1.6</v>
      </c>
      <c r="BZ93">
        <f>BF93/MIN(C93,H93,M93,R93,W93,AB93,AG93,AL93,AQ93,AV93,BA93,BF93,BJ93)</f>
        <v>1.6</v>
      </c>
      <c r="CA93">
        <f>BJ93/MIN(C93,H93,M93,R93,W93,AB93,AG93,AL93,AQ93,AV93,BA93,BF93,BJ93)</f>
        <v>1</v>
      </c>
    </row>
    <row r="94" spans="1:79" x14ac:dyDescent="0.35">
      <c r="A94">
        <v>91</v>
      </c>
      <c r="C94">
        <v>6</v>
      </c>
      <c r="D94">
        <v>7</v>
      </c>
      <c r="E94">
        <v>1.0578E-3</v>
      </c>
      <c r="F94" s="62">
        <v>9.0464000000000003E-7</v>
      </c>
      <c r="H94">
        <v>5</v>
      </c>
      <c r="I94">
        <v>6</v>
      </c>
      <c r="J94">
        <v>3.8428999999999998E-3</v>
      </c>
      <c r="K94" t="s">
        <v>21</v>
      </c>
      <c r="M94">
        <v>6</v>
      </c>
      <c r="N94">
        <v>7</v>
      </c>
      <c r="O94">
        <v>1.3595E-3</v>
      </c>
      <c r="P94" s="62">
        <v>9.0380999999999999E-7</v>
      </c>
      <c r="R94" t="s">
        <v>21</v>
      </c>
      <c r="S94" t="s">
        <v>21</v>
      </c>
      <c r="T94">
        <v>1.0893999999999999E-3</v>
      </c>
      <c r="U94" s="62">
        <v>2.4402171469546099E+34</v>
      </c>
      <c r="W94" t="s">
        <v>21</v>
      </c>
      <c r="X94" t="s">
        <v>21</v>
      </c>
      <c r="Y94">
        <v>1.1081000000000001E-3</v>
      </c>
      <c r="Z94" s="62">
        <v>6.2801999999999996E-6</v>
      </c>
      <c r="AB94" t="s">
        <v>21</v>
      </c>
      <c r="AC94" t="s">
        <v>21</v>
      </c>
      <c r="AD94">
        <v>2.9158000000000001E-3</v>
      </c>
      <c r="AE94" s="62">
        <v>1.0196E-5</v>
      </c>
      <c r="AG94" t="s">
        <v>21</v>
      </c>
      <c r="AH94" t="s">
        <v>21</v>
      </c>
      <c r="AI94">
        <v>1.9174999999999999E-3</v>
      </c>
      <c r="AJ94" s="62">
        <v>2.1299000000000001E-6</v>
      </c>
      <c r="AL94" t="s">
        <v>21</v>
      </c>
      <c r="AM94" t="s">
        <v>21</v>
      </c>
      <c r="AN94">
        <v>1.4251999999999999E-3</v>
      </c>
      <c r="AO94" s="62">
        <v>8.6924E-6</v>
      </c>
      <c r="AQ94">
        <v>5</v>
      </c>
      <c r="AR94">
        <v>6</v>
      </c>
      <c r="AS94">
        <v>5.7917000000000003E-3</v>
      </c>
      <c r="AT94" t="s">
        <v>21</v>
      </c>
      <c r="AV94">
        <v>5</v>
      </c>
      <c r="AW94">
        <v>6</v>
      </c>
      <c r="AX94">
        <v>6.3623000000000004E-3</v>
      </c>
      <c r="AY94" t="s">
        <v>21</v>
      </c>
      <c r="BA94" t="s">
        <v>21</v>
      </c>
      <c r="BB94" t="s">
        <v>21</v>
      </c>
      <c r="BC94">
        <v>2.0726E-3</v>
      </c>
      <c r="BD94" s="62">
        <v>3.0344999999999999E-6</v>
      </c>
      <c r="BF94" t="s">
        <v>21</v>
      </c>
      <c r="BG94" t="s">
        <v>21</v>
      </c>
      <c r="BH94">
        <v>1.2067E-3</v>
      </c>
      <c r="BJ94">
        <v>5</v>
      </c>
      <c r="BK94">
        <v>6</v>
      </c>
      <c r="BL94">
        <v>6.9690999999999998E-3</v>
      </c>
      <c r="BM94" t="s">
        <v>21</v>
      </c>
      <c r="BO94">
        <f>C94/MIN(C94,H94,M94,R94,W94,AB94,AG94,AL94,AQ94,AV94,BA94,BF94,BJ94)</f>
        <v>1.2</v>
      </c>
      <c r="BP94">
        <f>H94/MIN(C94,H94,M94,R94,W94,AB94,AG94,AL94,AQ94,AV94,BA94,BF94,BJ94)</f>
        <v>1</v>
      </c>
      <c r="BQ94">
        <f>M94/MIN(C94,H94,M94,R94,W94,AB94,AG94,AL94,AQ94,AV94,BA94,BF94,BJ94)</f>
        <v>1.2</v>
      </c>
      <c r="BR94" t="e">
        <f>R94/MIN(C94,H94,M94,R94,W94,AB94,AG94,AL94,AQ94,AV94,BA94,BF94,BJ94)</f>
        <v>#VALUE!</v>
      </c>
      <c r="BS94" t="e">
        <f>W94/MIN(C94,H94,M94,R94,W94,AB94,AG94,AL94,AQ94,AV94,BA94,BF94,BJ94)</f>
        <v>#VALUE!</v>
      </c>
      <c r="BT94" t="e">
        <f>AB94/MIN(C94,H94,M94,R94,W94,AB94,AG94,AL94,AQ94,AV94,BA94,BF94,BJ94)</f>
        <v>#VALUE!</v>
      </c>
      <c r="BU94" t="e">
        <f>AG94/MIN(C94,H94,M94,R94,W94,AB94,AG94,AL94,AQ94,AV94,BA94,BF94,BJ94)</f>
        <v>#VALUE!</v>
      </c>
      <c r="BV94" t="e">
        <f>AL94/MIN(C94,H94,M94,R94,W94,AB94,AG94,AL94,AQ94,AV94,BA94,BF94,BJ94)</f>
        <v>#VALUE!</v>
      </c>
      <c r="BW94">
        <f>AQ94/MIN(C94,H94,M94,R94,W94,AB94,AG94,AL94,AQ94,AV94,BA94,BF94,BJ94)</f>
        <v>1</v>
      </c>
      <c r="BX94">
        <f>AV94/MIN(C94,H94,M94,R94,W94,AB94,AG94,AL94,AQ94,AV94,BA94,BF94,BJ94)</f>
        <v>1</v>
      </c>
      <c r="BY94" t="e">
        <f>BA94/MIN(C94,H94,M94,R94,W94,AB94,AG94,AL94,AQ94,AV94,BA94,BF94,BJ94)</f>
        <v>#VALUE!</v>
      </c>
      <c r="BZ94" t="e">
        <f>BF94/MIN(C94,H94,M94,R94,W94,AB94,AG94,AL94,AQ94,AV94,BA94,BF94,BJ94)</f>
        <v>#VALUE!</v>
      </c>
      <c r="CA94">
        <f>BJ94/MIN(C94,H94,M94,R94,W94,AB94,AG94,AL94,AQ94,AV94,BA94,BF94,BJ94)</f>
        <v>1</v>
      </c>
    </row>
    <row r="95" spans="1:79" x14ac:dyDescent="0.35">
      <c r="A95">
        <v>92</v>
      </c>
      <c r="C95" t="s">
        <v>21</v>
      </c>
      <c r="D95" t="s">
        <v>21</v>
      </c>
      <c r="E95">
        <v>3.6836E-3</v>
      </c>
      <c r="F95" s="62">
        <v>6.6854999999999998E-6</v>
      </c>
      <c r="H95">
        <v>5</v>
      </c>
      <c r="I95">
        <v>6</v>
      </c>
      <c r="J95">
        <v>1.5173000000000001E-2</v>
      </c>
      <c r="K95" t="s">
        <v>21</v>
      </c>
      <c r="M95">
        <v>7</v>
      </c>
      <c r="N95">
        <v>8</v>
      </c>
      <c r="O95">
        <v>3.2318999999999998E-3</v>
      </c>
      <c r="P95" s="62">
        <v>7.2463E-7</v>
      </c>
      <c r="R95" t="s">
        <v>21</v>
      </c>
      <c r="S95" t="s">
        <v>21</v>
      </c>
      <c r="T95">
        <v>2.9581999999999998E-3</v>
      </c>
      <c r="U95" s="62">
        <v>5.6965165167944305E+34</v>
      </c>
      <c r="W95" t="s">
        <v>21</v>
      </c>
      <c r="X95" t="s">
        <v>21</v>
      </c>
      <c r="Y95">
        <v>3.6914000000000001E-3</v>
      </c>
      <c r="Z95" s="62">
        <v>7.5561999999999998E-6</v>
      </c>
      <c r="AB95" t="s">
        <v>21</v>
      </c>
      <c r="AC95" t="s">
        <v>21</v>
      </c>
      <c r="AD95">
        <v>4.2465999999999997E-3</v>
      </c>
      <c r="AE95" s="62">
        <v>7.4433999999999997E-6</v>
      </c>
      <c r="AG95" t="s">
        <v>21</v>
      </c>
      <c r="AH95" t="s">
        <v>21</v>
      </c>
      <c r="AI95">
        <v>2.9724E-3</v>
      </c>
      <c r="AJ95" s="62">
        <v>3.0645000000000002E-5</v>
      </c>
      <c r="AL95" t="s">
        <v>21</v>
      </c>
      <c r="AM95" t="s">
        <v>21</v>
      </c>
      <c r="AN95">
        <v>3.1053000000000001E-3</v>
      </c>
      <c r="AO95" s="62">
        <v>2.1166999999999999E-5</v>
      </c>
      <c r="AQ95">
        <v>5</v>
      </c>
      <c r="AR95">
        <v>6</v>
      </c>
      <c r="AS95">
        <v>2.0667000000000001E-2</v>
      </c>
      <c r="AT95" t="s">
        <v>21</v>
      </c>
      <c r="AV95">
        <v>5</v>
      </c>
      <c r="AW95">
        <v>6</v>
      </c>
      <c r="AX95">
        <v>2.6859000000000001E-2</v>
      </c>
      <c r="AY95" t="s">
        <v>21</v>
      </c>
      <c r="BA95" t="s">
        <v>21</v>
      </c>
      <c r="BB95" t="s">
        <v>21</v>
      </c>
      <c r="BC95">
        <v>2.8530000000000001E-3</v>
      </c>
      <c r="BD95" s="62">
        <v>1.0847E-5</v>
      </c>
      <c r="BF95" t="s">
        <v>21</v>
      </c>
      <c r="BG95" t="s">
        <v>21</v>
      </c>
      <c r="BH95">
        <v>3.4797999999999999E-3</v>
      </c>
      <c r="BJ95">
        <v>5</v>
      </c>
      <c r="BK95">
        <v>6</v>
      </c>
      <c r="BL95">
        <v>3.4032E-2</v>
      </c>
      <c r="BM95" t="s">
        <v>21</v>
      </c>
      <c r="BO95" t="e">
        <f>C95/MIN(C95,H95,M95,R95,W95,AB95,AG95,AL95,AQ95,AV95,BA95,BF95,BJ95)</f>
        <v>#VALUE!</v>
      </c>
      <c r="BP95">
        <f>H95/MIN(C95,H95,M95,R95,W95,AB95,AG95,AL95,AQ95,AV95,BA95,BF95,BJ95)</f>
        <v>1</v>
      </c>
      <c r="BQ95">
        <f>M95/MIN(C95,H95,M95,R95,W95,AB95,AG95,AL95,AQ95,AV95,BA95,BF95,BJ95)</f>
        <v>1.4</v>
      </c>
      <c r="BR95" t="e">
        <f>R95/MIN(C95,H95,M95,R95,W95,AB95,AG95,AL95,AQ95,AV95,BA95,BF95,BJ95)</f>
        <v>#VALUE!</v>
      </c>
      <c r="BS95" t="e">
        <f>W95/MIN(C95,H95,M95,R95,W95,AB95,AG95,AL95,AQ95,AV95,BA95,BF95,BJ95)</f>
        <v>#VALUE!</v>
      </c>
      <c r="BT95" t="e">
        <f>AB95/MIN(C95,H95,M95,R95,W95,AB95,AG95,AL95,AQ95,AV95,BA95,BF95,BJ95)</f>
        <v>#VALUE!</v>
      </c>
      <c r="BU95" t="e">
        <f>AG95/MIN(C95,H95,M95,R95,W95,AB95,AG95,AL95,AQ95,AV95,BA95,BF95,BJ95)</f>
        <v>#VALUE!</v>
      </c>
      <c r="BV95" t="e">
        <f>AL95/MIN(C95,H95,M95,R95,W95,AB95,AG95,AL95,AQ95,AV95,BA95,BF95,BJ95)</f>
        <v>#VALUE!</v>
      </c>
      <c r="BW95">
        <f>AQ95/MIN(C95,H95,M95,R95,W95,AB95,AG95,AL95,AQ95,AV95,BA95,BF95,BJ95)</f>
        <v>1</v>
      </c>
      <c r="BX95">
        <f>AV95/MIN(C95,H95,M95,R95,W95,AB95,AG95,AL95,AQ95,AV95,BA95,BF95,BJ95)</f>
        <v>1</v>
      </c>
      <c r="BY95" t="e">
        <f>BA95/MIN(C95,H95,M95,R95,W95,AB95,AG95,AL95,AQ95,AV95,BA95,BF95,BJ95)</f>
        <v>#VALUE!</v>
      </c>
      <c r="BZ95" t="e">
        <f>BF95/MIN(C95,H95,M95,R95,W95,AB95,AG95,AL95,AQ95,AV95,BA95,BF95,BJ95)</f>
        <v>#VALUE!</v>
      </c>
      <c r="CA95">
        <f>BJ95/MIN(C95,H95,M95,R95,W95,AB95,AG95,AL95,AQ95,AV95,BA95,BF95,BJ95)</f>
        <v>1</v>
      </c>
    </row>
    <row r="96" spans="1:79" x14ac:dyDescent="0.35">
      <c r="A96">
        <v>93</v>
      </c>
      <c r="C96">
        <v>6</v>
      </c>
      <c r="D96">
        <v>7</v>
      </c>
      <c r="E96">
        <v>1.2024E-3</v>
      </c>
      <c r="F96" s="62">
        <v>1.1557E-7</v>
      </c>
      <c r="H96">
        <v>5</v>
      </c>
      <c r="I96">
        <v>6</v>
      </c>
      <c r="J96">
        <v>4.7083000000000003E-3</v>
      </c>
      <c r="K96" t="s">
        <v>21</v>
      </c>
      <c r="M96">
        <v>7</v>
      </c>
      <c r="N96">
        <v>8</v>
      </c>
      <c r="O96">
        <v>1.3906000000000001E-3</v>
      </c>
      <c r="P96" s="62">
        <v>9.9473999999999995E-8</v>
      </c>
      <c r="R96" t="s">
        <v>21</v>
      </c>
      <c r="S96" t="s">
        <v>21</v>
      </c>
      <c r="T96">
        <v>1.0502E-3</v>
      </c>
      <c r="U96" s="62">
        <v>2.54755963330586E+34</v>
      </c>
      <c r="W96" t="s">
        <v>21</v>
      </c>
      <c r="X96" t="s">
        <v>21</v>
      </c>
      <c r="Y96">
        <v>1.1658E-3</v>
      </c>
      <c r="Z96" s="62">
        <v>6.9960999999999998E-6</v>
      </c>
      <c r="AB96" t="s">
        <v>21</v>
      </c>
      <c r="AC96" t="s">
        <v>21</v>
      </c>
      <c r="AD96">
        <v>1.0468999999999999E-3</v>
      </c>
      <c r="AE96" s="62">
        <v>1.1147E-5</v>
      </c>
      <c r="AG96" t="s">
        <v>21</v>
      </c>
      <c r="AH96" t="s">
        <v>21</v>
      </c>
      <c r="AI96">
        <v>1.1816999999999999E-3</v>
      </c>
      <c r="AJ96" s="62">
        <v>1.9319999999999999E-6</v>
      </c>
      <c r="AL96" t="s">
        <v>21</v>
      </c>
      <c r="AM96" t="s">
        <v>21</v>
      </c>
      <c r="AN96">
        <v>1.9918000000000002E-3</v>
      </c>
      <c r="AO96" s="62">
        <v>9.2838000000000008E-6</v>
      </c>
      <c r="AQ96">
        <v>5</v>
      </c>
      <c r="AR96">
        <v>6</v>
      </c>
      <c r="AS96">
        <v>5.8929000000000004E-3</v>
      </c>
      <c r="AT96" t="s">
        <v>21</v>
      </c>
      <c r="AV96">
        <v>5</v>
      </c>
      <c r="AW96">
        <v>6</v>
      </c>
      <c r="AX96">
        <v>8.3840000000000008E-3</v>
      </c>
      <c r="AY96" t="s">
        <v>21</v>
      </c>
      <c r="BA96" t="s">
        <v>21</v>
      </c>
      <c r="BB96" t="s">
        <v>21</v>
      </c>
      <c r="BC96">
        <v>1.9492999999999999E-3</v>
      </c>
      <c r="BD96" s="62">
        <v>6.6096000000000002E-6</v>
      </c>
      <c r="BF96" t="s">
        <v>21</v>
      </c>
      <c r="BG96" t="s">
        <v>21</v>
      </c>
      <c r="BH96">
        <v>1.3106999999999999E-3</v>
      </c>
      <c r="BJ96">
        <v>5</v>
      </c>
      <c r="BK96">
        <v>6</v>
      </c>
      <c r="BL96">
        <v>1.0305E-2</v>
      </c>
      <c r="BM96" t="s">
        <v>21</v>
      </c>
      <c r="BO96">
        <f>C96/MIN(C96,H96,M96,R96,W96,AB96,AG96,AL96,AQ96,AV96,BA96,BF96,BJ96)</f>
        <v>1.2</v>
      </c>
      <c r="BP96">
        <f>H96/MIN(C96,H96,M96,R96,W96,AB96,AG96,AL96,AQ96,AV96,BA96,BF96,BJ96)</f>
        <v>1</v>
      </c>
      <c r="BQ96">
        <f>M96/MIN(C96,H96,M96,R96,W96,AB96,AG96,AL96,AQ96,AV96,BA96,BF96,BJ96)</f>
        <v>1.4</v>
      </c>
      <c r="BR96" t="e">
        <f>R96/MIN(C96,H96,M96,R96,W96,AB96,AG96,AL96,AQ96,AV96,BA96,BF96,BJ96)</f>
        <v>#VALUE!</v>
      </c>
      <c r="BS96" t="e">
        <f>W96/MIN(C96,H96,M96,R96,W96,AB96,AG96,AL96,AQ96,AV96,BA96,BF96,BJ96)</f>
        <v>#VALUE!</v>
      </c>
      <c r="BT96" t="e">
        <f>AB96/MIN(C96,H96,M96,R96,W96,AB96,AG96,AL96,AQ96,AV96,BA96,BF96,BJ96)</f>
        <v>#VALUE!</v>
      </c>
      <c r="BU96" t="e">
        <f>AG96/MIN(C96,H96,M96,R96,W96,AB96,AG96,AL96,AQ96,AV96,BA96,BF96,BJ96)</f>
        <v>#VALUE!</v>
      </c>
      <c r="BV96" t="e">
        <f>AL96/MIN(C96,H96,M96,R96,W96,AB96,AG96,AL96,AQ96,AV96,BA96,BF96,BJ96)</f>
        <v>#VALUE!</v>
      </c>
      <c r="BW96">
        <f>AQ96/MIN(C96,H96,M96,R96,W96,AB96,AG96,AL96,AQ96,AV96,BA96,BF96,BJ96)</f>
        <v>1</v>
      </c>
      <c r="BX96">
        <f>AV96/MIN(C96,H96,M96,R96,W96,AB96,AG96,AL96,AQ96,AV96,BA96,BF96,BJ96)</f>
        <v>1</v>
      </c>
      <c r="BY96" t="e">
        <f>BA96/MIN(C96,H96,M96,R96,W96,AB96,AG96,AL96,AQ96,AV96,BA96,BF96,BJ96)</f>
        <v>#VALUE!</v>
      </c>
      <c r="BZ96" t="e">
        <f>BF96/MIN(C96,H96,M96,R96,W96,AB96,AG96,AL96,AQ96,AV96,BA96,BF96,BJ96)</f>
        <v>#VALUE!</v>
      </c>
      <c r="CA96">
        <f>BJ96/MIN(C96,H96,M96,R96,W96,AB96,AG96,AL96,AQ96,AV96,BA96,BF96,BJ96)</f>
        <v>1</v>
      </c>
    </row>
    <row r="97" spans="1:79" x14ac:dyDescent="0.35">
      <c r="A97">
        <v>94</v>
      </c>
      <c r="C97">
        <v>245</v>
      </c>
      <c r="D97">
        <v>246</v>
      </c>
      <c r="E97">
        <v>4.6519999999999998E-4</v>
      </c>
      <c r="F97" s="62">
        <v>8.5076000000000003E-7</v>
      </c>
      <c r="H97" t="s">
        <v>21</v>
      </c>
      <c r="I97" t="s">
        <v>21</v>
      </c>
      <c r="J97">
        <v>5.7280000000000005E-4</v>
      </c>
      <c r="K97">
        <v>15.7651</v>
      </c>
      <c r="M97">
        <v>562</v>
      </c>
      <c r="N97">
        <v>563</v>
      </c>
      <c r="O97">
        <v>5.4489999999999996E-4</v>
      </c>
      <c r="P97" s="62">
        <v>9.697800000000001E-7</v>
      </c>
      <c r="R97" t="s">
        <v>21</v>
      </c>
      <c r="S97" t="s">
        <v>21</v>
      </c>
      <c r="T97">
        <v>4.5120000000000002E-4</v>
      </c>
      <c r="U97">
        <v>6.6307999999999998</v>
      </c>
      <c r="W97">
        <v>1298</v>
      </c>
      <c r="X97">
        <v>1299</v>
      </c>
      <c r="Y97">
        <v>9.5120000000000003E-4</v>
      </c>
      <c r="Z97" s="62">
        <v>8.8833999999999997E-7</v>
      </c>
      <c r="AB97">
        <v>1483</v>
      </c>
      <c r="AC97">
        <v>1484</v>
      </c>
      <c r="AD97">
        <v>4.1990000000000001E-4</v>
      </c>
      <c r="AE97" s="62">
        <v>8.5216000000000003E-7</v>
      </c>
      <c r="AG97" t="s">
        <v>21</v>
      </c>
      <c r="AH97" t="s">
        <v>21</v>
      </c>
      <c r="AI97">
        <v>1.0815E-3</v>
      </c>
      <c r="AJ97">
        <v>5.5225999999999999E-3</v>
      </c>
      <c r="AL97" t="s">
        <v>21</v>
      </c>
      <c r="AM97" t="s">
        <v>21</v>
      </c>
      <c r="AN97">
        <v>5.9849999999999997E-4</v>
      </c>
      <c r="AO97">
        <v>1644904.3391</v>
      </c>
      <c r="AQ97" t="s">
        <v>21</v>
      </c>
      <c r="AR97" t="s">
        <v>21</v>
      </c>
      <c r="AS97">
        <v>5.777E-4</v>
      </c>
      <c r="AT97">
        <v>218440297099.94299</v>
      </c>
      <c r="AV97" t="s">
        <v>21</v>
      </c>
      <c r="AW97" t="s">
        <v>21</v>
      </c>
      <c r="AX97">
        <v>7.5029999999999997E-4</v>
      </c>
      <c r="AY97">
        <v>299090712099580</v>
      </c>
      <c r="BA97">
        <v>246</v>
      </c>
      <c r="BB97">
        <v>247</v>
      </c>
      <c r="BC97">
        <v>4.9180000000000003E-4</v>
      </c>
      <c r="BD97" s="62">
        <v>4.8538000000000002E-7</v>
      </c>
      <c r="BF97">
        <v>1672</v>
      </c>
      <c r="BG97">
        <v>1673</v>
      </c>
      <c r="BH97">
        <v>7.7990000000000004E-4</v>
      </c>
      <c r="BJ97" t="s">
        <v>21</v>
      </c>
      <c r="BK97" t="s">
        <v>21</v>
      </c>
      <c r="BL97">
        <v>8.5479999999999996E-4</v>
      </c>
      <c r="BM97" s="62">
        <v>4.2247856148413802E+30</v>
      </c>
      <c r="BO97">
        <f>C97/MIN(C97,H97,M97,R97,W97,AB97,AG97,AL97,AQ97,AV97,BA97,BF97,BJ97)</f>
        <v>1</v>
      </c>
      <c r="BP97" t="e">
        <f>H97/MIN(C97,H97,M97,R97,W97,AB97,AG97,AL97,AQ97,AV97,BA97,BF97,BJ97)</f>
        <v>#VALUE!</v>
      </c>
      <c r="BQ97">
        <f>M97/MIN(C97,H97,M97,R97,W97,AB97,AG97,AL97,AQ97,AV97,BA97,BF97,BJ97)</f>
        <v>2.2938775510204081</v>
      </c>
      <c r="BR97" t="e">
        <f>R97/MIN(C97,H97,M97,R97,W97,AB97,AG97,AL97,AQ97,AV97,BA97,BF97,BJ97)</f>
        <v>#VALUE!</v>
      </c>
      <c r="BS97">
        <f>W97/MIN(C97,H97,M97,R97,W97,AB97,AG97,AL97,AQ97,AV97,BA97,BF97,BJ97)</f>
        <v>5.297959183673469</v>
      </c>
      <c r="BT97">
        <f>AB97/MIN(C97,H97,M97,R97,W97,AB97,AG97,AL97,AQ97,AV97,BA97,BF97,BJ97)</f>
        <v>6.0530612244897961</v>
      </c>
      <c r="BU97" t="e">
        <f>AG97/MIN(C97,H97,M97,R97,W97,AB97,AG97,AL97,AQ97,AV97,BA97,BF97,BJ97)</f>
        <v>#VALUE!</v>
      </c>
      <c r="BV97" t="e">
        <f>AL97/MIN(C97,H97,M97,R97,W97,AB97,AG97,AL97,AQ97,AV97,BA97,BF97,BJ97)</f>
        <v>#VALUE!</v>
      </c>
      <c r="BW97" t="e">
        <f>AQ97/MIN(C97,H97,M97,R97,W97,AB97,AG97,AL97,AQ97,AV97,BA97,BF97,BJ97)</f>
        <v>#VALUE!</v>
      </c>
      <c r="BX97" t="e">
        <f>AV97/MIN(C97,H97,M97,R97,W97,AB97,AG97,AL97,AQ97,AV97,BA97,BF97,BJ97)</f>
        <v>#VALUE!</v>
      </c>
      <c r="BY97">
        <f>BA97/MIN(C97,H97,M97,R97,W97,AB97,AG97,AL97,AQ97,AV97,BA97,BF97,BJ97)</f>
        <v>1.0040816326530613</v>
      </c>
      <c r="BZ97">
        <f>BF97/MIN(C97,H97,M97,R97,W97,AB97,AG97,AL97,AQ97,AV97,BA97,BF97,BJ97)</f>
        <v>6.8244897959183675</v>
      </c>
      <c r="CA97" t="e">
        <f>BJ97/MIN(C97,H97,M97,R97,W97,AB97,AG97,AL97,AQ97,AV97,BA97,BF97,BJ97)</f>
        <v>#VALUE!</v>
      </c>
    </row>
    <row r="98" spans="1:79" s="26" customFormat="1" x14ac:dyDescent="0.35">
      <c r="A98" s="26">
        <v>95</v>
      </c>
      <c r="C98" s="26">
        <v>168</v>
      </c>
      <c r="D98" s="26">
        <v>169</v>
      </c>
      <c r="E98" s="26">
        <v>1.3167000000000001E-3</v>
      </c>
      <c r="F98" s="64">
        <v>8.6822999999999999E-7</v>
      </c>
      <c r="H98" s="26" t="s">
        <v>21</v>
      </c>
      <c r="I98" s="26" t="s">
        <v>21</v>
      </c>
      <c r="J98" s="26">
        <v>1.3058E-3</v>
      </c>
      <c r="K98" s="26">
        <v>2.3898000000000001</v>
      </c>
      <c r="M98">
        <v>933</v>
      </c>
      <c r="N98">
        <v>934</v>
      </c>
      <c r="O98">
        <v>3.3687000000000001E-3</v>
      </c>
      <c r="P98" s="62">
        <v>4.8363999999999996E-7</v>
      </c>
      <c r="R98" s="26" t="s">
        <v>21</v>
      </c>
      <c r="S98" s="26" t="s">
        <v>21</v>
      </c>
      <c r="T98" s="26">
        <v>1.3224000000000001E-3</v>
      </c>
      <c r="U98" s="26">
        <v>6.8422999999999998</v>
      </c>
      <c r="W98" t="s">
        <v>21</v>
      </c>
      <c r="X98" t="s">
        <v>21</v>
      </c>
      <c r="Y98">
        <v>1.207E-3</v>
      </c>
      <c r="Z98">
        <v>2.4375999999999998E-2</v>
      </c>
      <c r="AB98" t="s">
        <v>21</v>
      </c>
      <c r="AC98" t="s">
        <v>21</v>
      </c>
      <c r="AD98">
        <v>1.4587999999999999E-3</v>
      </c>
      <c r="AE98">
        <v>6.8813000000000001E-4</v>
      </c>
      <c r="AG98" s="26" t="s">
        <v>21</v>
      </c>
      <c r="AH98" s="26" t="s">
        <v>21</v>
      </c>
      <c r="AI98" s="26">
        <v>1.1636999999999999E-3</v>
      </c>
      <c r="AJ98" s="26">
        <v>1.1243000000000001E-4</v>
      </c>
      <c r="AL98" s="26" t="s">
        <v>21</v>
      </c>
      <c r="AM98" s="26" t="s">
        <v>21</v>
      </c>
      <c r="AN98" s="26">
        <v>1.5148E-3</v>
      </c>
      <c r="AO98" s="26">
        <v>406095628102348</v>
      </c>
      <c r="AQ98" s="26" t="s">
        <v>21</v>
      </c>
      <c r="AR98" s="26" t="s">
        <v>21</v>
      </c>
      <c r="AS98" s="26">
        <v>1.1613000000000001E-3</v>
      </c>
      <c r="AT98" s="26">
        <v>52872252.857600003</v>
      </c>
      <c r="AV98" t="s">
        <v>21</v>
      </c>
      <c r="AW98" t="s">
        <v>21</v>
      </c>
      <c r="AX98">
        <v>3.0187E-3</v>
      </c>
      <c r="AY98" s="62">
        <v>4.4712390827227703E+20</v>
      </c>
      <c r="BA98">
        <v>242</v>
      </c>
      <c r="BB98">
        <v>243</v>
      </c>
      <c r="BC98">
        <v>2.4261999999999999E-3</v>
      </c>
      <c r="BD98" s="62">
        <v>9.7152999999999991E-7</v>
      </c>
      <c r="BF98">
        <v>97</v>
      </c>
      <c r="BG98">
        <v>98</v>
      </c>
      <c r="BH98">
        <v>1.1804000000000001E-3</v>
      </c>
      <c r="BJ98" t="s">
        <v>21</v>
      </c>
      <c r="BK98" t="s">
        <v>21</v>
      </c>
      <c r="BL98">
        <v>3.1153999999999999E-3</v>
      </c>
      <c r="BM98">
        <v>8123921462655870</v>
      </c>
      <c r="BO98">
        <f>C98/MIN(C98,H98,M98,R98,W98,AB98,AG98,AL98,AQ98,AV98,BA98,BF98,BJ98)</f>
        <v>1.731958762886598</v>
      </c>
      <c r="BP98" t="e">
        <f>H98/MIN(C98,H98,M98,R98,W98,AB98,AG98,AL98,AQ98,AV98,BA98,BF98,BJ98)</f>
        <v>#VALUE!</v>
      </c>
      <c r="BQ98">
        <f>M98/MIN(C98,H98,M98,R98,W98,AB98,AG98,AL98,AQ98,AV98,BA98,BF98,BJ98)</f>
        <v>9.6185567010309274</v>
      </c>
      <c r="BR98" t="e">
        <f>R98/MIN(C98,H98,M98,R98,W98,AB98,AG98,AL98,AQ98,AV98,BA98,BF98,BJ98)</f>
        <v>#VALUE!</v>
      </c>
      <c r="BS98" t="e">
        <f>W98/MIN(C98,H98,M98,R98,W98,AB98,AG98,AL98,AQ98,AV98,BA98,BF98,BJ98)</f>
        <v>#VALUE!</v>
      </c>
      <c r="BT98" t="e">
        <f>AB98/MIN(C98,H98,M98,R98,W98,AB98,AG98,AL98,AQ98,AV98,BA98,BF98,BJ98)</f>
        <v>#VALUE!</v>
      </c>
      <c r="BU98" t="e">
        <f>AG98/MIN(C98,H98,M98,R98,W98,AB98,AG98,AL98,AQ98,AV98,BA98,BF98,BJ98)</f>
        <v>#VALUE!</v>
      </c>
      <c r="BV98" t="e">
        <f>AL98/MIN(C98,H98,M98,R98,W98,AB98,AG98,AL98,AQ98,AV98,BA98,BF98,BJ98)</f>
        <v>#VALUE!</v>
      </c>
      <c r="BW98" t="e">
        <f>AQ98/MIN(C98,H98,M98,R98,W98,AB98,AG98,AL98,AQ98,AV98,BA98,BF98,BJ98)</f>
        <v>#VALUE!</v>
      </c>
      <c r="BX98" t="e">
        <f>AV98/MIN(C98,H98,M98,R98,W98,AB98,AG98,AL98,AQ98,AV98,BA98,BF98,BJ98)</f>
        <v>#VALUE!</v>
      </c>
      <c r="BY98">
        <f>BA98/MIN(C98,H98,M98,R98,W98,AB98,AG98,AL98,AQ98,AV98,BA98,BF98,BJ98)</f>
        <v>2.4948453608247423</v>
      </c>
      <c r="BZ98">
        <f>BF98/MIN(C98,H98,M98,R98,W98,AB98,AG98,AL98,AQ98,AV98,BA98,BF98,BJ98)</f>
        <v>1</v>
      </c>
      <c r="CA98" t="e">
        <f>BJ98/MIN(C98,H98,M98,R98,W98,AB98,AG98,AL98,AQ98,AV98,BA98,BF98,BJ98)</f>
        <v>#VALUE!</v>
      </c>
    </row>
    <row r="99" spans="1:79" s="26" customFormat="1" x14ac:dyDescent="0.35">
      <c r="A99" s="26">
        <v>96</v>
      </c>
      <c r="C99" s="26">
        <v>343</v>
      </c>
      <c r="D99" s="26">
        <v>344</v>
      </c>
      <c r="E99" s="26">
        <v>4.0949999999999998E-4</v>
      </c>
      <c r="F99" s="64">
        <v>8.2760000000000003E-7</v>
      </c>
      <c r="H99" s="26" t="s">
        <v>21</v>
      </c>
      <c r="I99" s="26" t="s">
        <v>21</v>
      </c>
      <c r="J99" s="26">
        <v>3.0699999999999998E-4</v>
      </c>
      <c r="K99" s="26">
        <v>3.1168999999999998</v>
      </c>
      <c r="M99">
        <v>754</v>
      </c>
      <c r="N99">
        <v>755</v>
      </c>
      <c r="O99">
        <v>3.947E-4</v>
      </c>
      <c r="P99" s="62">
        <v>9.9498999999999994E-7</v>
      </c>
      <c r="R99" s="26" t="s">
        <v>21</v>
      </c>
      <c r="S99" s="26" t="s">
        <v>21</v>
      </c>
      <c r="T99" s="26">
        <v>4.5899999999999999E-4</v>
      </c>
      <c r="U99" s="26">
        <v>49.385800000000003</v>
      </c>
      <c r="W99">
        <v>1806</v>
      </c>
      <c r="X99">
        <v>1807</v>
      </c>
      <c r="Y99">
        <v>8.4579999999999996E-4</v>
      </c>
      <c r="Z99" s="62">
        <v>9.7834999999999992E-7</v>
      </c>
      <c r="AB99" t="s">
        <v>21</v>
      </c>
      <c r="AC99" t="s">
        <v>21</v>
      </c>
      <c r="AD99">
        <v>4.4299999999999998E-4</v>
      </c>
      <c r="AE99">
        <v>2.0213000000000002E-3</v>
      </c>
      <c r="AG99" s="26" t="s">
        <v>21</v>
      </c>
      <c r="AH99" s="26" t="s">
        <v>21</v>
      </c>
      <c r="AI99" s="26">
        <v>4.3770000000000001E-4</v>
      </c>
      <c r="AJ99" s="26">
        <v>3.6726000000000002E-2</v>
      </c>
      <c r="AL99" s="26" t="s">
        <v>21</v>
      </c>
      <c r="AM99" s="26" t="s">
        <v>21</v>
      </c>
      <c r="AN99" s="26">
        <v>6.066E-4</v>
      </c>
      <c r="AO99" s="26">
        <v>1497185392289.77</v>
      </c>
      <c r="AQ99" s="26" t="s">
        <v>21</v>
      </c>
      <c r="AR99" s="26" t="s">
        <v>21</v>
      </c>
      <c r="AS99" s="26">
        <v>1.201E-3</v>
      </c>
      <c r="AT99" s="64">
        <v>2.69411582453499E+20</v>
      </c>
      <c r="AV99" t="s">
        <v>21</v>
      </c>
      <c r="AW99" t="s">
        <v>21</v>
      </c>
      <c r="AX99">
        <v>6.3809999999999995E-4</v>
      </c>
      <c r="AY99" s="62">
        <v>6.9425319841417606E+20</v>
      </c>
      <c r="BA99">
        <v>563</v>
      </c>
      <c r="BB99">
        <v>564</v>
      </c>
      <c r="BC99">
        <v>4.1159999999999998E-4</v>
      </c>
      <c r="BD99" s="62">
        <v>8.6277000000000004E-7</v>
      </c>
      <c r="BF99">
        <v>1465</v>
      </c>
      <c r="BG99">
        <v>1466</v>
      </c>
      <c r="BH99">
        <v>4.5619999999999998E-4</v>
      </c>
      <c r="BJ99" t="s">
        <v>21</v>
      </c>
      <c r="BK99" t="s">
        <v>21</v>
      </c>
      <c r="BL99">
        <v>7.4069999999999995E-4</v>
      </c>
      <c r="BM99">
        <v>5227995260447840</v>
      </c>
      <c r="BO99">
        <f>C99/MIN(C99,H99,M99,R99,W99,AB99,AG99,AL99,AQ99,AV99,BA99,BF99,BJ99)</f>
        <v>1</v>
      </c>
      <c r="BP99" t="e">
        <f>H99/MIN(C99,H99,M99,R99,W99,AB99,AG99,AL99,AQ99,AV99,BA99,BF99,BJ99)</f>
        <v>#VALUE!</v>
      </c>
      <c r="BQ99">
        <f>M99/MIN(C99,H99,M99,R99,W99,AB99,AG99,AL99,AQ99,AV99,BA99,BF99,BJ99)</f>
        <v>2.1982507288629738</v>
      </c>
      <c r="BR99" t="e">
        <f>R99/MIN(C99,H99,M99,R99,W99,AB99,AG99,AL99,AQ99,AV99,BA99,BF99,BJ99)</f>
        <v>#VALUE!</v>
      </c>
      <c r="BS99">
        <f>W99/MIN(C99,H99,M99,R99,W99,AB99,AG99,AL99,AQ99,AV99,BA99,BF99,BJ99)</f>
        <v>5.2653061224489797</v>
      </c>
      <c r="BT99" t="e">
        <f>AB99/MIN(C99,H99,M99,R99,W99,AB99,AG99,AL99,AQ99,AV99,BA99,BF99,BJ99)</f>
        <v>#VALUE!</v>
      </c>
      <c r="BU99" t="e">
        <f>AG99/MIN(C99,H99,M99,R99,W99,AB99,AG99,AL99,AQ99,AV99,BA99,BF99,BJ99)</f>
        <v>#VALUE!</v>
      </c>
      <c r="BV99" t="e">
        <f>AL99/MIN(C99,H99,M99,R99,W99,AB99,AG99,AL99,AQ99,AV99,BA99,BF99,BJ99)</f>
        <v>#VALUE!</v>
      </c>
      <c r="BW99" t="e">
        <f>AQ99/MIN(C99,H99,M99,R99,W99,AB99,AG99,AL99,AQ99,AV99,BA99,BF99,BJ99)</f>
        <v>#VALUE!</v>
      </c>
      <c r="BX99" t="e">
        <f>AV99/MIN(C99,H99,M99,R99,W99,AB99,AG99,AL99,AQ99,AV99,BA99,BF99,BJ99)</f>
        <v>#VALUE!</v>
      </c>
      <c r="BY99">
        <f>BA99/MIN(C99,H99,M99,R99,W99,AB99,AG99,AL99,AQ99,AV99,BA99,BF99,BJ99)</f>
        <v>1.6413994169096211</v>
      </c>
      <c r="BZ99">
        <f>BF99/MIN(C99,H99,M99,R99,W99,AB99,AG99,AL99,AQ99,AV99,BA99,BF99,BJ99)</f>
        <v>4.2711370262390673</v>
      </c>
      <c r="CA99" t="e">
        <f>BJ99/MIN(C99,H99,M99,R99,W99,AB99,AG99,AL99,AQ99,AV99,BA99,BF99,BJ99)</f>
        <v>#VALUE!</v>
      </c>
    </row>
    <row r="100" spans="1:79" s="26" customFormat="1" x14ac:dyDescent="0.35">
      <c r="A100" s="26">
        <v>97</v>
      </c>
      <c r="C100" s="26">
        <v>132</v>
      </c>
      <c r="D100" s="26">
        <v>133</v>
      </c>
      <c r="E100" s="26">
        <v>4.1350000000000002E-4</v>
      </c>
      <c r="F100" s="64">
        <v>9.0551000000000001E-7</v>
      </c>
      <c r="H100" s="26" t="s">
        <v>21</v>
      </c>
      <c r="I100" s="26" t="s">
        <v>21</v>
      </c>
      <c r="J100" s="26">
        <v>3.3649999999999999E-4</v>
      </c>
      <c r="K100" s="26">
        <v>1.4538</v>
      </c>
      <c r="M100">
        <v>926</v>
      </c>
      <c r="N100">
        <v>927</v>
      </c>
      <c r="O100">
        <v>6.2319999999999997E-4</v>
      </c>
      <c r="P100" s="62">
        <v>8.3053999999999997E-7</v>
      </c>
      <c r="R100" s="26" t="s">
        <v>21</v>
      </c>
      <c r="S100" s="26" t="s">
        <v>21</v>
      </c>
      <c r="T100" s="26">
        <v>3.8690000000000003E-4</v>
      </c>
      <c r="U100" s="26">
        <v>40.059899999999999</v>
      </c>
      <c r="W100">
        <v>1492</v>
      </c>
      <c r="X100">
        <v>1493</v>
      </c>
      <c r="Y100">
        <v>4.239E-4</v>
      </c>
      <c r="Z100" s="62">
        <v>9.3309000000000005E-7</v>
      </c>
      <c r="AB100" t="s">
        <v>21</v>
      </c>
      <c r="AC100" t="s">
        <v>21</v>
      </c>
      <c r="AD100">
        <v>4.7909999999999999E-4</v>
      </c>
      <c r="AE100">
        <v>2.8779999999999999E-3</v>
      </c>
      <c r="AG100" s="26" t="s">
        <v>21</v>
      </c>
      <c r="AH100" s="26" t="s">
        <v>21</v>
      </c>
      <c r="AI100" s="26">
        <v>5.3109999999999995E-4</v>
      </c>
      <c r="AJ100" s="26">
        <v>0.25964999999999999</v>
      </c>
      <c r="AL100" s="26" t="s">
        <v>21</v>
      </c>
      <c r="AM100" s="26" t="s">
        <v>21</v>
      </c>
      <c r="AN100" s="26">
        <v>4.8710000000000002E-4</v>
      </c>
      <c r="AO100" s="26">
        <v>1.3445</v>
      </c>
      <c r="AQ100" s="26" t="s">
        <v>21</v>
      </c>
      <c r="AR100" s="26" t="s">
        <v>21</v>
      </c>
      <c r="AS100" s="26">
        <v>4.1810000000000003E-4</v>
      </c>
      <c r="AT100" s="26">
        <v>14.558400000000001</v>
      </c>
      <c r="AV100" t="s">
        <v>21</v>
      </c>
      <c r="AW100" t="s">
        <v>21</v>
      </c>
      <c r="AX100">
        <v>5.9570000000000001E-4</v>
      </c>
      <c r="AY100">
        <v>40.637999999999998</v>
      </c>
      <c r="BA100" t="s">
        <v>21</v>
      </c>
      <c r="BB100" t="s">
        <v>21</v>
      </c>
      <c r="BC100">
        <v>4.0929999999999997E-4</v>
      </c>
      <c r="BD100" s="62">
        <v>1.4853E-5</v>
      </c>
      <c r="BF100">
        <v>1543</v>
      </c>
      <c r="BG100">
        <v>1544</v>
      </c>
      <c r="BH100">
        <v>3.6059999999999998E-4</v>
      </c>
      <c r="BJ100" t="s">
        <v>21</v>
      </c>
      <c r="BK100" t="s">
        <v>21</v>
      </c>
      <c r="BL100">
        <v>4.9529999999999995E-4</v>
      </c>
      <c r="BM100">
        <v>98.662700000000001</v>
      </c>
      <c r="BO100">
        <f>C100/MIN(C100,H100,M100,R100,W100,AB100,AG100,AL100,AQ100,AV100,BA100,BF100,BJ100)</f>
        <v>1</v>
      </c>
      <c r="BP100" t="e">
        <f>H100/MIN(C100,H100,M100,R100,W100,AB100,AG100,AL100,AQ100,AV100,BA100,BF100,BJ100)</f>
        <v>#VALUE!</v>
      </c>
      <c r="BQ100">
        <f>M100/MIN(C100,H100,M100,R100,W100,AB100,AG100,AL100,AQ100,AV100,BA100,BF100,BJ100)</f>
        <v>7.0151515151515156</v>
      </c>
      <c r="BR100" t="e">
        <f>R100/MIN(C100,H100,M100,R100,W100,AB100,AG100,AL100,AQ100,AV100,BA100,BF100,BJ100)</f>
        <v>#VALUE!</v>
      </c>
      <c r="BS100">
        <f>W100/MIN(C100,H100,M100,R100,W100,AB100,AG100,AL100,AQ100,AV100,BA100,BF100,BJ100)</f>
        <v>11.303030303030303</v>
      </c>
      <c r="BT100" t="e">
        <f>AB100/MIN(C100,H100,M100,R100,W100,AB100,AG100,AL100,AQ100,AV100,BA100,BF100,BJ100)</f>
        <v>#VALUE!</v>
      </c>
      <c r="BU100" t="e">
        <f>AG100/MIN(C100,H100,M100,R100,W100,AB100,AG100,AL100,AQ100,AV100,BA100,BF100,BJ100)</f>
        <v>#VALUE!</v>
      </c>
      <c r="BV100" t="e">
        <f>AL100/MIN(C100,H100,M100,R100,W100,AB100,AG100,AL100,AQ100,AV100,BA100,BF100,BJ100)</f>
        <v>#VALUE!</v>
      </c>
      <c r="BW100" t="e">
        <f>AQ100/MIN(C100,H100,M100,R100,W100,AB100,AG100,AL100,AQ100,AV100,BA100,BF100,BJ100)</f>
        <v>#VALUE!</v>
      </c>
      <c r="BX100" t="e">
        <f>AV100/MIN(C100,H100,M100,R100,W100,AB100,AG100,AL100,AQ100,AV100,BA100,BF100,BJ100)</f>
        <v>#VALUE!</v>
      </c>
      <c r="BY100" t="e">
        <f>BA100/MIN(C100,H100,M100,R100,W100,AB100,AG100,AL100,AQ100,AV100,BA100,BF100,BJ100)</f>
        <v>#VALUE!</v>
      </c>
      <c r="BZ100">
        <f>BF100/MIN(C100,H100,M100,R100,W100,AB100,AG100,AL100,AQ100,AV100,BA100,BF100,BJ100)</f>
        <v>11.689393939393939</v>
      </c>
      <c r="CA100" t="e">
        <f>BJ100/MIN(C100,H100,M100,R100,W100,AB100,AG100,AL100,AQ100,AV100,BA100,BF100,BJ100)</f>
        <v>#VALUE!</v>
      </c>
    </row>
    <row r="101" spans="1:79" x14ac:dyDescent="0.35">
      <c r="A101">
        <v>98</v>
      </c>
      <c r="C101">
        <v>2</v>
      </c>
      <c r="D101">
        <v>3</v>
      </c>
      <c r="E101">
        <v>5.5230000000000003E-4</v>
      </c>
      <c r="F101" s="62">
        <v>1.2401999999999999E-7</v>
      </c>
      <c r="H101">
        <v>11</v>
      </c>
      <c r="I101">
        <v>12</v>
      </c>
      <c r="J101">
        <v>5.9690000000000003E-4</v>
      </c>
      <c r="K101" s="62">
        <v>2.1327999999999999E-7</v>
      </c>
      <c r="M101">
        <v>2</v>
      </c>
      <c r="N101">
        <v>3</v>
      </c>
      <c r="O101">
        <v>8.0809999999999996E-4</v>
      </c>
      <c r="P101" s="62">
        <v>1.2401999999999999E-7</v>
      </c>
      <c r="R101">
        <v>2</v>
      </c>
      <c r="S101">
        <v>3</v>
      </c>
      <c r="T101">
        <v>5.7359999999999996E-4</v>
      </c>
      <c r="U101" s="62">
        <v>4.66E-8</v>
      </c>
      <c r="W101">
        <v>2</v>
      </c>
      <c r="X101">
        <v>3</v>
      </c>
      <c r="Y101">
        <v>4.7189999999999998E-4</v>
      </c>
      <c r="Z101" s="62">
        <v>6.2046000000000005E-10</v>
      </c>
      <c r="AB101">
        <v>2</v>
      </c>
      <c r="AC101">
        <v>3</v>
      </c>
      <c r="AD101">
        <v>4.8010000000000001E-4</v>
      </c>
      <c r="AE101" s="62">
        <v>1.2401999999999999E-7</v>
      </c>
      <c r="AG101">
        <v>2</v>
      </c>
      <c r="AH101">
        <v>3</v>
      </c>
      <c r="AI101">
        <v>8.8139999999999996E-4</v>
      </c>
      <c r="AJ101" s="62">
        <v>1.2401999999999999E-7</v>
      </c>
      <c r="AL101">
        <v>2</v>
      </c>
      <c r="AM101">
        <v>3</v>
      </c>
      <c r="AN101">
        <v>6.2600000000000004E-4</v>
      </c>
      <c r="AO101" s="62">
        <v>3.7539000000000003E-8</v>
      </c>
      <c r="AQ101">
        <v>2</v>
      </c>
      <c r="AR101">
        <v>3</v>
      </c>
      <c r="AS101">
        <v>5.664E-4</v>
      </c>
      <c r="AT101" s="62">
        <v>3.7539000000000003E-8</v>
      </c>
      <c r="AV101">
        <v>2</v>
      </c>
      <c r="AW101">
        <v>3</v>
      </c>
      <c r="AX101">
        <v>6.5110000000000005E-4</v>
      </c>
      <c r="AY101" s="62">
        <v>2.5832E-7</v>
      </c>
      <c r="BA101">
        <v>2</v>
      </c>
      <c r="BB101">
        <v>3</v>
      </c>
      <c r="BC101">
        <v>4.9890000000000004E-4</v>
      </c>
      <c r="BD101" s="62">
        <v>7.6389999999999998E-8</v>
      </c>
      <c r="BF101">
        <v>2</v>
      </c>
      <c r="BG101">
        <v>3</v>
      </c>
      <c r="BH101">
        <v>4.8559999999999999E-4</v>
      </c>
      <c r="BJ101">
        <v>2</v>
      </c>
      <c r="BK101">
        <v>3</v>
      </c>
      <c r="BL101">
        <v>1.2386000000000001E-3</v>
      </c>
      <c r="BM101" s="62">
        <v>2.5832E-7</v>
      </c>
      <c r="BO101">
        <f>C101/MIN(C101,H101,M101,R101,W101,AB101,AG101,AL101,AQ101,AV101,BA101,BF101,BJ101)</f>
        <v>1</v>
      </c>
      <c r="BP101">
        <f>H101/MIN(C101,H101,M101,R101,W101,AB101,AG101,AL101,AQ101,AV101,BA101,BF101,BJ101)</f>
        <v>5.5</v>
      </c>
      <c r="BQ101">
        <f>M101/MIN(C101,H101,M101,R101,W101,AB101,AG101,AL101,AQ101,AV101,BA101,BF101,BJ101)</f>
        <v>1</v>
      </c>
      <c r="BR101">
        <f>R101/MIN(C101,H101,M101,R101,W101,AB101,AG101,AL101,AQ101,AV101,BA101,BF101,BJ101)</f>
        <v>1</v>
      </c>
      <c r="BS101">
        <f>W101/MIN(C101,H101,M101,R101,W101,AB101,AG101,AL101,AQ101,AV101,BA101,BF101,BJ101)</f>
        <v>1</v>
      </c>
      <c r="BT101">
        <f>AB101/MIN(C101,H101,M101,R101,W101,AB101,AG101,AL101,AQ101,AV101,BA101,BF101,BJ101)</f>
        <v>1</v>
      </c>
      <c r="BU101">
        <f>AG101/MIN(C101,H101,M101,R101,W101,AB101,AG101,AL101,AQ101,AV101,BA101,BF101,BJ101)</f>
        <v>1</v>
      </c>
      <c r="BV101">
        <f>AL101/MIN(C101,H101,M101,R101,W101,AB101,AG101,AL101,AQ101,AV101,BA101,BF101,BJ101)</f>
        <v>1</v>
      </c>
      <c r="BW101">
        <f>AQ101/MIN(C101,H101,M101,R101,W101,AB101,AG101,AL101,AQ101,AV101,BA101,BF101,BJ101)</f>
        <v>1</v>
      </c>
      <c r="BX101">
        <f>AV101/MIN(C101,H101,M101,R101,W101,AB101,AG101,AL101,AQ101,AV101,BA101,BF101,BJ101)</f>
        <v>1</v>
      </c>
      <c r="BY101">
        <f>BA101/MIN(C101,H101,M101,R101,W101,AB101,AG101,AL101,AQ101,AV101,BA101,BF101,BJ101)</f>
        <v>1</v>
      </c>
      <c r="BZ101">
        <f>BF101/MIN(C101,H101,M101,R101,W101,AB101,AG101,AL101,AQ101,AV101,BA101,BF101,BJ101)</f>
        <v>1</v>
      </c>
      <c r="CA101">
        <f>BJ101/MIN(C101,H101,M101,R101,W101,AB101,AG101,AL101,AQ101,AV101,BA101,BF101,BJ101)</f>
        <v>1</v>
      </c>
    </row>
    <row r="102" spans="1:79" x14ac:dyDescent="0.35">
      <c r="A102">
        <v>99</v>
      </c>
      <c r="C102">
        <v>2</v>
      </c>
      <c r="D102">
        <v>3</v>
      </c>
      <c r="E102">
        <v>2.0263999999999998E-3</v>
      </c>
      <c r="F102" s="62">
        <v>3.9218000000000001E-7</v>
      </c>
      <c r="H102">
        <v>11</v>
      </c>
      <c r="I102">
        <v>12</v>
      </c>
      <c r="J102">
        <v>1.7102E-3</v>
      </c>
      <c r="K102" s="62">
        <v>6.7444E-7</v>
      </c>
      <c r="M102">
        <v>2</v>
      </c>
      <c r="N102">
        <v>3</v>
      </c>
      <c r="O102">
        <v>2.6827999999999999E-3</v>
      </c>
      <c r="P102" s="62">
        <v>3.9218000000000001E-7</v>
      </c>
      <c r="R102">
        <v>2</v>
      </c>
      <c r="S102">
        <v>3</v>
      </c>
      <c r="T102">
        <v>1.6406000000000001E-3</v>
      </c>
      <c r="U102" s="62">
        <v>1.4735999999999999E-7</v>
      </c>
      <c r="W102">
        <v>2</v>
      </c>
      <c r="X102">
        <v>3</v>
      </c>
      <c r="Y102">
        <v>1.5815E-3</v>
      </c>
      <c r="Z102" s="62">
        <v>1.9621000000000001E-9</v>
      </c>
      <c r="AB102">
        <v>2</v>
      </c>
      <c r="AC102">
        <v>3</v>
      </c>
      <c r="AD102">
        <v>2.3119E-3</v>
      </c>
      <c r="AE102" s="62">
        <v>3.9218000000000001E-7</v>
      </c>
      <c r="AG102">
        <v>2</v>
      </c>
      <c r="AH102">
        <v>3</v>
      </c>
      <c r="AI102">
        <v>2.1343E-3</v>
      </c>
      <c r="AJ102" s="62">
        <v>3.9218000000000001E-7</v>
      </c>
      <c r="AL102">
        <v>2</v>
      </c>
      <c r="AM102">
        <v>3</v>
      </c>
      <c r="AN102">
        <v>1.9613999999999999E-3</v>
      </c>
      <c r="AO102" s="62">
        <v>1.1871E-7</v>
      </c>
      <c r="AQ102">
        <v>2</v>
      </c>
      <c r="AR102">
        <v>3</v>
      </c>
      <c r="AS102">
        <v>1.8142E-3</v>
      </c>
      <c r="AT102" s="62">
        <v>1.1871E-7</v>
      </c>
      <c r="AV102">
        <v>2</v>
      </c>
      <c r="AW102">
        <v>3</v>
      </c>
      <c r="AX102">
        <v>2.0787000000000002E-3</v>
      </c>
      <c r="AY102" s="62">
        <v>8.1689E-7</v>
      </c>
      <c r="BA102">
        <v>2</v>
      </c>
      <c r="BB102">
        <v>3</v>
      </c>
      <c r="BC102">
        <v>1.7014E-3</v>
      </c>
      <c r="BD102" s="62">
        <v>2.4157000000000001E-7</v>
      </c>
      <c r="BF102">
        <v>2</v>
      </c>
      <c r="BG102">
        <v>3</v>
      </c>
      <c r="BH102">
        <v>1.6141E-3</v>
      </c>
      <c r="BJ102">
        <v>2</v>
      </c>
      <c r="BK102">
        <v>3</v>
      </c>
      <c r="BL102">
        <v>2.0627000000000002E-3</v>
      </c>
      <c r="BM102" s="62">
        <v>8.1689E-7</v>
      </c>
      <c r="BO102">
        <f>C102/MIN(C102,H102,M102,R102,W102,AB102,AG102,AL102,AQ102,AV102,BA102,BF102,BJ102)</f>
        <v>1</v>
      </c>
      <c r="BP102">
        <f>H102/MIN(C102,H102,M102,R102,W102,AB102,AG102,AL102,AQ102,AV102,BA102,BF102,BJ102)</f>
        <v>5.5</v>
      </c>
      <c r="BQ102">
        <f>M102/MIN(C102,H102,M102,R102,W102,AB102,AG102,AL102,AQ102,AV102,BA102,BF102,BJ102)</f>
        <v>1</v>
      </c>
      <c r="BR102">
        <f>R102/MIN(C102,H102,M102,R102,W102,AB102,AG102,AL102,AQ102,AV102,BA102,BF102,BJ102)</f>
        <v>1</v>
      </c>
      <c r="BS102">
        <f>W102/MIN(C102,H102,M102,R102,W102,AB102,AG102,AL102,AQ102,AV102,BA102,BF102,BJ102)</f>
        <v>1</v>
      </c>
      <c r="BT102">
        <f>AB102/MIN(C102,H102,M102,R102,W102,AB102,AG102,AL102,AQ102,AV102,BA102,BF102,BJ102)</f>
        <v>1</v>
      </c>
      <c r="BU102">
        <f>AG102/MIN(C102,H102,M102,R102,W102,AB102,AG102,AL102,AQ102,AV102,BA102,BF102,BJ102)</f>
        <v>1</v>
      </c>
      <c r="BV102">
        <f>AL102/MIN(C102,H102,M102,R102,W102,AB102,AG102,AL102,AQ102,AV102,BA102,BF102,BJ102)</f>
        <v>1</v>
      </c>
      <c r="BW102">
        <f>AQ102/MIN(C102,H102,M102,R102,W102,AB102,AG102,AL102,AQ102,AV102,BA102,BF102,BJ102)</f>
        <v>1</v>
      </c>
      <c r="BX102">
        <f>AV102/MIN(C102,H102,M102,R102,W102,AB102,AG102,AL102,AQ102,AV102,BA102,BF102,BJ102)</f>
        <v>1</v>
      </c>
      <c r="BY102">
        <f>BA102/MIN(C102,H102,M102,R102,W102,AB102,AG102,AL102,AQ102,AV102,BA102,BF102,BJ102)</f>
        <v>1</v>
      </c>
      <c r="BZ102">
        <f>BF102/MIN(C102,H102,M102,R102,W102,AB102,AG102,AL102,AQ102,AV102,BA102,BF102,BJ102)</f>
        <v>1</v>
      </c>
      <c r="CA102">
        <f>BJ102/MIN(C102,H102,M102,R102,W102,AB102,AG102,AL102,AQ102,AV102,BA102,BF102,BJ102)</f>
        <v>1</v>
      </c>
    </row>
    <row r="103" spans="1:79" s="26" customFormat="1" x14ac:dyDescent="0.35">
      <c r="A103" s="26">
        <v>100</v>
      </c>
      <c r="C103" s="26">
        <v>2</v>
      </c>
      <c r="D103" s="26">
        <v>3</v>
      </c>
      <c r="E103" s="26">
        <v>9.6750000000000004E-4</v>
      </c>
      <c r="F103" s="64">
        <v>3.1832E-12</v>
      </c>
      <c r="H103" s="26" t="s">
        <v>21</v>
      </c>
      <c r="I103" s="26" t="s">
        <v>21</v>
      </c>
      <c r="J103" s="26">
        <v>2.2162000000000002E-3</v>
      </c>
      <c r="K103" s="26">
        <v>0.27048</v>
      </c>
      <c r="M103">
        <v>2</v>
      </c>
      <c r="N103">
        <v>3</v>
      </c>
      <c r="O103">
        <v>6.5410000000000002E-4</v>
      </c>
      <c r="P103" s="62">
        <v>3.1829000000000001E-12</v>
      </c>
      <c r="R103" s="26" t="s">
        <v>21</v>
      </c>
      <c r="S103" s="26" t="s">
        <v>21</v>
      </c>
      <c r="T103" s="26">
        <v>7.1509999999999998E-4</v>
      </c>
      <c r="U103" s="26">
        <v>0.27048</v>
      </c>
      <c r="W103">
        <v>2</v>
      </c>
      <c r="X103">
        <v>3</v>
      </c>
      <c r="Y103">
        <v>5.486E-4</v>
      </c>
      <c r="Z103" s="62">
        <v>3.2392000000000002E-12</v>
      </c>
      <c r="AB103">
        <v>2</v>
      </c>
      <c r="AC103">
        <v>3</v>
      </c>
      <c r="AD103">
        <v>5.0500000000000002E-4</v>
      </c>
      <c r="AE103" s="62">
        <v>3.1841000000000001E-12</v>
      </c>
      <c r="AG103" s="26">
        <v>2</v>
      </c>
      <c r="AH103" s="26">
        <v>3</v>
      </c>
      <c r="AI103" s="26">
        <v>4.5429999999999998E-4</v>
      </c>
      <c r="AJ103" s="64">
        <v>3.1834999999999999E-12</v>
      </c>
      <c r="AL103" s="26">
        <v>2</v>
      </c>
      <c r="AM103" s="26">
        <v>3</v>
      </c>
      <c r="AN103" s="26">
        <v>7.3530000000000004E-4</v>
      </c>
      <c r="AO103" s="64">
        <v>5.2594000000000003E-9</v>
      </c>
      <c r="AQ103" s="26">
        <v>2</v>
      </c>
      <c r="AR103" s="26">
        <v>3</v>
      </c>
      <c r="AS103" s="26">
        <v>4.6050000000000003E-4</v>
      </c>
      <c r="AT103" s="64">
        <v>9.7584000000000005E-9</v>
      </c>
      <c r="AV103">
        <v>2</v>
      </c>
      <c r="AW103">
        <v>3</v>
      </c>
      <c r="AX103">
        <v>5.9969999999999999E-4</v>
      </c>
      <c r="AY103" s="62">
        <v>5.4812000000000001E-8</v>
      </c>
      <c r="BA103">
        <v>2</v>
      </c>
      <c r="BB103">
        <v>3</v>
      </c>
      <c r="BC103">
        <v>6.9669999999999997E-4</v>
      </c>
      <c r="BD103" s="62">
        <v>7.6015000000000005E-13</v>
      </c>
      <c r="BF103">
        <v>2</v>
      </c>
      <c r="BG103">
        <v>3</v>
      </c>
      <c r="BH103">
        <v>4.7610000000000003E-4</v>
      </c>
      <c r="BJ103">
        <v>2</v>
      </c>
      <c r="BK103">
        <v>3</v>
      </c>
      <c r="BL103">
        <v>9.7389999999999998E-4</v>
      </c>
      <c r="BM103" s="62">
        <v>9.5366999999999996E-8</v>
      </c>
      <c r="BO103">
        <f>C103/MIN(C103,H103,M103,R103,W103,AB103,AG103,AL103,AQ103,AV103,BA103,BF103,BJ103)</f>
        <v>1</v>
      </c>
      <c r="BP103" t="e">
        <f>H103/MIN(C103,H103,M103,R103,W103,AB103,AG103,AL103,AQ103,AV103,BA103,BF103,BJ103)</f>
        <v>#VALUE!</v>
      </c>
      <c r="BQ103">
        <f>M103/MIN(C103,H103,M103,R103,W103,AB103,AG103,AL103,AQ103,AV103,BA103,BF103,BJ103)</f>
        <v>1</v>
      </c>
      <c r="BR103" t="e">
        <f>R103/MIN(C103,H103,M103,R103,W103,AB103,AG103,AL103,AQ103,AV103,BA103,BF103,BJ103)</f>
        <v>#VALUE!</v>
      </c>
      <c r="BS103">
        <f>W103/MIN(C103,H103,M103,R103,W103,AB103,AG103,AL103,AQ103,AV103,BA103,BF103,BJ103)</f>
        <v>1</v>
      </c>
      <c r="BT103">
        <f>AB103/MIN(C103,H103,M103,R103,W103,AB103,AG103,AL103,AQ103,AV103,BA103,BF103,BJ103)</f>
        <v>1</v>
      </c>
      <c r="BU103">
        <f>AG103/MIN(C103,H103,M103,R103,W103,AB103,AG103,AL103,AQ103,AV103,BA103,BF103,BJ103)</f>
        <v>1</v>
      </c>
      <c r="BV103">
        <f>AL103/MIN(C103,H103,M103,R103,W103,AB103,AG103,AL103,AQ103,AV103,BA103,BF103,BJ103)</f>
        <v>1</v>
      </c>
      <c r="BW103">
        <f>AQ103/MIN(C103,H103,M103,R103,W103,AB103,AG103,AL103,AQ103,AV103,BA103,BF103,BJ103)</f>
        <v>1</v>
      </c>
      <c r="BX103">
        <f>AV103/MIN(C103,H103,M103,R103,W103,AB103,AG103,AL103,AQ103,AV103,BA103,BF103,BJ103)</f>
        <v>1</v>
      </c>
      <c r="BY103">
        <f>BA103/MIN(C103,H103,M103,R103,W103,AB103,AG103,AL103,AQ103,AV103,BA103,BF103,BJ103)</f>
        <v>1</v>
      </c>
      <c r="BZ103">
        <f>BF103/MIN(C103,H103,M103,R103,W103,AB103,AG103,AL103,AQ103,AV103,BA103,BF103,BJ103)</f>
        <v>1</v>
      </c>
      <c r="CA103">
        <f>BJ103/MIN(C103,H103,M103,R103,W103,AB103,AG103,AL103,AQ103,AV103,BA103,BF103,BJ103)</f>
        <v>1</v>
      </c>
    </row>
    <row r="104" spans="1:79" s="26" customFormat="1" x14ac:dyDescent="0.35">
      <c r="A104" s="26">
        <v>101</v>
      </c>
      <c r="C104" s="26">
        <v>2</v>
      </c>
      <c r="D104" s="26">
        <v>3</v>
      </c>
      <c r="E104" s="26">
        <v>1.0382E-3</v>
      </c>
      <c r="F104" s="64">
        <v>9.9207000000000002E-7</v>
      </c>
      <c r="H104" s="26" t="s">
        <v>21</v>
      </c>
      <c r="I104" s="26" t="s">
        <v>21</v>
      </c>
      <c r="J104" s="26">
        <v>2.8652999999999999E-3</v>
      </c>
      <c r="K104" s="26">
        <v>359.14080000000001</v>
      </c>
      <c r="M104">
        <v>2</v>
      </c>
      <c r="N104">
        <v>3</v>
      </c>
      <c r="O104">
        <v>1.3771E-3</v>
      </c>
      <c r="P104" s="62">
        <v>9.9207000000000002E-7</v>
      </c>
      <c r="R104" s="26" t="s">
        <v>21</v>
      </c>
      <c r="S104" s="26" t="s">
        <v>21</v>
      </c>
      <c r="T104" s="26">
        <v>9.5640000000000005E-4</v>
      </c>
      <c r="U104" s="26">
        <v>359.14080000000001</v>
      </c>
      <c r="W104">
        <v>2</v>
      </c>
      <c r="X104">
        <v>3</v>
      </c>
      <c r="Y104">
        <v>6.7670000000000002E-4</v>
      </c>
      <c r="Z104" s="62">
        <v>4.8425000000000002E-9</v>
      </c>
      <c r="AB104">
        <v>3</v>
      </c>
      <c r="AC104">
        <v>4</v>
      </c>
      <c r="AD104">
        <v>8.4159999999999997E-4</v>
      </c>
      <c r="AE104" s="62">
        <v>2.7756E-15</v>
      </c>
      <c r="AG104" s="26">
        <v>2</v>
      </c>
      <c r="AH104" s="26">
        <v>3</v>
      </c>
      <c r="AI104" s="26">
        <v>1.0495000000000001E-3</v>
      </c>
      <c r="AJ104" s="64">
        <v>9.9207000000000002E-7</v>
      </c>
      <c r="AL104" s="26">
        <v>3</v>
      </c>
      <c r="AM104" s="26">
        <v>4</v>
      </c>
      <c r="AN104" s="26">
        <v>9.7670000000000005E-4</v>
      </c>
      <c r="AO104" s="64">
        <v>1.0379000000000001E-12</v>
      </c>
      <c r="AQ104" s="26">
        <v>3</v>
      </c>
      <c r="AR104" s="26">
        <v>4</v>
      </c>
      <c r="AS104" s="26">
        <v>8.0159999999999997E-4</v>
      </c>
      <c r="AT104" s="64">
        <v>3.8046000000000002E-12</v>
      </c>
      <c r="AV104">
        <v>3</v>
      </c>
      <c r="AW104">
        <v>4</v>
      </c>
      <c r="AX104">
        <v>9.967000000000001E-4</v>
      </c>
      <c r="AY104" s="62">
        <v>3.8814999999999997E-11</v>
      </c>
      <c r="BA104">
        <v>2</v>
      </c>
      <c r="BB104">
        <v>3</v>
      </c>
      <c r="BC104">
        <v>1.4337E-3</v>
      </c>
      <c r="BD104" s="62">
        <v>8.1932000000000002E-10</v>
      </c>
      <c r="BF104">
        <v>2</v>
      </c>
      <c r="BG104">
        <v>3</v>
      </c>
      <c r="BH104">
        <v>6.9950000000000003E-4</v>
      </c>
      <c r="BJ104">
        <v>3</v>
      </c>
      <c r="BK104">
        <v>4</v>
      </c>
      <c r="BL104">
        <v>1.3604999999999999E-3</v>
      </c>
      <c r="BM104" s="62">
        <v>8.3724999999999997E-12</v>
      </c>
      <c r="BO104">
        <f>C104/MIN(C104,H104,M104,R104,W104,AB104,AG104,AL104,AQ104,AV104,BA104,BF104,BJ104)</f>
        <v>1</v>
      </c>
      <c r="BP104" t="e">
        <f>H104/MIN(C104,H104,M104,R104,W104,AB104,AG104,AL104,AQ104,AV104,BA104,BF104,BJ104)</f>
        <v>#VALUE!</v>
      </c>
      <c r="BQ104">
        <f>M104/MIN(C104,H104,M104,R104,W104,AB104,AG104,AL104,AQ104,AV104,BA104,BF104,BJ104)</f>
        <v>1</v>
      </c>
      <c r="BR104" t="e">
        <f>R104/MIN(C104,H104,M104,R104,W104,AB104,AG104,AL104,AQ104,AV104,BA104,BF104,BJ104)</f>
        <v>#VALUE!</v>
      </c>
      <c r="BS104">
        <f>W104/MIN(C104,H104,M104,R104,W104,AB104,AG104,AL104,AQ104,AV104,BA104,BF104,BJ104)</f>
        <v>1</v>
      </c>
      <c r="BT104">
        <f>AB104/MIN(C104,H104,M104,R104,W104,AB104,AG104,AL104,AQ104,AV104,BA104,BF104,BJ104)</f>
        <v>1.5</v>
      </c>
      <c r="BU104">
        <f>AG104/MIN(C104,H104,M104,R104,W104,AB104,AG104,AL104,AQ104,AV104,BA104,BF104,BJ104)</f>
        <v>1</v>
      </c>
      <c r="BV104">
        <f>AL104/MIN(C104,H104,M104,R104,W104,AB104,AG104,AL104,AQ104,AV104,BA104,BF104,BJ104)</f>
        <v>1.5</v>
      </c>
      <c r="BW104">
        <f>AQ104/MIN(C104,H104,M104,R104,W104,AB104,AG104,AL104,AQ104,AV104,BA104,BF104,BJ104)</f>
        <v>1.5</v>
      </c>
      <c r="BX104">
        <f>AV104/MIN(C104,H104,M104,R104,W104,AB104,AG104,AL104,AQ104,AV104,BA104,BF104,BJ104)</f>
        <v>1.5</v>
      </c>
      <c r="BY104">
        <f>BA104/MIN(C104,H104,M104,R104,W104,AB104,AG104,AL104,AQ104,AV104,BA104,BF104,BJ104)</f>
        <v>1</v>
      </c>
      <c r="BZ104">
        <f>BF104/MIN(C104,H104,M104,R104,W104,AB104,AG104,AL104,AQ104,AV104,BA104,BF104,BJ104)</f>
        <v>1</v>
      </c>
      <c r="CA104">
        <f>BJ104/MIN(C104,H104,M104,R104,W104,AB104,AG104,AL104,AQ104,AV104,BA104,BF104,BJ104)</f>
        <v>1.5</v>
      </c>
    </row>
    <row r="105" spans="1:79" s="26" customFormat="1" x14ac:dyDescent="0.35">
      <c r="A105" s="26">
        <v>102</v>
      </c>
      <c r="C105" s="26">
        <v>3</v>
      </c>
      <c r="D105" s="26">
        <v>4</v>
      </c>
      <c r="E105" s="26">
        <v>1.3014999999999999E-3</v>
      </c>
      <c r="F105" s="64">
        <v>9.4358000000000006E-12</v>
      </c>
      <c r="H105" s="26" t="s">
        <v>21</v>
      </c>
      <c r="I105" s="26" t="s">
        <v>21</v>
      </c>
      <c r="J105" s="26">
        <v>1.0234E-3</v>
      </c>
      <c r="K105" s="64">
        <v>5.4237000000000003E-6</v>
      </c>
      <c r="M105">
        <v>3</v>
      </c>
      <c r="N105">
        <v>4</v>
      </c>
      <c r="O105">
        <v>2.8157999999999998E-3</v>
      </c>
      <c r="P105" s="62">
        <v>9.4359999999999998E-12</v>
      </c>
      <c r="R105" s="26" t="s">
        <v>21</v>
      </c>
      <c r="S105" s="26" t="s">
        <v>21</v>
      </c>
      <c r="T105" s="26">
        <v>1.3450999999999999E-3</v>
      </c>
      <c r="U105" s="26">
        <v>23083.693200000002</v>
      </c>
      <c r="W105">
        <v>3</v>
      </c>
      <c r="X105">
        <v>4</v>
      </c>
      <c r="Y105">
        <v>9.234E-4</v>
      </c>
      <c r="Z105" s="62">
        <v>3.6798999999999997E-15</v>
      </c>
      <c r="AB105">
        <v>3</v>
      </c>
      <c r="AC105">
        <v>4</v>
      </c>
      <c r="AD105">
        <v>1.0162000000000001E-3</v>
      </c>
      <c r="AE105" s="62">
        <v>2.7607000000000001E-12</v>
      </c>
      <c r="AG105" s="26">
        <v>3</v>
      </c>
      <c r="AH105" s="26">
        <v>4</v>
      </c>
      <c r="AI105" s="26">
        <v>1.2344000000000001E-3</v>
      </c>
      <c r="AJ105" s="64">
        <v>3.9152000000000001E-12</v>
      </c>
      <c r="AL105" s="26">
        <v>3</v>
      </c>
      <c r="AM105" s="26">
        <v>4</v>
      </c>
      <c r="AN105" s="26">
        <v>1.3484E-3</v>
      </c>
      <c r="AO105" s="64">
        <v>8.0465999999999999E-10</v>
      </c>
      <c r="AQ105" s="26">
        <v>3</v>
      </c>
      <c r="AR105" s="26">
        <v>4</v>
      </c>
      <c r="AS105" s="26">
        <v>1.1421999999999999E-3</v>
      </c>
      <c r="AT105" s="64">
        <v>1.8075000000000001E-8</v>
      </c>
      <c r="AV105">
        <v>3</v>
      </c>
      <c r="AW105">
        <v>4</v>
      </c>
      <c r="AX105">
        <v>1.3726999999999999E-3</v>
      </c>
      <c r="AY105" s="62">
        <v>2.8121999999999999E-8</v>
      </c>
      <c r="BA105">
        <v>2</v>
      </c>
      <c r="BB105">
        <v>3</v>
      </c>
      <c r="BC105">
        <v>1.7928E-3</v>
      </c>
      <c r="BD105" s="62">
        <v>1.8295999999999999E-7</v>
      </c>
      <c r="BF105">
        <v>2</v>
      </c>
      <c r="BG105">
        <v>3</v>
      </c>
      <c r="BH105">
        <v>9.0649999999999997E-4</v>
      </c>
      <c r="BJ105">
        <v>4</v>
      </c>
      <c r="BK105">
        <v>5</v>
      </c>
      <c r="BL105">
        <v>2.4757999999999998E-3</v>
      </c>
      <c r="BM105" s="62">
        <v>3.2164999999999999E-12</v>
      </c>
      <c r="BO105">
        <f>C105/MIN(C105,H105,M105,R105,W105,AB105,AG105,AL105,AQ105,AV105,BA105,BF105,BJ105)</f>
        <v>1.5</v>
      </c>
      <c r="BP105" t="e">
        <f>H105/MIN(C105,H105,M105,R105,W105,AB105,AG105,AL105,AQ105,AV105,BA105,BF105,BJ105)</f>
        <v>#VALUE!</v>
      </c>
      <c r="BQ105">
        <f>M105/MIN(C105,H105,M105,R105,W105,AB105,AG105,AL105,AQ105,AV105,BA105,BF105,BJ105)</f>
        <v>1.5</v>
      </c>
      <c r="BR105" t="e">
        <f>R105/MIN(C105,H105,M105,R105,W105,AB105,AG105,AL105,AQ105,AV105,BA105,BF105,BJ105)</f>
        <v>#VALUE!</v>
      </c>
      <c r="BS105">
        <f>W105/MIN(C105,H105,M105,R105,W105,AB105,AG105,AL105,AQ105,AV105,BA105,BF105,BJ105)</f>
        <v>1.5</v>
      </c>
      <c r="BT105">
        <f>AB105/MIN(C105,H105,M105,R105,W105,AB105,AG105,AL105,AQ105,AV105,BA105,BF105,BJ105)</f>
        <v>1.5</v>
      </c>
      <c r="BU105">
        <f>AG105/MIN(C105,H105,M105,R105,W105,AB105,AG105,AL105,AQ105,AV105,BA105,BF105,BJ105)</f>
        <v>1.5</v>
      </c>
      <c r="BV105">
        <f>AL105/MIN(C105,H105,M105,R105,W105,AB105,AG105,AL105,AQ105,AV105,BA105,BF105,BJ105)</f>
        <v>1.5</v>
      </c>
      <c r="BW105">
        <f>AQ105/MIN(C105,H105,M105,R105,W105,AB105,AG105,AL105,AQ105,AV105,BA105,BF105,BJ105)</f>
        <v>1.5</v>
      </c>
      <c r="BX105">
        <f>AV105/MIN(C105,H105,M105,R105,W105,AB105,AG105,AL105,AQ105,AV105,BA105,BF105,BJ105)</f>
        <v>1.5</v>
      </c>
      <c r="BY105">
        <f>BA105/MIN(C105,H105,M105,R105,W105,AB105,AG105,AL105,AQ105,AV105,BA105,BF105,BJ105)</f>
        <v>1</v>
      </c>
      <c r="BZ105">
        <f>BF105/MIN(C105,H105,M105,R105,W105,AB105,AG105,AL105,AQ105,AV105,BA105,BF105,BJ105)</f>
        <v>1</v>
      </c>
      <c r="CA105">
        <f>BJ105/MIN(C105,H105,M105,R105,W105,AB105,AG105,AL105,AQ105,AV105,BA105,BF105,BJ105)</f>
        <v>2</v>
      </c>
    </row>
    <row r="106" spans="1:79" x14ac:dyDescent="0.35">
      <c r="A106">
        <v>103</v>
      </c>
      <c r="C106">
        <v>32</v>
      </c>
      <c r="D106">
        <v>33</v>
      </c>
      <c r="E106">
        <v>7.249E-4</v>
      </c>
      <c r="F106" s="62">
        <v>2.4273999999999998E-10</v>
      </c>
      <c r="H106">
        <v>28</v>
      </c>
      <c r="I106">
        <v>29</v>
      </c>
      <c r="J106">
        <v>4.3820000000000003E-4</v>
      </c>
      <c r="K106" t="s">
        <v>21</v>
      </c>
      <c r="M106">
        <v>28</v>
      </c>
      <c r="N106">
        <v>29</v>
      </c>
      <c r="O106">
        <v>4.1869999999999999E-4</v>
      </c>
      <c r="P106" s="62">
        <v>3.8225E-8</v>
      </c>
      <c r="R106">
        <v>7</v>
      </c>
      <c r="S106">
        <v>8</v>
      </c>
      <c r="T106">
        <v>3.009E-4</v>
      </c>
      <c r="U106" t="s">
        <v>21</v>
      </c>
      <c r="W106" t="s">
        <v>21</v>
      </c>
      <c r="X106" t="s">
        <v>21</v>
      </c>
      <c r="Y106">
        <v>5.1860000000000003E-4</v>
      </c>
      <c r="Z106">
        <v>1.4228000000000001</v>
      </c>
      <c r="AB106" t="s">
        <v>21</v>
      </c>
      <c r="AC106" t="s">
        <v>21</v>
      </c>
      <c r="AD106">
        <v>4.3629999999999998E-4</v>
      </c>
      <c r="AE106">
        <v>0.81015999999999999</v>
      </c>
      <c r="AG106" t="s">
        <v>21</v>
      </c>
      <c r="AH106" t="s">
        <v>21</v>
      </c>
      <c r="AI106">
        <v>9.5270000000000001E-4</v>
      </c>
      <c r="AJ106">
        <v>0.69474000000000002</v>
      </c>
      <c r="AL106" t="s">
        <v>21</v>
      </c>
      <c r="AM106" t="s">
        <v>21</v>
      </c>
      <c r="AN106">
        <v>1.0212000000000001E-3</v>
      </c>
      <c r="AO106">
        <v>0.55222000000000004</v>
      </c>
      <c r="AQ106" t="s">
        <v>21</v>
      </c>
      <c r="AR106" t="s">
        <v>21</v>
      </c>
      <c r="AS106">
        <v>5.2499999999999997E-4</v>
      </c>
      <c r="AT106">
        <v>0.55206</v>
      </c>
      <c r="AV106">
        <v>1556</v>
      </c>
      <c r="AW106">
        <v>1557</v>
      </c>
      <c r="AX106">
        <v>5.2570000000000004E-4</v>
      </c>
      <c r="AY106" s="62">
        <v>9.9031999999999999E-7</v>
      </c>
      <c r="BA106">
        <v>1375</v>
      </c>
      <c r="BB106">
        <v>1376</v>
      </c>
      <c r="BC106">
        <v>5.1000000000000004E-4</v>
      </c>
      <c r="BD106" s="62">
        <v>9.9570000000000006E-7</v>
      </c>
      <c r="BF106">
        <v>1072</v>
      </c>
      <c r="BG106">
        <v>1073</v>
      </c>
      <c r="BH106">
        <v>5.3030000000000004E-4</v>
      </c>
      <c r="BJ106" t="s">
        <v>21</v>
      </c>
      <c r="BK106" t="s">
        <v>21</v>
      </c>
      <c r="BL106">
        <v>7.538E-4</v>
      </c>
      <c r="BM106">
        <v>0.16347</v>
      </c>
      <c r="BO106">
        <f>C106/MIN(C106,H106,M106,R106,W106,AB106,AG106,AL106,AQ106,AV106,BA106,BF106,BJ106)</f>
        <v>4.5714285714285712</v>
      </c>
      <c r="BP106">
        <f>H106/MIN(C106,H106,M106,R106,W106,AB106,AG106,AL106,AQ106,AV106,BA106,BF106,BJ106)</f>
        <v>4</v>
      </c>
      <c r="BQ106">
        <f>M106/MIN(C106,H106,M106,R106,W106,AB106,AG106,AL106,AQ106,AV106,BA106,BF106,BJ106)</f>
        <v>4</v>
      </c>
      <c r="BR106">
        <f>R106/MIN(C106,H106,M106,R106,W106,AB106,AG106,AL106,AQ106,AV106,BA106,BF106,BJ106)</f>
        <v>1</v>
      </c>
      <c r="BS106" t="e">
        <f>W106/MIN(C106,H106,M106,R106,W106,AB106,AG106,AL106,AQ106,AV106,BA106,BF106,BJ106)</f>
        <v>#VALUE!</v>
      </c>
      <c r="BT106" t="e">
        <f>AB106/MIN(C106,H106,M106,R106,W106,AB106,AG106,AL106,AQ106,AV106,BA106,BF106,BJ106)</f>
        <v>#VALUE!</v>
      </c>
      <c r="BU106" t="e">
        <f>AG106/MIN(C106,H106,M106,R106,W106,AB106,AG106,AL106,AQ106,AV106,BA106,BF106,BJ106)</f>
        <v>#VALUE!</v>
      </c>
      <c r="BV106" t="e">
        <f>AL106/MIN(C106,H106,M106,R106,W106,AB106,AG106,AL106,AQ106,AV106,BA106,BF106,BJ106)</f>
        <v>#VALUE!</v>
      </c>
      <c r="BW106" t="e">
        <f>AQ106/MIN(C106,H106,M106,R106,W106,AB106,AG106,AL106,AQ106,AV106,BA106,BF106,BJ106)</f>
        <v>#VALUE!</v>
      </c>
      <c r="BX106">
        <f>AV106/MIN(C106,H106,M106,R106,W106,AB106,AG106,AL106,AQ106,AV106,BA106,BF106,BJ106)</f>
        <v>222.28571428571428</v>
      </c>
      <c r="BY106">
        <f>BA106/MIN(C106,H106,M106,R106,W106,AB106,AG106,AL106,AQ106,AV106,BA106,BF106,BJ106)</f>
        <v>196.42857142857142</v>
      </c>
      <c r="BZ106">
        <f>BF106/MIN(C106,H106,M106,R106,W106,AB106,AG106,AL106,AQ106,AV106,BA106,BF106,BJ106)</f>
        <v>153.14285714285714</v>
      </c>
      <c r="CA106" t="e">
        <f>BJ106/MIN(C106,H106,M106,R106,W106,AB106,AG106,AL106,AQ106,AV106,BA106,BF106,BJ106)</f>
        <v>#VALUE!</v>
      </c>
    </row>
    <row r="107" spans="1:79" x14ac:dyDescent="0.35">
      <c r="A107">
        <v>104</v>
      </c>
      <c r="C107">
        <v>15</v>
      </c>
      <c r="D107">
        <v>16</v>
      </c>
      <c r="E107">
        <v>3.4610000000000001E-4</v>
      </c>
      <c r="F107" s="62">
        <v>1.5885E-8</v>
      </c>
      <c r="H107">
        <v>14</v>
      </c>
      <c r="I107">
        <v>15</v>
      </c>
      <c r="J107">
        <v>3.9209999999999999E-4</v>
      </c>
      <c r="K107" t="s">
        <v>21</v>
      </c>
      <c r="M107">
        <v>15</v>
      </c>
      <c r="N107">
        <v>16</v>
      </c>
      <c r="O107">
        <v>4.5980000000000001E-4</v>
      </c>
      <c r="P107" s="62">
        <v>2.2107000000000001E-8</v>
      </c>
      <c r="R107">
        <v>7</v>
      </c>
      <c r="S107">
        <v>8</v>
      </c>
      <c r="T107">
        <v>2.7779999999999998E-4</v>
      </c>
      <c r="U107" t="s">
        <v>21</v>
      </c>
      <c r="W107">
        <v>1318</v>
      </c>
      <c r="X107">
        <v>1319</v>
      </c>
      <c r="Y107">
        <v>4.4339999999999999E-4</v>
      </c>
      <c r="Z107" s="62">
        <v>9.9274000000000009E-7</v>
      </c>
      <c r="AB107">
        <v>809</v>
      </c>
      <c r="AC107">
        <v>810</v>
      </c>
      <c r="AD107">
        <v>4.4440000000000001E-4</v>
      </c>
      <c r="AE107" s="62">
        <v>9.8585000000000006E-7</v>
      </c>
      <c r="AG107">
        <v>1151</v>
      </c>
      <c r="AH107">
        <v>1152</v>
      </c>
      <c r="AI107">
        <v>5.0770000000000003E-4</v>
      </c>
      <c r="AJ107" s="62">
        <v>9.9188999999999992E-7</v>
      </c>
      <c r="AL107" t="s">
        <v>21</v>
      </c>
      <c r="AM107" t="s">
        <v>21</v>
      </c>
      <c r="AN107">
        <v>6.7250000000000003E-4</v>
      </c>
      <c r="AO107" s="62">
        <v>3.3141000000000002E-6</v>
      </c>
      <c r="AQ107" t="s">
        <v>21</v>
      </c>
      <c r="AR107" t="s">
        <v>21</v>
      </c>
      <c r="AS107">
        <v>4.9189999999999998E-4</v>
      </c>
      <c r="AT107" s="62">
        <v>1.6182E-6</v>
      </c>
      <c r="AV107">
        <v>938</v>
      </c>
      <c r="AW107">
        <v>939</v>
      </c>
      <c r="AX107">
        <v>6.9039999999999998E-4</v>
      </c>
      <c r="AY107" s="62">
        <v>9.9975999999999989E-7</v>
      </c>
      <c r="BA107" t="s">
        <v>21</v>
      </c>
      <c r="BB107" t="s">
        <v>21</v>
      </c>
      <c r="BC107">
        <v>4.1330000000000002E-4</v>
      </c>
      <c r="BD107" s="62">
        <v>0.39848</v>
      </c>
      <c r="BF107" t="s">
        <v>21</v>
      </c>
      <c r="BG107" t="s">
        <v>21</v>
      </c>
      <c r="BH107">
        <v>5.2329999999999998E-4</v>
      </c>
      <c r="BJ107">
        <v>336</v>
      </c>
      <c r="BK107">
        <v>337</v>
      </c>
      <c r="BL107">
        <v>7.448E-4</v>
      </c>
      <c r="BM107" s="62">
        <v>9.9248999999999996E-7</v>
      </c>
      <c r="BO107">
        <f>C107/MIN(C107,H107,M107,R107,W107,AB107,AG107,AL107,AQ107,AV107,BA107,BF107,BJ107)</f>
        <v>2.1428571428571428</v>
      </c>
      <c r="BP107">
        <f>H107/MIN(C107,H107,M107,R107,W107,AB107,AG107,AL107,AQ107,AV107,BA107,BF107,BJ107)</f>
        <v>2</v>
      </c>
      <c r="BQ107">
        <f>M107/MIN(C107,H107,M107,R107,W107,AB107,AG107,AL107,AQ107,AV107,BA107,BF107,BJ107)</f>
        <v>2.1428571428571428</v>
      </c>
      <c r="BR107">
        <f>R107/MIN(C107,H107,M107,R107,W107,AB107,AG107,AL107,AQ107,AV107,BA107,BF107,BJ107)</f>
        <v>1</v>
      </c>
      <c r="BS107">
        <f>W107/MIN(C107,H107,M107,R107,W107,AB107,AG107,AL107,AQ107,AV107,BA107,BF107,BJ107)</f>
        <v>188.28571428571428</v>
      </c>
      <c r="BT107">
        <f>AB107/MIN(C107,H107,M107,R107,W107,AB107,AG107,AL107,AQ107,AV107,BA107,BF107,BJ107)</f>
        <v>115.57142857142857</v>
      </c>
      <c r="BU107">
        <f>AG107/MIN(C107,H107,M107,R107,W107,AB107,AG107,AL107,AQ107,AV107,BA107,BF107,BJ107)</f>
        <v>164.42857142857142</v>
      </c>
      <c r="BV107" t="e">
        <f>AL107/MIN(C107,H107,M107,R107,W107,AB107,AG107,AL107,AQ107,AV107,BA107,BF107,BJ107)</f>
        <v>#VALUE!</v>
      </c>
      <c r="BW107" t="e">
        <f>AQ107/MIN(C107,H107,M107,R107,W107,AB107,AG107,AL107,AQ107,AV107,BA107,BF107,BJ107)</f>
        <v>#VALUE!</v>
      </c>
      <c r="BX107">
        <f>AV107/MIN(C107,H107,M107,R107,W107,AB107,AG107,AL107,AQ107,AV107,BA107,BF107,BJ107)</f>
        <v>134</v>
      </c>
      <c r="BY107" t="e">
        <f>BA107/MIN(C107,H107,M107,R107,W107,AB107,AG107,AL107,AQ107,AV107,BA107,BF107,BJ107)</f>
        <v>#VALUE!</v>
      </c>
      <c r="BZ107" t="e">
        <f>BF107/MIN(C107,H107,M107,R107,W107,AB107,AG107,AL107,AQ107,AV107,BA107,BF107,BJ107)</f>
        <v>#VALUE!</v>
      </c>
      <c r="CA107">
        <f>BJ107/MIN(C107,H107,M107,R107,W107,AB107,AG107,AL107,AQ107,AV107,BA107,BF107,BJ107)</f>
        <v>48</v>
      </c>
    </row>
    <row r="108" spans="1:79" x14ac:dyDescent="0.35">
      <c r="A108">
        <v>105</v>
      </c>
      <c r="C108">
        <v>15</v>
      </c>
      <c r="D108">
        <v>16</v>
      </c>
      <c r="E108">
        <v>4.3520000000000001E-4</v>
      </c>
      <c r="F108" s="62">
        <v>9.2407000000000002E-9</v>
      </c>
      <c r="H108">
        <v>19</v>
      </c>
      <c r="I108">
        <v>20</v>
      </c>
      <c r="J108">
        <v>3.4529999999999999E-4</v>
      </c>
      <c r="K108" s="62">
        <v>5.4751999999999997E-7</v>
      </c>
      <c r="M108">
        <v>15</v>
      </c>
      <c r="N108">
        <v>16</v>
      </c>
      <c r="O108">
        <v>5.2579999999999999E-4</v>
      </c>
      <c r="P108" s="62">
        <v>7.8048000000000002E-9</v>
      </c>
      <c r="R108">
        <v>13</v>
      </c>
      <c r="S108">
        <v>14</v>
      </c>
      <c r="T108">
        <v>4.505E-4</v>
      </c>
      <c r="U108" s="62">
        <v>4.1876000000000003E-7</v>
      </c>
      <c r="W108">
        <v>6</v>
      </c>
      <c r="X108">
        <v>7</v>
      </c>
      <c r="Y108">
        <v>6.2040000000000001E-4</v>
      </c>
      <c r="Z108" s="62">
        <v>5.0338E-7</v>
      </c>
      <c r="AB108">
        <v>7</v>
      </c>
      <c r="AC108">
        <v>8</v>
      </c>
      <c r="AD108">
        <v>3.167E-4</v>
      </c>
      <c r="AE108" s="62">
        <v>6.4799999999999998E-7</v>
      </c>
      <c r="AG108">
        <v>9</v>
      </c>
      <c r="AH108">
        <v>10</v>
      </c>
      <c r="AI108">
        <v>3.6929999999999998E-4</v>
      </c>
      <c r="AJ108" s="62">
        <v>3.5479000000000002E-7</v>
      </c>
      <c r="AL108">
        <v>8</v>
      </c>
      <c r="AM108">
        <v>9</v>
      </c>
      <c r="AN108">
        <v>2.9809999999999998E-4</v>
      </c>
      <c r="AO108" s="62">
        <v>1.4002999999999999E-7</v>
      </c>
      <c r="AQ108">
        <v>7</v>
      </c>
      <c r="AR108">
        <v>8</v>
      </c>
      <c r="AS108">
        <v>3.2729999999999999E-4</v>
      </c>
      <c r="AT108" s="62">
        <v>7.6949999999999998E-8</v>
      </c>
      <c r="AV108">
        <v>6</v>
      </c>
      <c r="AW108">
        <v>7</v>
      </c>
      <c r="AX108">
        <v>5.5400000000000002E-4</v>
      </c>
      <c r="AY108" s="62">
        <v>8.0921E-8</v>
      </c>
      <c r="BA108">
        <v>6</v>
      </c>
      <c r="BB108">
        <v>7</v>
      </c>
      <c r="BC108">
        <v>2.7760000000000003E-4</v>
      </c>
      <c r="BD108" s="62">
        <v>5.989E-7</v>
      </c>
      <c r="BF108">
        <v>6</v>
      </c>
      <c r="BG108">
        <v>7</v>
      </c>
      <c r="BH108">
        <v>4.462E-4</v>
      </c>
      <c r="BJ108">
        <v>6</v>
      </c>
      <c r="BK108">
        <v>7</v>
      </c>
      <c r="BL108">
        <v>1.0698999999999999E-3</v>
      </c>
      <c r="BM108" s="62">
        <v>9.3883999999999996E-8</v>
      </c>
      <c r="BO108">
        <f>C108/MIN(C108,H108,M108,R108,W108,AB108,AG108,AL108,AQ108,AV108,BA108,BF108,BJ108)</f>
        <v>2.5</v>
      </c>
      <c r="BP108">
        <f>H108/MIN(C108,H108,M108,R108,W108,AB108,AG108,AL108,AQ108,AV108,BA108,BF108,BJ108)</f>
        <v>3.1666666666666665</v>
      </c>
      <c r="BQ108">
        <f>M108/MIN(C108,H108,M108,R108,W108,AB108,AG108,AL108,AQ108,AV108,BA108,BF108,BJ108)</f>
        <v>2.5</v>
      </c>
      <c r="BR108">
        <f>R108/MIN(C108,H108,M108,R108,W108,AB108,AG108,AL108,AQ108,AV108,BA108,BF108,BJ108)</f>
        <v>2.1666666666666665</v>
      </c>
      <c r="BS108">
        <f>W108/MIN(C108,H108,M108,R108,W108,AB108,AG108,AL108,AQ108,AV108,BA108,BF108,BJ108)</f>
        <v>1</v>
      </c>
      <c r="BT108">
        <f>AB108/MIN(C108,H108,M108,R108,W108,AB108,AG108,AL108,AQ108,AV108,BA108,BF108,BJ108)</f>
        <v>1.1666666666666667</v>
      </c>
      <c r="BU108">
        <f>AG108/MIN(C108,H108,M108,R108,W108,AB108,AG108,AL108,AQ108,AV108,BA108,BF108,BJ108)</f>
        <v>1.5</v>
      </c>
      <c r="BV108">
        <f>AL108/MIN(C108,H108,M108,R108,W108,AB108,AG108,AL108,AQ108,AV108,BA108,BF108,BJ108)</f>
        <v>1.3333333333333333</v>
      </c>
      <c r="BW108">
        <f>AQ108/MIN(C108,H108,M108,R108,W108,AB108,AG108,AL108,AQ108,AV108,BA108,BF108,BJ108)</f>
        <v>1.1666666666666667</v>
      </c>
      <c r="BX108">
        <f>AV108/MIN(C108,H108,M108,R108,W108,AB108,AG108,AL108,AQ108,AV108,BA108,BF108,BJ108)</f>
        <v>1</v>
      </c>
      <c r="BY108">
        <f>BA108/MIN(C108,H108,M108,R108,W108,AB108,AG108,AL108,AQ108,AV108,BA108,BF108,BJ108)</f>
        <v>1</v>
      </c>
      <c r="BZ108">
        <f>BF108/MIN(C108,H108,M108,R108,W108,AB108,AG108,AL108,AQ108,AV108,BA108,BF108,BJ108)</f>
        <v>1</v>
      </c>
      <c r="CA108">
        <f>BJ108/MIN(C108,H108,M108,R108,W108,AB108,AG108,AL108,AQ108,AV108,BA108,BF108,BJ108)</f>
        <v>1</v>
      </c>
    </row>
    <row r="109" spans="1:79" x14ac:dyDescent="0.35">
      <c r="A109">
        <v>106</v>
      </c>
      <c r="C109">
        <v>15</v>
      </c>
      <c r="D109">
        <v>16</v>
      </c>
      <c r="E109">
        <v>7.4229999999999999E-4</v>
      </c>
      <c r="F109" s="62">
        <v>6.7703000000000001E-9</v>
      </c>
      <c r="H109">
        <v>19</v>
      </c>
      <c r="I109">
        <v>20</v>
      </c>
      <c r="J109">
        <v>3.5540000000000002E-4</v>
      </c>
      <c r="K109" s="62">
        <v>5.0296000000000005E-7</v>
      </c>
      <c r="M109">
        <v>15</v>
      </c>
      <c r="N109">
        <v>16</v>
      </c>
      <c r="O109">
        <v>5.953E-4</v>
      </c>
      <c r="P109" s="62">
        <v>5.9567000000000003E-9</v>
      </c>
      <c r="R109">
        <v>12</v>
      </c>
      <c r="S109">
        <v>13</v>
      </c>
      <c r="T109">
        <v>2.9109999999999997E-4</v>
      </c>
      <c r="U109" s="62">
        <v>7.9123999999999998E-7</v>
      </c>
      <c r="W109">
        <v>6</v>
      </c>
      <c r="X109">
        <v>7</v>
      </c>
      <c r="Y109">
        <v>3.057E-4</v>
      </c>
      <c r="Z109" s="62">
        <v>3.9396999999999997E-7</v>
      </c>
      <c r="AB109">
        <v>7</v>
      </c>
      <c r="AC109">
        <v>8</v>
      </c>
      <c r="AD109">
        <v>2.721E-4</v>
      </c>
      <c r="AE109" s="62">
        <v>1.6390999999999999E-7</v>
      </c>
      <c r="AG109">
        <v>9</v>
      </c>
      <c r="AH109">
        <v>10</v>
      </c>
      <c r="AI109">
        <v>2.6630000000000002E-4</v>
      </c>
      <c r="AJ109" s="62">
        <v>2.6134999999999999E-7</v>
      </c>
      <c r="AL109">
        <v>7</v>
      </c>
      <c r="AM109">
        <v>8</v>
      </c>
      <c r="AN109">
        <v>5.6019999999999996E-4</v>
      </c>
      <c r="AO109" s="62">
        <v>8.3957999999999995E-7</v>
      </c>
      <c r="AQ109">
        <v>7</v>
      </c>
      <c r="AR109">
        <v>8</v>
      </c>
      <c r="AS109">
        <v>6.177E-4</v>
      </c>
      <c r="AT109" s="62">
        <v>3.0349999999999997E-8</v>
      </c>
      <c r="AV109">
        <v>5</v>
      </c>
      <c r="AW109">
        <v>6</v>
      </c>
      <c r="AX109">
        <v>6.2220000000000005E-4</v>
      </c>
      <c r="AY109" s="62">
        <v>7.7181999999999993E-9</v>
      </c>
      <c r="BA109">
        <v>6</v>
      </c>
      <c r="BB109">
        <v>7</v>
      </c>
      <c r="BC109">
        <v>2.8420000000000002E-4</v>
      </c>
      <c r="BD109" s="62">
        <v>4.0347E-7</v>
      </c>
      <c r="BF109">
        <v>6</v>
      </c>
      <c r="BG109">
        <v>7</v>
      </c>
      <c r="BH109">
        <v>5.7910000000000004E-4</v>
      </c>
      <c r="BJ109">
        <v>6</v>
      </c>
      <c r="BK109">
        <v>7</v>
      </c>
      <c r="BL109">
        <v>6.221E-4</v>
      </c>
      <c r="BM109" s="62">
        <v>1.0425E-7</v>
      </c>
      <c r="BO109">
        <f>C109/MIN(C109,H109,M109,R109,W109,AB109,AG109,AL109,AQ109,AV109,BA109,BF109,BJ109)</f>
        <v>3</v>
      </c>
      <c r="BP109">
        <f>H109/MIN(C109,H109,M109,R109,W109,AB109,AG109,AL109,AQ109,AV109,BA109,BF109,BJ109)</f>
        <v>3.8</v>
      </c>
      <c r="BQ109">
        <f>M109/MIN(C109,H109,M109,R109,W109,AB109,AG109,AL109,AQ109,AV109,BA109,BF109,BJ109)</f>
        <v>3</v>
      </c>
      <c r="BR109">
        <f>R109/MIN(C109,H109,M109,R109,W109,AB109,AG109,AL109,AQ109,AV109,BA109,BF109,BJ109)</f>
        <v>2.4</v>
      </c>
      <c r="BS109">
        <f>W109/MIN(C109,H109,M109,R109,W109,AB109,AG109,AL109,AQ109,AV109,BA109,BF109,BJ109)</f>
        <v>1.2</v>
      </c>
      <c r="BT109">
        <f>AB109/MIN(C109,H109,M109,R109,W109,AB109,AG109,AL109,AQ109,AV109,BA109,BF109,BJ109)</f>
        <v>1.4</v>
      </c>
      <c r="BU109">
        <f>AG109/MIN(C109,H109,M109,R109,W109,AB109,AG109,AL109,AQ109,AV109,BA109,BF109,BJ109)</f>
        <v>1.8</v>
      </c>
      <c r="BV109">
        <f>AL109/MIN(C109,H109,M109,R109,W109,AB109,AG109,AL109,AQ109,AV109,BA109,BF109,BJ109)</f>
        <v>1.4</v>
      </c>
      <c r="BW109">
        <f>AQ109/MIN(C109,H109,M109,R109,W109,AB109,AG109,AL109,AQ109,AV109,BA109,BF109,BJ109)</f>
        <v>1.4</v>
      </c>
      <c r="BX109">
        <f>AV109/MIN(C109,H109,M109,R109,W109,AB109,AG109,AL109,AQ109,AV109,BA109,BF109,BJ109)</f>
        <v>1</v>
      </c>
      <c r="BY109">
        <f>BA109/MIN(C109,H109,M109,R109,W109,AB109,AG109,AL109,AQ109,AV109,BA109,BF109,BJ109)</f>
        <v>1.2</v>
      </c>
      <c r="BZ109">
        <f>BF109/MIN(C109,H109,M109,R109,W109,AB109,AG109,AL109,AQ109,AV109,BA109,BF109,BJ109)</f>
        <v>1.2</v>
      </c>
      <c r="CA109">
        <f>BJ109/MIN(C109,H109,M109,R109,W109,AB109,AG109,AL109,AQ109,AV109,BA109,BF109,BJ109)</f>
        <v>1.2</v>
      </c>
    </row>
    <row r="110" spans="1:79" s="26" customFormat="1" x14ac:dyDescent="0.35">
      <c r="A110" s="26">
        <v>107</v>
      </c>
      <c r="C110" s="26">
        <v>34</v>
      </c>
      <c r="D110" s="26">
        <v>35</v>
      </c>
      <c r="E110" s="26">
        <v>3.9550000000000002E-4</v>
      </c>
      <c r="F110" s="64">
        <v>1.6024000000000001E-7</v>
      </c>
      <c r="H110" s="26" t="s">
        <v>21</v>
      </c>
      <c r="I110" s="26" t="s">
        <v>21</v>
      </c>
      <c r="J110" s="26">
        <v>3.0709999999999998E-4</v>
      </c>
      <c r="K110" s="26">
        <v>3.7030000000000001E-3</v>
      </c>
      <c r="M110">
        <v>74</v>
      </c>
      <c r="N110">
        <v>75</v>
      </c>
      <c r="O110">
        <v>6.8749999999999996E-4</v>
      </c>
      <c r="P110" s="62">
        <v>9.3203999999999997E-7</v>
      </c>
      <c r="R110" s="26" t="s">
        <v>21</v>
      </c>
      <c r="S110" s="26" t="s">
        <v>21</v>
      </c>
      <c r="T110" s="26">
        <v>4.2430000000000001E-4</v>
      </c>
      <c r="U110" s="26">
        <v>4.1948999999999997E-3</v>
      </c>
      <c r="W110">
        <v>27</v>
      </c>
      <c r="X110">
        <v>28</v>
      </c>
      <c r="Y110">
        <v>4.6329999999999999E-4</v>
      </c>
      <c r="Z110" s="62">
        <v>9.0632000000000003E-7</v>
      </c>
      <c r="AB110">
        <v>36</v>
      </c>
      <c r="AC110">
        <v>37</v>
      </c>
      <c r="AD110">
        <v>4.5080000000000001E-4</v>
      </c>
      <c r="AE110" s="62">
        <v>7.4883999999999997E-7</v>
      </c>
      <c r="AG110" s="26">
        <v>45</v>
      </c>
      <c r="AH110" s="26">
        <v>46</v>
      </c>
      <c r="AI110" s="26">
        <v>4.6299999999999998E-4</v>
      </c>
      <c r="AJ110" s="64">
        <v>9.6855000000000003E-7</v>
      </c>
      <c r="AL110" s="26">
        <v>72</v>
      </c>
      <c r="AM110" s="26">
        <v>73</v>
      </c>
      <c r="AN110" s="26">
        <v>1.1529000000000001E-3</v>
      </c>
      <c r="AO110" s="64">
        <v>9.0750999999999995E-7</v>
      </c>
      <c r="AQ110" s="26">
        <v>72</v>
      </c>
      <c r="AR110" s="26">
        <v>73</v>
      </c>
      <c r="AS110" s="26">
        <v>5.2800000000000004E-4</v>
      </c>
      <c r="AT110" s="64">
        <v>9.5870000000000003E-7</v>
      </c>
      <c r="AV110">
        <v>73</v>
      </c>
      <c r="AW110">
        <v>74</v>
      </c>
      <c r="AX110">
        <v>5.1029999999999999E-4</v>
      </c>
      <c r="AY110" s="62">
        <v>8.4193000000000002E-7</v>
      </c>
      <c r="BA110">
        <v>29</v>
      </c>
      <c r="BB110">
        <v>30</v>
      </c>
      <c r="BC110">
        <v>4.5229999999999999E-4</v>
      </c>
      <c r="BD110" s="62">
        <v>9.6658000000000007E-7</v>
      </c>
      <c r="BF110">
        <v>27</v>
      </c>
      <c r="BG110">
        <v>28</v>
      </c>
      <c r="BH110">
        <v>4.1070000000000001E-4</v>
      </c>
      <c r="BJ110">
        <v>73</v>
      </c>
      <c r="BK110">
        <v>74</v>
      </c>
      <c r="BL110">
        <v>9.0129999999999995E-4</v>
      </c>
      <c r="BM110" s="62">
        <v>8.3598999999999996E-7</v>
      </c>
      <c r="BO110">
        <f>C110/MIN(C110,H110,M110,R110,W110,AB110,AG110,AL110,AQ110,AV110,BA110,BF110,BJ110)</f>
        <v>1.2592592592592593</v>
      </c>
      <c r="BP110" t="e">
        <f>H110/MIN(C110,H110,M110,R110,W110,AB110,AG110,AL110,AQ110,AV110,BA110,BF110,BJ110)</f>
        <v>#VALUE!</v>
      </c>
      <c r="BQ110">
        <f>M110/MIN(C110,H110,M110,R110,W110,AB110,AG110,AL110,AQ110,AV110,BA110,BF110,BJ110)</f>
        <v>2.7407407407407409</v>
      </c>
      <c r="BR110" t="e">
        <f>R110/MIN(C110,H110,M110,R110,W110,AB110,AG110,AL110,AQ110,AV110,BA110,BF110,BJ110)</f>
        <v>#VALUE!</v>
      </c>
      <c r="BS110">
        <f>W110/MIN(C110,H110,M110,R110,W110,AB110,AG110,AL110,AQ110,AV110,BA110,BF110,BJ110)</f>
        <v>1</v>
      </c>
      <c r="BT110">
        <f>AB110/MIN(C110,H110,M110,R110,W110,AB110,AG110,AL110,AQ110,AV110,BA110,BF110,BJ110)</f>
        <v>1.3333333333333333</v>
      </c>
      <c r="BU110">
        <f>AG110/MIN(C110,H110,M110,R110,W110,AB110,AG110,AL110,AQ110,AV110,BA110,BF110,BJ110)</f>
        <v>1.6666666666666667</v>
      </c>
      <c r="BV110">
        <f>AL110/MIN(C110,H110,M110,R110,W110,AB110,AG110,AL110,AQ110,AV110,BA110,BF110,BJ110)</f>
        <v>2.6666666666666665</v>
      </c>
      <c r="BW110">
        <f>AQ110/MIN(C110,H110,M110,R110,W110,AB110,AG110,AL110,AQ110,AV110,BA110,BF110,BJ110)</f>
        <v>2.6666666666666665</v>
      </c>
      <c r="BX110">
        <f>AV110/MIN(C110,H110,M110,R110,W110,AB110,AG110,AL110,AQ110,AV110,BA110,BF110,BJ110)</f>
        <v>2.7037037037037037</v>
      </c>
      <c r="BY110">
        <f>BA110/MIN(C110,H110,M110,R110,W110,AB110,AG110,AL110,AQ110,AV110,BA110,BF110,BJ110)</f>
        <v>1.0740740740740742</v>
      </c>
      <c r="BZ110">
        <f>BF110/MIN(C110,H110,M110,R110,W110,AB110,AG110,AL110,AQ110,AV110,BA110,BF110,BJ110)</f>
        <v>1</v>
      </c>
      <c r="CA110">
        <f>BJ110/MIN(C110,H110,M110,R110,W110,AB110,AG110,AL110,AQ110,AV110,BA110,BF110,BJ110)</f>
        <v>2.7037037037037037</v>
      </c>
    </row>
    <row r="111" spans="1:79" s="26" customFormat="1" x14ac:dyDescent="0.35">
      <c r="A111" s="26">
        <v>108</v>
      </c>
      <c r="C111" s="26">
        <v>12</v>
      </c>
      <c r="D111" s="26">
        <v>13</v>
      </c>
      <c r="E111" s="26">
        <v>7.517E-4</v>
      </c>
      <c r="F111" s="64">
        <v>1.6812E-7</v>
      </c>
      <c r="H111" s="26">
        <v>8</v>
      </c>
      <c r="I111" s="26">
        <v>9</v>
      </c>
      <c r="J111" s="26">
        <v>3.9570000000000002E-4</v>
      </c>
      <c r="K111" s="64">
        <v>1.3631999999999999E-7</v>
      </c>
      <c r="M111">
        <v>18</v>
      </c>
      <c r="N111">
        <v>19</v>
      </c>
      <c r="O111">
        <v>5.7129999999999995E-4</v>
      </c>
      <c r="P111" s="62">
        <v>5.3835999999999996E-7</v>
      </c>
      <c r="R111" s="26" t="s">
        <v>21</v>
      </c>
      <c r="S111" s="26" t="s">
        <v>21</v>
      </c>
      <c r="T111" s="26">
        <v>3.7100000000000002E-4</v>
      </c>
      <c r="U111" s="26">
        <v>9.5236000000000001E-3</v>
      </c>
      <c r="W111">
        <v>18</v>
      </c>
      <c r="X111">
        <v>19</v>
      </c>
      <c r="Y111">
        <v>6.1039999999999998E-4</v>
      </c>
      <c r="Z111" s="62">
        <v>9.1534999999999995E-7</v>
      </c>
      <c r="AB111">
        <v>13</v>
      </c>
      <c r="AC111">
        <v>14</v>
      </c>
      <c r="AD111">
        <v>4.238E-4</v>
      </c>
      <c r="AE111" s="62">
        <v>7.7487999999999996E-7</v>
      </c>
      <c r="AG111" s="26">
        <v>22</v>
      </c>
      <c r="AH111" s="26">
        <v>23</v>
      </c>
      <c r="AI111" s="26">
        <v>3.8959999999999998E-4</v>
      </c>
      <c r="AJ111" s="64">
        <v>8.1511E-7</v>
      </c>
      <c r="AL111" s="26">
        <v>26</v>
      </c>
      <c r="AM111" s="26">
        <v>27</v>
      </c>
      <c r="AN111" s="26">
        <v>3.5320000000000002E-4</v>
      </c>
      <c r="AO111" s="64">
        <v>7.8192E-7</v>
      </c>
      <c r="AQ111" s="26">
        <v>27</v>
      </c>
      <c r="AR111" s="26">
        <v>28</v>
      </c>
      <c r="AS111" s="26">
        <v>3.9120000000000002E-4</v>
      </c>
      <c r="AT111" s="64">
        <v>8.1976000000000003E-7</v>
      </c>
      <c r="AV111">
        <v>28</v>
      </c>
      <c r="AW111">
        <v>29</v>
      </c>
      <c r="AX111">
        <v>1.0575000000000001E-3</v>
      </c>
      <c r="AY111" s="62">
        <v>9.9752999999999996E-7</v>
      </c>
      <c r="BA111">
        <v>24</v>
      </c>
      <c r="BB111">
        <v>25</v>
      </c>
      <c r="BC111">
        <v>4.059E-4</v>
      </c>
      <c r="BD111" s="62">
        <v>9.5802999999999996E-7</v>
      </c>
      <c r="BF111" t="s">
        <v>21</v>
      </c>
      <c r="BG111" t="s">
        <v>21</v>
      </c>
      <c r="BH111">
        <v>3.9990000000000002E-4</v>
      </c>
      <c r="BJ111">
        <v>24</v>
      </c>
      <c r="BK111">
        <v>25</v>
      </c>
      <c r="BL111">
        <v>9.3070000000000002E-4</v>
      </c>
      <c r="BM111" s="62">
        <v>9.9978000000000002E-7</v>
      </c>
      <c r="BO111">
        <f>C111/MIN(C111,H111,M111,R111,W111,AB111,AG111,AL111,AQ111,AV111,BA111,BF111,BJ111)</f>
        <v>1.5</v>
      </c>
      <c r="BP111">
        <f>H111/MIN(C111,H111,M111,R111,W111,AB111,AG111,AL111,AQ111,AV111,BA111,BF111,BJ111)</f>
        <v>1</v>
      </c>
      <c r="BQ111">
        <f>M111/MIN(C111,H111,M111,R111,W111,AB111,AG111,AL111,AQ111,AV111,BA111,BF111,BJ111)</f>
        <v>2.25</v>
      </c>
      <c r="BR111" t="e">
        <f>R111/MIN(C111,H111,M111,R111,W111,AB111,AG111,AL111,AQ111,AV111,BA111,BF111,BJ111)</f>
        <v>#VALUE!</v>
      </c>
      <c r="BS111">
        <f>W111/MIN(C111,H111,M111,R111,W111,AB111,AG111,AL111,AQ111,AV111,BA111,BF111,BJ111)</f>
        <v>2.25</v>
      </c>
      <c r="BT111">
        <f>AB111/MIN(C111,H111,M111,R111,W111,AB111,AG111,AL111,AQ111,AV111,BA111,BF111,BJ111)</f>
        <v>1.625</v>
      </c>
      <c r="BU111">
        <f>AG111/MIN(C111,H111,M111,R111,W111,AB111,AG111,AL111,AQ111,AV111,BA111,BF111,BJ111)</f>
        <v>2.75</v>
      </c>
      <c r="BV111">
        <f>AL111/MIN(C111,H111,M111,R111,W111,AB111,AG111,AL111,AQ111,AV111,BA111,BF111,BJ111)</f>
        <v>3.25</v>
      </c>
      <c r="BW111">
        <f>AQ111/MIN(C111,H111,M111,R111,W111,AB111,AG111,AL111,AQ111,AV111,BA111,BF111,BJ111)</f>
        <v>3.375</v>
      </c>
      <c r="BX111">
        <f>AV111/MIN(C111,H111,M111,R111,W111,AB111,AG111,AL111,AQ111,AV111,BA111,BF111,BJ111)</f>
        <v>3.5</v>
      </c>
      <c r="BY111">
        <f>BA111/MIN(C111,H111,M111,R111,W111,AB111,AG111,AL111,AQ111,AV111,BA111,BF111,BJ111)</f>
        <v>3</v>
      </c>
      <c r="BZ111" t="e">
        <f>BF111/MIN(C111,H111,M111,R111,W111,AB111,AG111,AL111,AQ111,AV111,BA111,BF111,BJ111)</f>
        <v>#VALUE!</v>
      </c>
      <c r="CA111">
        <f>BJ111/MIN(C111,H111,M111,R111,W111,AB111,AG111,AL111,AQ111,AV111,BA111,BF111,BJ111)</f>
        <v>3</v>
      </c>
    </row>
    <row r="112" spans="1:79" s="26" customFormat="1" x14ac:dyDescent="0.35">
      <c r="A112" s="26">
        <v>109</v>
      </c>
      <c r="C112" s="26">
        <v>11</v>
      </c>
      <c r="D112" s="26">
        <v>12</v>
      </c>
      <c r="E112" s="26">
        <v>4.616E-4</v>
      </c>
      <c r="F112" s="64">
        <v>4.7282999999999997E-11</v>
      </c>
      <c r="H112" s="26" t="s">
        <v>21</v>
      </c>
      <c r="I112" s="26" t="s">
        <v>21</v>
      </c>
      <c r="J112" s="26">
        <v>4.2930000000000003E-4</v>
      </c>
      <c r="K112" s="26">
        <v>1477.2336</v>
      </c>
      <c r="M112">
        <v>11</v>
      </c>
      <c r="N112">
        <v>12</v>
      </c>
      <c r="O112">
        <v>7.1730000000000003E-4</v>
      </c>
      <c r="P112" s="62">
        <v>4.7799999999999999E-11</v>
      </c>
      <c r="R112" s="26" t="s">
        <v>21</v>
      </c>
      <c r="S112" s="26" t="s">
        <v>21</v>
      </c>
      <c r="T112" s="26">
        <v>5.5570000000000001E-4</v>
      </c>
      <c r="U112" s="26">
        <v>1477.2336</v>
      </c>
      <c r="W112">
        <v>10</v>
      </c>
      <c r="X112">
        <v>11</v>
      </c>
      <c r="Y112">
        <v>4.57E-4</v>
      </c>
      <c r="Z112" s="62">
        <v>2.6948000000000001E-8</v>
      </c>
      <c r="AB112">
        <v>17</v>
      </c>
      <c r="AC112">
        <v>18</v>
      </c>
      <c r="AD112">
        <v>4.6799999999999999E-4</v>
      </c>
      <c r="AE112" s="62">
        <v>2.6837000000000001E-7</v>
      </c>
      <c r="AG112" s="26">
        <v>18</v>
      </c>
      <c r="AH112" s="26">
        <v>19</v>
      </c>
      <c r="AI112" s="26">
        <v>4.7760000000000001E-4</v>
      </c>
      <c r="AJ112" s="64">
        <v>4.5738999999999999E-7</v>
      </c>
      <c r="AL112" s="26">
        <v>22</v>
      </c>
      <c r="AM112" s="26">
        <v>23</v>
      </c>
      <c r="AN112" s="26">
        <v>4.439E-4</v>
      </c>
      <c r="AO112" s="64">
        <v>9.0762000000000002E-7</v>
      </c>
      <c r="AQ112" s="26">
        <v>24</v>
      </c>
      <c r="AR112" s="26">
        <v>25</v>
      </c>
      <c r="AS112" s="26">
        <v>1.0376999999999999E-3</v>
      </c>
      <c r="AT112" s="64">
        <v>6.7939000000000005E-7</v>
      </c>
      <c r="AV112">
        <v>23</v>
      </c>
      <c r="AW112">
        <v>24</v>
      </c>
      <c r="AX112">
        <v>6.5430000000000002E-4</v>
      </c>
      <c r="AY112" s="62">
        <v>9.7362000000000001E-7</v>
      </c>
      <c r="BA112">
        <v>9</v>
      </c>
      <c r="BB112">
        <v>10</v>
      </c>
      <c r="BC112">
        <v>5.7090000000000005E-4</v>
      </c>
      <c r="BD112" s="62">
        <v>1.4495000000000001E-7</v>
      </c>
      <c r="BF112">
        <v>9</v>
      </c>
      <c r="BG112">
        <v>10</v>
      </c>
      <c r="BH112">
        <v>4.4949999999999998E-4</v>
      </c>
      <c r="BJ112">
        <v>19</v>
      </c>
      <c r="BK112">
        <v>20</v>
      </c>
      <c r="BL112">
        <v>1.2202000000000001E-3</v>
      </c>
      <c r="BM112" s="62">
        <v>8.6772999999999995E-7</v>
      </c>
      <c r="BO112">
        <f>C112/MIN(C112,H112,M112,R112,W112,AB112,AG112,AL112,AQ112,AV112,BA112,BF112,BJ112)</f>
        <v>1.2222222222222223</v>
      </c>
      <c r="BP112" t="e">
        <f>H112/MIN(C112,H112,M112,R112,W112,AB112,AG112,AL112,AQ112,AV112,BA112,BF112,BJ112)</f>
        <v>#VALUE!</v>
      </c>
      <c r="BQ112">
        <f>M112/MIN(C112,H112,M112,R112,W112,AB112,AG112,AL112,AQ112,AV112,BA112,BF112,BJ112)</f>
        <v>1.2222222222222223</v>
      </c>
      <c r="BR112" t="e">
        <f>R112/MIN(C112,H112,M112,R112,W112,AB112,AG112,AL112,AQ112,AV112,BA112,BF112,BJ112)</f>
        <v>#VALUE!</v>
      </c>
      <c r="BS112">
        <f>W112/MIN(C112,H112,M112,R112,W112,AB112,AG112,AL112,AQ112,AV112,BA112,BF112,BJ112)</f>
        <v>1.1111111111111112</v>
      </c>
      <c r="BT112">
        <f>AB112/MIN(C112,H112,M112,R112,W112,AB112,AG112,AL112,AQ112,AV112,BA112,BF112,BJ112)</f>
        <v>1.8888888888888888</v>
      </c>
      <c r="BU112">
        <f>AG112/MIN(C112,H112,M112,R112,W112,AB112,AG112,AL112,AQ112,AV112,BA112,BF112,BJ112)</f>
        <v>2</v>
      </c>
      <c r="BV112">
        <f>AL112/MIN(C112,H112,M112,R112,W112,AB112,AG112,AL112,AQ112,AV112,BA112,BF112,BJ112)</f>
        <v>2.4444444444444446</v>
      </c>
      <c r="BW112">
        <f>AQ112/MIN(C112,H112,M112,R112,W112,AB112,AG112,AL112,AQ112,AV112,BA112,BF112,BJ112)</f>
        <v>2.6666666666666665</v>
      </c>
      <c r="BX112">
        <f>AV112/MIN(C112,H112,M112,R112,W112,AB112,AG112,AL112,AQ112,AV112,BA112,BF112,BJ112)</f>
        <v>2.5555555555555554</v>
      </c>
      <c r="BY112">
        <f>BA112/MIN(C112,H112,M112,R112,W112,AB112,AG112,AL112,AQ112,AV112,BA112,BF112,BJ112)</f>
        <v>1</v>
      </c>
      <c r="BZ112">
        <f>BF112/MIN(C112,H112,M112,R112,W112,AB112,AG112,AL112,AQ112,AV112,BA112,BF112,BJ112)</f>
        <v>1</v>
      </c>
      <c r="CA112">
        <f>BJ112/MIN(C112,H112,M112,R112,W112,AB112,AG112,AL112,AQ112,AV112,BA112,BF112,BJ112)</f>
        <v>2.1111111111111112</v>
      </c>
    </row>
    <row r="113" spans="1:79" s="26" customFormat="1" x14ac:dyDescent="0.35">
      <c r="A113" s="26">
        <v>110</v>
      </c>
      <c r="C113" s="26">
        <v>11</v>
      </c>
      <c r="D113" s="26">
        <v>12</v>
      </c>
      <c r="E113" s="26">
        <v>1.4645000000000001E-3</v>
      </c>
      <c r="F113" s="64">
        <v>1.4951999999999999E-10</v>
      </c>
      <c r="H113" s="26">
        <v>10</v>
      </c>
      <c r="I113" s="26">
        <v>11</v>
      </c>
      <c r="J113" s="26">
        <v>2.1822E-3</v>
      </c>
      <c r="K113" s="64">
        <v>4.2234000000000001E-7</v>
      </c>
      <c r="M113">
        <v>11</v>
      </c>
      <c r="N113">
        <v>12</v>
      </c>
      <c r="O113">
        <v>1.9196E-3</v>
      </c>
      <c r="P113" s="62">
        <v>1.5116E-10</v>
      </c>
      <c r="R113" s="26" t="s">
        <v>21</v>
      </c>
      <c r="S113" s="26" t="s">
        <v>21</v>
      </c>
      <c r="T113" s="26">
        <v>2.0420999999999998E-3</v>
      </c>
      <c r="U113" s="26">
        <v>4671.4228999999996</v>
      </c>
      <c r="W113">
        <v>10</v>
      </c>
      <c r="X113">
        <v>11</v>
      </c>
      <c r="Y113">
        <v>1.3512000000000001E-3</v>
      </c>
      <c r="Z113" s="62">
        <v>8.5216E-8</v>
      </c>
      <c r="AB113">
        <v>17</v>
      </c>
      <c r="AC113">
        <v>18</v>
      </c>
      <c r="AD113">
        <v>1.242E-3</v>
      </c>
      <c r="AE113" s="62">
        <v>8.4865999999999998E-7</v>
      </c>
      <c r="AG113" s="26">
        <v>19</v>
      </c>
      <c r="AH113" s="26">
        <v>20</v>
      </c>
      <c r="AI113" s="26">
        <v>1.5797000000000001E-3</v>
      </c>
      <c r="AJ113" s="64">
        <v>3.4152E-7</v>
      </c>
      <c r="AL113" s="26">
        <v>23</v>
      </c>
      <c r="AM113" s="26">
        <v>24</v>
      </c>
      <c r="AN113" s="26">
        <v>1.9231000000000001E-3</v>
      </c>
      <c r="AO113" s="64">
        <v>7.6652000000000001E-7</v>
      </c>
      <c r="AQ113" s="26">
        <v>25</v>
      </c>
      <c r="AR113" s="26">
        <v>26</v>
      </c>
      <c r="AS113" s="26">
        <v>2.1526000000000002E-3</v>
      </c>
      <c r="AT113" s="64">
        <v>7.0658999999999998E-7</v>
      </c>
      <c r="AV113">
        <v>25</v>
      </c>
      <c r="AW113">
        <v>26</v>
      </c>
      <c r="AX113">
        <v>2.3603000000000001E-3</v>
      </c>
      <c r="AY113" s="62">
        <v>4.1867999999999999E-7</v>
      </c>
      <c r="BA113">
        <v>9</v>
      </c>
      <c r="BB113">
        <v>10</v>
      </c>
      <c r="BC113">
        <v>2.2579000000000002E-3</v>
      </c>
      <c r="BD113" s="62">
        <v>4.5835999999999998E-7</v>
      </c>
      <c r="BF113">
        <v>9</v>
      </c>
      <c r="BG113">
        <v>10</v>
      </c>
      <c r="BH113">
        <v>1.2771E-3</v>
      </c>
      <c r="BJ113">
        <v>21</v>
      </c>
      <c r="BK113">
        <v>22</v>
      </c>
      <c r="BL113">
        <v>4.9817000000000004E-3</v>
      </c>
      <c r="BM113" s="62">
        <v>2.4403E-7</v>
      </c>
      <c r="BO113">
        <f>C113/MIN(C113,H113,M113,R113,W113,AB113,AG113,AL113,AQ113,AV113,BA113,BF113,BJ113)</f>
        <v>1.2222222222222223</v>
      </c>
      <c r="BP113">
        <f>H113/MIN(C113,H113,M113,R113,W113,AB113,AG113,AL113,AQ113,AV113,BA113,BF113,BJ113)</f>
        <v>1.1111111111111112</v>
      </c>
      <c r="BQ113">
        <f>M113/MIN(C113,H113,M113,R113,W113,AB113,AG113,AL113,AQ113,AV113,BA113,BF113,BJ113)</f>
        <v>1.2222222222222223</v>
      </c>
      <c r="BR113" t="e">
        <f>R113/MIN(C113,H113,M113,R113,W113,AB113,AG113,AL113,AQ113,AV113,BA113,BF113,BJ113)</f>
        <v>#VALUE!</v>
      </c>
      <c r="BS113">
        <f>W113/MIN(C113,H113,M113,R113,W113,AB113,AG113,AL113,AQ113,AV113,BA113,BF113,BJ113)</f>
        <v>1.1111111111111112</v>
      </c>
      <c r="BT113">
        <f>AB113/MIN(C113,H113,M113,R113,W113,AB113,AG113,AL113,AQ113,AV113,BA113,BF113,BJ113)</f>
        <v>1.8888888888888888</v>
      </c>
      <c r="BU113">
        <f>AG113/MIN(C113,H113,M113,R113,W113,AB113,AG113,AL113,AQ113,AV113,BA113,BF113,BJ113)</f>
        <v>2.1111111111111112</v>
      </c>
      <c r="BV113">
        <f>AL113/MIN(C113,H113,M113,R113,W113,AB113,AG113,AL113,AQ113,AV113,BA113,BF113,BJ113)</f>
        <v>2.5555555555555554</v>
      </c>
      <c r="BW113">
        <f>AQ113/MIN(C113,H113,M113,R113,W113,AB113,AG113,AL113,AQ113,AV113,BA113,BF113,BJ113)</f>
        <v>2.7777777777777777</v>
      </c>
      <c r="BX113">
        <f>AV113/MIN(C113,H113,M113,R113,W113,AB113,AG113,AL113,AQ113,AV113,BA113,BF113,BJ113)</f>
        <v>2.7777777777777777</v>
      </c>
      <c r="BY113">
        <f>BA113/MIN(C113,H113,M113,R113,W113,AB113,AG113,AL113,AQ113,AV113,BA113,BF113,BJ113)</f>
        <v>1</v>
      </c>
      <c r="BZ113">
        <f>BF113/MIN(C113,H113,M113,R113,W113,AB113,AG113,AL113,AQ113,AV113,BA113,BF113,BJ113)</f>
        <v>1</v>
      </c>
      <c r="CA113">
        <f>BJ113/MIN(C113,H113,M113,R113,W113,AB113,AG113,AL113,AQ113,AV113,BA113,BF113,BJ113)</f>
        <v>2.3333333333333335</v>
      </c>
    </row>
    <row r="114" spans="1:79" s="26" customFormat="1" x14ac:dyDescent="0.35">
      <c r="A114" s="26">
        <v>111</v>
      </c>
      <c r="C114" s="26">
        <v>11</v>
      </c>
      <c r="D114" s="26">
        <v>12</v>
      </c>
      <c r="E114" s="26">
        <v>6.2741999999999997E-3</v>
      </c>
      <c r="F114" s="64">
        <v>3.4026000000000002E-10</v>
      </c>
      <c r="H114" s="26" t="s">
        <v>21</v>
      </c>
      <c r="I114" s="26" t="s">
        <v>21</v>
      </c>
      <c r="J114" s="26">
        <v>1.0446E-2</v>
      </c>
      <c r="K114" s="26">
        <v>10445.6191</v>
      </c>
      <c r="M114">
        <v>11</v>
      </c>
      <c r="N114">
        <v>12</v>
      </c>
      <c r="O114">
        <v>1.2017E-2</v>
      </c>
      <c r="P114" s="62">
        <v>3.2843000000000002E-10</v>
      </c>
      <c r="R114" s="26" t="s">
        <v>21</v>
      </c>
      <c r="S114" s="26" t="s">
        <v>21</v>
      </c>
      <c r="T114" s="26">
        <v>4.9709999999999997E-3</v>
      </c>
      <c r="U114" s="26">
        <v>10445.6191</v>
      </c>
      <c r="W114">
        <v>10</v>
      </c>
      <c r="X114">
        <v>11</v>
      </c>
      <c r="Y114">
        <v>5.0844999999999996E-3</v>
      </c>
      <c r="Z114" s="62">
        <v>1.9055E-7</v>
      </c>
      <c r="AB114">
        <v>18</v>
      </c>
      <c r="AC114">
        <v>19</v>
      </c>
      <c r="AD114">
        <v>4.4863000000000004E-3</v>
      </c>
      <c r="AE114" s="62">
        <v>4.4395E-7</v>
      </c>
      <c r="AG114" s="26">
        <v>19</v>
      </c>
      <c r="AH114" s="26">
        <v>20</v>
      </c>
      <c r="AI114" s="26">
        <v>7.2564999999999999E-3</v>
      </c>
      <c r="AJ114" s="64">
        <v>7.6367000000000001E-7</v>
      </c>
      <c r="AL114" s="26">
        <v>24</v>
      </c>
      <c r="AM114" s="26">
        <v>25</v>
      </c>
      <c r="AN114" s="26">
        <v>6.7705999999999999E-3</v>
      </c>
      <c r="AO114" s="64">
        <v>8.3269000000000003E-7</v>
      </c>
      <c r="AQ114" s="26">
        <v>26</v>
      </c>
      <c r="AR114" s="26">
        <v>27</v>
      </c>
      <c r="AS114" s="26">
        <v>9.0600000000000003E-3</v>
      </c>
      <c r="AT114" s="64">
        <v>6.7942999999999999E-7</v>
      </c>
      <c r="AV114">
        <v>25</v>
      </c>
      <c r="AW114">
        <v>26</v>
      </c>
      <c r="AX114">
        <v>1.0496E-2</v>
      </c>
      <c r="AY114" s="62">
        <v>9.3620000000000003E-7</v>
      </c>
      <c r="BA114">
        <v>10</v>
      </c>
      <c r="BB114">
        <v>11</v>
      </c>
      <c r="BC114">
        <v>5.3055000000000003E-3</v>
      </c>
      <c r="BD114" s="62">
        <v>2.9647999999999999E-8</v>
      </c>
      <c r="BF114">
        <v>9</v>
      </c>
      <c r="BG114">
        <v>10</v>
      </c>
      <c r="BH114">
        <v>4.8310999999999996E-3</v>
      </c>
      <c r="BJ114">
        <v>21</v>
      </c>
      <c r="BK114">
        <v>22</v>
      </c>
      <c r="BL114">
        <v>1.2703000000000001E-2</v>
      </c>
      <c r="BM114" s="62">
        <v>5.4567000000000004E-7</v>
      </c>
      <c r="BO114">
        <f>C114/MIN(C114,H114,M114,R114,W114,AB114,AG114,AL114,AQ114,AV114,BA114,BF114,BJ114)</f>
        <v>1.2222222222222223</v>
      </c>
      <c r="BP114" t="e">
        <f>H114/MIN(C114,H114,M114,R114,W114,AB114,AG114,AL114,AQ114,AV114,BA114,BF114,BJ114)</f>
        <v>#VALUE!</v>
      </c>
      <c r="BQ114">
        <f>M114/MIN(C114,H114,M114,R114,W114,AB114,AG114,AL114,AQ114,AV114,BA114,BF114,BJ114)</f>
        <v>1.2222222222222223</v>
      </c>
      <c r="BR114" t="e">
        <f>R114/MIN(C114,H114,M114,R114,W114,AB114,AG114,AL114,AQ114,AV114,BA114,BF114,BJ114)</f>
        <v>#VALUE!</v>
      </c>
      <c r="BS114">
        <f>W114/MIN(C114,H114,M114,R114,W114,AB114,AG114,AL114,AQ114,AV114,BA114,BF114,BJ114)</f>
        <v>1.1111111111111112</v>
      </c>
      <c r="BT114">
        <f>AB114/MIN(C114,H114,M114,R114,W114,AB114,AG114,AL114,AQ114,AV114,BA114,BF114,BJ114)</f>
        <v>2</v>
      </c>
      <c r="BU114">
        <f>AG114/MIN(C114,H114,M114,R114,W114,AB114,AG114,AL114,AQ114,AV114,BA114,BF114,BJ114)</f>
        <v>2.1111111111111112</v>
      </c>
      <c r="BV114">
        <f>AL114/MIN(C114,H114,M114,R114,W114,AB114,AG114,AL114,AQ114,AV114,BA114,BF114,BJ114)</f>
        <v>2.6666666666666665</v>
      </c>
      <c r="BW114">
        <f>AQ114/MIN(C114,H114,M114,R114,W114,AB114,AG114,AL114,AQ114,AV114,BA114,BF114,BJ114)</f>
        <v>2.8888888888888888</v>
      </c>
      <c r="BX114">
        <f>AV114/MIN(C114,H114,M114,R114,W114,AB114,AG114,AL114,AQ114,AV114,BA114,BF114,BJ114)</f>
        <v>2.7777777777777777</v>
      </c>
      <c r="BY114">
        <f>BA114/MIN(C114,H114,M114,R114,W114,AB114,AG114,AL114,AQ114,AV114,BA114,BF114,BJ114)</f>
        <v>1.1111111111111112</v>
      </c>
      <c r="BZ114">
        <f>BF114/MIN(C114,H114,M114,R114,W114,AB114,AG114,AL114,AQ114,AV114,BA114,BF114,BJ114)</f>
        <v>1</v>
      </c>
      <c r="CA114">
        <f>BJ114/MIN(C114,H114,M114,R114,W114,AB114,AG114,AL114,AQ114,AV114,BA114,BF114,BJ114)</f>
        <v>2.3333333333333335</v>
      </c>
    </row>
    <row r="115" spans="1:79" x14ac:dyDescent="0.35">
      <c r="A115">
        <v>112</v>
      </c>
      <c r="C115" t="s">
        <v>21</v>
      </c>
      <c r="D115" t="s">
        <v>21</v>
      </c>
      <c r="E115">
        <v>4.2289999999999998E-4</v>
      </c>
      <c r="F115">
        <v>7698.7142999999996</v>
      </c>
      <c r="H115" t="s">
        <v>21</v>
      </c>
      <c r="I115" t="s">
        <v>21</v>
      </c>
      <c r="J115">
        <v>3.1310000000000002E-4</v>
      </c>
      <c r="K115">
        <v>2.6736</v>
      </c>
      <c r="M115" t="s">
        <v>21</v>
      </c>
      <c r="N115" t="s">
        <v>21</v>
      </c>
      <c r="O115">
        <v>1.2802E-3</v>
      </c>
      <c r="P115">
        <v>7801.9674000000005</v>
      </c>
      <c r="R115" t="s">
        <v>21</v>
      </c>
      <c r="S115" t="s">
        <v>21</v>
      </c>
      <c r="T115">
        <v>4.3389999999999998E-4</v>
      </c>
      <c r="U115">
        <v>7784.3451999999997</v>
      </c>
      <c r="W115">
        <v>582</v>
      </c>
      <c r="X115">
        <v>583</v>
      </c>
      <c r="Y115">
        <v>5.1360000000000002E-4</v>
      </c>
      <c r="Z115" s="62">
        <v>1.6210000000000001E-8</v>
      </c>
      <c r="AB115" t="s">
        <v>21</v>
      </c>
      <c r="AC115" t="s">
        <v>21</v>
      </c>
      <c r="AD115">
        <v>8.4619999999999997E-4</v>
      </c>
      <c r="AE115">
        <v>4174.7336999999998</v>
      </c>
      <c r="AG115" t="s">
        <v>21</v>
      </c>
      <c r="AH115" t="s">
        <v>21</v>
      </c>
      <c r="AI115">
        <v>3.591E-4</v>
      </c>
      <c r="AJ115">
        <v>7783.7947999999997</v>
      </c>
      <c r="AL115" t="s">
        <v>21</v>
      </c>
      <c r="AM115" t="s">
        <v>21</v>
      </c>
      <c r="AN115">
        <v>4.8299999999999998E-4</v>
      </c>
      <c r="AO115">
        <v>8658.0954000000002</v>
      </c>
      <c r="AQ115" t="s">
        <v>21</v>
      </c>
      <c r="AR115" t="s">
        <v>21</v>
      </c>
      <c r="AS115">
        <v>4.8119999999999999E-4</v>
      </c>
      <c r="AT115">
        <v>8663.4560000000001</v>
      </c>
      <c r="AV115" t="s">
        <v>21</v>
      </c>
      <c r="AW115" t="s">
        <v>21</v>
      </c>
      <c r="AX115">
        <v>4.4069999999999998E-4</v>
      </c>
      <c r="AY115">
        <v>8665.2870000000003</v>
      </c>
      <c r="BA115" t="s">
        <v>21</v>
      </c>
      <c r="BB115" t="s">
        <v>21</v>
      </c>
      <c r="BC115">
        <v>3.9280000000000001E-4</v>
      </c>
      <c r="BD115" s="62">
        <v>6.3435999999999994E-5</v>
      </c>
      <c r="BF115" t="s">
        <v>21</v>
      </c>
      <c r="BG115" t="s">
        <v>21</v>
      </c>
      <c r="BH115">
        <v>3.9649999999999999E-4</v>
      </c>
      <c r="BJ115" t="s">
        <v>21</v>
      </c>
      <c r="BK115" t="s">
        <v>21</v>
      </c>
      <c r="BL115">
        <v>4.6430000000000001E-4</v>
      </c>
      <c r="BM115">
        <v>8665.5162999999993</v>
      </c>
      <c r="BO115" t="e">
        <f>C115/MIN(C115,H115,M115,R115,W115,AB115,AG115,AL115,AQ115,AV115,BA115,BF115,BJ115)</f>
        <v>#VALUE!</v>
      </c>
      <c r="BP115" t="e">
        <f>H115/MIN(C115,H115,M115,R115,W115,AB115,AG115,AL115,AQ115,AV115,BA115,BF115,BJ115)</f>
        <v>#VALUE!</v>
      </c>
      <c r="BQ115" t="e">
        <f>M115/MIN(C115,H115,M115,R115,W115,AB115,AG115,AL115,AQ115,AV115,BA115,BF115,BJ115)</f>
        <v>#VALUE!</v>
      </c>
      <c r="BR115" t="e">
        <f>R115/MIN(C115,H115,M115,R115,W115,AB115,AG115,AL115,AQ115,AV115,BA115,BF115,BJ115)</f>
        <v>#VALUE!</v>
      </c>
      <c r="BS115">
        <f>W115/MIN(C115,H115,M115,R115,W115,AB115,AG115,AL115,AQ115,AV115,BA115,BF115,BJ115)</f>
        <v>1</v>
      </c>
      <c r="BT115" t="e">
        <f>AB115/MIN(C115,H115,M115,R115,W115,AB115,AG115,AL115,AQ115,AV115,BA115,BF115,BJ115)</f>
        <v>#VALUE!</v>
      </c>
      <c r="BU115" t="e">
        <f>AG115/MIN(C115,H115,M115,R115,W115,AB115,AG115,AL115,AQ115,AV115,BA115,BF115,BJ115)</f>
        <v>#VALUE!</v>
      </c>
      <c r="BV115" t="e">
        <f>AL115/MIN(C115,H115,M115,R115,W115,AB115,AG115,AL115,AQ115,AV115,BA115,BF115,BJ115)</f>
        <v>#VALUE!</v>
      </c>
      <c r="BW115" t="e">
        <f>AQ115/MIN(C115,H115,M115,R115,W115,AB115,AG115,AL115,AQ115,AV115,BA115,BF115,BJ115)</f>
        <v>#VALUE!</v>
      </c>
      <c r="BX115" t="e">
        <f>AV115/MIN(C115,H115,M115,R115,W115,AB115,AG115,AL115,AQ115,AV115,BA115,BF115,BJ115)</f>
        <v>#VALUE!</v>
      </c>
      <c r="BY115" t="e">
        <f>BA115/MIN(C115,H115,M115,R115,W115,AB115,AG115,AL115,AQ115,AV115,BA115,BF115,BJ115)</f>
        <v>#VALUE!</v>
      </c>
      <c r="BZ115" t="e">
        <f>BF115/MIN(C115,H115,M115,R115,W115,AB115,AG115,AL115,AQ115,AV115,BA115,BF115,BJ115)</f>
        <v>#VALUE!</v>
      </c>
      <c r="CA115" t="e">
        <f>BJ115/MIN(C115,H115,M115,R115,W115,AB115,AG115,AL115,AQ115,AV115,BA115,BF115,BJ115)</f>
        <v>#VALUE!</v>
      </c>
    </row>
    <row r="116" spans="1:79" x14ac:dyDescent="0.35">
      <c r="A116">
        <v>113</v>
      </c>
      <c r="C116" t="s">
        <v>21</v>
      </c>
      <c r="D116" t="s">
        <v>21</v>
      </c>
      <c r="E116">
        <v>3.591E-4</v>
      </c>
      <c r="F116">
        <v>24312.781599999998</v>
      </c>
      <c r="H116" t="s">
        <v>21</v>
      </c>
      <c r="I116" t="s">
        <v>21</v>
      </c>
      <c r="J116">
        <v>2.9460000000000001E-4</v>
      </c>
      <c r="K116">
        <v>11.125299999999999</v>
      </c>
      <c r="M116" t="s">
        <v>21</v>
      </c>
      <c r="N116" t="s">
        <v>21</v>
      </c>
      <c r="O116">
        <v>4.9859999999999998E-4</v>
      </c>
      <c r="P116">
        <v>24284.0419</v>
      </c>
      <c r="R116" t="s">
        <v>21</v>
      </c>
      <c r="S116" t="s">
        <v>21</v>
      </c>
      <c r="T116">
        <v>3.8020000000000003E-4</v>
      </c>
      <c r="U116">
        <v>24373.766199999998</v>
      </c>
      <c r="W116">
        <v>386</v>
      </c>
      <c r="X116">
        <v>387</v>
      </c>
      <c r="Y116">
        <v>8.1349999999999999E-4</v>
      </c>
      <c r="Z116" s="62">
        <v>1.99E-7</v>
      </c>
      <c r="AB116" t="s">
        <v>21</v>
      </c>
      <c r="AC116" t="s">
        <v>21</v>
      </c>
      <c r="AD116">
        <v>4.3459999999999999E-4</v>
      </c>
      <c r="AE116">
        <v>341456133.06010002</v>
      </c>
      <c r="AG116" t="s">
        <v>21</v>
      </c>
      <c r="AH116" t="s">
        <v>21</v>
      </c>
      <c r="AI116">
        <v>4.1149999999999997E-4</v>
      </c>
      <c r="AJ116">
        <v>24515.554899999999</v>
      </c>
      <c r="AL116" t="s">
        <v>21</v>
      </c>
      <c r="AM116" t="s">
        <v>21</v>
      </c>
      <c r="AN116">
        <v>7.1080000000000004E-4</v>
      </c>
      <c r="AO116">
        <v>27344.796300000002</v>
      </c>
      <c r="AQ116" t="s">
        <v>21</v>
      </c>
      <c r="AR116" t="s">
        <v>21</v>
      </c>
      <c r="AS116">
        <v>5.0520000000000003E-4</v>
      </c>
      <c r="AT116">
        <v>3198046308077.6201</v>
      </c>
      <c r="AV116" t="s">
        <v>21</v>
      </c>
      <c r="AW116" t="s">
        <v>21</v>
      </c>
      <c r="AX116">
        <v>3.8109999999999999E-4</v>
      </c>
      <c r="AY116">
        <v>27396.852599999998</v>
      </c>
      <c r="BA116" t="s">
        <v>21</v>
      </c>
      <c r="BB116" t="s">
        <v>21</v>
      </c>
      <c r="BC116">
        <v>7.5140000000000005E-4</v>
      </c>
      <c r="BD116" s="62">
        <v>8.0642999999999993E-5</v>
      </c>
      <c r="BF116" t="s">
        <v>21</v>
      </c>
      <c r="BG116" t="s">
        <v>21</v>
      </c>
      <c r="BH116">
        <v>4.7080000000000001E-4</v>
      </c>
      <c r="BJ116" t="s">
        <v>21</v>
      </c>
      <c r="BK116" t="s">
        <v>21</v>
      </c>
      <c r="BL116">
        <v>4.373E-4</v>
      </c>
      <c r="BM116">
        <v>27399.268700000001</v>
      </c>
      <c r="BO116" t="e">
        <f>C116/MIN(C116,H116,M116,R116,W116,AB116,AG116,AL116,AQ116,AV116,BA116,BF116,BJ116)</f>
        <v>#VALUE!</v>
      </c>
      <c r="BP116" t="e">
        <f>H116/MIN(C116,H116,M116,R116,W116,AB116,AG116,AL116,AQ116,AV116,BA116,BF116,BJ116)</f>
        <v>#VALUE!</v>
      </c>
      <c r="BQ116" t="e">
        <f>M116/MIN(C116,H116,M116,R116,W116,AB116,AG116,AL116,AQ116,AV116,BA116,BF116,BJ116)</f>
        <v>#VALUE!</v>
      </c>
      <c r="BR116" t="e">
        <f>R116/MIN(C116,H116,M116,R116,W116,AB116,AG116,AL116,AQ116,AV116,BA116,BF116,BJ116)</f>
        <v>#VALUE!</v>
      </c>
      <c r="BS116">
        <f>W116/MIN(C116,H116,M116,R116,W116,AB116,AG116,AL116,AQ116,AV116,BA116,BF116,BJ116)</f>
        <v>1</v>
      </c>
      <c r="BT116" t="e">
        <f>AB116/MIN(C116,H116,M116,R116,W116,AB116,AG116,AL116,AQ116,AV116,BA116,BF116,BJ116)</f>
        <v>#VALUE!</v>
      </c>
      <c r="BU116" t="e">
        <f>AG116/MIN(C116,H116,M116,R116,W116,AB116,AG116,AL116,AQ116,AV116,BA116,BF116,BJ116)</f>
        <v>#VALUE!</v>
      </c>
      <c r="BV116" t="e">
        <f>AL116/MIN(C116,H116,M116,R116,W116,AB116,AG116,AL116,AQ116,AV116,BA116,BF116,BJ116)</f>
        <v>#VALUE!</v>
      </c>
      <c r="BW116" t="e">
        <f>AQ116/MIN(C116,H116,M116,R116,W116,AB116,AG116,AL116,AQ116,AV116,BA116,BF116,BJ116)</f>
        <v>#VALUE!</v>
      </c>
      <c r="BX116" t="e">
        <f>AV116/MIN(C116,H116,M116,R116,W116,AB116,AG116,AL116,AQ116,AV116,BA116,BF116,BJ116)</f>
        <v>#VALUE!</v>
      </c>
      <c r="BY116" t="e">
        <f>BA116/MIN(C116,H116,M116,R116,W116,AB116,AG116,AL116,AQ116,AV116,BA116,BF116,BJ116)</f>
        <v>#VALUE!</v>
      </c>
      <c r="BZ116" t="e">
        <f>BF116/MIN(C116,H116,M116,R116,W116,AB116,AG116,AL116,AQ116,AV116,BA116,BF116,BJ116)</f>
        <v>#VALUE!</v>
      </c>
      <c r="CA116" t="e">
        <f>BJ116/MIN(C116,H116,M116,R116,W116,AB116,AG116,AL116,AQ116,AV116,BA116,BF116,BJ116)</f>
        <v>#VALUE!</v>
      </c>
    </row>
    <row r="117" spans="1:79" x14ac:dyDescent="0.35">
      <c r="A117">
        <v>114</v>
      </c>
      <c r="C117" t="s">
        <v>21</v>
      </c>
      <c r="D117" t="s">
        <v>21</v>
      </c>
      <c r="E117">
        <v>1.268E-3</v>
      </c>
      <c r="F117" s="62">
        <v>1.6026596220144E+18</v>
      </c>
      <c r="H117" t="s">
        <v>21</v>
      </c>
      <c r="I117" t="s">
        <v>21</v>
      </c>
      <c r="J117">
        <v>3.2969999999999999E-4</v>
      </c>
      <c r="K117">
        <v>17.6448</v>
      </c>
      <c r="M117" t="s">
        <v>21</v>
      </c>
      <c r="N117" t="s">
        <v>21</v>
      </c>
      <c r="O117">
        <v>1.0437999999999999E-3</v>
      </c>
      <c r="P117" s="62">
        <v>15941.487499999999</v>
      </c>
      <c r="R117" t="s">
        <v>21</v>
      </c>
      <c r="S117" t="s">
        <v>21</v>
      </c>
      <c r="T117">
        <v>4.2000000000000002E-4</v>
      </c>
      <c r="U117">
        <v>41175.763800000001</v>
      </c>
      <c r="W117">
        <v>24</v>
      </c>
      <c r="X117">
        <v>25</v>
      </c>
      <c r="Y117">
        <v>4.283E-4</v>
      </c>
      <c r="Z117" s="62">
        <v>1.2157E-7</v>
      </c>
      <c r="AB117" t="s">
        <v>21</v>
      </c>
      <c r="AC117" t="s">
        <v>21</v>
      </c>
      <c r="AD117">
        <v>4.3619999999999998E-4</v>
      </c>
      <c r="AE117">
        <v>285150385.0377</v>
      </c>
      <c r="AG117" t="s">
        <v>21</v>
      </c>
      <c r="AH117" t="s">
        <v>21</v>
      </c>
      <c r="AI117">
        <v>4.0690000000000002E-4</v>
      </c>
      <c r="AJ117">
        <v>516785134.50639999</v>
      </c>
      <c r="AL117" t="s">
        <v>21</v>
      </c>
      <c r="AM117" t="s">
        <v>21</v>
      </c>
      <c r="AN117">
        <v>4.3899999999999999E-4</v>
      </c>
      <c r="AO117">
        <v>888185788344.57495</v>
      </c>
      <c r="AQ117" t="s">
        <v>21</v>
      </c>
      <c r="AR117" t="s">
        <v>21</v>
      </c>
      <c r="AS117">
        <v>5.7660000000000003E-4</v>
      </c>
      <c r="AT117">
        <v>7151031139839.8799</v>
      </c>
      <c r="AV117" t="s">
        <v>21</v>
      </c>
      <c r="AW117" t="s">
        <v>21</v>
      </c>
      <c r="AX117">
        <v>4.2079999999999998E-4</v>
      </c>
      <c r="AY117">
        <v>61252.293400000002</v>
      </c>
      <c r="BA117" t="s">
        <v>21</v>
      </c>
      <c r="BB117" t="s">
        <v>21</v>
      </c>
      <c r="BC117">
        <v>5.6860000000000005E-4</v>
      </c>
      <c r="BD117" s="62">
        <v>7.4595E-5</v>
      </c>
      <c r="BF117" t="s">
        <v>21</v>
      </c>
      <c r="BG117" t="s">
        <v>21</v>
      </c>
      <c r="BH117">
        <v>4.192E-4</v>
      </c>
      <c r="BJ117" t="s">
        <v>21</v>
      </c>
      <c r="BK117" t="s">
        <v>21</v>
      </c>
      <c r="BL117">
        <v>9.6449999999999997E-4</v>
      </c>
      <c r="BM117">
        <v>61263.043400000002</v>
      </c>
      <c r="BO117" t="e">
        <f>C117/MIN(C117,H117,M117,R117,W117,AB117,AG117,AL117,AQ117,AV117,BA117,BF117,BJ117)</f>
        <v>#VALUE!</v>
      </c>
      <c r="BP117" t="e">
        <f>H117/MIN(C117,H117,M117,R117,W117,AB117,AG117,AL117,AQ117,AV117,BA117,BF117,BJ117)</f>
        <v>#VALUE!</v>
      </c>
      <c r="BQ117" t="e">
        <f>M117/MIN(C117,H117,M117,R117,W117,AB117,AG117,AL117,AQ117,AV117,BA117,BF117,BJ117)</f>
        <v>#VALUE!</v>
      </c>
      <c r="BR117" t="e">
        <f>R117/MIN(C117,H117,M117,R117,W117,AB117,AG117,AL117,AQ117,AV117,BA117,BF117,BJ117)</f>
        <v>#VALUE!</v>
      </c>
      <c r="BS117">
        <f>W117/MIN(C117,H117,M117,R117,W117,AB117,AG117,AL117,AQ117,AV117,BA117,BF117,BJ117)</f>
        <v>1</v>
      </c>
      <c r="BT117" t="e">
        <f>AB117/MIN(C117,H117,M117,R117,W117,AB117,AG117,AL117,AQ117,AV117,BA117,BF117,BJ117)</f>
        <v>#VALUE!</v>
      </c>
      <c r="BU117" t="e">
        <f>AG117/MIN(C117,H117,M117,R117,W117,AB117,AG117,AL117,AQ117,AV117,BA117,BF117,BJ117)</f>
        <v>#VALUE!</v>
      </c>
      <c r="BV117" t="e">
        <f>AL117/MIN(C117,H117,M117,R117,W117,AB117,AG117,AL117,AQ117,AV117,BA117,BF117,BJ117)</f>
        <v>#VALUE!</v>
      </c>
      <c r="BW117" t="e">
        <f>AQ117/MIN(C117,H117,M117,R117,W117,AB117,AG117,AL117,AQ117,AV117,BA117,BF117,BJ117)</f>
        <v>#VALUE!</v>
      </c>
      <c r="BX117" t="e">
        <f>AV117/MIN(C117,H117,M117,R117,W117,AB117,AG117,AL117,AQ117,AV117,BA117,BF117,BJ117)</f>
        <v>#VALUE!</v>
      </c>
      <c r="BY117" t="e">
        <f>BA117/MIN(C117,H117,M117,R117,W117,AB117,AG117,AL117,AQ117,AV117,BA117,BF117,BJ117)</f>
        <v>#VALUE!</v>
      </c>
      <c r="BZ117" t="e">
        <f>BF117/MIN(C117,H117,M117,R117,W117,AB117,AG117,AL117,AQ117,AV117,BA117,BF117,BJ117)</f>
        <v>#VALUE!</v>
      </c>
      <c r="CA117" t="e">
        <f>BJ117/MIN(C117,H117,M117,R117,W117,AB117,AG117,AL117,AQ117,AV117,BA117,BF117,BJ117)</f>
        <v>#VALUE!</v>
      </c>
    </row>
    <row r="118" spans="1:79" x14ac:dyDescent="0.35">
      <c r="A118">
        <v>115</v>
      </c>
      <c r="C118">
        <v>8</v>
      </c>
      <c r="D118">
        <v>9</v>
      </c>
      <c r="E118">
        <v>2.6790000000000001E-4</v>
      </c>
      <c r="F118" s="62">
        <v>6.8919000000000005E-7</v>
      </c>
      <c r="H118">
        <v>15</v>
      </c>
      <c r="I118">
        <v>16</v>
      </c>
      <c r="J118">
        <v>4.95E-4</v>
      </c>
      <c r="K118" t="s">
        <v>21</v>
      </c>
      <c r="M118">
        <v>8</v>
      </c>
      <c r="N118">
        <v>9</v>
      </c>
      <c r="O118">
        <v>4.9540000000000001E-4</v>
      </c>
      <c r="P118" s="62">
        <v>6.8920999999999996E-7</v>
      </c>
      <c r="R118">
        <v>10</v>
      </c>
      <c r="S118">
        <v>11</v>
      </c>
      <c r="T118">
        <v>2.7399999999999999E-4</v>
      </c>
      <c r="U118" t="s">
        <v>21</v>
      </c>
      <c r="W118">
        <v>9</v>
      </c>
      <c r="X118">
        <v>10</v>
      </c>
      <c r="Y118">
        <v>5.6289999999999997E-4</v>
      </c>
      <c r="Z118" s="62">
        <v>4.0555000000000002E-8</v>
      </c>
      <c r="AB118">
        <v>8</v>
      </c>
      <c r="AC118">
        <v>9</v>
      </c>
      <c r="AD118">
        <v>2.921E-4</v>
      </c>
      <c r="AE118" s="62">
        <v>4.5344999999999997E-7</v>
      </c>
      <c r="AG118">
        <v>9</v>
      </c>
      <c r="AH118">
        <v>10</v>
      </c>
      <c r="AI118">
        <v>5.7919999999999998E-4</v>
      </c>
      <c r="AJ118" s="62">
        <v>9.1147000000000002E-8</v>
      </c>
      <c r="AL118">
        <v>11</v>
      </c>
      <c r="AM118">
        <v>12</v>
      </c>
      <c r="AN118">
        <v>3.8650000000000002E-4</v>
      </c>
      <c r="AO118" s="62">
        <v>6.9343000000000001E-8</v>
      </c>
      <c r="AQ118">
        <v>11</v>
      </c>
      <c r="AR118">
        <v>12</v>
      </c>
      <c r="AS118">
        <v>8.0190000000000003E-4</v>
      </c>
      <c r="AT118" s="62">
        <v>5.4338000000000004E-7</v>
      </c>
      <c r="AV118">
        <v>10</v>
      </c>
      <c r="AW118">
        <v>11</v>
      </c>
      <c r="AX118">
        <v>3.055E-4</v>
      </c>
      <c r="AY118" s="62">
        <v>9.7113999999999995E-7</v>
      </c>
      <c r="BA118">
        <v>9</v>
      </c>
      <c r="BB118">
        <v>10</v>
      </c>
      <c r="BC118">
        <v>2.4860000000000003E-4</v>
      </c>
      <c r="BD118" s="62">
        <v>1.275E-7</v>
      </c>
      <c r="BF118">
        <v>9</v>
      </c>
      <c r="BG118">
        <v>10</v>
      </c>
      <c r="BH118">
        <v>2.631E-4</v>
      </c>
      <c r="BJ118">
        <v>11</v>
      </c>
      <c r="BK118">
        <v>12</v>
      </c>
      <c r="BL118">
        <v>3.5990000000000002E-4</v>
      </c>
      <c r="BM118" s="62">
        <v>3.1011000000000002E-7</v>
      </c>
      <c r="BO118">
        <f>C118/MIN(C118,H118,M118,R118,W118,AB118,AG118,AL118,AQ118,AV118,BA118,BF118,BJ118)</f>
        <v>1</v>
      </c>
      <c r="BP118">
        <f>H118/MIN(C118,H118,M118,R118,W118,AB118,AG118,AL118,AQ118,AV118,BA118,BF118,BJ118)</f>
        <v>1.875</v>
      </c>
      <c r="BQ118">
        <f>M118/MIN(C118,H118,M118,R118,W118,AB118,AG118,AL118,AQ118,AV118,BA118,BF118,BJ118)</f>
        <v>1</v>
      </c>
      <c r="BR118">
        <f>R118/MIN(C118,H118,M118,R118,W118,AB118,AG118,AL118,AQ118,AV118,BA118,BF118,BJ118)</f>
        <v>1.25</v>
      </c>
      <c r="BS118">
        <f>W118/MIN(C118,H118,M118,R118,W118,AB118,AG118,AL118,AQ118,AV118,BA118,BF118,BJ118)</f>
        <v>1.125</v>
      </c>
      <c r="BT118">
        <f>AB118/MIN(C118,H118,M118,R118,W118,AB118,AG118,AL118,AQ118,AV118,BA118,BF118,BJ118)</f>
        <v>1</v>
      </c>
      <c r="BU118">
        <f>AG118/MIN(C118,H118,M118,R118,W118,AB118,AG118,AL118,AQ118,AV118,BA118,BF118,BJ118)</f>
        <v>1.125</v>
      </c>
      <c r="BV118">
        <f>AL118/MIN(C118,H118,M118,R118,W118,AB118,AG118,AL118,AQ118,AV118,BA118,BF118,BJ118)</f>
        <v>1.375</v>
      </c>
      <c r="BW118">
        <f>AQ118/MIN(C118,H118,M118,R118,W118,AB118,AG118,AL118,AQ118,AV118,BA118,BF118,BJ118)</f>
        <v>1.375</v>
      </c>
      <c r="BX118">
        <f>AV118/MIN(C118,H118,M118,R118,W118,AB118,AG118,AL118,AQ118,AV118,BA118,BF118,BJ118)</f>
        <v>1.25</v>
      </c>
      <c r="BY118">
        <f>BA118/MIN(C118,H118,M118,R118,W118,AB118,AG118,AL118,AQ118,AV118,BA118,BF118,BJ118)</f>
        <v>1.125</v>
      </c>
      <c r="BZ118">
        <f>BF118/MIN(C118,H118,M118,R118,W118,AB118,AG118,AL118,AQ118,AV118,BA118,BF118,BJ118)</f>
        <v>1.125</v>
      </c>
      <c r="CA118">
        <f>BJ118/MIN(C118,H118,M118,R118,W118,AB118,AG118,AL118,AQ118,AV118,BA118,BF118,BJ118)</f>
        <v>1.375</v>
      </c>
    </row>
    <row r="119" spans="1:79" x14ac:dyDescent="0.35">
      <c r="A119">
        <v>116</v>
      </c>
      <c r="C119">
        <v>9</v>
      </c>
      <c r="D119">
        <v>10</v>
      </c>
      <c r="E119">
        <v>2.9569999999999998E-4</v>
      </c>
      <c r="F119" s="62">
        <v>7.2383E-12</v>
      </c>
      <c r="H119">
        <v>16</v>
      </c>
      <c r="I119">
        <v>17</v>
      </c>
      <c r="J119">
        <v>3.6299999999999999E-4</v>
      </c>
      <c r="K119" s="62">
        <v>6.1534E-7</v>
      </c>
      <c r="M119">
        <v>10</v>
      </c>
      <c r="N119">
        <v>11</v>
      </c>
      <c r="O119">
        <v>2.9339999999999998E-4</v>
      </c>
      <c r="P119" s="62">
        <v>3.9578E-12</v>
      </c>
      <c r="R119" t="s">
        <v>21</v>
      </c>
      <c r="S119" t="s">
        <v>21</v>
      </c>
      <c r="T119">
        <v>4.1330000000000002E-4</v>
      </c>
      <c r="U119">
        <v>3.6579000000000002</v>
      </c>
      <c r="W119">
        <v>5</v>
      </c>
      <c r="X119">
        <v>6</v>
      </c>
      <c r="Y119">
        <v>3.6460000000000003E-4</v>
      </c>
      <c r="Z119" s="62">
        <v>2.7790999999999998E-7</v>
      </c>
      <c r="AB119">
        <v>8</v>
      </c>
      <c r="AC119">
        <v>9</v>
      </c>
      <c r="AD119">
        <v>2.5789999999999998E-4</v>
      </c>
      <c r="AE119" s="62">
        <v>5.7498000000000003E-8</v>
      </c>
      <c r="AG119">
        <v>8</v>
      </c>
      <c r="AH119">
        <v>9</v>
      </c>
      <c r="AI119">
        <v>1.0564999999999999E-3</v>
      </c>
      <c r="AJ119" s="62">
        <v>1.0925E-7</v>
      </c>
      <c r="AL119">
        <v>9</v>
      </c>
      <c r="AM119">
        <v>10</v>
      </c>
      <c r="AN119">
        <v>4.7150000000000002E-4</v>
      </c>
      <c r="AO119" s="62">
        <v>3.4812000000000002E-7</v>
      </c>
      <c r="AQ119">
        <v>12</v>
      </c>
      <c r="AR119">
        <v>13</v>
      </c>
      <c r="AS119">
        <v>3.2840000000000001E-4</v>
      </c>
      <c r="AT119" s="62">
        <v>1.8535E-7</v>
      </c>
      <c r="AV119">
        <v>14</v>
      </c>
      <c r="AW119">
        <v>15</v>
      </c>
      <c r="AX119">
        <v>3.1809999999999998E-4</v>
      </c>
      <c r="AY119" s="62">
        <v>3.3774000000000001E-7</v>
      </c>
      <c r="BA119">
        <v>5</v>
      </c>
      <c r="BB119">
        <v>6</v>
      </c>
      <c r="BC119">
        <v>2.3020000000000001E-4</v>
      </c>
      <c r="BD119" s="62">
        <v>8.0725000000000003E-8</v>
      </c>
      <c r="BF119">
        <v>5</v>
      </c>
      <c r="BG119">
        <v>6</v>
      </c>
      <c r="BH119">
        <v>4.6220000000000001E-4</v>
      </c>
      <c r="BJ119">
        <v>14</v>
      </c>
      <c r="BK119">
        <v>15</v>
      </c>
      <c r="BL119">
        <v>3.5940000000000001E-4</v>
      </c>
      <c r="BM119" s="62">
        <v>8.8672000000000004E-7</v>
      </c>
      <c r="BO119">
        <f>C119/MIN(C119,H119,M119,R119,W119,AB119,AG119,AL119,AQ119,AV119,BA119,BF119,BJ119)</f>
        <v>1.8</v>
      </c>
      <c r="BP119">
        <f>H119/MIN(C119,H119,M119,R119,W119,AB119,AG119,AL119,AQ119,AV119,BA119,BF119,BJ119)</f>
        <v>3.2</v>
      </c>
      <c r="BQ119">
        <f>M119/MIN(C119,H119,M119,R119,W119,AB119,AG119,AL119,AQ119,AV119,BA119,BF119,BJ119)</f>
        <v>2</v>
      </c>
      <c r="BR119" t="e">
        <f>R119/MIN(C119,H119,M119,R119,W119,AB119,AG119,AL119,AQ119,AV119,BA119,BF119,BJ119)</f>
        <v>#VALUE!</v>
      </c>
      <c r="BS119">
        <f>W119/MIN(C119,H119,M119,R119,W119,AB119,AG119,AL119,AQ119,AV119,BA119,BF119,BJ119)</f>
        <v>1</v>
      </c>
      <c r="BT119">
        <f>AB119/MIN(C119,H119,M119,R119,W119,AB119,AG119,AL119,AQ119,AV119,BA119,BF119,BJ119)</f>
        <v>1.6</v>
      </c>
      <c r="BU119">
        <f>AG119/MIN(C119,H119,M119,R119,W119,AB119,AG119,AL119,AQ119,AV119,BA119,BF119,BJ119)</f>
        <v>1.6</v>
      </c>
      <c r="BV119">
        <f>AL119/MIN(C119,H119,M119,R119,W119,AB119,AG119,AL119,AQ119,AV119,BA119,BF119,BJ119)</f>
        <v>1.8</v>
      </c>
      <c r="BW119">
        <f>AQ119/MIN(C119,H119,M119,R119,W119,AB119,AG119,AL119,AQ119,AV119,BA119,BF119,BJ119)</f>
        <v>2.4</v>
      </c>
      <c r="BX119">
        <f>AV119/MIN(C119,H119,M119,R119,W119,AB119,AG119,AL119,AQ119,AV119,BA119,BF119,BJ119)</f>
        <v>2.8</v>
      </c>
      <c r="BY119">
        <f>BA119/MIN(C119,H119,M119,R119,W119,AB119,AG119,AL119,AQ119,AV119,BA119,BF119,BJ119)</f>
        <v>1</v>
      </c>
      <c r="BZ119">
        <f>BF119/MIN(C119,H119,M119,R119,W119,AB119,AG119,AL119,AQ119,AV119,BA119,BF119,BJ119)</f>
        <v>1</v>
      </c>
      <c r="CA119">
        <f>BJ119/MIN(C119,H119,M119,R119,W119,AB119,AG119,AL119,AQ119,AV119,BA119,BF119,BJ119)</f>
        <v>2.8</v>
      </c>
    </row>
    <row r="120" spans="1:79" x14ac:dyDescent="0.35">
      <c r="A120">
        <v>117</v>
      </c>
      <c r="C120">
        <v>1</v>
      </c>
      <c r="D120">
        <v>2</v>
      </c>
      <c r="E120">
        <v>2.9409999999999999E-4</v>
      </c>
      <c r="F120" s="62">
        <v>4.6822000000000001E-8</v>
      </c>
      <c r="H120">
        <v>3</v>
      </c>
      <c r="I120">
        <v>4</v>
      </c>
      <c r="J120">
        <v>5.3160000000000002E-4</v>
      </c>
      <c r="K120" s="62">
        <v>4.6813999999999998E-8</v>
      </c>
      <c r="M120">
        <v>1</v>
      </c>
      <c r="N120">
        <v>2</v>
      </c>
      <c r="O120">
        <v>3.1139999999999998E-4</v>
      </c>
      <c r="P120" s="62">
        <v>4.6822000000000001E-8</v>
      </c>
      <c r="R120">
        <v>1</v>
      </c>
      <c r="S120">
        <v>2</v>
      </c>
      <c r="T120">
        <v>2.6570000000000001E-4</v>
      </c>
      <c r="U120" s="62">
        <v>4.6822000000000001E-8</v>
      </c>
      <c r="W120">
        <v>1</v>
      </c>
      <c r="X120">
        <v>2</v>
      </c>
      <c r="Y120">
        <v>3.0820000000000001E-4</v>
      </c>
      <c r="Z120" s="62">
        <v>4.6822000000000001E-8</v>
      </c>
      <c r="AB120">
        <v>1</v>
      </c>
      <c r="AC120">
        <v>2</v>
      </c>
      <c r="AD120">
        <v>3.5560000000000002E-4</v>
      </c>
      <c r="AE120" s="62">
        <v>4.6822000000000001E-8</v>
      </c>
      <c r="AG120">
        <v>1</v>
      </c>
      <c r="AH120">
        <v>2</v>
      </c>
      <c r="AI120">
        <v>5.5150000000000002E-4</v>
      </c>
      <c r="AJ120" s="62">
        <v>4.6822000000000001E-8</v>
      </c>
      <c r="AL120">
        <v>1</v>
      </c>
      <c r="AM120">
        <v>2</v>
      </c>
      <c r="AN120">
        <v>4.3740000000000001E-4</v>
      </c>
      <c r="AO120" s="62">
        <v>4.6822000000000001E-8</v>
      </c>
      <c r="AQ120">
        <v>1</v>
      </c>
      <c r="AR120">
        <v>2</v>
      </c>
      <c r="AS120">
        <v>3.0679999999999998E-4</v>
      </c>
      <c r="AT120" s="62">
        <v>4.6822000000000001E-8</v>
      </c>
      <c r="AV120">
        <v>1</v>
      </c>
      <c r="AW120">
        <v>2</v>
      </c>
      <c r="AX120">
        <v>4.0729999999999998E-4</v>
      </c>
      <c r="AY120" s="62">
        <v>4.6822000000000001E-8</v>
      </c>
      <c r="BA120">
        <v>1</v>
      </c>
      <c r="BB120">
        <v>2</v>
      </c>
      <c r="BC120">
        <v>2.232E-4</v>
      </c>
      <c r="BD120" s="62">
        <v>4.6822000000000001E-8</v>
      </c>
      <c r="BF120">
        <v>1</v>
      </c>
      <c r="BG120">
        <v>2</v>
      </c>
      <c r="BH120">
        <v>5.354E-4</v>
      </c>
      <c r="BJ120">
        <v>1</v>
      </c>
      <c r="BK120">
        <v>2</v>
      </c>
      <c r="BL120">
        <v>3.124E-4</v>
      </c>
      <c r="BM120" s="62">
        <v>4.6822000000000001E-8</v>
      </c>
      <c r="BO120">
        <f>C120/MIN(C120,H120,M120,R120,W120,AB120,AG120,AL120,AQ120,AV120,BA120,BF120,BJ120)</f>
        <v>1</v>
      </c>
      <c r="BP120">
        <f>H120/MIN(C120,H120,M120,R120,W120,AB120,AG120,AL120,AQ120,AV120,BA120,BF120,BJ120)</f>
        <v>3</v>
      </c>
      <c r="BQ120">
        <f>M120/MIN(C120,H120,M120,R120,W120,AB120,AG120,AL120,AQ120,AV120,BA120,BF120,BJ120)</f>
        <v>1</v>
      </c>
      <c r="BR120">
        <f>R120/MIN(C120,H120,M120,R120,W120,AB120,AG120,AL120,AQ120,AV120,BA120,BF120,BJ120)</f>
        <v>1</v>
      </c>
      <c r="BS120">
        <f>W120/MIN(C120,H120,M120,R120,W120,AB120,AG120,AL120,AQ120,AV120,BA120,BF120,BJ120)</f>
        <v>1</v>
      </c>
      <c r="BT120">
        <f>AB120/MIN(C120,H120,M120,R120,W120,AB120,AG120,AL120,AQ120,AV120,BA120,BF120,BJ120)</f>
        <v>1</v>
      </c>
      <c r="BU120">
        <f>AG120/MIN(C120,H120,M120,R120,W120,AB120,AG120,AL120,AQ120,AV120,BA120,BF120,BJ120)</f>
        <v>1</v>
      </c>
      <c r="BV120">
        <f>AL120/MIN(C120,H120,M120,R120,W120,AB120,AG120,AL120,AQ120,AV120,BA120,BF120,BJ120)</f>
        <v>1</v>
      </c>
      <c r="BW120">
        <f>AQ120/MIN(C120,H120,M120,R120,W120,AB120,AG120,AL120,AQ120,AV120,BA120,BF120,BJ120)</f>
        <v>1</v>
      </c>
      <c r="BX120">
        <f>AV120/MIN(C120,H120,M120,R120,W120,AB120,AG120,AL120,AQ120,AV120,BA120,BF120,BJ120)</f>
        <v>1</v>
      </c>
      <c r="BY120">
        <f>BA120/MIN(C120,H120,M120,R120,W120,AB120,AG120,AL120,AQ120,AV120,BA120,BF120,BJ120)</f>
        <v>1</v>
      </c>
      <c r="BZ120">
        <f>BF120/MIN(C120,H120,M120,R120,W120,AB120,AG120,AL120,AQ120,AV120,BA120,BF120,BJ120)</f>
        <v>1</v>
      </c>
      <c r="CA120">
        <f>BJ120/MIN(C120,H120,M120,R120,W120,AB120,AG120,AL120,AQ120,AV120,BA120,BF120,BJ120)</f>
        <v>1</v>
      </c>
    </row>
    <row r="121" spans="1:79" x14ac:dyDescent="0.35">
      <c r="A121">
        <v>118</v>
      </c>
      <c r="C121">
        <v>1</v>
      </c>
      <c r="D121">
        <v>2</v>
      </c>
      <c r="E121">
        <v>3.2239999999999998E-4</v>
      </c>
      <c r="F121" s="62">
        <v>2.0264000000000001E-10</v>
      </c>
      <c r="H121">
        <v>2</v>
      </c>
      <c r="I121">
        <v>3</v>
      </c>
      <c r="J121">
        <v>5.9270000000000004E-4</v>
      </c>
      <c r="K121" s="62">
        <v>7.3196E-7</v>
      </c>
      <c r="M121">
        <v>1</v>
      </c>
      <c r="N121">
        <v>2</v>
      </c>
      <c r="O121">
        <v>3.612E-4</v>
      </c>
      <c r="P121" s="62">
        <v>2.0264000000000001E-10</v>
      </c>
      <c r="R121">
        <v>1</v>
      </c>
      <c r="S121">
        <v>2</v>
      </c>
      <c r="T121">
        <v>3.589E-4</v>
      </c>
      <c r="U121" s="62">
        <v>2.0264000000000001E-10</v>
      </c>
      <c r="W121">
        <v>1</v>
      </c>
      <c r="X121">
        <v>2</v>
      </c>
      <c r="Y121">
        <v>3.5300000000000002E-4</v>
      </c>
      <c r="Z121" s="62">
        <v>2.0264000000000001E-10</v>
      </c>
      <c r="AB121">
        <v>1</v>
      </c>
      <c r="AC121">
        <v>2</v>
      </c>
      <c r="AD121">
        <v>5.1170000000000002E-4</v>
      </c>
      <c r="AE121" s="62">
        <v>2.0264000000000001E-10</v>
      </c>
      <c r="AG121">
        <v>1</v>
      </c>
      <c r="AH121">
        <v>2</v>
      </c>
      <c r="AI121">
        <v>5.019E-4</v>
      </c>
      <c r="AJ121" s="62">
        <v>2.0264000000000001E-10</v>
      </c>
      <c r="AL121">
        <v>1</v>
      </c>
      <c r="AM121">
        <v>2</v>
      </c>
      <c r="AN121">
        <v>6.1720000000000004E-4</v>
      </c>
      <c r="AO121" s="62">
        <v>2.0264000000000001E-10</v>
      </c>
      <c r="AQ121">
        <v>1</v>
      </c>
      <c r="AR121">
        <v>2</v>
      </c>
      <c r="AS121">
        <v>2.968E-4</v>
      </c>
      <c r="AT121" s="62">
        <v>2.0264000000000001E-10</v>
      </c>
      <c r="AV121">
        <v>1</v>
      </c>
      <c r="AW121">
        <v>2</v>
      </c>
      <c r="AX121">
        <v>3.0889999999999997E-4</v>
      </c>
      <c r="AY121" s="62">
        <v>2.0264000000000001E-10</v>
      </c>
      <c r="BA121">
        <v>1</v>
      </c>
      <c r="BB121">
        <v>2</v>
      </c>
      <c r="BC121">
        <v>3.792E-4</v>
      </c>
      <c r="BD121" s="62">
        <v>2.0264000000000001E-10</v>
      </c>
      <c r="BF121">
        <v>1</v>
      </c>
      <c r="BG121">
        <v>2</v>
      </c>
      <c r="BH121">
        <v>4.0670000000000002E-4</v>
      </c>
      <c r="BJ121">
        <v>1</v>
      </c>
      <c r="BK121">
        <v>2</v>
      </c>
      <c r="BL121">
        <v>3.9800000000000002E-4</v>
      </c>
      <c r="BM121" s="62">
        <v>2.0264000000000001E-10</v>
      </c>
      <c r="BO121">
        <f>C121/MIN(C121,H121,M121,R121,W121,AB121,AG121,AL121,AQ121,AV121,BA121,BF121,BJ121)</f>
        <v>1</v>
      </c>
      <c r="BP121">
        <f>H121/MIN(C121,H121,M121,R121,W121,AB121,AG121,AL121,AQ121,AV121,BA121,BF121,BJ121)</f>
        <v>2</v>
      </c>
      <c r="BQ121">
        <f>M121/MIN(C121,H121,M121,R121,W121,AB121,AG121,AL121,AQ121,AV121,BA121,BF121,BJ121)</f>
        <v>1</v>
      </c>
      <c r="BR121">
        <f>R121/MIN(C121,H121,M121,R121,W121,AB121,AG121,AL121,AQ121,AV121,BA121,BF121,BJ121)</f>
        <v>1</v>
      </c>
      <c r="BS121">
        <f>W121/MIN(C121,H121,M121,R121,W121,AB121,AG121,AL121,AQ121,AV121,BA121,BF121,BJ121)</f>
        <v>1</v>
      </c>
      <c r="BT121">
        <f>AB121/MIN(C121,H121,M121,R121,W121,AB121,AG121,AL121,AQ121,AV121,BA121,BF121,BJ121)</f>
        <v>1</v>
      </c>
      <c r="BU121">
        <f>AG121/MIN(C121,H121,M121,R121,W121,AB121,AG121,AL121,AQ121,AV121,BA121,BF121,BJ121)</f>
        <v>1</v>
      </c>
      <c r="BV121">
        <f>AL121/MIN(C121,H121,M121,R121,W121,AB121,AG121,AL121,AQ121,AV121,BA121,BF121,BJ121)</f>
        <v>1</v>
      </c>
      <c r="BW121">
        <f>AQ121/MIN(C121,H121,M121,R121,W121,AB121,AG121,AL121,AQ121,AV121,BA121,BF121,BJ121)</f>
        <v>1</v>
      </c>
      <c r="BX121">
        <f>AV121/MIN(C121,H121,M121,R121,W121,AB121,AG121,AL121,AQ121,AV121,BA121,BF121,BJ121)</f>
        <v>1</v>
      </c>
      <c r="BY121">
        <f>BA121/MIN(C121,H121,M121,R121,W121,AB121,AG121,AL121,AQ121,AV121,BA121,BF121,BJ121)</f>
        <v>1</v>
      </c>
      <c r="BZ121">
        <f>BF121/MIN(C121,H121,M121,R121,W121,AB121,AG121,AL121,AQ121,AV121,BA121,BF121,BJ121)</f>
        <v>1</v>
      </c>
      <c r="CA121">
        <f>BJ121/MIN(C121,H121,M121,R121,W121,AB121,AG121,AL121,AQ121,AV121,BA121,BF121,BJ121)</f>
        <v>1</v>
      </c>
    </row>
    <row r="122" spans="1:79" x14ac:dyDescent="0.35">
      <c r="A122">
        <v>119</v>
      </c>
      <c r="C122">
        <v>6</v>
      </c>
      <c r="D122">
        <v>7</v>
      </c>
      <c r="E122">
        <v>2.6600000000000001E-4</v>
      </c>
      <c r="F122" s="62">
        <v>4.4377000000000001E-8</v>
      </c>
      <c r="H122">
        <v>9</v>
      </c>
      <c r="I122">
        <v>10</v>
      </c>
      <c r="J122">
        <v>4.751E-4</v>
      </c>
      <c r="K122" s="62">
        <v>3.8605000000000001E-9</v>
      </c>
      <c r="M122">
        <v>6</v>
      </c>
      <c r="N122">
        <v>7</v>
      </c>
      <c r="O122">
        <v>5.0509999999999997E-4</v>
      </c>
      <c r="P122" s="62">
        <v>1.5837999999999999E-8</v>
      </c>
      <c r="R122">
        <v>11</v>
      </c>
      <c r="S122">
        <v>12</v>
      </c>
      <c r="T122">
        <v>2.8630000000000002E-4</v>
      </c>
      <c r="U122" s="62">
        <v>3.3182000000000002E-7</v>
      </c>
      <c r="W122">
        <v>5</v>
      </c>
      <c r="X122">
        <v>6</v>
      </c>
      <c r="Y122">
        <v>2.945E-4</v>
      </c>
      <c r="Z122" s="62">
        <v>8.3002000000000002E-7</v>
      </c>
      <c r="AB122">
        <v>6</v>
      </c>
      <c r="AC122">
        <v>7</v>
      </c>
      <c r="AD122">
        <v>2.3670000000000001E-4</v>
      </c>
      <c r="AE122" s="62">
        <v>3.0841999999999999E-8</v>
      </c>
      <c r="AG122">
        <v>7</v>
      </c>
      <c r="AH122">
        <v>8</v>
      </c>
      <c r="AI122">
        <v>3.2039999999999998E-4</v>
      </c>
      <c r="AJ122" s="62">
        <v>1.6761999999999999E-7</v>
      </c>
      <c r="AL122">
        <v>8</v>
      </c>
      <c r="AM122">
        <v>9</v>
      </c>
      <c r="AN122">
        <v>8.6970000000000005E-4</v>
      </c>
      <c r="AO122" s="62">
        <v>3.8223E-7</v>
      </c>
      <c r="AQ122">
        <v>9</v>
      </c>
      <c r="AR122">
        <v>10</v>
      </c>
      <c r="AS122">
        <v>6.2220000000000005E-4</v>
      </c>
      <c r="AT122" s="62">
        <v>4.8540000000000005E-7</v>
      </c>
      <c r="AV122">
        <v>9</v>
      </c>
      <c r="AW122">
        <v>10</v>
      </c>
      <c r="AX122">
        <v>3.2479999999999998E-4</v>
      </c>
      <c r="AY122" s="62">
        <v>9.0093999999999997E-7</v>
      </c>
      <c r="BA122">
        <v>6</v>
      </c>
      <c r="BB122">
        <v>7</v>
      </c>
      <c r="BC122">
        <v>2.5329999999999998E-4</v>
      </c>
      <c r="BD122" s="62">
        <v>8.6487000000000003E-11</v>
      </c>
      <c r="BF122">
        <v>6</v>
      </c>
      <c r="BG122">
        <v>7</v>
      </c>
      <c r="BH122">
        <v>1.1402000000000001E-3</v>
      </c>
      <c r="BJ122">
        <v>10</v>
      </c>
      <c r="BK122">
        <v>11</v>
      </c>
      <c r="BL122">
        <v>5.1999999999999995E-4</v>
      </c>
      <c r="BM122" s="62">
        <v>2.0814000000000001E-7</v>
      </c>
      <c r="BO122">
        <f>C122/MIN(C122,H122,M122,R122,W122,AB122,AG122,AL122,AQ122,AV122,BA122,BF122,BJ122)</f>
        <v>1.2</v>
      </c>
      <c r="BP122">
        <f>H122/MIN(C122,H122,M122,R122,W122,AB122,AG122,AL122,AQ122,AV122,BA122,BF122,BJ122)</f>
        <v>1.8</v>
      </c>
      <c r="BQ122">
        <f>M122/MIN(C122,H122,M122,R122,W122,AB122,AG122,AL122,AQ122,AV122,BA122,BF122,BJ122)</f>
        <v>1.2</v>
      </c>
      <c r="BR122">
        <f>R122/MIN(C122,H122,M122,R122,W122,AB122,AG122,AL122,AQ122,AV122,BA122,BF122,BJ122)</f>
        <v>2.2000000000000002</v>
      </c>
      <c r="BS122">
        <f>W122/MIN(C122,H122,M122,R122,W122,AB122,AG122,AL122,AQ122,AV122,BA122,BF122,BJ122)</f>
        <v>1</v>
      </c>
      <c r="BT122">
        <f>AB122/MIN(C122,H122,M122,R122,W122,AB122,AG122,AL122,AQ122,AV122,BA122,BF122,BJ122)</f>
        <v>1.2</v>
      </c>
      <c r="BU122">
        <f>AG122/MIN(C122,H122,M122,R122,W122,AB122,AG122,AL122,AQ122,AV122,BA122,BF122,BJ122)</f>
        <v>1.4</v>
      </c>
      <c r="BV122">
        <f>AL122/MIN(C122,H122,M122,R122,W122,AB122,AG122,AL122,AQ122,AV122,BA122,BF122,BJ122)</f>
        <v>1.6</v>
      </c>
      <c r="BW122">
        <f>AQ122/MIN(C122,H122,M122,R122,W122,AB122,AG122,AL122,AQ122,AV122,BA122,BF122,BJ122)</f>
        <v>1.8</v>
      </c>
      <c r="BX122">
        <f>AV122/MIN(C122,H122,M122,R122,W122,AB122,AG122,AL122,AQ122,AV122,BA122,BF122,BJ122)</f>
        <v>1.8</v>
      </c>
      <c r="BY122">
        <f>BA122/MIN(C122,H122,M122,R122,W122,AB122,AG122,AL122,AQ122,AV122,BA122,BF122,BJ122)</f>
        <v>1.2</v>
      </c>
      <c r="BZ122">
        <f>BF122/MIN(C122,H122,M122,R122,W122,AB122,AG122,AL122,AQ122,AV122,BA122,BF122,BJ122)</f>
        <v>1.2</v>
      </c>
      <c r="CA122">
        <f>BJ122/MIN(C122,H122,M122,R122,W122,AB122,AG122,AL122,AQ122,AV122,BA122,BF122,BJ122)</f>
        <v>2</v>
      </c>
    </row>
    <row r="123" spans="1:79" x14ac:dyDescent="0.35">
      <c r="A123">
        <v>120</v>
      </c>
      <c r="C123">
        <v>6</v>
      </c>
      <c r="D123">
        <v>7</v>
      </c>
      <c r="E123">
        <v>2.7020000000000001E-4</v>
      </c>
      <c r="F123" s="62">
        <v>4.4074000000000001E-7</v>
      </c>
      <c r="H123">
        <v>13</v>
      </c>
      <c r="I123">
        <v>14</v>
      </c>
      <c r="J123">
        <v>3.392E-4</v>
      </c>
      <c r="K123" s="62">
        <v>2.2828999999999999E-7</v>
      </c>
      <c r="M123">
        <v>6</v>
      </c>
      <c r="N123">
        <v>7</v>
      </c>
      <c r="O123">
        <v>3.2529999999999999E-4</v>
      </c>
      <c r="P123" s="62">
        <v>1.3038000000000001E-7</v>
      </c>
      <c r="R123" t="s">
        <v>21</v>
      </c>
      <c r="S123" t="s">
        <v>21</v>
      </c>
      <c r="T123">
        <v>3.9389999999999998E-4</v>
      </c>
      <c r="U123">
        <v>0.84787000000000001</v>
      </c>
      <c r="W123">
        <v>5</v>
      </c>
      <c r="X123">
        <v>6</v>
      </c>
      <c r="Y123">
        <v>4.8690000000000002E-4</v>
      </c>
      <c r="Z123" s="62">
        <v>8.7745999999999997E-8</v>
      </c>
      <c r="AB123">
        <v>5</v>
      </c>
      <c r="AC123">
        <v>6</v>
      </c>
      <c r="AD123">
        <v>4.4490000000000003E-4</v>
      </c>
      <c r="AE123" s="62">
        <v>8.5733999999999997E-7</v>
      </c>
      <c r="AG123">
        <v>7</v>
      </c>
      <c r="AH123">
        <v>8</v>
      </c>
      <c r="AI123">
        <v>5.1650000000000003E-4</v>
      </c>
      <c r="AJ123" s="62">
        <v>9.4938E-8</v>
      </c>
      <c r="AL123">
        <v>9</v>
      </c>
      <c r="AM123">
        <v>10</v>
      </c>
      <c r="AN123">
        <v>6.7610000000000001E-4</v>
      </c>
      <c r="AO123" s="62">
        <v>2.8286999999999999E-7</v>
      </c>
      <c r="AQ123">
        <v>9</v>
      </c>
      <c r="AR123">
        <v>10</v>
      </c>
      <c r="AS123">
        <v>7.0600000000000003E-4</v>
      </c>
      <c r="AT123" s="62">
        <v>7.9675000000000004E-7</v>
      </c>
      <c r="AV123">
        <v>10</v>
      </c>
      <c r="AW123">
        <v>11</v>
      </c>
      <c r="AX123">
        <v>4.9649999999999998E-4</v>
      </c>
      <c r="AY123" s="62">
        <v>2.4923000000000002E-7</v>
      </c>
      <c r="BA123">
        <v>5</v>
      </c>
      <c r="BB123">
        <v>6</v>
      </c>
      <c r="BC123">
        <v>2.4869999999999997E-4</v>
      </c>
      <c r="BD123" s="62">
        <v>2.8682000000000002E-7</v>
      </c>
      <c r="BF123">
        <v>5</v>
      </c>
      <c r="BG123">
        <v>6</v>
      </c>
      <c r="BH123">
        <v>5.1440000000000004E-4</v>
      </c>
      <c r="BJ123">
        <v>10</v>
      </c>
      <c r="BK123">
        <v>11</v>
      </c>
      <c r="BL123">
        <v>1.0596E-3</v>
      </c>
      <c r="BM123" s="62">
        <v>2.9532999999999998E-7</v>
      </c>
      <c r="BO123">
        <f>C123/MIN(C123,H123,M123,R123,W123,AB123,AG123,AL123,AQ123,AV123,BA123,BF123,BJ123)</f>
        <v>1.2</v>
      </c>
      <c r="BP123">
        <f>H123/MIN(C123,H123,M123,R123,W123,AB123,AG123,AL123,AQ123,AV123,BA123,BF123,BJ123)</f>
        <v>2.6</v>
      </c>
      <c r="BQ123">
        <f>M123/MIN(C123,H123,M123,R123,W123,AB123,AG123,AL123,AQ123,AV123,BA123,BF123,BJ123)</f>
        <v>1.2</v>
      </c>
      <c r="BR123" t="e">
        <f>R123/MIN(C123,H123,M123,R123,W123,AB123,AG123,AL123,AQ123,AV123,BA123,BF123,BJ123)</f>
        <v>#VALUE!</v>
      </c>
      <c r="BS123">
        <f>W123/MIN(C123,H123,M123,R123,W123,AB123,AG123,AL123,AQ123,AV123,BA123,BF123,BJ123)</f>
        <v>1</v>
      </c>
      <c r="BT123">
        <f>AB123/MIN(C123,H123,M123,R123,W123,AB123,AG123,AL123,AQ123,AV123,BA123,BF123,BJ123)</f>
        <v>1</v>
      </c>
      <c r="BU123">
        <f>AG123/MIN(C123,H123,M123,R123,W123,AB123,AG123,AL123,AQ123,AV123,BA123,BF123,BJ123)</f>
        <v>1.4</v>
      </c>
      <c r="BV123">
        <f>AL123/MIN(C123,H123,M123,R123,W123,AB123,AG123,AL123,AQ123,AV123,BA123,BF123,BJ123)</f>
        <v>1.8</v>
      </c>
      <c r="BW123">
        <f>AQ123/MIN(C123,H123,M123,R123,W123,AB123,AG123,AL123,AQ123,AV123,BA123,BF123,BJ123)</f>
        <v>1.8</v>
      </c>
      <c r="BX123">
        <f>AV123/MIN(C123,H123,M123,R123,W123,AB123,AG123,AL123,AQ123,AV123,BA123,BF123,BJ123)</f>
        <v>2</v>
      </c>
      <c r="BY123">
        <f>BA123/MIN(C123,H123,M123,R123,W123,AB123,AG123,AL123,AQ123,AV123,BA123,BF123,BJ123)</f>
        <v>1</v>
      </c>
      <c r="BZ123">
        <f>BF123/MIN(C123,H123,M123,R123,W123,AB123,AG123,AL123,AQ123,AV123,BA123,BF123,BJ123)</f>
        <v>1</v>
      </c>
      <c r="CA123">
        <f>BJ123/MIN(C123,H123,M123,R123,W123,AB123,AG123,AL123,AQ123,AV123,BA123,BF123,BJ123)</f>
        <v>2</v>
      </c>
    </row>
    <row r="124" spans="1:79" x14ac:dyDescent="0.35">
      <c r="A124">
        <v>121</v>
      </c>
      <c r="C124">
        <v>40</v>
      </c>
      <c r="D124">
        <v>41</v>
      </c>
      <c r="E124">
        <v>0.10154000000000001</v>
      </c>
      <c r="F124" s="62">
        <v>7.0569999999999997E-7</v>
      </c>
      <c r="H124">
        <v>33</v>
      </c>
      <c r="I124">
        <v>34</v>
      </c>
      <c r="J124">
        <v>8.8243000000000002E-2</v>
      </c>
      <c r="K124" s="62">
        <v>9.8526999999999993E-7</v>
      </c>
      <c r="M124">
        <v>40</v>
      </c>
      <c r="N124">
        <v>41</v>
      </c>
      <c r="O124">
        <v>0.13747000000000001</v>
      </c>
      <c r="P124" s="62">
        <v>4.7344999999999999E-7</v>
      </c>
      <c r="R124" t="s">
        <v>21</v>
      </c>
      <c r="S124" t="s">
        <v>21</v>
      </c>
      <c r="T124">
        <v>5.2533000000000003</v>
      </c>
      <c r="U124">
        <v>331.17059999999998</v>
      </c>
      <c r="W124">
        <v>18</v>
      </c>
      <c r="X124">
        <v>19</v>
      </c>
      <c r="Y124">
        <v>4.8434999999999999E-2</v>
      </c>
      <c r="Z124" s="62">
        <v>2.3729E-7</v>
      </c>
      <c r="AB124">
        <v>42</v>
      </c>
      <c r="AC124">
        <v>43</v>
      </c>
      <c r="AD124">
        <v>0.18409</v>
      </c>
      <c r="AE124" s="62">
        <v>8.4056999999999996E-7</v>
      </c>
      <c r="AG124">
        <v>39</v>
      </c>
      <c r="AH124">
        <v>40</v>
      </c>
      <c r="AI124">
        <v>0.21102000000000001</v>
      </c>
      <c r="AJ124" s="62">
        <v>9.8355999999999995E-7</v>
      </c>
      <c r="AL124">
        <v>222</v>
      </c>
      <c r="AM124">
        <v>223</v>
      </c>
      <c r="AN124">
        <v>0.64993999999999996</v>
      </c>
      <c r="AO124" s="62">
        <v>9.4185999999999999E-7</v>
      </c>
      <c r="AQ124">
        <v>1249</v>
      </c>
      <c r="AR124">
        <v>1250</v>
      </c>
      <c r="AS124">
        <v>3.8409</v>
      </c>
      <c r="AT124" s="62">
        <v>8.4188000000000002E-7</v>
      </c>
      <c r="AV124">
        <v>1363</v>
      </c>
      <c r="AW124">
        <v>1364</v>
      </c>
      <c r="AX124">
        <v>5.4040999999999997</v>
      </c>
      <c r="AY124" s="62">
        <v>7.7033000000000004E-7</v>
      </c>
      <c r="BA124">
        <v>13</v>
      </c>
      <c r="BB124">
        <v>14</v>
      </c>
      <c r="BC124">
        <v>3.9924000000000001E-2</v>
      </c>
      <c r="BD124" s="62">
        <v>3.4709000000000002E-7</v>
      </c>
      <c r="BF124">
        <v>24</v>
      </c>
      <c r="BG124">
        <v>25</v>
      </c>
      <c r="BH124">
        <v>6.8793999999999994E-2</v>
      </c>
      <c r="BJ124" t="s">
        <v>21</v>
      </c>
      <c r="BK124" t="s">
        <v>21</v>
      </c>
      <c r="BL124">
        <v>4.3327</v>
      </c>
      <c r="BM124">
        <v>329101962.34750003</v>
      </c>
      <c r="BO124">
        <f>C124/MIN(C124,H124,M124,R124,W124,AB124,AG124,AL124,AQ124,AV124,BA124,BF124,BJ124)</f>
        <v>3.0769230769230771</v>
      </c>
      <c r="BP124">
        <f>H124/MIN(C124,H124,M124,R124,W124,AB124,AG124,AL124,AQ124,AV124,BA124,BF124,BJ124)</f>
        <v>2.5384615384615383</v>
      </c>
      <c r="BQ124">
        <f>M124/MIN(C124,H124,M124,R124,W124,AB124,AG124,AL124,AQ124,AV124,BA124,BF124,BJ124)</f>
        <v>3.0769230769230771</v>
      </c>
      <c r="BR124" t="e">
        <f>R124/MIN(C124,H124,M124,R124,W124,AB124,AG124,AL124,AQ124,AV124,BA124,BF124,BJ124)</f>
        <v>#VALUE!</v>
      </c>
      <c r="BS124">
        <f>W124/MIN(C124,H124,M124,R124,W124,AB124,AG124,AL124,AQ124,AV124,BA124,BF124,BJ124)</f>
        <v>1.3846153846153846</v>
      </c>
      <c r="BT124">
        <f>AB124/MIN(C124,H124,M124,R124,W124,AB124,AG124,AL124,AQ124,AV124,BA124,BF124,BJ124)</f>
        <v>3.2307692307692308</v>
      </c>
      <c r="BU124">
        <f>AG124/MIN(C124,H124,M124,R124,W124,AB124,AG124,AL124,AQ124,AV124,BA124,BF124,BJ124)</f>
        <v>3</v>
      </c>
      <c r="BV124">
        <f>AL124/MIN(C124,H124,M124,R124,W124,AB124,AG124,AL124,AQ124,AV124,BA124,BF124,BJ124)</f>
        <v>17.076923076923077</v>
      </c>
      <c r="BW124">
        <f>AQ124/MIN(C124,H124,M124,R124,W124,AB124,AG124,AL124,AQ124,AV124,BA124,BF124,BJ124)</f>
        <v>96.07692307692308</v>
      </c>
      <c r="BX124">
        <f>AV124/MIN(C124,H124,M124,R124,W124,AB124,AG124,AL124,AQ124,AV124,BA124,BF124,BJ124)</f>
        <v>104.84615384615384</v>
      </c>
      <c r="BY124">
        <f>BA124/MIN(C124,H124,M124,R124,W124,AB124,AG124,AL124,AQ124,AV124,BA124,BF124,BJ124)</f>
        <v>1</v>
      </c>
      <c r="BZ124">
        <f>BF124/MIN(C124,H124,M124,R124,W124,AB124,AG124,AL124,AQ124,AV124,BA124,BF124,BJ124)</f>
        <v>1.8461538461538463</v>
      </c>
      <c r="CA124" t="e">
        <f>BJ124/MIN(C124,H124,M124,R124,W124,AB124,AG124,AL124,AQ124,AV124,BA124,BF124,BJ124)</f>
        <v>#VALUE!</v>
      </c>
    </row>
    <row r="125" spans="1:79" x14ac:dyDescent="0.35">
      <c r="A125">
        <v>122</v>
      </c>
      <c r="C125">
        <v>48</v>
      </c>
      <c r="D125">
        <v>49</v>
      </c>
      <c r="E125">
        <v>0.15265000000000001</v>
      </c>
      <c r="F125" s="62">
        <v>7.0714999999999998E-7</v>
      </c>
      <c r="H125">
        <v>33</v>
      </c>
      <c r="I125">
        <v>34</v>
      </c>
      <c r="J125">
        <v>0.16683999999999999</v>
      </c>
      <c r="K125" s="62">
        <v>8.7454999999999995E-7</v>
      </c>
      <c r="M125">
        <v>45</v>
      </c>
      <c r="N125">
        <v>46</v>
      </c>
      <c r="O125">
        <v>0.28155999999999998</v>
      </c>
      <c r="P125" s="62">
        <v>7.8635E-7</v>
      </c>
      <c r="R125" t="s">
        <v>21</v>
      </c>
      <c r="S125" t="s">
        <v>21</v>
      </c>
      <c r="T125">
        <v>3.8410000000000002</v>
      </c>
      <c r="U125">
        <v>16051085018844.4</v>
      </c>
      <c r="W125">
        <v>42</v>
      </c>
      <c r="X125">
        <v>43</v>
      </c>
      <c r="Y125">
        <v>0.15221999999999999</v>
      </c>
      <c r="Z125" s="62">
        <v>2.9873999999999999E-7</v>
      </c>
      <c r="AB125">
        <v>43</v>
      </c>
      <c r="AC125">
        <v>44</v>
      </c>
      <c r="AD125">
        <v>0.17091000000000001</v>
      </c>
      <c r="AE125" s="62">
        <v>8.1477999999999999E-7</v>
      </c>
      <c r="AG125">
        <v>44</v>
      </c>
      <c r="AH125">
        <v>45</v>
      </c>
      <c r="AI125">
        <v>0.18606</v>
      </c>
      <c r="AJ125" s="62">
        <v>9.1426999999999999E-7</v>
      </c>
      <c r="AL125">
        <v>143</v>
      </c>
      <c r="AM125">
        <v>144</v>
      </c>
      <c r="AN125">
        <v>0.52368999999999999</v>
      </c>
      <c r="AO125" s="62">
        <v>7.4053999999999999E-7</v>
      </c>
      <c r="AQ125">
        <v>655</v>
      </c>
      <c r="AR125">
        <v>656</v>
      </c>
      <c r="AS125">
        <v>2.7738999999999998</v>
      </c>
      <c r="AT125" s="62">
        <v>6.6940999999999996E-7</v>
      </c>
      <c r="AV125" t="s">
        <v>21</v>
      </c>
      <c r="AW125" t="s">
        <v>21</v>
      </c>
      <c r="AX125">
        <v>9.4795999999999996</v>
      </c>
      <c r="AY125">
        <v>348.767</v>
      </c>
      <c r="BA125">
        <v>13</v>
      </c>
      <c r="BB125">
        <v>14</v>
      </c>
      <c r="BC125">
        <v>4.7919000000000003E-2</v>
      </c>
      <c r="BD125" s="62">
        <v>5.7981999999999996E-7</v>
      </c>
      <c r="BF125">
        <v>16</v>
      </c>
      <c r="BG125">
        <v>17</v>
      </c>
      <c r="BH125">
        <v>6.6607E-2</v>
      </c>
      <c r="BJ125" t="s">
        <v>21</v>
      </c>
      <c r="BK125" t="s">
        <v>21</v>
      </c>
      <c r="BL125">
        <v>1.6047</v>
      </c>
      <c r="BM125">
        <v>522111442.8348</v>
      </c>
      <c r="BO125">
        <f>C125/MIN(C125,H125,M125,R125,W125,AB125,AG125,AL125,AQ125,AV125,BA125,BF125,BJ125)</f>
        <v>3.6923076923076925</v>
      </c>
      <c r="BP125">
        <f>H125/MIN(C125,H125,M125,R125,W125,AB125,AG125,AL125,AQ125,AV125,BA125,BF125,BJ125)</f>
        <v>2.5384615384615383</v>
      </c>
      <c r="BQ125">
        <f>M125/MIN(C125,H125,M125,R125,W125,AB125,AG125,AL125,AQ125,AV125,BA125,BF125,BJ125)</f>
        <v>3.4615384615384617</v>
      </c>
      <c r="BR125" t="e">
        <f>R125/MIN(C125,H125,M125,R125,W125,AB125,AG125,AL125,AQ125,AV125,BA125,BF125,BJ125)</f>
        <v>#VALUE!</v>
      </c>
      <c r="BS125">
        <f>W125/MIN(C125,H125,M125,R125,W125,AB125,AG125,AL125,AQ125,AV125,BA125,BF125,BJ125)</f>
        <v>3.2307692307692308</v>
      </c>
      <c r="BT125">
        <f>AB125/MIN(C125,H125,M125,R125,W125,AB125,AG125,AL125,AQ125,AV125,BA125,BF125,BJ125)</f>
        <v>3.3076923076923075</v>
      </c>
      <c r="BU125">
        <f>AG125/MIN(C125,H125,M125,R125,W125,AB125,AG125,AL125,AQ125,AV125,BA125,BF125,BJ125)</f>
        <v>3.3846153846153846</v>
      </c>
      <c r="BV125">
        <f>AL125/MIN(C125,H125,M125,R125,W125,AB125,AG125,AL125,AQ125,AV125,BA125,BF125,BJ125)</f>
        <v>11</v>
      </c>
      <c r="BW125">
        <f>AQ125/MIN(C125,H125,M125,R125,W125,AB125,AG125,AL125,AQ125,AV125,BA125,BF125,BJ125)</f>
        <v>50.384615384615387</v>
      </c>
      <c r="BX125" t="e">
        <f>AV125/MIN(C125,H125,M125,R125,W125,AB125,AG125,AL125,AQ125,AV125,BA125,BF125,BJ125)</f>
        <v>#VALUE!</v>
      </c>
      <c r="BY125">
        <f>BA125/MIN(C125,H125,M125,R125,W125,AB125,AG125,AL125,AQ125,AV125,BA125,BF125,BJ125)</f>
        <v>1</v>
      </c>
      <c r="BZ125">
        <f>BF125/MIN(C125,H125,M125,R125,W125,AB125,AG125,AL125,AQ125,AV125,BA125,BF125,BJ125)</f>
        <v>1.2307692307692308</v>
      </c>
      <c r="CA125" t="e">
        <f>BJ125/MIN(C125,H125,M125,R125,W125,AB125,AG125,AL125,AQ125,AV125,BA125,BF125,BJ125)</f>
        <v>#VALUE!</v>
      </c>
    </row>
    <row r="126" spans="1:79" x14ac:dyDescent="0.35">
      <c r="A126">
        <v>123</v>
      </c>
      <c r="C126">
        <v>40</v>
      </c>
      <c r="D126">
        <v>41</v>
      </c>
      <c r="E126">
        <v>0.31419999999999998</v>
      </c>
      <c r="F126" s="62">
        <v>9.584800000000001E-7</v>
      </c>
      <c r="H126">
        <v>35</v>
      </c>
      <c r="I126">
        <v>36</v>
      </c>
      <c r="J126">
        <v>0.23225999999999999</v>
      </c>
      <c r="K126" s="62">
        <v>5.0668000000000003E-7</v>
      </c>
      <c r="M126">
        <v>42</v>
      </c>
      <c r="N126">
        <v>43</v>
      </c>
      <c r="O126">
        <v>0.2762</v>
      </c>
      <c r="P126" s="62">
        <v>9.6359999999999997E-7</v>
      </c>
      <c r="R126" t="s">
        <v>21</v>
      </c>
      <c r="S126" t="s">
        <v>21</v>
      </c>
      <c r="T126">
        <v>13.1723</v>
      </c>
      <c r="U126">
        <v>20456760283538.301</v>
      </c>
      <c r="W126">
        <v>21</v>
      </c>
      <c r="X126">
        <v>22</v>
      </c>
      <c r="Y126">
        <v>0.18325</v>
      </c>
      <c r="Z126" s="62">
        <v>2.5825999999999998E-7</v>
      </c>
      <c r="AB126">
        <v>43</v>
      </c>
      <c r="AC126">
        <v>44</v>
      </c>
      <c r="AD126">
        <v>0.24287</v>
      </c>
      <c r="AE126" s="62">
        <v>9.0128999999999999E-7</v>
      </c>
      <c r="AG126">
        <v>43</v>
      </c>
      <c r="AH126">
        <v>44</v>
      </c>
      <c r="AI126">
        <v>0.23777999999999999</v>
      </c>
      <c r="AJ126" s="62">
        <v>8.9080999999999997E-7</v>
      </c>
      <c r="AL126">
        <v>90</v>
      </c>
      <c r="AM126">
        <v>91</v>
      </c>
      <c r="AN126">
        <v>0.59082999999999997</v>
      </c>
      <c r="AO126" s="62">
        <v>8.7861E-7</v>
      </c>
      <c r="AQ126">
        <v>405</v>
      </c>
      <c r="AR126">
        <v>406</v>
      </c>
      <c r="AS126">
        <v>3.1901999999999999</v>
      </c>
      <c r="AT126" s="62">
        <v>8.6535999999999996E-7</v>
      </c>
      <c r="AV126">
        <v>143</v>
      </c>
      <c r="AW126">
        <v>144</v>
      </c>
      <c r="AX126">
        <v>1.4326000000000001</v>
      </c>
      <c r="AY126" s="62">
        <v>2.4387000000000003E-7</v>
      </c>
      <c r="BA126">
        <v>13</v>
      </c>
      <c r="BB126">
        <v>14</v>
      </c>
      <c r="BC126">
        <v>9.4565999999999997E-2</v>
      </c>
      <c r="BD126" s="62">
        <v>6.9416999999999998E-7</v>
      </c>
      <c r="BF126">
        <v>31</v>
      </c>
      <c r="BG126">
        <v>32</v>
      </c>
      <c r="BH126">
        <v>0.28782000000000002</v>
      </c>
      <c r="BJ126" t="s">
        <v>21</v>
      </c>
      <c r="BK126" t="s">
        <v>21</v>
      </c>
      <c r="BL126">
        <v>7.9225000000000003</v>
      </c>
      <c r="BM126">
        <v>480098211.01520002</v>
      </c>
      <c r="BO126">
        <f>C126/MIN(C126,H126,M126,R126,W126,AB126,AG126,AL126,AQ126,AV126,BA126,BF126,BJ126)</f>
        <v>3.0769230769230771</v>
      </c>
      <c r="BP126">
        <f>H126/MIN(C126,H126,M126,R126,W126,AB126,AG126,AL126,AQ126,AV126,BA126,BF126,BJ126)</f>
        <v>2.6923076923076925</v>
      </c>
      <c r="BQ126">
        <f>M126/MIN(C126,H126,M126,R126,W126,AB126,AG126,AL126,AQ126,AV126,BA126,BF126,BJ126)</f>
        <v>3.2307692307692308</v>
      </c>
      <c r="BR126" t="e">
        <f>R126/MIN(C126,H126,M126,R126,W126,AB126,AG126,AL126,AQ126,AV126,BA126,BF126,BJ126)</f>
        <v>#VALUE!</v>
      </c>
      <c r="BS126">
        <f>W126/MIN(C126,H126,M126,R126,W126,AB126,AG126,AL126,AQ126,AV126,BA126,BF126,BJ126)</f>
        <v>1.6153846153846154</v>
      </c>
      <c r="BT126">
        <f>AB126/MIN(C126,H126,M126,R126,W126,AB126,AG126,AL126,AQ126,AV126,BA126,BF126,BJ126)</f>
        <v>3.3076923076923075</v>
      </c>
      <c r="BU126">
        <f>AG126/MIN(C126,H126,M126,R126,W126,AB126,AG126,AL126,AQ126,AV126,BA126,BF126,BJ126)</f>
        <v>3.3076923076923075</v>
      </c>
      <c r="BV126">
        <f>AL126/MIN(C126,H126,M126,R126,W126,AB126,AG126,AL126,AQ126,AV126,BA126,BF126,BJ126)</f>
        <v>6.9230769230769234</v>
      </c>
      <c r="BW126">
        <f>AQ126/MIN(C126,H126,M126,R126,W126,AB126,AG126,AL126,AQ126,AV126,BA126,BF126,BJ126)</f>
        <v>31.153846153846153</v>
      </c>
      <c r="BX126">
        <f>AV126/MIN(C126,H126,M126,R126,W126,AB126,AG126,AL126,AQ126,AV126,BA126,BF126,BJ126)</f>
        <v>11</v>
      </c>
      <c r="BY126">
        <f>BA126/MIN(C126,H126,M126,R126,W126,AB126,AG126,AL126,AQ126,AV126,BA126,BF126,BJ126)</f>
        <v>1</v>
      </c>
      <c r="BZ126">
        <f>BF126/MIN(C126,H126,M126,R126,W126,AB126,AG126,AL126,AQ126,AV126,BA126,BF126,BJ126)</f>
        <v>2.3846153846153846</v>
      </c>
      <c r="CA126" t="e">
        <f>BJ126/MIN(C126,H126,M126,R126,W126,AB126,AG126,AL126,AQ126,AV126,BA126,BF126,BJ126)</f>
        <v>#VALUE!</v>
      </c>
    </row>
    <row r="127" spans="1:79" x14ac:dyDescent="0.35">
      <c r="A127">
        <v>124</v>
      </c>
      <c r="C127">
        <v>34</v>
      </c>
      <c r="D127">
        <v>35</v>
      </c>
      <c r="E127">
        <v>4.9950000000000005E-4</v>
      </c>
      <c r="F127" s="62">
        <v>9.4720999999999997E-7</v>
      </c>
      <c r="H127" t="s">
        <v>21</v>
      </c>
      <c r="I127" t="s">
        <v>21</v>
      </c>
      <c r="J127">
        <v>2.678E-4</v>
      </c>
      <c r="K127">
        <v>0.26225999999999999</v>
      </c>
      <c r="M127">
        <v>31</v>
      </c>
      <c r="N127">
        <v>32</v>
      </c>
      <c r="O127">
        <v>4.7340000000000001E-4</v>
      </c>
      <c r="P127" s="62">
        <v>7.2043999999999996E-7</v>
      </c>
      <c r="R127" t="s">
        <v>21</v>
      </c>
      <c r="S127" t="s">
        <v>21</v>
      </c>
      <c r="T127">
        <v>4.0210000000000002E-4</v>
      </c>
      <c r="U127">
        <v>0.1094</v>
      </c>
      <c r="W127">
        <v>21</v>
      </c>
      <c r="X127">
        <v>22</v>
      </c>
      <c r="Y127">
        <v>4.1159999999999998E-4</v>
      </c>
      <c r="Z127" s="62">
        <v>9.9231999999999993E-7</v>
      </c>
      <c r="AB127">
        <v>27</v>
      </c>
      <c r="AC127">
        <v>28</v>
      </c>
      <c r="AD127">
        <v>3.5419999999999999E-4</v>
      </c>
      <c r="AE127" s="62">
        <v>6.0989999999999998E-7</v>
      </c>
      <c r="AG127">
        <v>27</v>
      </c>
      <c r="AH127">
        <v>28</v>
      </c>
      <c r="AI127">
        <v>5.7109999999999995E-4</v>
      </c>
      <c r="AJ127" s="62">
        <v>7.1274999999999997E-7</v>
      </c>
      <c r="AL127">
        <v>24</v>
      </c>
      <c r="AM127">
        <v>25</v>
      </c>
      <c r="AN127">
        <v>3.4410000000000002E-4</v>
      </c>
      <c r="AO127" s="62">
        <v>8.6845999999999998E-7</v>
      </c>
      <c r="AQ127">
        <v>22</v>
      </c>
      <c r="AR127">
        <v>23</v>
      </c>
      <c r="AS127">
        <v>4.8289999999999997E-4</v>
      </c>
      <c r="AT127" s="62">
        <v>7.8807000000000004E-7</v>
      </c>
      <c r="AV127">
        <v>23</v>
      </c>
      <c r="AW127">
        <v>24</v>
      </c>
      <c r="AX127">
        <v>4.104E-4</v>
      </c>
      <c r="AY127" s="62">
        <v>3.2884999999999998E-7</v>
      </c>
      <c r="BA127">
        <v>22</v>
      </c>
      <c r="BB127">
        <v>23</v>
      </c>
      <c r="BC127">
        <v>4.9220000000000004E-4</v>
      </c>
      <c r="BD127" s="62">
        <v>8.0339000000000005E-7</v>
      </c>
      <c r="BF127">
        <v>22</v>
      </c>
      <c r="BG127">
        <v>23</v>
      </c>
      <c r="BH127">
        <v>2.5920000000000001E-4</v>
      </c>
      <c r="BJ127">
        <v>21</v>
      </c>
      <c r="BK127">
        <v>22</v>
      </c>
      <c r="BL127">
        <v>3.9950000000000001E-4</v>
      </c>
      <c r="BM127" s="62">
        <v>7.9197999999999998E-7</v>
      </c>
      <c r="BO127">
        <f>C127/MIN(C127,H127,M127,R127,W127,AB127,AG127,AL127,AQ127,AV127,BA127,BF127,BJ127)</f>
        <v>1.6190476190476191</v>
      </c>
      <c r="BP127" t="e">
        <f>H127/MIN(C127,H127,M127,R127,W127,AB127,AG127,AL127,AQ127,AV127,BA127,BF127,BJ127)</f>
        <v>#VALUE!</v>
      </c>
      <c r="BQ127">
        <f>M127/MIN(C127,H127,M127,R127,W127,AB127,AG127,AL127,AQ127,AV127,BA127,BF127,BJ127)</f>
        <v>1.4761904761904763</v>
      </c>
      <c r="BR127" t="e">
        <f>R127/MIN(C127,H127,M127,R127,W127,AB127,AG127,AL127,AQ127,AV127,BA127,BF127,BJ127)</f>
        <v>#VALUE!</v>
      </c>
      <c r="BS127">
        <f>W127/MIN(C127,H127,M127,R127,W127,AB127,AG127,AL127,AQ127,AV127,BA127,BF127,BJ127)</f>
        <v>1</v>
      </c>
      <c r="BT127">
        <f>AB127/MIN(C127,H127,M127,R127,W127,AB127,AG127,AL127,AQ127,AV127,BA127,BF127,BJ127)</f>
        <v>1.2857142857142858</v>
      </c>
      <c r="BU127">
        <f>AG127/MIN(C127,H127,M127,R127,W127,AB127,AG127,AL127,AQ127,AV127,BA127,BF127,BJ127)</f>
        <v>1.2857142857142858</v>
      </c>
      <c r="BV127">
        <f>AL127/MIN(C127,H127,M127,R127,W127,AB127,AG127,AL127,AQ127,AV127,BA127,BF127,BJ127)</f>
        <v>1.1428571428571428</v>
      </c>
      <c r="BW127">
        <f>AQ127/MIN(C127,H127,M127,R127,W127,AB127,AG127,AL127,AQ127,AV127,BA127,BF127,BJ127)</f>
        <v>1.0476190476190477</v>
      </c>
      <c r="BX127">
        <f>AV127/MIN(C127,H127,M127,R127,W127,AB127,AG127,AL127,AQ127,AV127,BA127,BF127,BJ127)</f>
        <v>1.0952380952380953</v>
      </c>
      <c r="BY127">
        <f>BA127/MIN(C127,H127,M127,R127,W127,AB127,AG127,AL127,AQ127,AV127,BA127,BF127,BJ127)</f>
        <v>1.0476190476190477</v>
      </c>
      <c r="BZ127">
        <f>BF127/MIN(C127,H127,M127,R127,W127,AB127,AG127,AL127,AQ127,AV127,BA127,BF127,BJ127)</f>
        <v>1.0476190476190477</v>
      </c>
      <c r="CA127">
        <f>BJ127/MIN(C127,H127,M127,R127,W127,AB127,AG127,AL127,AQ127,AV127,BA127,BF127,BJ127)</f>
        <v>1</v>
      </c>
    </row>
    <row r="128" spans="1:79" x14ac:dyDescent="0.35">
      <c r="A128">
        <v>125</v>
      </c>
      <c r="C128">
        <v>33</v>
      </c>
      <c r="D128">
        <v>34</v>
      </c>
      <c r="E128">
        <v>4.149E-4</v>
      </c>
      <c r="F128" s="62">
        <v>9.2748999999999995E-7</v>
      </c>
      <c r="H128" t="s">
        <v>21</v>
      </c>
      <c r="I128" t="s">
        <v>21</v>
      </c>
      <c r="J128">
        <v>3.3649999999999999E-4</v>
      </c>
      <c r="K128">
        <v>0.63595999999999997</v>
      </c>
      <c r="M128">
        <v>31</v>
      </c>
      <c r="N128">
        <v>32</v>
      </c>
      <c r="O128">
        <v>4.6890000000000001E-4</v>
      </c>
      <c r="P128" s="62">
        <v>7.3941999999999999E-7</v>
      </c>
      <c r="R128" t="s">
        <v>21</v>
      </c>
      <c r="S128" t="s">
        <v>21</v>
      </c>
      <c r="T128">
        <v>3.325E-4</v>
      </c>
      <c r="U128">
        <v>0.37526999999999999</v>
      </c>
      <c r="W128">
        <v>22</v>
      </c>
      <c r="X128">
        <v>23</v>
      </c>
      <c r="Y128">
        <v>4.0109999999999999E-4</v>
      </c>
      <c r="Z128" s="62">
        <v>9.5213000000000004E-7</v>
      </c>
      <c r="AB128">
        <v>27</v>
      </c>
      <c r="AC128">
        <v>28</v>
      </c>
      <c r="AD128">
        <v>3.1129999999999998E-4</v>
      </c>
      <c r="AE128" s="62">
        <v>9.9781000000000007E-7</v>
      </c>
      <c r="AG128">
        <v>28</v>
      </c>
      <c r="AH128">
        <v>29</v>
      </c>
      <c r="AI128">
        <v>4.0650000000000001E-4</v>
      </c>
      <c r="AJ128" s="62">
        <v>8.6881000000000001E-7</v>
      </c>
      <c r="AL128">
        <v>27</v>
      </c>
      <c r="AM128">
        <v>28</v>
      </c>
      <c r="AN128">
        <v>5.8140000000000004E-4</v>
      </c>
      <c r="AO128" s="62">
        <v>9.2271999999999999E-7</v>
      </c>
      <c r="AQ128">
        <v>20</v>
      </c>
      <c r="AR128">
        <v>21</v>
      </c>
      <c r="AS128">
        <v>5.1349999999999996E-4</v>
      </c>
      <c r="AT128" s="62">
        <v>7.0503999999999997E-7</v>
      </c>
      <c r="AV128">
        <v>24</v>
      </c>
      <c r="AW128">
        <v>25</v>
      </c>
      <c r="AX128">
        <v>4.5229999999999999E-4</v>
      </c>
      <c r="AY128" s="62">
        <v>4.7955000000000003E-7</v>
      </c>
      <c r="BA128">
        <v>20</v>
      </c>
      <c r="BB128">
        <v>21</v>
      </c>
      <c r="BC128">
        <v>5.3759999999999995E-4</v>
      </c>
      <c r="BD128" s="62">
        <v>5.0223999999999998E-7</v>
      </c>
      <c r="BF128">
        <v>20</v>
      </c>
      <c r="BG128">
        <v>21</v>
      </c>
      <c r="BH128">
        <v>3.9320000000000002E-4</v>
      </c>
      <c r="BJ128">
        <v>25</v>
      </c>
      <c r="BK128">
        <v>26</v>
      </c>
      <c r="BL128">
        <v>5.953E-4</v>
      </c>
      <c r="BM128" s="62">
        <v>4.1458E-7</v>
      </c>
      <c r="BO128">
        <f>C128/MIN(C128,H128,M128,R128,W128,AB128,AG128,AL128,AQ128,AV128,BA128,BF128,BJ128)</f>
        <v>1.65</v>
      </c>
      <c r="BP128" t="e">
        <f>H128/MIN(C128,H128,M128,R128,W128,AB128,AG128,AL128,AQ128,AV128,BA128,BF128,BJ128)</f>
        <v>#VALUE!</v>
      </c>
      <c r="BQ128">
        <f>M128/MIN(C128,H128,M128,R128,W128,AB128,AG128,AL128,AQ128,AV128,BA128,BF128,BJ128)</f>
        <v>1.55</v>
      </c>
      <c r="BR128" t="e">
        <f>R128/MIN(C128,H128,M128,R128,W128,AB128,AG128,AL128,AQ128,AV128,BA128,BF128,BJ128)</f>
        <v>#VALUE!</v>
      </c>
      <c r="BS128">
        <f>W128/MIN(C128,H128,M128,R128,W128,AB128,AG128,AL128,AQ128,AV128,BA128,BF128,BJ128)</f>
        <v>1.1000000000000001</v>
      </c>
      <c r="BT128">
        <f>AB128/MIN(C128,H128,M128,R128,W128,AB128,AG128,AL128,AQ128,AV128,BA128,BF128,BJ128)</f>
        <v>1.35</v>
      </c>
      <c r="BU128">
        <f>AG128/MIN(C128,H128,M128,R128,W128,AB128,AG128,AL128,AQ128,AV128,BA128,BF128,BJ128)</f>
        <v>1.4</v>
      </c>
      <c r="BV128">
        <f>AL128/MIN(C128,H128,M128,R128,W128,AB128,AG128,AL128,AQ128,AV128,BA128,BF128,BJ128)</f>
        <v>1.35</v>
      </c>
      <c r="BW128">
        <f>AQ128/MIN(C128,H128,M128,R128,W128,AB128,AG128,AL128,AQ128,AV128,BA128,BF128,BJ128)</f>
        <v>1</v>
      </c>
      <c r="BX128">
        <f>AV128/MIN(C128,H128,M128,R128,W128,AB128,AG128,AL128,AQ128,AV128,BA128,BF128,BJ128)</f>
        <v>1.2</v>
      </c>
      <c r="BY128">
        <f>BA128/MIN(C128,H128,M128,R128,W128,AB128,AG128,AL128,AQ128,AV128,BA128,BF128,BJ128)</f>
        <v>1</v>
      </c>
      <c r="BZ128">
        <f>BF128/MIN(C128,H128,M128,R128,W128,AB128,AG128,AL128,AQ128,AV128,BA128,BF128,BJ128)</f>
        <v>1</v>
      </c>
      <c r="CA128">
        <f>BJ128/MIN(C128,H128,M128,R128,W128,AB128,AG128,AL128,AQ128,AV128,BA128,BF128,BJ128)</f>
        <v>1.25</v>
      </c>
    </row>
    <row r="129" spans="1:79" x14ac:dyDescent="0.35">
      <c r="A129">
        <v>126</v>
      </c>
      <c r="C129">
        <v>14</v>
      </c>
      <c r="D129">
        <v>15</v>
      </c>
      <c r="E129">
        <v>3.8939999999999998E-4</v>
      </c>
      <c r="F129" s="62">
        <v>5.5234000000000003E-7</v>
      </c>
      <c r="H129">
        <v>24</v>
      </c>
      <c r="I129">
        <v>25</v>
      </c>
      <c r="J129">
        <v>9.1480000000000001E-4</v>
      </c>
      <c r="K129" t="s">
        <v>21</v>
      </c>
      <c r="M129">
        <v>12</v>
      </c>
      <c r="N129">
        <v>13</v>
      </c>
      <c r="O129">
        <v>4.7619999999999997E-4</v>
      </c>
      <c r="P129" s="62">
        <v>2.2008000000000001E-12</v>
      </c>
      <c r="R129" t="s">
        <v>21</v>
      </c>
      <c r="S129" t="s">
        <v>21</v>
      </c>
      <c r="T129">
        <v>3.7290000000000001E-4</v>
      </c>
      <c r="U129">
        <v>85.218100000000007</v>
      </c>
      <c r="W129">
        <v>11</v>
      </c>
      <c r="X129">
        <v>12</v>
      </c>
      <c r="Y129">
        <v>5.6630000000000005E-4</v>
      </c>
      <c r="Z129" s="62">
        <v>1.1908999999999999E-8</v>
      </c>
      <c r="AB129">
        <v>29</v>
      </c>
      <c r="AC129">
        <v>30</v>
      </c>
      <c r="AD129">
        <v>3.189E-4</v>
      </c>
      <c r="AE129" s="62">
        <v>7.9635999999999997E-7</v>
      </c>
      <c r="AG129">
        <v>38</v>
      </c>
      <c r="AH129">
        <v>39</v>
      </c>
      <c r="AI129">
        <v>3.39E-4</v>
      </c>
      <c r="AJ129" s="62">
        <v>9.7897999999999994E-7</v>
      </c>
      <c r="AL129" t="s">
        <v>21</v>
      </c>
      <c r="AM129" t="s">
        <v>21</v>
      </c>
      <c r="AN129">
        <v>5.1369999999999996E-4</v>
      </c>
      <c r="AO129" s="62">
        <v>2.0864E-6</v>
      </c>
      <c r="AQ129" t="s">
        <v>21</v>
      </c>
      <c r="AR129" t="s">
        <v>21</v>
      </c>
      <c r="AS129">
        <v>4.126E-4</v>
      </c>
      <c r="AT129" s="62">
        <v>1.2033E-6</v>
      </c>
      <c r="AV129" t="s">
        <v>21</v>
      </c>
      <c r="AW129" t="s">
        <v>21</v>
      </c>
      <c r="AX129">
        <v>5.8359999999999998E-4</v>
      </c>
      <c r="AY129" s="62">
        <v>1.824E-6</v>
      </c>
      <c r="BA129">
        <v>20</v>
      </c>
      <c r="BB129">
        <v>21</v>
      </c>
      <c r="BC129">
        <v>3.8099999999999999E-4</v>
      </c>
      <c r="BD129" s="62">
        <v>5.1526000000000002E-7</v>
      </c>
      <c r="BF129" t="s">
        <v>21</v>
      </c>
      <c r="BG129" t="s">
        <v>21</v>
      </c>
      <c r="BH129">
        <v>4.1810000000000003E-4</v>
      </c>
      <c r="BJ129" t="s">
        <v>21</v>
      </c>
      <c r="BK129" t="s">
        <v>21</v>
      </c>
      <c r="BL129">
        <v>5.4319999999999998E-4</v>
      </c>
      <c r="BM129" s="62">
        <v>2.6850999999999999E-6</v>
      </c>
      <c r="BO129">
        <f>C129/MIN(C129,H129,M129,R129,W129,AB129,AG129,AL129,AQ129,AV129,BA129,BF129,BJ129)</f>
        <v>1.2727272727272727</v>
      </c>
      <c r="BP129">
        <f>H129/MIN(C129,H129,M129,R129,W129,AB129,AG129,AL129,AQ129,AV129,BA129,BF129,BJ129)</f>
        <v>2.1818181818181817</v>
      </c>
      <c r="BQ129">
        <f>M129/MIN(C129,H129,M129,R129,W129,AB129,AG129,AL129,AQ129,AV129,BA129,BF129,BJ129)</f>
        <v>1.0909090909090908</v>
      </c>
      <c r="BR129" t="e">
        <f>R129/MIN(C129,H129,M129,R129,W129,AB129,AG129,AL129,AQ129,AV129,BA129,BF129,BJ129)</f>
        <v>#VALUE!</v>
      </c>
      <c r="BS129">
        <f>W129/MIN(C129,H129,M129,R129,W129,AB129,AG129,AL129,AQ129,AV129,BA129,BF129,BJ129)</f>
        <v>1</v>
      </c>
      <c r="BT129">
        <f>AB129/MIN(C129,H129,M129,R129,W129,AB129,AG129,AL129,AQ129,AV129,BA129,BF129,BJ129)</f>
        <v>2.6363636363636362</v>
      </c>
      <c r="BU129">
        <f>AG129/MIN(C129,H129,M129,R129,W129,AB129,AG129,AL129,AQ129,AV129,BA129,BF129,BJ129)</f>
        <v>3.4545454545454546</v>
      </c>
      <c r="BV129" t="e">
        <f>AL129/MIN(C129,H129,M129,R129,W129,AB129,AG129,AL129,AQ129,AV129,BA129,BF129,BJ129)</f>
        <v>#VALUE!</v>
      </c>
      <c r="BW129" t="e">
        <f>AQ129/MIN(C129,H129,M129,R129,W129,AB129,AG129,AL129,AQ129,AV129,BA129,BF129,BJ129)</f>
        <v>#VALUE!</v>
      </c>
      <c r="BX129" t="e">
        <f>AV129/MIN(C129,H129,M129,R129,W129,AB129,AG129,AL129,AQ129,AV129,BA129,BF129,BJ129)</f>
        <v>#VALUE!</v>
      </c>
      <c r="BY129">
        <f>BA129/MIN(C129,H129,M129,R129,W129,AB129,AG129,AL129,AQ129,AV129,BA129,BF129,BJ129)</f>
        <v>1.8181818181818181</v>
      </c>
      <c r="BZ129" t="e">
        <f>BF129/MIN(C129,H129,M129,R129,W129,AB129,AG129,AL129,AQ129,AV129,BA129,BF129,BJ129)</f>
        <v>#VALUE!</v>
      </c>
      <c r="CA129" t="e">
        <f>BJ129/MIN(C129,H129,M129,R129,W129,AB129,AG129,AL129,AQ129,AV129,BA129,BF129,BJ129)</f>
        <v>#VALUE!</v>
      </c>
    </row>
    <row r="130" spans="1:79" x14ac:dyDescent="0.35">
      <c r="A130">
        <v>127</v>
      </c>
      <c r="C130">
        <v>15</v>
      </c>
      <c r="D130">
        <v>16</v>
      </c>
      <c r="E130">
        <v>5.8580000000000004E-4</v>
      </c>
      <c r="F130" s="62">
        <v>1.6008E-10</v>
      </c>
      <c r="H130">
        <v>19</v>
      </c>
      <c r="I130">
        <v>20</v>
      </c>
      <c r="J130">
        <v>4.483E-4</v>
      </c>
      <c r="K130" t="s">
        <v>21</v>
      </c>
      <c r="M130">
        <v>9</v>
      </c>
      <c r="N130">
        <v>10</v>
      </c>
      <c r="O130">
        <v>4.0939999999999998E-4</v>
      </c>
      <c r="P130" s="62">
        <v>3.9994000000000002E-7</v>
      </c>
      <c r="R130">
        <v>18</v>
      </c>
      <c r="S130">
        <v>19</v>
      </c>
      <c r="T130">
        <v>2.9859999999999999E-4</v>
      </c>
      <c r="U130" t="s">
        <v>21</v>
      </c>
      <c r="W130">
        <v>17</v>
      </c>
      <c r="X130">
        <v>18</v>
      </c>
      <c r="Y130">
        <v>5.1990000000000001E-4</v>
      </c>
      <c r="Z130" s="62">
        <v>4.2929E-7</v>
      </c>
      <c r="AB130">
        <v>30</v>
      </c>
      <c r="AC130">
        <v>31</v>
      </c>
      <c r="AD130">
        <v>3.5409999999999999E-4</v>
      </c>
      <c r="AE130" s="62">
        <v>5.4672000000000001E-7</v>
      </c>
      <c r="AG130">
        <v>38</v>
      </c>
      <c r="AH130">
        <v>39</v>
      </c>
      <c r="AI130">
        <v>3.7669999999999999E-4</v>
      </c>
      <c r="AJ130" s="62">
        <v>7.5881E-7</v>
      </c>
      <c r="AL130" t="s">
        <v>21</v>
      </c>
      <c r="AM130" t="s">
        <v>21</v>
      </c>
      <c r="AN130">
        <v>4.0759999999999999E-4</v>
      </c>
      <c r="AO130" s="62">
        <v>2.0804999999999998E-6</v>
      </c>
      <c r="AQ130">
        <v>81</v>
      </c>
      <c r="AR130">
        <v>82</v>
      </c>
      <c r="AS130">
        <v>3.525E-4</v>
      </c>
      <c r="AT130" s="62">
        <v>9.3450999999999997E-7</v>
      </c>
      <c r="AV130" t="s">
        <v>21</v>
      </c>
      <c r="AW130" t="s">
        <v>21</v>
      </c>
      <c r="AX130">
        <v>6.6080000000000002E-4</v>
      </c>
      <c r="AY130" s="62">
        <v>2.0437999999999998E-6</v>
      </c>
      <c r="BA130">
        <v>17</v>
      </c>
      <c r="BB130">
        <v>18</v>
      </c>
      <c r="BC130">
        <v>3.3310000000000002E-4</v>
      </c>
      <c r="BD130" s="62">
        <v>3.8089000000000002E-7</v>
      </c>
      <c r="BF130">
        <v>17</v>
      </c>
      <c r="BG130">
        <v>18</v>
      </c>
      <c r="BH130">
        <v>2.5359999999999998E-4</v>
      </c>
      <c r="BJ130" t="s">
        <v>21</v>
      </c>
      <c r="BK130" t="s">
        <v>21</v>
      </c>
      <c r="BL130">
        <v>1.3445E-3</v>
      </c>
      <c r="BM130" s="62">
        <v>1.8607E-6</v>
      </c>
      <c r="BO130">
        <f>C130/MIN(C130,H130,M130,R130,W130,AB130,AG130,AL130,AQ130,AV130,BA130,BF130,BJ130)</f>
        <v>1.6666666666666667</v>
      </c>
      <c r="BP130">
        <f>H130/MIN(C130,H130,M130,R130,W130,AB130,AG130,AL130,AQ130,AV130,BA130,BF130,BJ130)</f>
        <v>2.1111111111111112</v>
      </c>
      <c r="BQ130">
        <f>M130/MIN(C130,H130,M130,R130,W130,AB130,AG130,AL130,AQ130,AV130,BA130,BF130,BJ130)</f>
        <v>1</v>
      </c>
      <c r="BR130">
        <f>R130/MIN(C130,H130,M130,R130,W130,AB130,AG130,AL130,AQ130,AV130,BA130,BF130,BJ130)</f>
        <v>2</v>
      </c>
      <c r="BS130">
        <f>W130/MIN(C130,H130,M130,R130,W130,AB130,AG130,AL130,AQ130,AV130,BA130,BF130,BJ130)</f>
        <v>1.8888888888888888</v>
      </c>
      <c r="BT130">
        <f>AB130/MIN(C130,H130,M130,R130,W130,AB130,AG130,AL130,AQ130,AV130,BA130,BF130,BJ130)</f>
        <v>3.3333333333333335</v>
      </c>
      <c r="BU130">
        <f>AG130/MIN(C130,H130,M130,R130,W130,AB130,AG130,AL130,AQ130,AV130,BA130,BF130,BJ130)</f>
        <v>4.2222222222222223</v>
      </c>
      <c r="BV130" t="e">
        <f>AL130/MIN(C130,H130,M130,R130,W130,AB130,AG130,AL130,AQ130,AV130,BA130,BF130,BJ130)</f>
        <v>#VALUE!</v>
      </c>
      <c r="BW130">
        <f>AQ130/MIN(C130,H130,M130,R130,W130,AB130,AG130,AL130,AQ130,AV130,BA130,BF130,BJ130)</f>
        <v>9</v>
      </c>
      <c r="BX130" t="e">
        <f>AV130/MIN(C130,H130,M130,R130,W130,AB130,AG130,AL130,AQ130,AV130,BA130,BF130,BJ130)</f>
        <v>#VALUE!</v>
      </c>
      <c r="BY130">
        <f>BA130/MIN(C130,H130,M130,R130,W130,AB130,AG130,AL130,AQ130,AV130,BA130,BF130,BJ130)</f>
        <v>1.8888888888888888</v>
      </c>
      <c r="BZ130">
        <f>BF130/MIN(C130,H130,M130,R130,W130,AB130,AG130,AL130,AQ130,AV130,BA130,BF130,BJ130)</f>
        <v>1.8888888888888888</v>
      </c>
      <c r="CA130" t="e">
        <f>BJ130/MIN(C130,H130,M130,R130,W130,AB130,AG130,AL130,AQ130,AV130,BA130,BF130,BJ130)</f>
        <v>#VALUE!</v>
      </c>
    </row>
    <row r="131" spans="1:79" x14ac:dyDescent="0.35">
      <c r="A131">
        <v>128</v>
      </c>
      <c r="C131" t="s">
        <v>21</v>
      </c>
      <c r="D131" t="s">
        <v>21</v>
      </c>
      <c r="E131">
        <v>4.2119999999999999E-4</v>
      </c>
      <c r="F131" s="62">
        <v>7.9821999999999998E-4</v>
      </c>
      <c r="H131" t="s">
        <v>21</v>
      </c>
      <c r="I131" t="s">
        <v>21</v>
      </c>
      <c r="J131">
        <v>2.809E-4</v>
      </c>
      <c r="K131">
        <v>0.13036</v>
      </c>
      <c r="M131" t="s">
        <v>21</v>
      </c>
      <c r="N131" t="s">
        <v>21</v>
      </c>
      <c r="O131">
        <v>4.5909999999999999E-4</v>
      </c>
      <c r="P131">
        <v>0.43833</v>
      </c>
      <c r="R131" t="s">
        <v>21</v>
      </c>
      <c r="S131" t="s">
        <v>21</v>
      </c>
      <c r="T131">
        <v>3.2430000000000002E-4</v>
      </c>
      <c r="U131">
        <v>1314.7113999999999</v>
      </c>
      <c r="W131" t="s">
        <v>21</v>
      </c>
      <c r="X131" t="s">
        <v>21</v>
      </c>
      <c r="Y131">
        <v>4.7409999999999998E-4</v>
      </c>
      <c r="Z131">
        <v>7.7935999999999996</v>
      </c>
      <c r="AB131" t="s">
        <v>21</v>
      </c>
      <c r="AC131" t="s">
        <v>21</v>
      </c>
      <c r="AD131">
        <v>4.0460000000000002E-4</v>
      </c>
      <c r="AE131">
        <v>1.22</v>
      </c>
      <c r="AG131" t="s">
        <v>21</v>
      </c>
      <c r="AH131" t="s">
        <v>21</v>
      </c>
      <c r="AI131">
        <v>4.863E-4</v>
      </c>
      <c r="AJ131">
        <v>0.80700000000000005</v>
      </c>
      <c r="AL131" t="s">
        <v>21</v>
      </c>
      <c r="AM131" t="s">
        <v>21</v>
      </c>
      <c r="AN131">
        <v>4.2949999999999998E-4</v>
      </c>
      <c r="AO131">
        <v>13.9068</v>
      </c>
      <c r="AQ131" t="s">
        <v>21</v>
      </c>
      <c r="AR131" t="s">
        <v>21</v>
      </c>
      <c r="AS131">
        <v>3.6699999999999998E-4</v>
      </c>
      <c r="AT131">
        <v>13.919</v>
      </c>
      <c r="AV131" t="s">
        <v>21</v>
      </c>
      <c r="AW131" t="s">
        <v>21</v>
      </c>
      <c r="AX131">
        <v>4.5199999999999998E-4</v>
      </c>
      <c r="AY131">
        <v>14.565099999999999</v>
      </c>
      <c r="BA131" t="s">
        <v>21</v>
      </c>
      <c r="BB131" t="s">
        <v>21</v>
      </c>
      <c r="BC131">
        <v>3.478E-4</v>
      </c>
      <c r="BD131">
        <v>9.8282000000000007</v>
      </c>
      <c r="BF131" t="s">
        <v>21</v>
      </c>
      <c r="BG131" t="s">
        <v>21</v>
      </c>
      <c r="BH131">
        <v>5.1809999999999996E-4</v>
      </c>
      <c r="BJ131" t="s">
        <v>21</v>
      </c>
      <c r="BK131" t="s">
        <v>21</v>
      </c>
      <c r="BL131">
        <v>4.549E-4</v>
      </c>
      <c r="BM131">
        <v>14.862399999999999</v>
      </c>
      <c r="BO131" t="e">
        <f>C131/MIN(C131,H131,M131,R131,W131,AB131,AG131,AL131,AQ131,AV131,BA131,BF131,BJ131)</f>
        <v>#VALUE!</v>
      </c>
      <c r="BP131" t="e">
        <f>H131/MIN(C131,H131,M131,R131,W131,AB131,AG131,AL131,AQ131,AV131,BA131,BF131,BJ131)</f>
        <v>#VALUE!</v>
      </c>
      <c r="BQ131" t="e">
        <f>M131/MIN(C131,H131,M131,R131,W131,AB131,AG131,AL131,AQ131,AV131,BA131,BF131,BJ131)</f>
        <v>#VALUE!</v>
      </c>
      <c r="BR131" t="e">
        <f>R131/MIN(C131,H131,M131,R131,W131,AB131,AG131,AL131,AQ131,AV131,BA131,BF131,BJ131)</f>
        <v>#VALUE!</v>
      </c>
      <c r="BS131" t="e">
        <f>W131/MIN(C131,H131,M131,R131,W131,AB131,AG131,AL131,AQ131,AV131,BA131,BF131,BJ131)</f>
        <v>#VALUE!</v>
      </c>
      <c r="BT131" t="e">
        <f>AB131/MIN(C131,H131,M131,R131,W131,AB131,AG131,AL131,AQ131,AV131,BA131,BF131,BJ131)</f>
        <v>#VALUE!</v>
      </c>
      <c r="BU131" t="e">
        <f>AG131/MIN(C131,H131,M131,R131,W131,AB131,AG131,AL131,AQ131,AV131,BA131,BF131,BJ131)</f>
        <v>#VALUE!</v>
      </c>
      <c r="BV131" t="e">
        <f>AL131/MIN(C131,H131,M131,R131,W131,AB131,AG131,AL131,AQ131,AV131,BA131,BF131,BJ131)</f>
        <v>#VALUE!</v>
      </c>
      <c r="BW131" t="e">
        <f>AQ131/MIN(C131,H131,M131,R131,W131,AB131,AG131,AL131,AQ131,AV131,BA131,BF131,BJ131)</f>
        <v>#VALUE!</v>
      </c>
      <c r="BX131" t="e">
        <f>AV131/MIN(C131,H131,M131,R131,W131,AB131,AG131,AL131,AQ131,AV131,BA131,BF131,BJ131)</f>
        <v>#VALUE!</v>
      </c>
      <c r="BY131" t="e">
        <f>BA131/MIN(C131,H131,M131,R131,W131,AB131,AG131,AL131,AQ131,AV131,BA131,BF131,BJ131)</f>
        <v>#VALUE!</v>
      </c>
      <c r="BZ131" t="e">
        <f>BF131/MIN(C131,H131,M131,R131,W131,AB131,AG131,AL131,AQ131,AV131,BA131,BF131,BJ131)</f>
        <v>#VALUE!</v>
      </c>
      <c r="CA131" t="e">
        <f>BJ131/MIN(C131,H131,M131,R131,W131,AB131,AG131,AL131,AQ131,AV131,BA131,BF131,BJ131)</f>
        <v>#VALUE!</v>
      </c>
    </row>
    <row r="132" spans="1:79" s="26" customFormat="1" x14ac:dyDescent="0.35">
      <c r="A132" s="26">
        <v>129</v>
      </c>
      <c r="C132" s="26">
        <v>6</v>
      </c>
      <c r="D132" s="26">
        <v>7</v>
      </c>
      <c r="E132" s="26">
        <v>4.0269999999999998E-4</v>
      </c>
      <c r="F132" s="64">
        <v>2.8941E-7</v>
      </c>
      <c r="H132" s="26">
        <v>37</v>
      </c>
      <c r="I132" s="26">
        <v>38</v>
      </c>
      <c r="J132" s="26">
        <v>5.1139999999999996E-4</v>
      </c>
      <c r="K132" s="64">
        <v>6.2381999999999998E-7</v>
      </c>
      <c r="M132">
        <v>6</v>
      </c>
      <c r="N132">
        <v>7</v>
      </c>
      <c r="O132">
        <v>4.7209999999999998E-4</v>
      </c>
      <c r="P132" s="62">
        <v>2.7244000000000002E-7</v>
      </c>
      <c r="R132" s="26" t="s">
        <v>21</v>
      </c>
      <c r="S132" s="26" t="s">
        <v>21</v>
      </c>
      <c r="T132" s="26">
        <v>4.2920000000000002E-4</v>
      </c>
      <c r="U132" s="26">
        <v>3.5098999999999998E-2</v>
      </c>
      <c r="W132">
        <v>5</v>
      </c>
      <c r="X132">
        <v>6</v>
      </c>
      <c r="Y132">
        <v>7.6679999999999999E-4</v>
      </c>
      <c r="Z132" s="62">
        <v>1.4000999999999999E-7</v>
      </c>
      <c r="AB132" t="s">
        <v>21</v>
      </c>
      <c r="AC132" t="s">
        <v>21</v>
      </c>
      <c r="AD132">
        <v>5.2220000000000001E-4</v>
      </c>
      <c r="AE132" s="62">
        <v>7.4259000000000003E-6</v>
      </c>
      <c r="AG132" s="26" t="s">
        <v>21</v>
      </c>
      <c r="AH132" s="26" t="s">
        <v>21</v>
      </c>
      <c r="AI132" s="26">
        <v>1.0411999999999999E-3</v>
      </c>
      <c r="AJ132" s="64">
        <v>1.1367E-5</v>
      </c>
      <c r="AL132" s="26" t="s">
        <v>21</v>
      </c>
      <c r="AM132" s="26" t="s">
        <v>21</v>
      </c>
      <c r="AN132" s="26">
        <v>9.8820000000000006E-4</v>
      </c>
      <c r="AO132" s="64">
        <v>2.4587E-5</v>
      </c>
      <c r="AQ132" s="26" t="s">
        <v>21</v>
      </c>
      <c r="AR132" s="26" t="s">
        <v>21</v>
      </c>
      <c r="AS132" s="26">
        <v>6.2949999999999996E-4</v>
      </c>
      <c r="AT132" s="64">
        <v>2.0551999999999999E-5</v>
      </c>
      <c r="AV132" t="s">
        <v>21</v>
      </c>
      <c r="AW132" t="s">
        <v>21</v>
      </c>
      <c r="AX132">
        <v>4.373E-4</v>
      </c>
      <c r="AY132" s="62">
        <v>9.7108000000000003E-6</v>
      </c>
      <c r="BA132">
        <v>5</v>
      </c>
      <c r="BB132">
        <v>6</v>
      </c>
      <c r="BC132">
        <v>3.4000000000000002E-4</v>
      </c>
      <c r="BD132" s="62">
        <v>4.0682E-8</v>
      </c>
      <c r="BF132">
        <v>5</v>
      </c>
      <c r="BG132">
        <v>6</v>
      </c>
      <c r="BH132">
        <v>5.2590000000000004E-4</v>
      </c>
      <c r="BJ132" t="s">
        <v>21</v>
      </c>
      <c r="BK132" t="s">
        <v>21</v>
      </c>
      <c r="BL132">
        <v>5.5360000000000001E-4</v>
      </c>
      <c r="BM132" s="62">
        <v>4.3857000000000002E-6</v>
      </c>
      <c r="BO132">
        <f>C132/MIN(C132,H132,M132,R132,W132,AB132,AG132,AL132,AQ132,AV132,BA132,BF132,BJ132)</f>
        <v>1.2</v>
      </c>
      <c r="BP132">
        <f>H132/MIN(C132,H132,M132,R132,W132,AB132,AG132,AL132,AQ132,AV132,BA132,BF132,BJ132)</f>
        <v>7.4</v>
      </c>
      <c r="BQ132">
        <f>M132/MIN(C132,H132,M132,R132,W132,AB132,AG132,AL132,AQ132,AV132,BA132,BF132,BJ132)</f>
        <v>1.2</v>
      </c>
      <c r="BR132" t="e">
        <f>R132/MIN(C132,H132,M132,R132,W132,AB132,AG132,AL132,AQ132,AV132,BA132,BF132,BJ132)</f>
        <v>#VALUE!</v>
      </c>
      <c r="BS132">
        <f>W132/MIN(C132,H132,M132,R132,W132,AB132,AG132,AL132,AQ132,AV132,BA132,BF132,BJ132)</f>
        <v>1</v>
      </c>
      <c r="BT132" t="e">
        <f>AB132/MIN(C132,H132,M132,R132,W132,AB132,AG132,AL132,AQ132,AV132,BA132,BF132,BJ132)</f>
        <v>#VALUE!</v>
      </c>
      <c r="BU132" t="e">
        <f>AG132/MIN(C132,H132,M132,R132,W132,AB132,AG132,AL132,AQ132,AV132,BA132,BF132,BJ132)</f>
        <v>#VALUE!</v>
      </c>
      <c r="BV132" t="e">
        <f>AL132/MIN(C132,H132,M132,R132,W132,AB132,AG132,AL132,AQ132,AV132,BA132,BF132,BJ132)</f>
        <v>#VALUE!</v>
      </c>
      <c r="BW132" t="e">
        <f>AQ132/MIN(C132,H132,M132,R132,W132,AB132,AG132,AL132,AQ132,AV132,BA132,BF132,BJ132)</f>
        <v>#VALUE!</v>
      </c>
      <c r="BX132" t="e">
        <f>AV132/MIN(C132,H132,M132,R132,W132,AB132,AG132,AL132,AQ132,AV132,BA132,BF132,BJ132)</f>
        <v>#VALUE!</v>
      </c>
      <c r="BY132">
        <f>BA132/MIN(C132,H132,M132,R132,W132,AB132,AG132,AL132,AQ132,AV132,BA132,BF132,BJ132)</f>
        <v>1</v>
      </c>
      <c r="BZ132">
        <f>BF132/MIN(C132,H132,M132,R132,W132,AB132,AG132,AL132,AQ132,AV132,BA132,BF132,BJ132)</f>
        <v>1</v>
      </c>
      <c r="CA132" t="e">
        <f>BJ132/MIN(C132,H132,M132,R132,W132,AB132,AG132,AL132,AQ132,AV132,BA132,BF132,BJ132)</f>
        <v>#VALUE!</v>
      </c>
    </row>
    <row r="133" spans="1:79" s="26" customFormat="1" x14ac:dyDescent="0.35">
      <c r="A133" s="26">
        <v>130</v>
      </c>
      <c r="C133" s="26">
        <v>6</v>
      </c>
      <c r="D133" s="26">
        <v>7</v>
      </c>
      <c r="E133" s="26">
        <v>5.1040000000000005E-4</v>
      </c>
      <c r="F133" s="64">
        <v>6.4715000000000002E-7</v>
      </c>
      <c r="H133" s="26">
        <v>44</v>
      </c>
      <c r="I133" s="26">
        <v>45</v>
      </c>
      <c r="J133" s="26">
        <v>9.8130000000000005E-4</v>
      </c>
      <c r="K133" s="64">
        <v>6.6349999999999998E-7</v>
      </c>
      <c r="M133">
        <v>6</v>
      </c>
      <c r="N133">
        <v>7</v>
      </c>
      <c r="O133">
        <v>1.403E-3</v>
      </c>
      <c r="P133" s="62">
        <v>6.0918999999999996E-7</v>
      </c>
      <c r="R133" s="26" t="s">
        <v>21</v>
      </c>
      <c r="S133" s="26" t="s">
        <v>21</v>
      </c>
      <c r="T133" s="26">
        <v>5.2229999999999996E-4</v>
      </c>
      <c r="U133" s="26">
        <v>7.8483999999999998E-2</v>
      </c>
      <c r="W133">
        <v>5</v>
      </c>
      <c r="X133">
        <v>6</v>
      </c>
      <c r="Y133">
        <v>5.5650000000000003E-4</v>
      </c>
      <c r="Z133" s="62">
        <v>3.1306999999999998E-7</v>
      </c>
      <c r="AB133" t="s">
        <v>21</v>
      </c>
      <c r="AC133" t="s">
        <v>21</v>
      </c>
      <c r="AD133">
        <v>7.4660000000000004E-4</v>
      </c>
      <c r="AE133" s="62">
        <v>1.6605000000000001E-5</v>
      </c>
      <c r="AG133" s="26" t="s">
        <v>21</v>
      </c>
      <c r="AH133" s="26" t="s">
        <v>21</v>
      </c>
      <c r="AI133" s="26">
        <v>8.3520000000000003E-4</v>
      </c>
      <c r="AJ133" s="64">
        <v>2.5418E-5</v>
      </c>
      <c r="AL133" s="26" t="s">
        <v>21</v>
      </c>
      <c r="AM133" s="26" t="s">
        <v>21</v>
      </c>
      <c r="AN133" s="26">
        <v>1.2576E-3</v>
      </c>
      <c r="AO133" s="64">
        <v>5.4979000000000003E-5</v>
      </c>
      <c r="AQ133" s="26" t="s">
        <v>21</v>
      </c>
      <c r="AR133" s="26" t="s">
        <v>21</v>
      </c>
      <c r="AS133" s="26">
        <v>5.4089999999999997E-4</v>
      </c>
      <c r="AT133" s="64">
        <v>4.5955000000000003E-5</v>
      </c>
      <c r="AV133" t="s">
        <v>21</v>
      </c>
      <c r="AW133" t="s">
        <v>21</v>
      </c>
      <c r="AX133">
        <v>8.3529999999999997E-4</v>
      </c>
      <c r="AY133" s="62">
        <v>2.1713999999999999E-5</v>
      </c>
      <c r="BA133">
        <v>5</v>
      </c>
      <c r="BB133">
        <v>6</v>
      </c>
      <c r="BC133">
        <v>4.5760000000000001E-4</v>
      </c>
      <c r="BD133" s="62">
        <v>9.0967999999999998E-8</v>
      </c>
      <c r="BF133">
        <v>5</v>
      </c>
      <c r="BG133">
        <v>6</v>
      </c>
      <c r="BH133">
        <v>6.491E-4</v>
      </c>
      <c r="BJ133" t="s">
        <v>21</v>
      </c>
      <c r="BK133" t="s">
        <v>21</v>
      </c>
      <c r="BL133">
        <v>1.2447000000000001E-3</v>
      </c>
      <c r="BM133" s="62">
        <v>9.8068000000000007E-6</v>
      </c>
      <c r="BO133">
        <f>C133/MIN(C133,H133,M133,R133,W133,AB133,AG133,AL133,AQ133,AV133,BA133,BF133,BJ133)</f>
        <v>1.2</v>
      </c>
      <c r="BP133">
        <f>H133/MIN(C133,H133,M133,R133,W133,AB133,AG133,AL133,AQ133,AV133,BA133,BF133,BJ133)</f>
        <v>8.8000000000000007</v>
      </c>
      <c r="BQ133">
        <f>M133/MIN(C133,H133,M133,R133,W133,AB133,AG133,AL133,AQ133,AV133,BA133,BF133,BJ133)</f>
        <v>1.2</v>
      </c>
      <c r="BR133" t="e">
        <f>R133/MIN(C133,H133,M133,R133,W133,AB133,AG133,AL133,AQ133,AV133,BA133,BF133,BJ133)</f>
        <v>#VALUE!</v>
      </c>
      <c r="BS133">
        <f>W133/MIN(C133,H133,M133,R133,W133,AB133,AG133,AL133,AQ133,AV133,BA133,BF133,BJ133)</f>
        <v>1</v>
      </c>
      <c r="BT133" t="e">
        <f>AB133/MIN(C133,H133,M133,R133,W133,AB133,AG133,AL133,AQ133,AV133,BA133,BF133,BJ133)</f>
        <v>#VALUE!</v>
      </c>
      <c r="BU133" t="e">
        <f>AG133/MIN(C133,H133,M133,R133,W133,AB133,AG133,AL133,AQ133,AV133,BA133,BF133,BJ133)</f>
        <v>#VALUE!</v>
      </c>
      <c r="BV133" t="e">
        <f>AL133/MIN(C133,H133,M133,R133,W133,AB133,AG133,AL133,AQ133,AV133,BA133,BF133,BJ133)</f>
        <v>#VALUE!</v>
      </c>
      <c r="BW133" t="e">
        <f>AQ133/MIN(C133,H133,M133,R133,W133,AB133,AG133,AL133,AQ133,AV133,BA133,BF133,BJ133)</f>
        <v>#VALUE!</v>
      </c>
      <c r="BX133" t="e">
        <f>AV133/MIN(C133,H133,M133,R133,W133,AB133,AG133,AL133,AQ133,AV133,BA133,BF133,BJ133)</f>
        <v>#VALUE!</v>
      </c>
      <c r="BY133">
        <f>BA133/MIN(C133,H133,M133,R133,W133,AB133,AG133,AL133,AQ133,AV133,BA133,BF133,BJ133)</f>
        <v>1</v>
      </c>
      <c r="BZ133">
        <f>BF133/MIN(C133,H133,M133,R133,W133,AB133,AG133,AL133,AQ133,AV133,BA133,BF133,BJ133)</f>
        <v>1</v>
      </c>
      <c r="CA133" t="e">
        <f>BJ133/MIN(C133,H133,M133,R133,W133,AB133,AG133,AL133,AQ133,AV133,BA133,BF133,BJ133)</f>
        <v>#VALUE!</v>
      </c>
    </row>
    <row r="134" spans="1:79" s="26" customFormat="1" x14ac:dyDescent="0.35">
      <c r="A134" s="26">
        <v>131</v>
      </c>
      <c r="C134" s="26" t="s">
        <v>21</v>
      </c>
      <c r="D134" s="26" t="s">
        <v>21</v>
      </c>
      <c r="E134" s="26">
        <v>7.6829999999999997E-4</v>
      </c>
      <c r="F134" s="26">
        <v>2.0937000000000001</v>
      </c>
      <c r="H134" s="26">
        <v>13</v>
      </c>
      <c r="I134" s="26">
        <v>14</v>
      </c>
      <c r="J134" s="26">
        <v>6.5359999999999995E-4</v>
      </c>
      <c r="K134" s="26" t="s">
        <v>21</v>
      </c>
      <c r="M134">
        <v>20</v>
      </c>
      <c r="N134">
        <v>21</v>
      </c>
      <c r="O134">
        <v>5.239E-4</v>
      </c>
      <c r="P134" s="62">
        <v>3.2798E-7</v>
      </c>
      <c r="R134" s="26">
        <v>5</v>
      </c>
      <c r="S134" s="26">
        <v>6</v>
      </c>
      <c r="T134" s="26">
        <v>4.0680000000000002E-4</v>
      </c>
      <c r="U134" s="26" t="s">
        <v>21</v>
      </c>
      <c r="W134" t="s">
        <v>21</v>
      </c>
      <c r="X134" t="s">
        <v>21</v>
      </c>
      <c r="Y134">
        <v>4.2279999999999998E-4</v>
      </c>
      <c r="Z134">
        <v>3.7928999999999999</v>
      </c>
      <c r="AB134" t="s">
        <v>21</v>
      </c>
      <c r="AC134" t="s">
        <v>21</v>
      </c>
      <c r="AD134">
        <v>3.5129999999999997E-4</v>
      </c>
      <c r="AE134">
        <v>3.2372999999999998</v>
      </c>
      <c r="AG134" s="26" t="s">
        <v>21</v>
      </c>
      <c r="AH134" s="26" t="s">
        <v>21</v>
      </c>
      <c r="AI134" s="26">
        <v>3.5839999999999998E-4</v>
      </c>
      <c r="AJ134" s="26">
        <v>1.2172000000000001</v>
      </c>
      <c r="AL134" s="26">
        <v>32</v>
      </c>
      <c r="AM134" s="26">
        <v>33</v>
      </c>
      <c r="AN134" s="26">
        <v>1.0238000000000001E-3</v>
      </c>
      <c r="AO134" s="64">
        <v>9.7864999999999994E-7</v>
      </c>
      <c r="AQ134" s="26" t="s">
        <v>21</v>
      </c>
      <c r="AR134" s="26" t="s">
        <v>21</v>
      </c>
      <c r="AS134" s="26">
        <v>6.711E-4</v>
      </c>
      <c r="AT134" s="26">
        <v>0.17088</v>
      </c>
      <c r="AV134">
        <v>45</v>
      </c>
      <c r="AW134">
        <v>46</v>
      </c>
      <c r="AX134">
        <v>3.836E-4</v>
      </c>
      <c r="AY134" s="62">
        <v>9.766000000000001E-7</v>
      </c>
      <c r="BA134">
        <v>16</v>
      </c>
      <c r="BB134">
        <v>17</v>
      </c>
      <c r="BC134">
        <v>3.5770000000000002E-4</v>
      </c>
      <c r="BD134" s="62">
        <v>7.8467E-7</v>
      </c>
      <c r="BF134" t="s">
        <v>21</v>
      </c>
      <c r="BG134" t="s">
        <v>21</v>
      </c>
      <c r="BH134">
        <v>3.9859999999999999E-4</v>
      </c>
      <c r="BJ134">
        <v>48</v>
      </c>
      <c r="BK134">
        <v>49</v>
      </c>
      <c r="BL134">
        <v>6.4380000000000004E-4</v>
      </c>
      <c r="BM134" s="62">
        <v>9.4509999999999996E-7</v>
      </c>
      <c r="BO134" t="e">
        <f>C134/MIN(C134,H134,M134,R134,W134,AB134,AG134,AL134,AQ134,AV134,BA134,BF134,BJ134)</f>
        <v>#VALUE!</v>
      </c>
      <c r="BP134">
        <f>H134/MIN(C134,H134,M134,R134,W134,AB134,AG134,AL134,AQ134,AV134,BA134,BF134,BJ134)</f>
        <v>2.6</v>
      </c>
      <c r="BQ134">
        <f>M134/MIN(C134,H134,M134,R134,W134,AB134,AG134,AL134,AQ134,AV134,BA134,BF134,BJ134)</f>
        <v>4</v>
      </c>
      <c r="BR134">
        <f>R134/MIN(C134,H134,M134,R134,W134,AB134,AG134,AL134,AQ134,AV134,BA134,BF134,BJ134)</f>
        <v>1</v>
      </c>
      <c r="BS134" t="e">
        <f>W134/MIN(C134,H134,M134,R134,W134,AB134,AG134,AL134,AQ134,AV134,BA134,BF134,BJ134)</f>
        <v>#VALUE!</v>
      </c>
      <c r="BT134" t="e">
        <f>AB134/MIN(C134,H134,M134,R134,W134,AB134,AG134,AL134,AQ134,AV134,BA134,BF134,BJ134)</f>
        <v>#VALUE!</v>
      </c>
      <c r="BU134" t="e">
        <f>AG134/MIN(C134,H134,M134,R134,W134,AB134,AG134,AL134,AQ134,AV134,BA134,BF134,BJ134)</f>
        <v>#VALUE!</v>
      </c>
      <c r="BV134">
        <f>AL134/MIN(C134,H134,M134,R134,W134,AB134,AG134,AL134,AQ134,AV134,BA134,BF134,BJ134)</f>
        <v>6.4</v>
      </c>
      <c r="BW134" t="e">
        <f>AQ134/MIN(C134,H134,M134,R134,W134,AB134,AG134,AL134,AQ134,AV134,BA134,BF134,BJ134)</f>
        <v>#VALUE!</v>
      </c>
      <c r="BX134">
        <f>AV134/MIN(C134,H134,M134,R134,W134,AB134,AG134,AL134,AQ134,AV134,BA134,BF134,BJ134)</f>
        <v>9</v>
      </c>
      <c r="BY134">
        <f>BA134/MIN(C134,H134,M134,R134,W134,AB134,AG134,AL134,AQ134,AV134,BA134,BF134,BJ134)</f>
        <v>3.2</v>
      </c>
      <c r="BZ134" t="e">
        <f>BF134/MIN(C134,H134,M134,R134,W134,AB134,AG134,AL134,AQ134,AV134,BA134,BF134,BJ134)</f>
        <v>#VALUE!</v>
      </c>
      <c r="CA134">
        <f>BJ134/MIN(C134,H134,M134,R134,W134,AB134,AG134,AL134,AQ134,AV134,BA134,BF134,BJ134)</f>
        <v>9.6</v>
      </c>
    </row>
    <row r="135" spans="1:79" x14ac:dyDescent="0.35">
      <c r="A135">
        <v>132</v>
      </c>
      <c r="C135">
        <v>8</v>
      </c>
      <c r="D135">
        <v>9</v>
      </c>
      <c r="E135">
        <v>7.7939999999999997E-4</v>
      </c>
      <c r="F135" s="62">
        <v>4.0857000000000001E-7</v>
      </c>
      <c r="H135" t="s">
        <v>21</v>
      </c>
      <c r="I135" t="s">
        <v>21</v>
      </c>
      <c r="J135">
        <v>6.69E-4</v>
      </c>
      <c r="K135">
        <v>1.7997E-3</v>
      </c>
      <c r="M135">
        <v>8</v>
      </c>
      <c r="N135">
        <v>9</v>
      </c>
      <c r="O135">
        <v>1.0884E-3</v>
      </c>
      <c r="P135" s="62">
        <v>4.0857000000000001E-7</v>
      </c>
      <c r="R135">
        <v>17</v>
      </c>
      <c r="S135">
        <v>18</v>
      </c>
      <c r="T135">
        <v>6.3540000000000005E-4</v>
      </c>
      <c r="U135" s="62">
        <v>6.3913999999999999E-8</v>
      </c>
      <c r="W135">
        <v>12</v>
      </c>
      <c r="X135">
        <v>13</v>
      </c>
      <c r="Y135">
        <v>1.1337999999999999E-3</v>
      </c>
      <c r="Z135" s="62">
        <v>3.1104000000000001E-7</v>
      </c>
      <c r="AB135">
        <v>6</v>
      </c>
      <c r="AC135">
        <v>7</v>
      </c>
      <c r="AD135">
        <v>5.8290000000000002E-4</v>
      </c>
      <c r="AE135" s="62">
        <v>3.9873000000000002E-7</v>
      </c>
      <c r="AG135">
        <v>4</v>
      </c>
      <c r="AH135">
        <v>5</v>
      </c>
      <c r="AI135">
        <v>7.737E-4</v>
      </c>
      <c r="AJ135" s="62">
        <v>5.8981000000000001E-7</v>
      </c>
      <c r="AL135">
        <v>17</v>
      </c>
      <c r="AM135">
        <v>18</v>
      </c>
      <c r="AN135">
        <v>4.2289999999999998E-4</v>
      </c>
      <c r="AO135" s="62">
        <v>7.1516999999999996E-7</v>
      </c>
      <c r="AQ135">
        <v>18</v>
      </c>
      <c r="AR135">
        <v>19</v>
      </c>
      <c r="AS135">
        <v>1.2637E-3</v>
      </c>
      <c r="AT135" s="62">
        <v>6.9571999999999999E-7</v>
      </c>
      <c r="AV135">
        <v>18</v>
      </c>
      <c r="AW135">
        <v>19</v>
      </c>
      <c r="AX135">
        <v>8.2100000000000001E-4</v>
      </c>
      <c r="AY135" s="62">
        <v>9.4883999999999997E-7</v>
      </c>
      <c r="BA135">
        <v>11</v>
      </c>
      <c r="BB135">
        <v>12</v>
      </c>
      <c r="BC135">
        <v>1.2434E-3</v>
      </c>
      <c r="BD135" s="62">
        <v>2.0272999999999999E-7</v>
      </c>
      <c r="BF135">
        <v>11</v>
      </c>
      <c r="BG135">
        <v>12</v>
      </c>
      <c r="BH135">
        <v>5.7269999999999999E-4</v>
      </c>
      <c r="BJ135">
        <v>18</v>
      </c>
      <c r="BK135">
        <v>19</v>
      </c>
      <c r="BL135">
        <v>3.8390000000000001E-4</v>
      </c>
      <c r="BM135" s="62">
        <v>8.3504999999999995E-7</v>
      </c>
      <c r="BO135">
        <f>C135/MIN(C135,H135,M135,R135,W135,AB135,AG135,AL135,AQ135,AV135,BA135,BF135,BJ135)</f>
        <v>2</v>
      </c>
      <c r="BP135" t="e">
        <f>H135/MIN(C135,H135,M135,R135,W135,AB135,AG135,AL135,AQ135,AV135,BA135,BF135,BJ135)</f>
        <v>#VALUE!</v>
      </c>
      <c r="BQ135">
        <f>M135/MIN(C135,H135,M135,R135,W135,AB135,AG135,AL135,AQ135,AV135,BA135,BF135,BJ135)</f>
        <v>2</v>
      </c>
      <c r="BR135">
        <f>R135/MIN(C135,H135,M135,R135,W135,AB135,AG135,AL135,AQ135,AV135,BA135,BF135,BJ135)</f>
        <v>4.25</v>
      </c>
      <c r="BS135">
        <f>W135/MIN(C135,H135,M135,R135,W135,AB135,AG135,AL135,AQ135,AV135,BA135,BF135,BJ135)</f>
        <v>3</v>
      </c>
      <c r="BT135">
        <f>AB135/MIN(C135,H135,M135,R135,W135,AB135,AG135,AL135,AQ135,AV135,BA135,BF135,BJ135)</f>
        <v>1.5</v>
      </c>
      <c r="BU135">
        <f>AG135/MIN(C135,H135,M135,R135,W135,AB135,AG135,AL135,AQ135,AV135,BA135,BF135,BJ135)</f>
        <v>1</v>
      </c>
      <c r="BV135">
        <f>AL135/MIN(C135,H135,M135,R135,W135,AB135,AG135,AL135,AQ135,AV135,BA135,BF135,BJ135)</f>
        <v>4.25</v>
      </c>
      <c r="BW135">
        <f>AQ135/MIN(C135,H135,M135,R135,W135,AB135,AG135,AL135,AQ135,AV135,BA135,BF135,BJ135)</f>
        <v>4.5</v>
      </c>
      <c r="BX135">
        <f>AV135/MIN(C135,H135,M135,R135,W135,AB135,AG135,AL135,AQ135,AV135,BA135,BF135,BJ135)</f>
        <v>4.5</v>
      </c>
      <c r="BY135">
        <f>BA135/MIN(C135,H135,M135,R135,W135,AB135,AG135,AL135,AQ135,AV135,BA135,BF135,BJ135)</f>
        <v>2.75</v>
      </c>
      <c r="BZ135">
        <f>BF135/MIN(C135,H135,M135,R135,W135,AB135,AG135,AL135,AQ135,AV135,BA135,BF135,BJ135)</f>
        <v>2.75</v>
      </c>
      <c r="CA135">
        <f>BJ135/MIN(C135,H135,M135,R135,W135,AB135,AG135,AL135,AQ135,AV135,BA135,BF135,BJ135)</f>
        <v>4.5</v>
      </c>
    </row>
  </sheetData>
  <mergeCells count="13">
    <mergeCell ref="C2:E2"/>
    <mergeCell ref="BJ2:BL2"/>
    <mergeCell ref="H2:J2"/>
    <mergeCell ref="AG2:AI2"/>
    <mergeCell ref="AL2:AN2"/>
    <mergeCell ref="R2:T2"/>
    <mergeCell ref="AB2:AD2"/>
    <mergeCell ref="W2:Y2"/>
    <mergeCell ref="AQ2:AS2"/>
    <mergeCell ref="AV2:AX2"/>
    <mergeCell ref="M2:O2"/>
    <mergeCell ref="BA2:BC2"/>
    <mergeCell ref="BF2:BH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401F-C6DD-4947-9006-C0FC519227F6}">
  <dimension ref="A1:AB128"/>
  <sheetViews>
    <sheetView topLeftCell="L1" workbookViewId="0">
      <selection activeCell="B2" sqref="B2:AB2"/>
    </sheetView>
  </sheetViews>
  <sheetFormatPr defaultRowHeight="14.5" x14ac:dyDescent="0.35"/>
  <sheetData>
    <row r="1" spans="1:28" ht="23" x14ac:dyDescent="0.55000000000000004">
      <c r="A1" s="77"/>
      <c r="B1" s="84" t="s">
        <v>216</v>
      </c>
      <c r="C1" s="84"/>
      <c r="D1" s="85"/>
      <c r="E1" s="84" t="s">
        <v>202</v>
      </c>
      <c r="F1" s="84"/>
      <c r="G1" s="85"/>
      <c r="H1" s="84" t="s">
        <v>217</v>
      </c>
      <c r="I1" s="84"/>
      <c r="J1" s="85"/>
      <c r="K1" s="84" t="s">
        <v>214</v>
      </c>
      <c r="L1" s="84"/>
      <c r="M1" s="85"/>
      <c r="N1" s="84" t="s">
        <v>290</v>
      </c>
      <c r="O1" s="84"/>
      <c r="P1" s="85"/>
      <c r="Q1" s="84" t="s">
        <v>291</v>
      </c>
      <c r="R1" s="84"/>
      <c r="S1" s="85"/>
      <c r="T1" s="84" t="s">
        <v>292</v>
      </c>
      <c r="U1" s="84"/>
      <c r="V1" s="85"/>
      <c r="W1" s="84" t="s">
        <v>293</v>
      </c>
      <c r="X1" s="84"/>
      <c r="Y1" s="85"/>
      <c r="Z1" s="84" t="s">
        <v>294</v>
      </c>
      <c r="AA1" s="84"/>
      <c r="AB1" s="85"/>
    </row>
    <row r="2" spans="1:28" ht="21" x14ac:dyDescent="0.5">
      <c r="A2" s="77"/>
      <c r="B2" s="78" t="s">
        <v>10</v>
      </c>
      <c r="C2" s="78" t="s">
        <v>130</v>
      </c>
      <c r="D2" s="78" t="s">
        <v>11</v>
      </c>
      <c r="E2" s="78" t="s">
        <v>10</v>
      </c>
      <c r="F2" s="78" t="s">
        <v>130</v>
      </c>
      <c r="G2" s="78" t="s">
        <v>11</v>
      </c>
      <c r="H2" s="78" t="s">
        <v>10</v>
      </c>
      <c r="I2" s="78" t="s">
        <v>130</v>
      </c>
      <c r="J2" s="78" t="s">
        <v>11</v>
      </c>
      <c r="K2" s="78" t="s">
        <v>10</v>
      </c>
      <c r="L2" s="78" t="s">
        <v>130</v>
      </c>
      <c r="M2" s="78" t="s">
        <v>11</v>
      </c>
      <c r="N2" s="78" t="s">
        <v>10</v>
      </c>
      <c r="O2" s="78" t="s">
        <v>130</v>
      </c>
      <c r="P2" s="78" t="s">
        <v>11</v>
      </c>
      <c r="Q2" s="78" t="s">
        <v>10</v>
      </c>
      <c r="R2" s="78" t="s">
        <v>130</v>
      </c>
      <c r="S2" s="78" t="s">
        <v>11</v>
      </c>
      <c r="T2" s="78" t="s">
        <v>10</v>
      </c>
      <c r="U2" s="78" t="s">
        <v>130</v>
      </c>
      <c r="V2" s="78" t="s">
        <v>11</v>
      </c>
      <c r="W2" s="78" t="s">
        <v>10</v>
      </c>
      <c r="X2" s="78" t="s">
        <v>130</v>
      </c>
      <c r="Y2" s="78" t="s">
        <v>11</v>
      </c>
      <c r="Z2" s="78" t="s">
        <v>10</v>
      </c>
      <c r="AA2" s="78" t="s">
        <v>130</v>
      </c>
      <c r="AB2" s="78" t="s">
        <v>11</v>
      </c>
    </row>
    <row r="3" spans="1:28" ht="18.5" x14ac:dyDescent="0.45">
      <c r="A3" s="76">
        <v>1</v>
      </c>
      <c r="B3" s="76">
        <v>3</v>
      </c>
      <c r="C3" s="76">
        <v>4</v>
      </c>
      <c r="D3" s="76">
        <v>1.0265999999999999E-3</v>
      </c>
      <c r="E3" s="76">
        <v>7</v>
      </c>
      <c r="F3" s="76">
        <v>8</v>
      </c>
      <c r="G3" s="76">
        <v>3.2089999999999999E-4</v>
      </c>
      <c r="H3" s="76">
        <v>3</v>
      </c>
      <c r="I3" s="76">
        <v>4</v>
      </c>
      <c r="J3" s="76">
        <v>1.0204999999999999E-3</v>
      </c>
      <c r="K3" s="76">
        <v>3</v>
      </c>
      <c r="L3" s="76">
        <v>4</v>
      </c>
      <c r="M3" s="76">
        <v>1.0258999999999999E-3</v>
      </c>
      <c r="N3" s="76">
        <v>3</v>
      </c>
      <c r="O3" s="76">
        <v>4</v>
      </c>
      <c r="P3" s="76">
        <v>1.258E-3</v>
      </c>
      <c r="Q3" s="76">
        <v>2</v>
      </c>
      <c r="R3" s="76">
        <v>3</v>
      </c>
      <c r="S3" s="76">
        <v>6.8215000000000003E-3</v>
      </c>
      <c r="T3" s="76">
        <v>3</v>
      </c>
      <c r="U3" s="76">
        <v>4</v>
      </c>
      <c r="V3" s="76">
        <v>1.5656E-2</v>
      </c>
      <c r="W3" s="76">
        <v>3</v>
      </c>
      <c r="X3" s="76">
        <v>4</v>
      </c>
      <c r="Y3" s="76">
        <v>1.0824000000000001E-3</v>
      </c>
      <c r="Z3" s="76">
        <v>2</v>
      </c>
      <c r="AA3" s="76">
        <v>3</v>
      </c>
      <c r="AB3" s="76">
        <v>3.5970000000000002E-4</v>
      </c>
    </row>
    <row r="4" spans="1:28" ht="18.5" x14ac:dyDescent="0.45">
      <c r="A4" s="76">
        <v>2</v>
      </c>
      <c r="B4" s="76">
        <v>2</v>
      </c>
      <c r="C4" s="76">
        <v>3</v>
      </c>
      <c r="D4" s="76">
        <v>3.0820999999999999E-3</v>
      </c>
      <c r="E4" s="76" t="s">
        <v>21</v>
      </c>
      <c r="F4" s="76" t="s">
        <v>21</v>
      </c>
      <c r="G4" s="76">
        <v>6.5104999999999998E-3</v>
      </c>
      <c r="H4" s="76">
        <v>2</v>
      </c>
      <c r="I4" s="76">
        <v>3</v>
      </c>
      <c r="J4" s="76">
        <v>3.2074999999999998E-3</v>
      </c>
      <c r="K4" s="76">
        <v>3</v>
      </c>
      <c r="L4" s="76">
        <v>4</v>
      </c>
      <c r="M4" s="76">
        <v>2.4474000000000002E-3</v>
      </c>
      <c r="N4" s="76">
        <v>19</v>
      </c>
      <c r="O4" s="76">
        <v>20</v>
      </c>
      <c r="P4" s="76">
        <v>2.0300000000000001E-3</v>
      </c>
      <c r="Q4" s="76">
        <v>2</v>
      </c>
      <c r="R4" s="76">
        <v>3</v>
      </c>
      <c r="S4" s="76">
        <v>5.6254E-3</v>
      </c>
      <c r="T4" s="76">
        <v>2</v>
      </c>
      <c r="U4" s="76">
        <v>3</v>
      </c>
      <c r="V4" s="76">
        <v>7.5281000000000002E-3</v>
      </c>
      <c r="W4" s="76">
        <v>3</v>
      </c>
      <c r="X4" s="76">
        <v>4</v>
      </c>
      <c r="Y4" s="76">
        <v>1.9361000000000001E-3</v>
      </c>
      <c r="Z4" s="76">
        <v>3</v>
      </c>
      <c r="AA4" s="76">
        <v>4</v>
      </c>
      <c r="AB4" s="76">
        <v>1.1306000000000001E-3</v>
      </c>
    </row>
    <row r="5" spans="1:28" ht="18.5" x14ac:dyDescent="0.45">
      <c r="A5" s="76">
        <v>3</v>
      </c>
      <c r="B5" s="76">
        <v>2</v>
      </c>
      <c r="C5" s="76">
        <v>3</v>
      </c>
      <c r="D5" s="76">
        <v>3.2271999999999999E-3</v>
      </c>
      <c r="E5" s="76" t="s">
        <v>21</v>
      </c>
      <c r="F5" s="76" t="s">
        <v>21</v>
      </c>
      <c r="G5" s="76">
        <v>6.2145999999999998E-3</v>
      </c>
      <c r="H5" s="76">
        <v>2</v>
      </c>
      <c r="I5" s="76">
        <v>3</v>
      </c>
      <c r="J5" s="76">
        <v>3.3121000000000001E-3</v>
      </c>
      <c r="K5" s="76" t="s">
        <v>21</v>
      </c>
      <c r="L5" s="76" t="s">
        <v>21</v>
      </c>
      <c r="M5" s="76">
        <v>2.6116999999999998E-3</v>
      </c>
      <c r="N5" s="76">
        <v>39</v>
      </c>
      <c r="O5" s="76">
        <v>40</v>
      </c>
      <c r="P5" s="76">
        <v>2.3346999999999999E-3</v>
      </c>
      <c r="Q5" s="76" t="s">
        <v>21</v>
      </c>
      <c r="R5" s="76" t="s">
        <v>21</v>
      </c>
      <c r="S5" s="76">
        <v>7.489E-3</v>
      </c>
      <c r="T5" s="76">
        <v>2</v>
      </c>
      <c r="U5" s="76">
        <v>3</v>
      </c>
      <c r="V5" s="76">
        <v>2.9673999999999998E-3</v>
      </c>
      <c r="W5" s="76">
        <v>3</v>
      </c>
      <c r="X5" s="76">
        <v>4</v>
      </c>
      <c r="Y5" s="76">
        <v>2.0198E-3</v>
      </c>
      <c r="Z5" s="76">
        <v>3</v>
      </c>
      <c r="AA5" s="76">
        <v>4</v>
      </c>
      <c r="AB5" s="76">
        <v>1.6236E-3</v>
      </c>
    </row>
    <row r="6" spans="1:28" ht="18.5" x14ac:dyDescent="0.45">
      <c r="A6" s="76">
        <v>4</v>
      </c>
      <c r="B6" s="76">
        <v>48</v>
      </c>
      <c r="C6" s="76">
        <v>49</v>
      </c>
      <c r="D6" s="76">
        <v>7.1080000000000004E-4</v>
      </c>
      <c r="E6" s="76">
        <v>57</v>
      </c>
      <c r="F6" s="76">
        <v>58</v>
      </c>
      <c r="G6" s="76">
        <v>4.0690000000000002E-4</v>
      </c>
      <c r="H6" s="76">
        <v>64</v>
      </c>
      <c r="I6" s="76">
        <v>65</v>
      </c>
      <c r="J6" s="76">
        <v>1.2308E-3</v>
      </c>
      <c r="K6" s="76" t="s">
        <v>21</v>
      </c>
      <c r="L6" s="76" t="s">
        <v>21</v>
      </c>
      <c r="M6" s="76">
        <v>3.5520000000000001E-4</v>
      </c>
      <c r="N6" s="76">
        <v>1045</v>
      </c>
      <c r="O6" s="76">
        <v>1046</v>
      </c>
      <c r="P6" s="76">
        <v>1.3600999999999999E-3</v>
      </c>
      <c r="Q6" s="76">
        <v>1994</v>
      </c>
      <c r="R6" s="76">
        <v>1995</v>
      </c>
      <c r="S6" s="76">
        <v>1.6950999999999999E-3</v>
      </c>
      <c r="T6" s="76" t="s">
        <v>21</v>
      </c>
      <c r="U6" s="76" t="s">
        <v>21</v>
      </c>
      <c r="V6" s="76">
        <v>2.5252E-3</v>
      </c>
      <c r="W6" s="76" t="s">
        <v>21</v>
      </c>
      <c r="X6" s="76" t="s">
        <v>21</v>
      </c>
      <c r="Y6" s="76">
        <v>4.9600000000000002E-4</v>
      </c>
      <c r="Z6" s="76" t="s">
        <v>21</v>
      </c>
      <c r="AA6" s="76" t="s">
        <v>21</v>
      </c>
      <c r="AB6" s="76">
        <v>5.7939999999999999E-4</v>
      </c>
    </row>
    <row r="7" spans="1:28" ht="18.5" x14ac:dyDescent="0.45">
      <c r="A7" s="76">
        <v>5</v>
      </c>
      <c r="B7" s="76">
        <v>2</v>
      </c>
      <c r="C7" s="76">
        <v>3</v>
      </c>
      <c r="D7" s="76">
        <v>2.2271000000000001E-3</v>
      </c>
      <c r="E7" s="76">
        <v>2</v>
      </c>
      <c r="F7" s="76">
        <v>3</v>
      </c>
      <c r="G7" s="76">
        <v>2.6952E-3</v>
      </c>
      <c r="H7" s="76">
        <v>2</v>
      </c>
      <c r="I7" s="76">
        <v>3</v>
      </c>
      <c r="J7" s="76">
        <v>2.0666E-3</v>
      </c>
      <c r="K7" s="76">
        <v>2</v>
      </c>
      <c r="L7" s="76">
        <v>3</v>
      </c>
      <c r="M7" s="76">
        <v>1.9984999999999998E-3</v>
      </c>
      <c r="N7" s="76">
        <v>2</v>
      </c>
      <c r="O7" s="76">
        <v>3</v>
      </c>
      <c r="P7" s="76">
        <v>2.9196999999999999E-3</v>
      </c>
      <c r="Q7" s="76">
        <v>2</v>
      </c>
      <c r="R7" s="76">
        <v>3</v>
      </c>
      <c r="S7" s="76">
        <v>1.7815000000000001E-2</v>
      </c>
      <c r="T7" s="76">
        <v>2</v>
      </c>
      <c r="U7" s="76">
        <v>3</v>
      </c>
      <c r="V7" s="76">
        <v>2.6519000000000001E-2</v>
      </c>
      <c r="W7" s="76">
        <v>2</v>
      </c>
      <c r="X7" s="76">
        <v>3</v>
      </c>
      <c r="Y7" s="76">
        <v>4.2485999999999999E-3</v>
      </c>
      <c r="Z7" s="76">
        <v>2</v>
      </c>
      <c r="AA7" s="76">
        <v>3</v>
      </c>
      <c r="AB7" s="76">
        <v>1.3320999999999999E-3</v>
      </c>
    </row>
    <row r="8" spans="1:28" ht="18.5" x14ac:dyDescent="0.45">
      <c r="A8" s="76">
        <v>6</v>
      </c>
      <c r="B8" s="76">
        <v>2</v>
      </c>
      <c r="C8" s="76">
        <v>3</v>
      </c>
      <c r="D8" s="76">
        <v>0.19484000000000001</v>
      </c>
      <c r="E8" s="76" t="s">
        <v>21</v>
      </c>
      <c r="F8" s="76" t="s">
        <v>21</v>
      </c>
      <c r="G8" s="76">
        <v>34.480699999999999</v>
      </c>
      <c r="H8" s="76">
        <v>2</v>
      </c>
      <c r="I8" s="76">
        <v>3</v>
      </c>
      <c r="J8" s="76">
        <v>0.32444000000000001</v>
      </c>
      <c r="K8" s="76">
        <v>2</v>
      </c>
      <c r="L8" s="76">
        <v>3</v>
      </c>
      <c r="M8" s="76">
        <v>9.2178999999999997E-2</v>
      </c>
      <c r="N8" s="76">
        <v>2</v>
      </c>
      <c r="O8" s="76">
        <v>3</v>
      </c>
      <c r="P8" s="76">
        <v>0.32595000000000002</v>
      </c>
      <c r="Q8" s="76">
        <v>2</v>
      </c>
      <c r="R8" s="76">
        <v>3</v>
      </c>
      <c r="S8" s="76">
        <v>0.36393999999999999</v>
      </c>
      <c r="T8" s="76">
        <v>2</v>
      </c>
      <c r="U8" s="76">
        <v>3</v>
      </c>
      <c r="V8" s="76">
        <v>0.33144000000000001</v>
      </c>
      <c r="W8" s="76">
        <v>2</v>
      </c>
      <c r="X8" s="76">
        <v>3</v>
      </c>
      <c r="Y8" s="76">
        <v>0.19774</v>
      </c>
      <c r="Z8" s="76">
        <v>2</v>
      </c>
      <c r="AA8" s="76">
        <v>3</v>
      </c>
      <c r="AB8" s="76">
        <v>8.9594999999999994E-2</v>
      </c>
    </row>
    <row r="9" spans="1:28" ht="18.5" x14ac:dyDescent="0.45">
      <c r="A9" s="76">
        <v>7</v>
      </c>
      <c r="B9" s="76">
        <v>2</v>
      </c>
      <c r="C9" s="76">
        <v>3</v>
      </c>
      <c r="D9" s="76">
        <v>0.18951000000000001</v>
      </c>
      <c r="E9" s="76">
        <v>2</v>
      </c>
      <c r="F9" s="76">
        <v>3</v>
      </c>
      <c r="G9" s="76">
        <v>0.26205000000000001</v>
      </c>
      <c r="H9" s="76">
        <v>2</v>
      </c>
      <c r="I9" s="76">
        <v>3</v>
      </c>
      <c r="J9" s="76">
        <v>0.24237</v>
      </c>
      <c r="K9" s="76">
        <v>2</v>
      </c>
      <c r="L9" s="76">
        <v>3</v>
      </c>
      <c r="M9" s="76">
        <v>0.19832</v>
      </c>
      <c r="N9" s="76">
        <v>2</v>
      </c>
      <c r="O9" s="76">
        <v>3</v>
      </c>
      <c r="P9" s="76">
        <v>0.32272000000000001</v>
      </c>
      <c r="Q9" s="76">
        <v>2</v>
      </c>
      <c r="R9" s="76">
        <v>3</v>
      </c>
      <c r="S9" s="76">
        <v>0.45147999999999999</v>
      </c>
      <c r="T9" s="76">
        <v>2</v>
      </c>
      <c r="U9" s="76">
        <v>3</v>
      </c>
      <c r="V9" s="76">
        <v>0.21768000000000001</v>
      </c>
      <c r="W9" s="76">
        <v>2</v>
      </c>
      <c r="X9" s="76">
        <v>3</v>
      </c>
      <c r="Y9" s="76">
        <v>0.49667</v>
      </c>
      <c r="Z9" s="76">
        <v>2</v>
      </c>
      <c r="AA9" s="76">
        <v>3</v>
      </c>
      <c r="AB9" s="76">
        <v>0.16919000000000001</v>
      </c>
    </row>
    <row r="10" spans="1:28" ht="18.5" x14ac:dyDescent="0.45">
      <c r="A10" s="76">
        <v>8</v>
      </c>
      <c r="B10" s="76">
        <v>5</v>
      </c>
      <c r="C10" s="76">
        <v>6</v>
      </c>
      <c r="D10" s="76">
        <v>6.5539999999999999E-4</v>
      </c>
      <c r="E10" s="76">
        <v>21</v>
      </c>
      <c r="F10" s="76">
        <v>22</v>
      </c>
      <c r="G10" s="76">
        <v>2.9409999999999999E-4</v>
      </c>
      <c r="H10" s="76">
        <v>5</v>
      </c>
      <c r="I10" s="76">
        <v>6</v>
      </c>
      <c r="J10" s="76">
        <v>5.9650000000000002E-4</v>
      </c>
      <c r="K10" s="76">
        <v>13</v>
      </c>
      <c r="L10" s="76">
        <v>14</v>
      </c>
      <c r="M10" s="76">
        <v>2.9030000000000001E-4</v>
      </c>
      <c r="N10" s="76">
        <v>5</v>
      </c>
      <c r="O10" s="76">
        <v>6</v>
      </c>
      <c r="P10" s="76">
        <v>5.0830000000000005E-4</v>
      </c>
      <c r="Q10" s="76">
        <v>8</v>
      </c>
      <c r="R10" s="76">
        <v>9</v>
      </c>
      <c r="S10" s="76">
        <v>5.7580000000000001E-4</v>
      </c>
      <c r="T10" s="76">
        <v>9</v>
      </c>
      <c r="U10" s="76">
        <v>10</v>
      </c>
      <c r="V10" s="76">
        <v>1.8565000000000001E-3</v>
      </c>
      <c r="W10" s="76">
        <v>9</v>
      </c>
      <c r="X10" s="76">
        <v>10</v>
      </c>
      <c r="Y10" s="76">
        <v>1.3190999999999999E-3</v>
      </c>
      <c r="Z10" s="76">
        <v>9</v>
      </c>
      <c r="AA10" s="76">
        <v>10</v>
      </c>
      <c r="AB10" s="76">
        <v>2.4869999999999997E-4</v>
      </c>
    </row>
    <row r="11" spans="1:28" ht="18.5" x14ac:dyDescent="0.45">
      <c r="A11" s="76">
        <v>9</v>
      </c>
      <c r="B11" s="76">
        <v>5</v>
      </c>
      <c r="C11" s="76">
        <v>6</v>
      </c>
      <c r="D11" s="76">
        <v>7.6179999999999998E-4</v>
      </c>
      <c r="E11" s="76">
        <v>8</v>
      </c>
      <c r="F11" s="76">
        <v>9</v>
      </c>
      <c r="G11" s="76">
        <v>3.1129999999999998E-4</v>
      </c>
      <c r="H11" s="76">
        <v>5</v>
      </c>
      <c r="I11" s="76">
        <v>6</v>
      </c>
      <c r="J11" s="76">
        <v>4.4660000000000001E-4</v>
      </c>
      <c r="K11" s="76">
        <v>9</v>
      </c>
      <c r="L11" s="76">
        <v>10</v>
      </c>
      <c r="M11" s="76">
        <v>5.9739999999999999E-4</v>
      </c>
      <c r="N11" s="76">
        <v>3</v>
      </c>
      <c r="O11" s="76">
        <v>4</v>
      </c>
      <c r="P11" s="76">
        <v>7.3180000000000001E-4</v>
      </c>
      <c r="Q11" s="76">
        <v>6</v>
      </c>
      <c r="R11" s="76">
        <v>7</v>
      </c>
      <c r="S11" s="76">
        <v>6.3770000000000005E-4</v>
      </c>
      <c r="T11" s="76">
        <v>7</v>
      </c>
      <c r="U11" s="76">
        <v>8</v>
      </c>
      <c r="V11" s="76">
        <v>3.391E-4</v>
      </c>
      <c r="W11" s="76">
        <v>8</v>
      </c>
      <c r="X11" s="76">
        <v>9</v>
      </c>
      <c r="Y11" s="76">
        <v>1.4679999999999999E-3</v>
      </c>
      <c r="Z11" s="76">
        <v>8</v>
      </c>
      <c r="AA11" s="76">
        <v>9</v>
      </c>
      <c r="AB11" s="76">
        <v>2.7540000000000003E-4</v>
      </c>
    </row>
    <row r="12" spans="1:28" ht="18.5" x14ac:dyDescent="0.45">
      <c r="A12" s="76">
        <v>10</v>
      </c>
      <c r="B12" s="76">
        <v>9</v>
      </c>
      <c r="C12" s="76">
        <v>10</v>
      </c>
      <c r="D12" s="76">
        <v>3.0205000000000002E-3</v>
      </c>
      <c r="E12" s="76">
        <v>23</v>
      </c>
      <c r="F12" s="76">
        <v>24</v>
      </c>
      <c r="G12" s="76">
        <v>1.821E-2</v>
      </c>
      <c r="H12" s="76">
        <v>9</v>
      </c>
      <c r="I12" s="76">
        <v>10</v>
      </c>
      <c r="J12" s="76">
        <v>4.0680999999999998E-3</v>
      </c>
      <c r="K12" s="76">
        <v>23</v>
      </c>
      <c r="L12" s="76">
        <v>24</v>
      </c>
      <c r="M12" s="76">
        <v>1.8561999999999999E-2</v>
      </c>
      <c r="N12" s="76">
        <v>9</v>
      </c>
      <c r="O12" s="76">
        <v>10</v>
      </c>
      <c r="P12" s="76">
        <v>3.8763000000000001E-3</v>
      </c>
      <c r="Q12" s="76">
        <v>16</v>
      </c>
      <c r="R12" s="76">
        <v>17</v>
      </c>
      <c r="S12" s="76">
        <v>1.5166000000000001E-2</v>
      </c>
      <c r="T12" s="76">
        <v>20</v>
      </c>
      <c r="U12" s="76">
        <v>21</v>
      </c>
      <c r="V12" s="76">
        <v>1.5454000000000001E-2</v>
      </c>
      <c r="W12" s="76">
        <v>29</v>
      </c>
      <c r="X12" s="76">
        <v>30</v>
      </c>
      <c r="Y12" s="76">
        <v>1.3494000000000001E-2</v>
      </c>
      <c r="Z12" s="76">
        <v>29</v>
      </c>
      <c r="AA12" s="76">
        <v>30</v>
      </c>
      <c r="AB12" s="76">
        <v>6.0800000000000003E-3</v>
      </c>
    </row>
    <row r="13" spans="1:28" ht="18.5" x14ac:dyDescent="0.45">
      <c r="A13" s="76">
        <v>11</v>
      </c>
      <c r="B13" s="76">
        <v>7</v>
      </c>
      <c r="C13" s="76">
        <v>8</v>
      </c>
      <c r="D13" s="76">
        <v>4.7622999999999997E-3</v>
      </c>
      <c r="E13" s="76">
        <v>19</v>
      </c>
      <c r="F13" s="76">
        <v>20</v>
      </c>
      <c r="G13" s="76">
        <v>2.4889999999999999E-2</v>
      </c>
      <c r="H13" s="76">
        <v>6</v>
      </c>
      <c r="I13" s="76">
        <v>7</v>
      </c>
      <c r="J13" s="76">
        <v>4.5683E-3</v>
      </c>
      <c r="K13" s="76">
        <v>12</v>
      </c>
      <c r="L13" s="76">
        <v>13</v>
      </c>
      <c r="M13" s="76">
        <v>1.197E-2</v>
      </c>
      <c r="N13" s="76">
        <v>5</v>
      </c>
      <c r="O13" s="76">
        <v>6</v>
      </c>
      <c r="P13" s="76">
        <v>2.3839E-3</v>
      </c>
      <c r="Q13" s="76">
        <v>7</v>
      </c>
      <c r="R13" s="76">
        <v>8</v>
      </c>
      <c r="S13" s="76">
        <v>2.3476E-3</v>
      </c>
      <c r="T13" s="76">
        <v>9</v>
      </c>
      <c r="U13" s="76">
        <v>10</v>
      </c>
      <c r="V13" s="76">
        <v>3.1522E-3</v>
      </c>
      <c r="W13" s="76">
        <v>9</v>
      </c>
      <c r="X13" s="76">
        <v>10</v>
      </c>
      <c r="Y13" s="76">
        <v>6.2878999999999999E-3</v>
      </c>
      <c r="Z13" s="76">
        <v>9</v>
      </c>
      <c r="AA13" s="76">
        <v>10</v>
      </c>
      <c r="AB13" s="76">
        <v>3.1622999999999998E-3</v>
      </c>
    </row>
    <row r="14" spans="1:28" ht="18.5" x14ac:dyDescent="0.45">
      <c r="A14" s="76">
        <v>12</v>
      </c>
      <c r="B14" s="76">
        <v>4</v>
      </c>
      <c r="C14" s="76">
        <v>5</v>
      </c>
      <c r="D14" s="76">
        <v>5.1535999999999998E-2</v>
      </c>
      <c r="E14" s="76" t="s">
        <v>21</v>
      </c>
      <c r="F14" s="76" t="s">
        <v>21</v>
      </c>
      <c r="G14" s="76">
        <v>7.8183999999999996</v>
      </c>
      <c r="H14" s="76">
        <v>4</v>
      </c>
      <c r="I14" s="76">
        <v>5</v>
      </c>
      <c r="J14" s="76">
        <v>8.6345000000000005E-2</v>
      </c>
      <c r="K14" s="76" t="s">
        <v>21</v>
      </c>
      <c r="L14" s="76" t="s">
        <v>21</v>
      </c>
      <c r="M14" s="76">
        <v>116.3189</v>
      </c>
      <c r="N14" s="76">
        <v>4</v>
      </c>
      <c r="O14" s="76">
        <v>5</v>
      </c>
      <c r="P14" s="76">
        <v>7.4051000000000006E-2</v>
      </c>
      <c r="Q14" s="76" t="s">
        <v>21</v>
      </c>
      <c r="R14" s="76" t="s">
        <v>21</v>
      </c>
      <c r="S14" s="76">
        <v>257.91300000000001</v>
      </c>
      <c r="T14" s="76" t="s">
        <v>21</v>
      </c>
      <c r="U14" s="76" t="s">
        <v>21</v>
      </c>
      <c r="V14" s="76">
        <v>145.97229999999999</v>
      </c>
      <c r="W14" s="76">
        <v>5</v>
      </c>
      <c r="X14" s="76">
        <v>6</v>
      </c>
      <c r="Y14" s="76">
        <v>0.15645000000000001</v>
      </c>
      <c r="Z14" s="76">
        <v>5</v>
      </c>
      <c r="AA14" s="76">
        <v>6</v>
      </c>
      <c r="AB14" s="76">
        <v>7.2616E-2</v>
      </c>
    </row>
    <row r="15" spans="1:28" ht="18.5" x14ac:dyDescent="0.45">
      <c r="A15" s="76">
        <v>13</v>
      </c>
      <c r="B15" s="76">
        <v>2</v>
      </c>
      <c r="C15" s="76">
        <v>3</v>
      </c>
      <c r="D15" s="76">
        <v>2.9624E-3</v>
      </c>
      <c r="E15" s="76" t="s">
        <v>21</v>
      </c>
      <c r="F15" s="76" t="s">
        <v>21</v>
      </c>
      <c r="G15" s="76">
        <v>1.0827</v>
      </c>
      <c r="H15" s="76">
        <v>2</v>
      </c>
      <c r="I15" s="76">
        <v>3</v>
      </c>
      <c r="J15" s="76">
        <v>2.1913000000000002E-3</v>
      </c>
      <c r="K15" s="76" t="s">
        <v>21</v>
      </c>
      <c r="L15" s="76" t="s">
        <v>21</v>
      </c>
      <c r="M15" s="76">
        <v>3.6425999999999998</v>
      </c>
      <c r="N15" s="76">
        <v>2</v>
      </c>
      <c r="O15" s="76">
        <v>3</v>
      </c>
      <c r="P15" s="76">
        <v>1.9335999999999999E-3</v>
      </c>
      <c r="Q15" s="76">
        <v>2</v>
      </c>
      <c r="R15" s="76">
        <v>3</v>
      </c>
      <c r="S15" s="76">
        <v>2.372E-3</v>
      </c>
      <c r="T15" s="76">
        <v>2</v>
      </c>
      <c r="U15" s="76">
        <v>3</v>
      </c>
      <c r="V15" s="76">
        <v>1.7091999999999999E-3</v>
      </c>
      <c r="W15" s="76">
        <v>2</v>
      </c>
      <c r="X15" s="76">
        <v>3</v>
      </c>
      <c r="Y15" s="76">
        <v>5.1028999999999996E-3</v>
      </c>
      <c r="Z15" s="76">
        <v>2</v>
      </c>
      <c r="AA15" s="76">
        <v>3</v>
      </c>
      <c r="AB15" s="76">
        <v>1.2443000000000001E-3</v>
      </c>
    </row>
    <row r="16" spans="1:28" ht="18.5" x14ac:dyDescent="0.45">
      <c r="A16" s="76">
        <v>14</v>
      </c>
      <c r="B16" s="76">
        <v>2</v>
      </c>
      <c r="C16" s="76">
        <v>3</v>
      </c>
      <c r="D16" s="76">
        <v>2.6151999999999998E-3</v>
      </c>
      <c r="E16" s="76" t="s">
        <v>21</v>
      </c>
      <c r="F16" s="76" t="s">
        <v>21</v>
      </c>
      <c r="G16" s="76">
        <v>1.0591999999999999</v>
      </c>
      <c r="H16" s="76">
        <v>2</v>
      </c>
      <c r="I16" s="76">
        <v>3</v>
      </c>
      <c r="J16" s="76">
        <v>3.3557000000000001E-3</v>
      </c>
      <c r="K16" s="76" t="s">
        <v>21</v>
      </c>
      <c r="L16" s="76" t="s">
        <v>21</v>
      </c>
      <c r="M16" s="76">
        <v>3.8409</v>
      </c>
      <c r="N16" s="76">
        <v>2</v>
      </c>
      <c r="O16" s="76">
        <v>3</v>
      </c>
      <c r="P16" s="76">
        <v>1.7436999999999999E-3</v>
      </c>
      <c r="Q16" s="76">
        <v>2</v>
      </c>
      <c r="R16" s="76">
        <v>3</v>
      </c>
      <c r="S16" s="76">
        <v>2.3210000000000001E-3</v>
      </c>
      <c r="T16" s="76">
        <v>2</v>
      </c>
      <c r="U16" s="76">
        <v>3</v>
      </c>
      <c r="V16" s="76">
        <v>2.8947999999999999E-3</v>
      </c>
      <c r="W16" s="76">
        <v>2</v>
      </c>
      <c r="X16" s="76">
        <v>3</v>
      </c>
      <c r="Y16" s="76">
        <v>3.6389999999999999E-3</v>
      </c>
      <c r="Z16" s="76">
        <v>2</v>
      </c>
      <c r="AA16" s="76">
        <v>3</v>
      </c>
      <c r="AB16" s="76">
        <v>1.1684E-3</v>
      </c>
    </row>
    <row r="17" spans="1:28" ht="18.5" x14ac:dyDescent="0.45">
      <c r="A17" s="76">
        <v>15</v>
      </c>
      <c r="B17" s="76">
        <v>21</v>
      </c>
      <c r="C17" s="76">
        <v>22</v>
      </c>
      <c r="D17" s="76">
        <v>1.5785E-2</v>
      </c>
      <c r="E17" s="76" t="s">
        <v>21</v>
      </c>
      <c r="F17" s="76" t="s">
        <v>21</v>
      </c>
      <c r="G17" s="76">
        <v>0.96242000000000005</v>
      </c>
      <c r="H17" s="76">
        <v>21</v>
      </c>
      <c r="I17" s="76">
        <v>22</v>
      </c>
      <c r="J17" s="76">
        <v>3.5596999999999997E-2</v>
      </c>
      <c r="K17" s="76" t="s">
        <v>21</v>
      </c>
      <c r="L17" s="76" t="s">
        <v>21</v>
      </c>
      <c r="M17" s="76">
        <v>2.0918000000000001</v>
      </c>
      <c r="N17" s="76">
        <v>5</v>
      </c>
      <c r="O17" s="76">
        <v>6</v>
      </c>
      <c r="P17" s="76">
        <v>3.2921999999999999E-3</v>
      </c>
      <c r="Q17" s="76">
        <v>9</v>
      </c>
      <c r="R17" s="76">
        <v>10</v>
      </c>
      <c r="S17" s="76">
        <v>1.7284999999999998E-2</v>
      </c>
      <c r="T17" s="76">
        <v>11</v>
      </c>
      <c r="U17" s="76">
        <v>12</v>
      </c>
      <c r="V17" s="76">
        <v>2.5916999999999999E-2</v>
      </c>
      <c r="W17" s="76">
        <v>29</v>
      </c>
      <c r="X17" s="76">
        <v>30</v>
      </c>
      <c r="Y17" s="76">
        <v>6.7388000000000003E-2</v>
      </c>
      <c r="Z17" s="76">
        <v>23</v>
      </c>
      <c r="AA17" s="76">
        <v>24</v>
      </c>
      <c r="AB17" s="76">
        <v>1.8540000000000001E-2</v>
      </c>
    </row>
    <row r="18" spans="1:28" ht="18.5" x14ac:dyDescent="0.45">
      <c r="A18" s="76">
        <v>16</v>
      </c>
      <c r="B18" s="76">
        <v>21</v>
      </c>
      <c r="C18" s="76">
        <v>22</v>
      </c>
      <c r="D18" s="76">
        <v>1.5055000000000001E-2</v>
      </c>
      <c r="E18" s="76" t="s">
        <v>21</v>
      </c>
      <c r="F18" s="76" t="s">
        <v>21</v>
      </c>
      <c r="G18" s="76">
        <v>0.96040999999999999</v>
      </c>
      <c r="H18" s="76">
        <v>21</v>
      </c>
      <c r="I18" s="76">
        <v>22</v>
      </c>
      <c r="J18" s="76">
        <v>4.0774999999999999E-2</v>
      </c>
      <c r="K18" s="76" t="s">
        <v>21</v>
      </c>
      <c r="L18" s="76" t="s">
        <v>21</v>
      </c>
      <c r="M18" s="76">
        <v>2.0972</v>
      </c>
      <c r="N18" s="76">
        <v>5</v>
      </c>
      <c r="O18" s="76">
        <v>6</v>
      </c>
      <c r="P18" s="76">
        <v>3.186E-3</v>
      </c>
      <c r="Q18" s="76">
        <v>9</v>
      </c>
      <c r="R18" s="76">
        <v>10</v>
      </c>
      <c r="S18" s="76">
        <v>9.4485000000000003E-3</v>
      </c>
      <c r="T18" s="76">
        <v>11</v>
      </c>
      <c r="U18" s="76">
        <v>12</v>
      </c>
      <c r="V18" s="76">
        <v>1.7170000000000001E-2</v>
      </c>
      <c r="W18" s="76">
        <v>29</v>
      </c>
      <c r="X18" s="76">
        <v>30</v>
      </c>
      <c r="Y18" s="76">
        <v>6.5436999999999995E-2</v>
      </c>
      <c r="Z18" s="76">
        <v>23</v>
      </c>
      <c r="AA18" s="76">
        <v>24</v>
      </c>
      <c r="AB18" s="76">
        <v>1.9873999999999999E-2</v>
      </c>
    </row>
    <row r="19" spans="1:28" ht="18.5" x14ac:dyDescent="0.45">
      <c r="A19" s="76">
        <v>17</v>
      </c>
      <c r="B19" s="76">
        <v>19</v>
      </c>
      <c r="C19" s="76">
        <v>20</v>
      </c>
      <c r="D19" s="76">
        <v>1.5044E-2</v>
      </c>
      <c r="E19" s="76" t="s">
        <v>21</v>
      </c>
      <c r="F19" s="76" t="s">
        <v>21</v>
      </c>
      <c r="G19" s="76">
        <v>0.94096999999999997</v>
      </c>
      <c r="H19" s="76">
        <v>19</v>
      </c>
      <c r="I19" s="76">
        <v>20</v>
      </c>
      <c r="J19" s="76">
        <v>3.0917E-2</v>
      </c>
      <c r="K19" s="76" t="s">
        <v>21</v>
      </c>
      <c r="L19" s="76" t="s">
        <v>21</v>
      </c>
      <c r="M19" s="76">
        <v>2.1545999999999998</v>
      </c>
      <c r="N19" s="76">
        <v>5</v>
      </c>
      <c r="O19" s="76">
        <v>6</v>
      </c>
      <c r="P19" s="76">
        <v>5.0011999999999999E-3</v>
      </c>
      <c r="Q19" s="76">
        <v>9</v>
      </c>
      <c r="R19" s="76">
        <v>10</v>
      </c>
      <c r="S19" s="76">
        <v>1.0977000000000001E-2</v>
      </c>
      <c r="T19" s="76">
        <v>9</v>
      </c>
      <c r="U19" s="76">
        <v>10</v>
      </c>
      <c r="V19" s="76">
        <v>1.1383000000000001E-2</v>
      </c>
      <c r="W19" s="76">
        <v>18</v>
      </c>
      <c r="X19" s="76">
        <v>19</v>
      </c>
      <c r="Y19" s="76">
        <v>4.0584000000000002E-2</v>
      </c>
      <c r="Z19" s="76">
        <v>15</v>
      </c>
      <c r="AA19" s="76">
        <v>16</v>
      </c>
      <c r="AB19" s="76">
        <v>1.5896E-2</v>
      </c>
    </row>
    <row r="20" spans="1:28" ht="18.5" x14ac:dyDescent="0.45">
      <c r="A20" s="76">
        <v>18</v>
      </c>
      <c r="B20" s="76">
        <v>2</v>
      </c>
      <c r="C20" s="76">
        <v>3</v>
      </c>
      <c r="D20" s="76">
        <v>1.2792000000000001E-3</v>
      </c>
      <c r="E20" s="76">
        <v>1</v>
      </c>
      <c r="F20" s="76">
        <v>2</v>
      </c>
      <c r="G20" s="76">
        <v>1.6716999999999999E-3</v>
      </c>
      <c r="H20" s="76">
        <v>2</v>
      </c>
      <c r="I20" s="76">
        <v>3</v>
      </c>
      <c r="J20" s="76">
        <v>1.8021999999999999E-3</v>
      </c>
      <c r="K20" s="76">
        <v>2</v>
      </c>
      <c r="L20" s="76">
        <v>3</v>
      </c>
      <c r="M20" s="76">
        <v>2.4020000000000001E-3</v>
      </c>
      <c r="N20" s="76">
        <v>2</v>
      </c>
      <c r="O20" s="76">
        <v>3</v>
      </c>
      <c r="P20" s="76">
        <v>3.3882000000000001E-3</v>
      </c>
      <c r="Q20" s="76">
        <v>2</v>
      </c>
      <c r="R20" s="76">
        <v>3</v>
      </c>
      <c r="S20" s="76">
        <v>9.1696E-3</v>
      </c>
      <c r="T20" s="76">
        <v>2</v>
      </c>
      <c r="U20" s="76">
        <v>3</v>
      </c>
      <c r="V20" s="76">
        <v>1.4860999999999999E-2</v>
      </c>
      <c r="W20" s="76">
        <v>2</v>
      </c>
      <c r="X20" s="76">
        <v>3</v>
      </c>
      <c r="Y20" s="76">
        <v>3.1865999999999999E-3</v>
      </c>
      <c r="Z20" s="76">
        <v>2</v>
      </c>
      <c r="AA20" s="76">
        <v>3</v>
      </c>
      <c r="AB20" s="76">
        <v>1.3841000000000001E-3</v>
      </c>
    </row>
    <row r="21" spans="1:28" ht="18.5" x14ac:dyDescent="0.45">
      <c r="A21" s="76">
        <v>19</v>
      </c>
      <c r="B21" s="76">
        <v>1</v>
      </c>
      <c r="C21" s="76">
        <v>2</v>
      </c>
      <c r="D21" s="76">
        <v>1.7642000000000001E-3</v>
      </c>
      <c r="E21" s="76">
        <v>2</v>
      </c>
      <c r="F21" s="76">
        <v>3</v>
      </c>
      <c r="G21" s="76">
        <v>2.2926000000000001E-3</v>
      </c>
      <c r="H21" s="76">
        <v>1</v>
      </c>
      <c r="I21" s="76">
        <v>2</v>
      </c>
      <c r="J21" s="76">
        <v>3.0401999999999998E-3</v>
      </c>
      <c r="K21" s="76">
        <v>1</v>
      </c>
      <c r="L21" s="76">
        <v>2</v>
      </c>
      <c r="M21" s="76">
        <v>1.4453000000000001E-3</v>
      </c>
      <c r="N21" s="76">
        <v>1</v>
      </c>
      <c r="O21" s="76">
        <v>2</v>
      </c>
      <c r="P21" s="76">
        <v>1.9840999999999999E-3</v>
      </c>
      <c r="Q21" s="76">
        <v>1</v>
      </c>
      <c r="R21" s="76">
        <v>2</v>
      </c>
      <c r="S21" s="76">
        <v>2.6362E-3</v>
      </c>
      <c r="T21" s="76">
        <v>1</v>
      </c>
      <c r="U21" s="76">
        <v>2</v>
      </c>
      <c r="V21" s="76">
        <v>2.2617000000000002E-3</v>
      </c>
      <c r="W21" s="76">
        <v>1</v>
      </c>
      <c r="X21" s="76">
        <v>2</v>
      </c>
      <c r="Y21" s="76">
        <v>3.4483999999999999E-3</v>
      </c>
      <c r="Z21" s="76">
        <v>1</v>
      </c>
      <c r="AA21" s="76">
        <v>2</v>
      </c>
      <c r="AB21" s="76">
        <v>1.6169000000000001E-3</v>
      </c>
    </row>
    <row r="22" spans="1:28" ht="18.5" x14ac:dyDescent="0.45">
      <c r="A22" s="76">
        <v>20</v>
      </c>
      <c r="B22" s="76">
        <v>1</v>
      </c>
      <c r="C22" s="76">
        <v>2</v>
      </c>
      <c r="D22" s="76">
        <v>2.1765999999999999E-3</v>
      </c>
      <c r="E22" s="76">
        <v>2</v>
      </c>
      <c r="F22" s="76">
        <v>3</v>
      </c>
      <c r="G22" s="76">
        <v>1.1243E-2</v>
      </c>
      <c r="H22" s="76">
        <v>1</v>
      </c>
      <c r="I22" s="76">
        <v>2</v>
      </c>
      <c r="J22" s="76">
        <v>4.0717000000000001E-3</v>
      </c>
      <c r="K22" s="76">
        <v>1</v>
      </c>
      <c r="L22" s="76">
        <v>2</v>
      </c>
      <c r="M22" s="76">
        <v>2.2973999999999998E-3</v>
      </c>
      <c r="N22" s="76">
        <v>1</v>
      </c>
      <c r="O22" s="76">
        <v>2</v>
      </c>
      <c r="P22" s="76">
        <v>5.3971999999999996E-3</v>
      </c>
      <c r="Q22" s="76">
        <v>1</v>
      </c>
      <c r="R22" s="76">
        <v>2</v>
      </c>
      <c r="S22" s="76">
        <v>7.3787000000000002E-3</v>
      </c>
      <c r="T22" s="76">
        <v>1</v>
      </c>
      <c r="U22" s="76">
        <v>2</v>
      </c>
      <c r="V22" s="76">
        <v>4.2465999999999997E-3</v>
      </c>
      <c r="W22" s="76">
        <v>1</v>
      </c>
      <c r="X22" s="76">
        <v>2</v>
      </c>
      <c r="Y22" s="76">
        <v>4.9665999999999998E-3</v>
      </c>
      <c r="Z22" s="76">
        <v>1</v>
      </c>
      <c r="AA22" s="76">
        <v>2</v>
      </c>
      <c r="AB22" s="76">
        <v>2.7074E-3</v>
      </c>
    </row>
    <row r="23" spans="1:28" ht="18.5" x14ac:dyDescent="0.45">
      <c r="A23" s="76">
        <v>21</v>
      </c>
      <c r="B23" s="76">
        <v>2</v>
      </c>
      <c r="C23" s="76">
        <v>3</v>
      </c>
      <c r="D23" s="76">
        <v>2.7290000000000002E-4</v>
      </c>
      <c r="E23" s="76">
        <v>8</v>
      </c>
      <c r="F23" s="76">
        <v>9</v>
      </c>
      <c r="G23" s="76">
        <v>7.4640000000000004E-4</v>
      </c>
      <c r="H23" s="76">
        <v>2</v>
      </c>
      <c r="I23" s="76">
        <v>3</v>
      </c>
      <c r="J23" s="76">
        <v>5.3720000000000005E-4</v>
      </c>
      <c r="K23" s="76">
        <v>2</v>
      </c>
      <c r="L23" s="76">
        <v>3</v>
      </c>
      <c r="M23" s="76">
        <v>2.6009999999999998E-4</v>
      </c>
      <c r="N23" s="76">
        <v>2</v>
      </c>
      <c r="O23" s="76">
        <v>3</v>
      </c>
      <c r="P23" s="76">
        <v>6.6609999999999998E-4</v>
      </c>
      <c r="Q23" s="76">
        <v>2</v>
      </c>
      <c r="R23" s="76">
        <v>3</v>
      </c>
      <c r="S23" s="76">
        <v>1.6574000000000001E-3</v>
      </c>
      <c r="T23" s="76">
        <v>2</v>
      </c>
      <c r="U23" s="76">
        <v>3</v>
      </c>
      <c r="V23" s="76">
        <v>1.2856E-3</v>
      </c>
      <c r="W23" s="76">
        <v>2</v>
      </c>
      <c r="X23" s="76">
        <v>3</v>
      </c>
      <c r="Y23" s="76">
        <v>6.8110000000000002E-4</v>
      </c>
      <c r="Z23" s="76">
        <v>2</v>
      </c>
      <c r="AA23" s="76">
        <v>3</v>
      </c>
      <c r="AB23" s="76">
        <v>5.3839999999999997E-4</v>
      </c>
    </row>
    <row r="24" spans="1:28" ht="18.5" x14ac:dyDescent="0.45">
      <c r="A24" s="76">
        <v>22</v>
      </c>
      <c r="B24" s="76">
        <v>2</v>
      </c>
      <c r="C24" s="76">
        <v>3</v>
      </c>
      <c r="D24" s="76">
        <v>3.3960000000000001E-4</v>
      </c>
      <c r="E24" s="76">
        <v>9</v>
      </c>
      <c r="F24" s="76">
        <v>10</v>
      </c>
      <c r="G24" s="76">
        <v>9.1270000000000001E-4</v>
      </c>
      <c r="H24" s="76">
        <v>2</v>
      </c>
      <c r="I24" s="76">
        <v>3</v>
      </c>
      <c r="J24" s="76">
        <v>7.7729999999999997E-4</v>
      </c>
      <c r="K24" s="76">
        <v>2</v>
      </c>
      <c r="L24" s="76">
        <v>3</v>
      </c>
      <c r="M24" s="76">
        <v>2.9460000000000001E-4</v>
      </c>
      <c r="N24" s="76">
        <v>2</v>
      </c>
      <c r="O24" s="76">
        <v>3</v>
      </c>
      <c r="P24" s="76">
        <v>7.0450000000000005E-4</v>
      </c>
      <c r="Q24" s="76">
        <v>2</v>
      </c>
      <c r="R24" s="76">
        <v>3</v>
      </c>
      <c r="S24" s="76">
        <v>6.7849999999999996E-4</v>
      </c>
      <c r="T24" s="76">
        <v>2</v>
      </c>
      <c r="U24" s="76">
        <v>3</v>
      </c>
      <c r="V24" s="76">
        <v>7.9719999999999997E-4</v>
      </c>
      <c r="W24" s="76">
        <v>2</v>
      </c>
      <c r="X24" s="76">
        <v>3</v>
      </c>
      <c r="Y24" s="76">
        <v>6.8329999999999997E-4</v>
      </c>
      <c r="Z24" s="76">
        <v>2</v>
      </c>
      <c r="AA24" s="76">
        <v>3</v>
      </c>
      <c r="AB24" s="76">
        <v>4.3290000000000001E-4</v>
      </c>
    </row>
    <row r="25" spans="1:28" ht="18.5" x14ac:dyDescent="0.45">
      <c r="A25" s="76">
        <v>23</v>
      </c>
      <c r="B25" s="76">
        <v>19</v>
      </c>
      <c r="C25" s="76">
        <v>20</v>
      </c>
      <c r="D25" s="76">
        <v>3.2919999999999998E-4</v>
      </c>
      <c r="E25" s="76">
        <v>36</v>
      </c>
      <c r="F25" s="76">
        <v>37</v>
      </c>
      <c r="G25" s="76">
        <v>6.6010000000000005E-4</v>
      </c>
      <c r="H25" s="76">
        <v>83</v>
      </c>
      <c r="I25" s="76">
        <v>84</v>
      </c>
      <c r="J25" s="76">
        <v>6.0829999999999999E-4</v>
      </c>
      <c r="K25" s="76" t="s">
        <v>21</v>
      </c>
      <c r="L25" s="76" t="s">
        <v>21</v>
      </c>
      <c r="M25" s="76">
        <v>4.0329999999999999E-4</v>
      </c>
      <c r="N25" s="76">
        <v>36</v>
      </c>
      <c r="O25" s="76">
        <v>37</v>
      </c>
      <c r="P25" s="76">
        <v>9.1850000000000005E-4</v>
      </c>
      <c r="Q25" s="76">
        <v>80</v>
      </c>
      <c r="R25" s="76">
        <v>81</v>
      </c>
      <c r="S25" s="76">
        <v>4.7340000000000001E-4</v>
      </c>
      <c r="T25" s="76">
        <v>112</v>
      </c>
      <c r="U25" s="76">
        <v>113</v>
      </c>
      <c r="V25" s="76">
        <v>5.4129999999999998E-4</v>
      </c>
      <c r="W25" s="76">
        <v>4</v>
      </c>
      <c r="X25" s="76">
        <v>5</v>
      </c>
      <c r="Y25" s="76">
        <v>1.7001E-3</v>
      </c>
      <c r="Z25" s="76">
        <v>4</v>
      </c>
      <c r="AA25" s="76">
        <v>5</v>
      </c>
      <c r="AB25" s="76">
        <v>2.4590000000000001E-4</v>
      </c>
    </row>
    <row r="26" spans="1:28" ht="18.5" x14ac:dyDescent="0.45">
      <c r="A26" s="76">
        <v>24</v>
      </c>
      <c r="B26" s="76">
        <v>1063</v>
      </c>
      <c r="C26" s="76">
        <v>1064</v>
      </c>
      <c r="D26" s="76">
        <v>1.0306999999999999</v>
      </c>
      <c r="E26" s="76">
        <v>321</v>
      </c>
      <c r="F26" s="76">
        <v>322</v>
      </c>
      <c r="G26" s="76">
        <v>1.6189</v>
      </c>
      <c r="H26" s="76">
        <v>358</v>
      </c>
      <c r="I26" s="76">
        <v>359</v>
      </c>
      <c r="J26" s="76">
        <v>0.71848000000000001</v>
      </c>
      <c r="K26" s="76" t="s">
        <v>21</v>
      </c>
      <c r="L26" s="76" t="s">
        <v>21</v>
      </c>
      <c r="M26" s="76">
        <v>5.7313000000000001</v>
      </c>
      <c r="N26" s="76">
        <v>956</v>
      </c>
      <c r="O26" s="76">
        <v>957</v>
      </c>
      <c r="P26" s="76">
        <v>1.5374000000000001</v>
      </c>
      <c r="Q26" s="76">
        <v>1583</v>
      </c>
      <c r="R26" s="76">
        <v>1584</v>
      </c>
      <c r="S26" s="76">
        <v>2.3319999999999999</v>
      </c>
      <c r="T26" s="76" t="s">
        <v>21</v>
      </c>
      <c r="U26" s="76" t="s">
        <v>21</v>
      </c>
      <c r="V26" s="76">
        <v>2.5392000000000001</v>
      </c>
      <c r="W26" s="76" t="s">
        <v>21</v>
      </c>
      <c r="X26" s="76" t="s">
        <v>21</v>
      </c>
      <c r="Y26" s="76">
        <v>2.0461</v>
      </c>
      <c r="Z26" s="76" t="s">
        <v>21</v>
      </c>
      <c r="AA26" s="76" t="s">
        <v>21</v>
      </c>
      <c r="AB26" s="76">
        <v>1.2968</v>
      </c>
    </row>
    <row r="27" spans="1:28" ht="18.5" x14ac:dyDescent="0.45">
      <c r="A27" s="76">
        <v>25</v>
      </c>
      <c r="B27" s="76">
        <v>1456</v>
      </c>
      <c r="C27" s="76">
        <v>1457</v>
      </c>
      <c r="D27" s="76">
        <v>21.5867</v>
      </c>
      <c r="E27" s="76">
        <v>1285</v>
      </c>
      <c r="F27" s="76">
        <v>1286</v>
      </c>
      <c r="G27" s="76">
        <v>48.930999999999997</v>
      </c>
      <c r="H27" s="76" t="s">
        <v>21</v>
      </c>
      <c r="I27" s="76" t="s">
        <v>21</v>
      </c>
      <c r="J27" s="76">
        <v>16.9178</v>
      </c>
      <c r="K27" s="76" t="s">
        <v>21</v>
      </c>
      <c r="L27" s="76" t="s">
        <v>21</v>
      </c>
      <c r="M27" s="76">
        <v>43.788200000000003</v>
      </c>
      <c r="N27" s="76" t="s">
        <v>21</v>
      </c>
      <c r="O27" s="76" t="s">
        <v>21</v>
      </c>
      <c r="P27" s="76">
        <v>17.2074</v>
      </c>
      <c r="Q27" s="76" t="s">
        <v>21</v>
      </c>
      <c r="R27" s="76" t="s">
        <v>21</v>
      </c>
      <c r="S27" s="76">
        <v>20.446200000000001</v>
      </c>
      <c r="T27" s="76" t="s">
        <v>21</v>
      </c>
      <c r="U27" s="76" t="s">
        <v>21</v>
      </c>
      <c r="V27" s="76">
        <v>16.017800000000001</v>
      </c>
      <c r="W27" s="76" t="s">
        <v>21</v>
      </c>
      <c r="X27" s="76" t="s">
        <v>21</v>
      </c>
      <c r="Y27" s="76">
        <v>15.9109</v>
      </c>
      <c r="Z27" s="76" t="s">
        <v>21</v>
      </c>
      <c r="AA27" s="76" t="s">
        <v>21</v>
      </c>
      <c r="AB27" s="76">
        <v>11.686199999999999</v>
      </c>
    </row>
    <row r="28" spans="1:28" ht="18.5" x14ac:dyDescent="0.45">
      <c r="A28" s="76">
        <v>26</v>
      </c>
      <c r="B28" s="76" t="s">
        <v>21</v>
      </c>
      <c r="C28" s="76" t="s">
        <v>21</v>
      </c>
      <c r="D28" s="76">
        <v>91.948800000000006</v>
      </c>
      <c r="E28" s="76" t="s">
        <v>21</v>
      </c>
      <c r="F28" s="76" t="s">
        <v>21</v>
      </c>
      <c r="G28" s="76">
        <v>197.20750000000001</v>
      </c>
      <c r="H28" s="76" t="s">
        <v>21</v>
      </c>
      <c r="I28" s="76" t="s">
        <v>21</v>
      </c>
      <c r="J28" s="76">
        <v>52.049300000000002</v>
      </c>
      <c r="K28" s="76" t="s">
        <v>21</v>
      </c>
      <c r="L28" s="76" t="s">
        <v>21</v>
      </c>
      <c r="M28" s="76">
        <v>158.52529999999999</v>
      </c>
      <c r="N28" s="76" t="s">
        <v>21</v>
      </c>
      <c r="O28" s="76" t="s">
        <v>21</v>
      </c>
      <c r="P28" s="76">
        <v>51.220399999999998</v>
      </c>
      <c r="Q28" s="76" t="s">
        <v>21</v>
      </c>
      <c r="R28" s="76" t="s">
        <v>21</v>
      </c>
      <c r="S28" s="76">
        <v>94.010400000000004</v>
      </c>
      <c r="T28" s="76" t="s">
        <v>21</v>
      </c>
      <c r="U28" s="76" t="s">
        <v>21</v>
      </c>
      <c r="V28" s="76">
        <v>46.901499999999999</v>
      </c>
      <c r="W28" s="76" t="s">
        <v>21</v>
      </c>
      <c r="X28" s="76" t="s">
        <v>21</v>
      </c>
      <c r="Y28" s="76">
        <v>50.375700000000002</v>
      </c>
      <c r="Z28" s="76" t="s">
        <v>21</v>
      </c>
      <c r="AA28" s="76" t="s">
        <v>21</v>
      </c>
      <c r="AB28" s="76">
        <v>131.80359999999999</v>
      </c>
    </row>
    <row r="29" spans="1:28" ht="18.5" x14ac:dyDescent="0.45">
      <c r="A29" s="76">
        <v>27</v>
      </c>
      <c r="B29" s="76" t="s">
        <v>21</v>
      </c>
      <c r="C29" s="76" t="s">
        <v>21</v>
      </c>
      <c r="D29" s="76">
        <v>68.581000000000003</v>
      </c>
      <c r="E29" s="76" t="s">
        <v>21</v>
      </c>
      <c r="F29" s="76" t="s">
        <v>21</v>
      </c>
      <c r="G29" s="76">
        <v>403.44400000000002</v>
      </c>
      <c r="H29" s="76" t="s">
        <v>21</v>
      </c>
      <c r="I29" s="76" t="s">
        <v>21</v>
      </c>
      <c r="J29" s="76">
        <v>101.21339999999999</v>
      </c>
      <c r="K29" s="76" t="s">
        <v>21</v>
      </c>
      <c r="L29" s="76" t="s">
        <v>21</v>
      </c>
      <c r="M29" s="76">
        <v>311.35070000000002</v>
      </c>
      <c r="N29" s="76" t="s">
        <v>21</v>
      </c>
      <c r="O29" s="76" t="s">
        <v>21</v>
      </c>
      <c r="P29" s="76">
        <v>101.43429999999999</v>
      </c>
      <c r="Q29" s="76" t="s">
        <v>21</v>
      </c>
      <c r="R29" s="76" t="s">
        <v>21</v>
      </c>
      <c r="S29" s="76">
        <v>171.23589999999999</v>
      </c>
      <c r="T29" s="76" t="s">
        <v>21</v>
      </c>
      <c r="U29" s="76" t="s">
        <v>21</v>
      </c>
      <c r="V29" s="76">
        <v>90.143100000000004</v>
      </c>
      <c r="W29" s="76" t="s">
        <v>21</v>
      </c>
      <c r="X29" s="76" t="s">
        <v>21</v>
      </c>
      <c r="Y29" s="76">
        <v>117.7593</v>
      </c>
      <c r="Z29" s="76" t="s">
        <v>21</v>
      </c>
      <c r="AA29" s="76" t="s">
        <v>21</v>
      </c>
      <c r="AB29" s="76">
        <v>188.4409</v>
      </c>
    </row>
    <row r="30" spans="1:28" ht="18.5" x14ac:dyDescent="0.45">
      <c r="A30" s="76">
        <v>28</v>
      </c>
      <c r="B30" s="76">
        <v>17</v>
      </c>
      <c r="C30" s="76">
        <v>18</v>
      </c>
      <c r="D30" s="76">
        <v>4.5373999999999996E-3</v>
      </c>
      <c r="E30" s="76">
        <v>27</v>
      </c>
      <c r="F30" s="76">
        <v>28</v>
      </c>
      <c r="G30" s="76">
        <v>2.5842E-2</v>
      </c>
      <c r="H30" s="76">
        <v>13</v>
      </c>
      <c r="I30" s="76">
        <v>14</v>
      </c>
      <c r="J30" s="76">
        <v>3.859E-3</v>
      </c>
      <c r="K30" s="76" t="s">
        <v>21</v>
      </c>
      <c r="L30" s="76" t="s">
        <v>21</v>
      </c>
      <c r="M30" s="76">
        <v>1.4205000000000001</v>
      </c>
      <c r="N30" s="76">
        <v>1225</v>
      </c>
      <c r="O30" s="76">
        <v>1226</v>
      </c>
      <c r="P30" s="76">
        <v>0.15251999999999999</v>
      </c>
      <c r="Q30" s="76">
        <v>1805</v>
      </c>
      <c r="R30" s="76">
        <v>1806</v>
      </c>
      <c r="S30" s="76">
        <v>0.17419999999999999</v>
      </c>
      <c r="T30" s="76" t="s">
        <v>21</v>
      </c>
      <c r="U30" s="76" t="s">
        <v>21</v>
      </c>
      <c r="V30" s="76">
        <v>0.24404999999999999</v>
      </c>
      <c r="W30" s="76" t="s">
        <v>21</v>
      </c>
      <c r="X30" s="76" t="s">
        <v>21</v>
      </c>
      <c r="Y30" s="76">
        <v>0.30810999999999999</v>
      </c>
      <c r="Z30" s="76" t="s">
        <v>21</v>
      </c>
      <c r="AA30" s="76" t="s">
        <v>21</v>
      </c>
      <c r="AB30" s="76">
        <v>0.21174999999999999</v>
      </c>
    </row>
    <row r="31" spans="1:28" ht="18.5" x14ac:dyDescent="0.45">
      <c r="A31" s="76">
        <v>29</v>
      </c>
      <c r="B31" s="76">
        <v>20</v>
      </c>
      <c r="C31" s="76">
        <v>21</v>
      </c>
      <c r="D31" s="76">
        <v>5.6277000000000002E-3</v>
      </c>
      <c r="E31" s="76">
        <v>33</v>
      </c>
      <c r="F31" s="76">
        <v>34</v>
      </c>
      <c r="G31" s="76">
        <v>2.9458000000000002E-2</v>
      </c>
      <c r="H31" s="76">
        <v>16</v>
      </c>
      <c r="I31" s="76">
        <v>17</v>
      </c>
      <c r="J31" s="76">
        <v>5.5104999999999998E-3</v>
      </c>
      <c r="K31" s="76" t="s">
        <v>21</v>
      </c>
      <c r="L31" s="76" t="s">
        <v>21</v>
      </c>
      <c r="M31" s="76">
        <v>1.3776999999999999</v>
      </c>
      <c r="N31" s="76">
        <v>1221</v>
      </c>
      <c r="O31" s="76">
        <v>1222</v>
      </c>
      <c r="P31" s="76">
        <v>0.15579999999999999</v>
      </c>
      <c r="Q31" s="76">
        <v>1674</v>
      </c>
      <c r="R31" s="76">
        <v>1675</v>
      </c>
      <c r="S31" s="76">
        <v>0.14543</v>
      </c>
      <c r="T31" s="76" t="s">
        <v>21</v>
      </c>
      <c r="U31" s="76" t="s">
        <v>21</v>
      </c>
      <c r="V31" s="76">
        <v>0.21249000000000001</v>
      </c>
      <c r="W31" s="76" t="s">
        <v>21</v>
      </c>
      <c r="X31" s="76" t="s">
        <v>21</v>
      </c>
      <c r="Y31" s="76">
        <v>0.26103999999999999</v>
      </c>
      <c r="Z31" s="76">
        <v>189</v>
      </c>
      <c r="AA31" s="76">
        <v>190</v>
      </c>
      <c r="AB31" s="76">
        <v>2.4441999999999998E-2</v>
      </c>
    </row>
    <row r="32" spans="1:28" ht="18.5" x14ac:dyDescent="0.45">
      <c r="A32" s="76">
        <v>30</v>
      </c>
      <c r="B32" s="76" t="s">
        <v>21</v>
      </c>
      <c r="C32" s="76" t="s">
        <v>21</v>
      </c>
      <c r="D32" s="76">
        <v>4.4079999999999998E-4</v>
      </c>
      <c r="E32" s="76" t="s">
        <v>21</v>
      </c>
      <c r="F32" s="76" t="s">
        <v>21</v>
      </c>
      <c r="G32" s="76">
        <v>3.1700000000000001E-4</v>
      </c>
      <c r="H32" s="76" t="s">
        <v>21</v>
      </c>
      <c r="I32" s="76" t="s">
        <v>21</v>
      </c>
      <c r="J32" s="76">
        <v>7.6959999999999995E-4</v>
      </c>
      <c r="K32" s="76" t="s">
        <v>21</v>
      </c>
      <c r="L32" s="76" t="s">
        <v>21</v>
      </c>
      <c r="M32" s="76">
        <v>3.8160000000000001E-4</v>
      </c>
      <c r="N32" s="76">
        <v>3</v>
      </c>
      <c r="O32" s="76">
        <v>4</v>
      </c>
      <c r="P32" s="76">
        <v>2.9829999999999999E-4</v>
      </c>
      <c r="Q32" s="76">
        <v>3</v>
      </c>
      <c r="R32" s="76">
        <v>4</v>
      </c>
      <c r="S32" s="76">
        <v>4.5300000000000001E-4</v>
      </c>
      <c r="T32" s="76">
        <v>3</v>
      </c>
      <c r="U32" s="76">
        <v>4</v>
      </c>
      <c r="V32" s="76">
        <v>1.1003E-3</v>
      </c>
      <c r="W32" s="76">
        <v>3</v>
      </c>
      <c r="X32" s="76">
        <v>4</v>
      </c>
      <c r="Y32" s="76">
        <v>3.7740000000000001E-4</v>
      </c>
      <c r="Z32" s="76">
        <v>3</v>
      </c>
      <c r="AA32" s="76">
        <v>4</v>
      </c>
      <c r="AB32" s="76">
        <v>3.8630000000000001E-4</v>
      </c>
    </row>
    <row r="33" spans="1:28" ht="18.5" x14ac:dyDescent="0.45">
      <c r="A33" s="76">
        <v>31</v>
      </c>
      <c r="B33" s="76" t="s">
        <v>21</v>
      </c>
      <c r="C33" s="76" t="s">
        <v>21</v>
      </c>
      <c r="D33" s="76">
        <v>4.3330000000000002E-4</v>
      </c>
      <c r="E33" s="76" t="s">
        <v>21</v>
      </c>
      <c r="F33" s="76" t="s">
        <v>21</v>
      </c>
      <c r="G33" s="76">
        <v>3.0309999999999999E-4</v>
      </c>
      <c r="H33" s="76" t="s">
        <v>21</v>
      </c>
      <c r="I33" s="76" t="s">
        <v>21</v>
      </c>
      <c r="J33" s="76">
        <v>4.8329999999999998E-4</v>
      </c>
      <c r="K33" s="76" t="s">
        <v>21</v>
      </c>
      <c r="L33" s="76" t="s">
        <v>21</v>
      </c>
      <c r="M33" s="76">
        <v>4.1659999999999999E-4</v>
      </c>
      <c r="N33" s="76">
        <v>3</v>
      </c>
      <c r="O33" s="76">
        <v>4</v>
      </c>
      <c r="P33" s="76">
        <v>4.5560000000000002E-4</v>
      </c>
      <c r="Q33" s="76">
        <v>3</v>
      </c>
      <c r="R33" s="76">
        <v>4</v>
      </c>
      <c r="S33" s="76">
        <v>4.461E-4</v>
      </c>
      <c r="T33" s="76">
        <v>3</v>
      </c>
      <c r="U33" s="76">
        <v>4</v>
      </c>
      <c r="V33" s="76">
        <v>5.5000000000000003E-4</v>
      </c>
      <c r="W33" s="76">
        <v>3</v>
      </c>
      <c r="X33" s="76">
        <v>4</v>
      </c>
      <c r="Y33" s="76">
        <v>1.2614E-3</v>
      </c>
      <c r="Z33" s="76">
        <v>3</v>
      </c>
      <c r="AA33" s="76">
        <v>4</v>
      </c>
      <c r="AB33" s="76">
        <v>4.5859999999999998E-4</v>
      </c>
    </row>
    <row r="34" spans="1:28" ht="18.5" x14ac:dyDescent="0.45">
      <c r="A34" s="76">
        <v>32</v>
      </c>
      <c r="B34" s="76" t="s">
        <v>21</v>
      </c>
      <c r="C34" s="76" t="s">
        <v>21</v>
      </c>
      <c r="D34" s="76">
        <v>5.1270000000000005E-4</v>
      </c>
      <c r="E34" s="76" t="s">
        <v>21</v>
      </c>
      <c r="F34" s="76" t="s">
        <v>21</v>
      </c>
      <c r="G34" s="76">
        <v>1.2607E-3</v>
      </c>
      <c r="H34" s="76" t="s">
        <v>21</v>
      </c>
      <c r="I34" s="76" t="s">
        <v>21</v>
      </c>
      <c r="J34" s="76">
        <v>1.0655E-3</v>
      </c>
      <c r="K34" s="76" t="s">
        <v>21</v>
      </c>
      <c r="L34" s="76" t="s">
        <v>21</v>
      </c>
      <c r="M34" s="76">
        <v>7.1259999999999997E-4</v>
      </c>
      <c r="N34" s="76">
        <v>4</v>
      </c>
      <c r="O34" s="76">
        <v>5</v>
      </c>
      <c r="P34" s="76">
        <v>8.2200000000000003E-4</v>
      </c>
      <c r="Q34" s="76">
        <v>4</v>
      </c>
      <c r="R34" s="76">
        <v>5</v>
      </c>
      <c r="S34" s="76">
        <v>1.4511999999999999E-3</v>
      </c>
      <c r="T34" s="76">
        <v>4</v>
      </c>
      <c r="U34" s="76">
        <v>5</v>
      </c>
      <c r="V34" s="76">
        <v>1.3822999999999999E-3</v>
      </c>
      <c r="W34" s="76">
        <v>4</v>
      </c>
      <c r="X34" s="76">
        <v>5</v>
      </c>
      <c r="Y34" s="76">
        <v>8.6879999999999998E-4</v>
      </c>
      <c r="Z34" s="76">
        <v>4</v>
      </c>
      <c r="AA34" s="76">
        <v>5</v>
      </c>
      <c r="AB34" s="76">
        <v>5.5500000000000005E-4</v>
      </c>
    </row>
    <row r="35" spans="1:28" ht="18.5" x14ac:dyDescent="0.45">
      <c r="A35" s="76">
        <v>33</v>
      </c>
      <c r="B35" s="76">
        <v>17</v>
      </c>
      <c r="C35" s="76">
        <v>18</v>
      </c>
      <c r="D35" s="76">
        <v>3.7310000000000002E-4</v>
      </c>
      <c r="E35" s="76">
        <v>37</v>
      </c>
      <c r="F35" s="76">
        <v>38</v>
      </c>
      <c r="G35" s="76">
        <v>4.4220000000000001E-4</v>
      </c>
      <c r="H35" s="76">
        <v>17</v>
      </c>
      <c r="I35" s="76">
        <v>18</v>
      </c>
      <c r="J35" s="76">
        <v>3.9619999999999998E-4</v>
      </c>
      <c r="K35" s="76" t="s">
        <v>21</v>
      </c>
      <c r="L35" s="76" t="s">
        <v>21</v>
      </c>
      <c r="M35" s="76">
        <v>4.438E-4</v>
      </c>
      <c r="N35" s="76">
        <v>65</v>
      </c>
      <c r="O35" s="76">
        <v>66</v>
      </c>
      <c r="P35" s="76">
        <v>6.4820000000000003E-4</v>
      </c>
      <c r="Q35" s="76">
        <v>145</v>
      </c>
      <c r="R35" s="76">
        <v>146</v>
      </c>
      <c r="S35" s="76">
        <v>1.4965E-3</v>
      </c>
      <c r="T35" s="76">
        <v>204</v>
      </c>
      <c r="U35" s="76">
        <v>205</v>
      </c>
      <c r="V35" s="76">
        <v>1.0774000000000001E-3</v>
      </c>
      <c r="W35" s="76">
        <v>153</v>
      </c>
      <c r="X35" s="76">
        <v>154</v>
      </c>
      <c r="Y35" s="76">
        <v>8.9930000000000001E-4</v>
      </c>
      <c r="Z35" s="76">
        <v>173</v>
      </c>
      <c r="AA35" s="76">
        <v>174</v>
      </c>
      <c r="AB35" s="76">
        <v>5.4319999999999998E-4</v>
      </c>
    </row>
    <row r="36" spans="1:28" ht="18.5" x14ac:dyDescent="0.45">
      <c r="A36" s="76">
        <v>34</v>
      </c>
      <c r="B36" s="76">
        <v>14</v>
      </c>
      <c r="C36" s="76">
        <v>15</v>
      </c>
      <c r="D36" s="76">
        <v>1.2074E-3</v>
      </c>
      <c r="E36" s="76">
        <v>13</v>
      </c>
      <c r="F36" s="76">
        <v>14</v>
      </c>
      <c r="G36" s="76">
        <v>1.3364E-3</v>
      </c>
      <c r="H36" s="76">
        <v>14</v>
      </c>
      <c r="I36" s="76">
        <v>15</v>
      </c>
      <c r="J36" s="76">
        <v>8.6859999999999997E-4</v>
      </c>
      <c r="K36" s="76" t="s">
        <v>21</v>
      </c>
      <c r="L36" s="76" t="s">
        <v>21</v>
      </c>
      <c r="M36" s="76">
        <v>1.0805999999999999E-3</v>
      </c>
      <c r="N36" s="76">
        <v>145</v>
      </c>
      <c r="O36" s="76">
        <v>146</v>
      </c>
      <c r="P36" s="76">
        <v>1.4414E-3</v>
      </c>
      <c r="Q36" s="76">
        <v>244</v>
      </c>
      <c r="R36" s="76">
        <v>245</v>
      </c>
      <c r="S36" s="76">
        <v>2.9608999999999998E-3</v>
      </c>
      <c r="T36" s="76">
        <v>350</v>
      </c>
      <c r="U36" s="76">
        <v>351</v>
      </c>
      <c r="V36" s="76">
        <v>1.9897999999999999E-3</v>
      </c>
      <c r="W36" s="76">
        <v>643</v>
      </c>
      <c r="X36" s="76">
        <v>644</v>
      </c>
      <c r="Y36" s="76">
        <v>1.5322000000000001E-3</v>
      </c>
      <c r="Z36" s="76">
        <v>185</v>
      </c>
      <c r="AA36" s="76">
        <v>186</v>
      </c>
      <c r="AB36" s="76">
        <v>2.2290999999999999E-3</v>
      </c>
    </row>
    <row r="37" spans="1:28" ht="18.5" x14ac:dyDescent="0.45">
      <c r="A37" s="76">
        <v>35</v>
      </c>
      <c r="B37" s="76">
        <v>2</v>
      </c>
      <c r="C37" s="76">
        <v>3</v>
      </c>
      <c r="D37" s="76">
        <v>3.4294E-3</v>
      </c>
      <c r="E37" s="76">
        <v>10</v>
      </c>
      <c r="F37" s="76">
        <v>11</v>
      </c>
      <c r="G37" s="76">
        <v>5.7359E-2</v>
      </c>
      <c r="H37" s="76">
        <v>2</v>
      </c>
      <c r="I37" s="76">
        <v>3</v>
      </c>
      <c r="J37" s="76">
        <v>4.3994999999999998E-3</v>
      </c>
      <c r="K37" s="76">
        <v>2</v>
      </c>
      <c r="L37" s="76">
        <v>3</v>
      </c>
      <c r="M37" s="76">
        <v>3.6231000000000002E-3</v>
      </c>
      <c r="N37" s="76">
        <v>2</v>
      </c>
      <c r="O37" s="76">
        <v>3</v>
      </c>
      <c r="P37" s="76">
        <v>6.3103999999999999E-3</v>
      </c>
      <c r="Q37" s="76">
        <v>2</v>
      </c>
      <c r="R37" s="76">
        <v>3</v>
      </c>
      <c r="S37" s="76">
        <v>1.3467E-2</v>
      </c>
      <c r="T37" s="76">
        <v>2</v>
      </c>
      <c r="U37" s="76">
        <v>3</v>
      </c>
      <c r="V37" s="76">
        <v>1.4806E-2</v>
      </c>
      <c r="W37" s="76">
        <v>2</v>
      </c>
      <c r="X37" s="76">
        <v>3</v>
      </c>
      <c r="Y37" s="76">
        <v>4.3411999999999999E-3</v>
      </c>
      <c r="Z37" s="76">
        <v>2</v>
      </c>
      <c r="AA37" s="76">
        <v>3</v>
      </c>
      <c r="AB37" s="76">
        <v>5.4841999999999998E-3</v>
      </c>
    </row>
    <row r="38" spans="1:28" ht="18.5" x14ac:dyDescent="0.45">
      <c r="A38" s="76">
        <v>36</v>
      </c>
      <c r="B38" s="76">
        <v>2</v>
      </c>
      <c r="C38" s="76">
        <v>3</v>
      </c>
      <c r="D38" s="76">
        <v>7.6058000000000002E-3</v>
      </c>
      <c r="E38" s="76">
        <v>10</v>
      </c>
      <c r="F38" s="76">
        <v>11</v>
      </c>
      <c r="G38" s="76">
        <v>0.1797</v>
      </c>
      <c r="H38" s="76">
        <v>2</v>
      </c>
      <c r="I38" s="76">
        <v>3</v>
      </c>
      <c r="J38" s="76">
        <v>9.3080999999999997E-3</v>
      </c>
      <c r="K38" s="76">
        <v>2</v>
      </c>
      <c r="L38" s="76">
        <v>3</v>
      </c>
      <c r="M38" s="76">
        <v>9.4014000000000007E-3</v>
      </c>
      <c r="N38" s="76">
        <v>2</v>
      </c>
      <c r="O38" s="76">
        <v>3</v>
      </c>
      <c r="P38" s="76">
        <v>1.6142E-2</v>
      </c>
      <c r="Q38" s="76">
        <v>2</v>
      </c>
      <c r="R38" s="76">
        <v>3</v>
      </c>
      <c r="S38" s="76">
        <v>1.5186E-2</v>
      </c>
      <c r="T38" s="76">
        <v>2</v>
      </c>
      <c r="U38" s="76">
        <v>3</v>
      </c>
      <c r="V38" s="76">
        <v>1.3542999999999999E-2</v>
      </c>
      <c r="W38" s="76">
        <v>2</v>
      </c>
      <c r="X38" s="76">
        <v>3</v>
      </c>
      <c r="Y38" s="76">
        <v>1.0035000000000001E-2</v>
      </c>
      <c r="Z38" s="76">
        <v>2</v>
      </c>
      <c r="AA38" s="76">
        <v>3</v>
      </c>
      <c r="AB38" s="76">
        <v>2.1617999999999998E-2</v>
      </c>
    </row>
    <row r="39" spans="1:28" ht="18.5" x14ac:dyDescent="0.45">
      <c r="A39" s="76">
        <v>37</v>
      </c>
      <c r="B39" s="76">
        <v>2</v>
      </c>
      <c r="C39" s="76">
        <v>3</v>
      </c>
      <c r="D39" s="76">
        <v>3.0852000000000001E-2</v>
      </c>
      <c r="E39" s="76">
        <v>11</v>
      </c>
      <c r="F39" s="76">
        <v>12</v>
      </c>
      <c r="G39" s="76">
        <v>0.69203999999999999</v>
      </c>
      <c r="H39" s="76">
        <v>2</v>
      </c>
      <c r="I39" s="76">
        <v>3</v>
      </c>
      <c r="J39" s="76">
        <v>5.9748000000000002E-2</v>
      </c>
      <c r="K39" s="76">
        <v>2</v>
      </c>
      <c r="L39" s="76">
        <v>3</v>
      </c>
      <c r="M39" s="76">
        <v>4.0411000000000002E-2</v>
      </c>
      <c r="N39" s="76">
        <v>2</v>
      </c>
      <c r="O39" s="76">
        <v>3</v>
      </c>
      <c r="P39" s="76">
        <v>6.6184000000000007E-2</v>
      </c>
      <c r="Q39" s="76">
        <v>2</v>
      </c>
      <c r="R39" s="76">
        <v>3</v>
      </c>
      <c r="S39" s="76">
        <v>5.6079999999999998E-2</v>
      </c>
      <c r="T39" s="76">
        <v>2</v>
      </c>
      <c r="U39" s="76">
        <v>3</v>
      </c>
      <c r="V39" s="76">
        <v>6.4568E-2</v>
      </c>
      <c r="W39" s="76">
        <v>2</v>
      </c>
      <c r="X39" s="76">
        <v>3</v>
      </c>
      <c r="Y39" s="76">
        <v>4.4000999999999998E-2</v>
      </c>
      <c r="Z39" s="76">
        <v>2</v>
      </c>
      <c r="AA39" s="76">
        <v>3</v>
      </c>
      <c r="AB39" s="76">
        <v>6.3926999999999998E-2</v>
      </c>
    </row>
    <row r="40" spans="1:28" ht="18.5" x14ac:dyDescent="0.45">
      <c r="A40" s="76">
        <v>38</v>
      </c>
      <c r="B40" s="76">
        <v>2</v>
      </c>
      <c r="C40" s="76">
        <v>3</v>
      </c>
      <c r="D40" s="76">
        <v>6.3653000000000001E-2</v>
      </c>
      <c r="E40" s="76">
        <v>11</v>
      </c>
      <c r="F40" s="76">
        <v>12</v>
      </c>
      <c r="G40" s="76">
        <v>1.3460000000000001</v>
      </c>
      <c r="H40" s="76">
        <v>2</v>
      </c>
      <c r="I40" s="76">
        <v>3</v>
      </c>
      <c r="J40" s="76">
        <v>9.8391000000000006E-2</v>
      </c>
      <c r="K40" s="76">
        <v>2</v>
      </c>
      <c r="L40" s="76">
        <v>3</v>
      </c>
      <c r="M40" s="76">
        <v>7.5063000000000005E-2</v>
      </c>
      <c r="N40" s="76">
        <v>2</v>
      </c>
      <c r="O40" s="76">
        <v>3</v>
      </c>
      <c r="P40" s="76">
        <v>0.12537000000000001</v>
      </c>
      <c r="Q40" s="76">
        <v>2</v>
      </c>
      <c r="R40" s="76">
        <v>3</v>
      </c>
      <c r="S40" s="76">
        <v>0.10435</v>
      </c>
      <c r="T40" s="76">
        <v>2</v>
      </c>
      <c r="U40" s="76">
        <v>3</v>
      </c>
      <c r="V40" s="76">
        <v>0.10836999999999999</v>
      </c>
      <c r="W40" s="76">
        <v>2</v>
      </c>
      <c r="X40" s="76">
        <v>3</v>
      </c>
      <c r="Y40" s="76">
        <v>8.2561999999999997E-2</v>
      </c>
      <c r="Z40" s="76">
        <v>2</v>
      </c>
      <c r="AA40" s="76">
        <v>3</v>
      </c>
      <c r="AB40" s="76">
        <v>0.11666</v>
      </c>
    </row>
    <row r="41" spans="1:28" ht="18.5" x14ac:dyDescent="0.45">
      <c r="A41" s="76">
        <v>39</v>
      </c>
      <c r="B41" s="76">
        <v>1</v>
      </c>
      <c r="C41" s="76">
        <v>2</v>
      </c>
      <c r="D41" s="76">
        <v>6.8130000000000003E-4</v>
      </c>
      <c r="E41" s="76">
        <v>2</v>
      </c>
      <c r="F41" s="76">
        <v>3</v>
      </c>
      <c r="G41" s="76">
        <v>2.7609999999999999E-4</v>
      </c>
      <c r="H41" s="76">
        <v>1</v>
      </c>
      <c r="I41" s="76">
        <v>2</v>
      </c>
      <c r="J41" s="76">
        <v>1.093E-3</v>
      </c>
      <c r="K41" s="76">
        <v>1</v>
      </c>
      <c r="L41" s="76">
        <v>2</v>
      </c>
      <c r="M41" s="76">
        <v>5.3410000000000003E-4</v>
      </c>
      <c r="N41" s="76">
        <v>1</v>
      </c>
      <c r="O41" s="76">
        <v>2</v>
      </c>
      <c r="P41" s="76">
        <v>8.2890000000000004E-4</v>
      </c>
      <c r="Q41" s="76">
        <v>1</v>
      </c>
      <c r="R41" s="76">
        <v>2</v>
      </c>
      <c r="S41" s="76">
        <v>1.7382999999999999E-3</v>
      </c>
      <c r="T41" s="76">
        <v>1</v>
      </c>
      <c r="U41" s="76">
        <v>2</v>
      </c>
      <c r="V41" s="76">
        <v>2.0500000000000002E-3</v>
      </c>
      <c r="W41" s="76">
        <v>1</v>
      </c>
      <c r="X41" s="76">
        <v>2</v>
      </c>
      <c r="Y41" s="76">
        <v>9.4140000000000001E-4</v>
      </c>
      <c r="Z41" s="76">
        <v>1</v>
      </c>
      <c r="AA41" s="76">
        <v>2</v>
      </c>
      <c r="AB41" s="76">
        <v>7.2039999999999995E-4</v>
      </c>
    </row>
    <row r="42" spans="1:28" ht="18.5" x14ac:dyDescent="0.45">
      <c r="A42" s="76">
        <v>40</v>
      </c>
      <c r="B42" s="76">
        <v>1</v>
      </c>
      <c r="C42" s="76">
        <v>2</v>
      </c>
      <c r="D42" s="76">
        <v>5.1929999999999999E-4</v>
      </c>
      <c r="E42" s="76">
        <v>1</v>
      </c>
      <c r="F42" s="76">
        <v>2</v>
      </c>
      <c r="G42" s="76">
        <v>3.7659999999999999E-4</v>
      </c>
      <c r="H42" s="76">
        <v>1</v>
      </c>
      <c r="I42" s="76">
        <v>2</v>
      </c>
      <c r="J42" s="76">
        <v>8.2870000000000003E-4</v>
      </c>
      <c r="K42" s="76">
        <v>1</v>
      </c>
      <c r="L42" s="76">
        <v>2</v>
      </c>
      <c r="M42" s="76">
        <v>2.9179999999999999E-4</v>
      </c>
      <c r="N42" s="76">
        <v>1</v>
      </c>
      <c r="O42" s="76">
        <v>2</v>
      </c>
      <c r="P42" s="76">
        <v>7.4109999999999996E-4</v>
      </c>
      <c r="Q42" s="76">
        <v>1</v>
      </c>
      <c r="R42" s="76">
        <v>2</v>
      </c>
      <c r="S42" s="76">
        <v>6.9309999999999999E-4</v>
      </c>
      <c r="T42" s="76">
        <v>1</v>
      </c>
      <c r="U42" s="76">
        <v>2</v>
      </c>
      <c r="V42" s="76">
        <v>5.6499999999999996E-4</v>
      </c>
      <c r="W42" s="76">
        <v>1</v>
      </c>
      <c r="X42" s="76">
        <v>2</v>
      </c>
      <c r="Y42" s="76">
        <v>8.1859999999999995E-4</v>
      </c>
      <c r="Z42" s="76">
        <v>1</v>
      </c>
      <c r="AA42" s="76">
        <v>2</v>
      </c>
      <c r="AB42" s="76">
        <v>9.2310000000000005E-4</v>
      </c>
    </row>
    <row r="43" spans="1:28" ht="18.5" x14ac:dyDescent="0.45">
      <c r="A43" s="76">
        <v>41</v>
      </c>
      <c r="B43" s="76">
        <v>55</v>
      </c>
      <c r="C43" s="76">
        <v>56</v>
      </c>
      <c r="D43" s="76">
        <v>1.7077999999999999E-2</v>
      </c>
      <c r="E43" s="76">
        <v>68</v>
      </c>
      <c r="F43" s="76">
        <v>69</v>
      </c>
      <c r="G43" s="76">
        <v>9.0040999999999996E-2</v>
      </c>
      <c r="H43" s="76">
        <v>78</v>
      </c>
      <c r="I43" s="76">
        <v>79</v>
      </c>
      <c r="J43" s="76">
        <v>4.6876000000000001E-2</v>
      </c>
      <c r="K43" s="76" t="s">
        <v>21</v>
      </c>
      <c r="L43" s="76" t="s">
        <v>21</v>
      </c>
      <c r="M43" s="76">
        <v>0.95257000000000003</v>
      </c>
      <c r="N43" s="76">
        <v>55</v>
      </c>
      <c r="O43" s="76">
        <v>56</v>
      </c>
      <c r="P43" s="76">
        <v>2.6332000000000001E-2</v>
      </c>
      <c r="Q43" s="76">
        <v>82</v>
      </c>
      <c r="R43" s="76">
        <v>83</v>
      </c>
      <c r="S43" s="76">
        <v>2.6180999999999999E-2</v>
      </c>
      <c r="T43" s="76">
        <v>110</v>
      </c>
      <c r="U43" s="76">
        <v>111</v>
      </c>
      <c r="V43" s="76">
        <v>5.2971999999999998E-2</v>
      </c>
      <c r="W43" s="76">
        <v>210</v>
      </c>
      <c r="X43" s="76">
        <v>211</v>
      </c>
      <c r="Y43" s="76">
        <v>8.9754E-2</v>
      </c>
      <c r="Z43" s="76">
        <v>217</v>
      </c>
      <c r="AA43" s="76">
        <v>218</v>
      </c>
      <c r="AB43" s="76">
        <v>0.27433000000000002</v>
      </c>
    </row>
    <row r="44" spans="1:28" ht="18.5" x14ac:dyDescent="0.45">
      <c r="A44" s="76">
        <v>42</v>
      </c>
      <c r="B44" s="76">
        <v>55</v>
      </c>
      <c r="C44" s="76">
        <v>56</v>
      </c>
      <c r="D44" s="76">
        <v>1.7465999999999999E-2</v>
      </c>
      <c r="E44" s="76">
        <v>68</v>
      </c>
      <c r="F44" s="76">
        <v>69</v>
      </c>
      <c r="G44" s="76">
        <v>7.059E-2</v>
      </c>
      <c r="H44" s="76">
        <v>78</v>
      </c>
      <c r="I44" s="76">
        <v>79</v>
      </c>
      <c r="J44" s="76">
        <v>3.5246E-2</v>
      </c>
      <c r="K44" s="76" t="s">
        <v>21</v>
      </c>
      <c r="L44" s="76" t="s">
        <v>21</v>
      </c>
      <c r="M44" s="76">
        <v>0.75455000000000005</v>
      </c>
      <c r="N44" s="76">
        <v>55</v>
      </c>
      <c r="O44" s="76">
        <v>56</v>
      </c>
      <c r="P44" s="76">
        <v>2.0549000000000001E-2</v>
      </c>
      <c r="Q44" s="76">
        <v>82</v>
      </c>
      <c r="R44" s="76">
        <v>83</v>
      </c>
      <c r="S44" s="76">
        <v>3.1342000000000002E-2</v>
      </c>
      <c r="T44" s="76">
        <v>110</v>
      </c>
      <c r="U44" s="76">
        <v>111</v>
      </c>
      <c r="V44" s="76">
        <v>4.1935E-2</v>
      </c>
      <c r="W44" s="76">
        <v>210</v>
      </c>
      <c r="X44" s="76">
        <v>211</v>
      </c>
      <c r="Y44" s="76">
        <v>8.0162999999999998E-2</v>
      </c>
      <c r="Z44" s="76">
        <v>217</v>
      </c>
      <c r="AA44" s="76">
        <v>218</v>
      </c>
      <c r="AB44" s="76">
        <v>0.12131</v>
      </c>
    </row>
    <row r="45" spans="1:28" ht="18.5" x14ac:dyDescent="0.45">
      <c r="A45" s="76">
        <v>43</v>
      </c>
      <c r="B45" s="76">
        <v>51</v>
      </c>
      <c r="C45" s="76">
        <v>52</v>
      </c>
      <c r="D45" s="76">
        <v>1.0553E-2</v>
      </c>
      <c r="E45" s="76">
        <v>61</v>
      </c>
      <c r="F45" s="76">
        <v>62</v>
      </c>
      <c r="G45" s="76">
        <v>4.9089000000000001E-2</v>
      </c>
      <c r="H45" s="76">
        <v>69</v>
      </c>
      <c r="I45" s="76">
        <v>70</v>
      </c>
      <c r="J45" s="76">
        <v>2.6221999999999999E-2</v>
      </c>
      <c r="K45" s="76">
        <v>1572</v>
      </c>
      <c r="L45" s="76">
        <v>1573</v>
      </c>
      <c r="M45" s="76">
        <v>0.48053000000000001</v>
      </c>
      <c r="N45" s="76">
        <v>44</v>
      </c>
      <c r="O45" s="76">
        <v>45</v>
      </c>
      <c r="P45" s="76">
        <v>1.2852000000000001E-2</v>
      </c>
      <c r="Q45" s="76">
        <v>64</v>
      </c>
      <c r="R45" s="76">
        <v>65</v>
      </c>
      <c r="S45" s="76">
        <v>1.6806999999999999E-2</v>
      </c>
      <c r="T45" s="76">
        <v>87</v>
      </c>
      <c r="U45" s="76">
        <v>88</v>
      </c>
      <c r="V45" s="76">
        <v>2.6667E-2</v>
      </c>
      <c r="W45" s="76">
        <v>159</v>
      </c>
      <c r="X45" s="76">
        <v>160</v>
      </c>
      <c r="Y45" s="76">
        <v>7.1036000000000002E-2</v>
      </c>
      <c r="Z45" s="76">
        <v>164</v>
      </c>
      <c r="AA45" s="76">
        <v>165</v>
      </c>
      <c r="AB45" s="76">
        <v>8.2314999999999999E-2</v>
      </c>
    </row>
    <row r="46" spans="1:28" ht="18.5" x14ac:dyDescent="0.45">
      <c r="A46" s="76">
        <v>44</v>
      </c>
      <c r="B46" s="76">
        <v>51</v>
      </c>
      <c r="C46" s="76">
        <v>52</v>
      </c>
      <c r="D46" s="76">
        <v>1.073E-2</v>
      </c>
      <c r="E46" s="76">
        <v>61</v>
      </c>
      <c r="F46" s="76">
        <v>62</v>
      </c>
      <c r="G46" s="76">
        <v>5.1818999999999997E-2</v>
      </c>
      <c r="H46" s="76">
        <v>69</v>
      </c>
      <c r="I46" s="76">
        <v>70</v>
      </c>
      <c r="J46" s="76">
        <v>2.4604999999999998E-2</v>
      </c>
      <c r="K46" s="76">
        <v>1572</v>
      </c>
      <c r="L46" s="76">
        <v>1573</v>
      </c>
      <c r="M46" s="76">
        <v>0.53088999999999997</v>
      </c>
      <c r="N46" s="76">
        <v>44</v>
      </c>
      <c r="O46" s="76">
        <v>45</v>
      </c>
      <c r="P46" s="76">
        <v>1.6399E-2</v>
      </c>
      <c r="Q46" s="76">
        <v>64</v>
      </c>
      <c r="R46" s="76">
        <v>65</v>
      </c>
      <c r="S46" s="76">
        <v>1.8221999999999999E-2</v>
      </c>
      <c r="T46" s="76">
        <v>87</v>
      </c>
      <c r="U46" s="76">
        <v>88</v>
      </c>
      <c r="V46" s="76">
        <v>2.6023999999999999E-2</v>
      </c>
      <c r="W46" s="76">
        <v>159</v>
      </c>
      <c r="X46" s="76">
        <v>160</v>
      </c>
      <c r="Y46" s="76">
        <v>7.1502999999999997E-2</v>
      </c>
      <c r="Z46" s="76">
        <v>164</v>
      </c>
      <c r="AA46" s="76">
        <v>165</v>
      </c>
      <c r="AB46" s="76">
        <v>0.10829</v>
      </c>
    </row>
    <row r="47" spans="1:28" ht="18.5" x14ac:dyDescent="0.45">
      <c r="A47" s="76">
        <v>45</v>
      </c>
      <c r="B47" s="76" t="s">
        <v>21</v>
      </c>
      <c r="C47" s="76" t="s">
        <v>21</v>
      </c>
      <c r="D47" s="76">
        <v>6.5879999999999997E-4</v>
      </c>
      <c r="E47" s="76" t="s">
        <v>21</v>
      </c>
      <c r="F47" s="76" t="s">
        <v>21</v>
      </c>
      <c r="G47" s="76">
        <v>3.9149999999999998E-4</v>
      </c>
      <c r="H47" s="76" t="s">
        <v>21</v>
      </c>
      <c r="I47" s="76" t="s">
        <v>21</v>
      </c>
      <c r="J47" s="76">
        <v>1.1686999999999999E-3</v>
      </c>
      <c r="K47" s="76" t="s">
        <v>21</v>
      </c>
      <c r="L47" s="76" t="s">
        <v>21</v>
      </c>
      <c r="M47" s="76">
        <v>4.8089999999999998E-4</v>
      </c>
      <c r="N47" s="76" t="s">
        <v>21</v>
      </c>
      <c r="O47" s="76" t="s">
        <v>21</v>
      </c>
      <c r="P47" s="76">
        <v>1.3458000000000001E-3</v>
      </c>
      <c r="Q47" s="76" t="s">
        <v>21</v>
      </c>
      <c r="R47" s="76" t="s">
        <v>21</v>
      </c>
      <c r="S47" s="76">
        <v>1.5912000000000001E-3</v>
      </c>
      <c r="T47" s="76" t="s">
        <v>21</v>
      </c>
      <c r="U47" s="76" t="s">
        <v>21</v>
      </c>
      <c r="V47" s="76">
        <v>6.914E-4</v>
      </c>
      <c r="W47" s="76" t="s">
        <v>21</v>
      </c>
      <c r="X47" s="76" t="s">
        <v>21</v>
      </c>
      <c r="Y47" s="76">
        <v>6.5780000000000005E-4</v>
      </c>
      <c r="Z47" s="76" t="s">
        <v>21</v>
      </c>
      <c r="AA47" s="76" t="s">
        <v>21</v>
      </c>
      <c r="AB47" s="76">
        <v>5.5880000000000003E-4</v>
      </c>
    </row>
    <row r="48" spans="1:28" ht="18.5" x14ac:dyDescent="0.45">
      <c r="A48" s="76">
        <v>46</v>
      </c>
      <c r="B48" s="76" t="s">
        <v>21</v>
      </c>
      <c r="C48" s="76" t="s">
        <v>21</v>
      </c>
      <c r="D48" s="76">
        <v>4.1120000000000002E-4</v>
      </c>
      <c r="E48" s="76" t="s">
        <v>21</v>
      </c>
      <c r="F48" s="76" t="s">
        <v>21</v>
      </c>
      <c r="G48" s="76">
        <v>3.5060000000000001E-4</v>
      </c>
      <c r="H48" s="76" t="s">
        <v>21</v>
      </c>
      <c r="I48" s="76" t="s">
        <v>21</v>
      </c>
      <c r="J48" s="76">
        <v>9.7680000000000011E-4</v>
      </c>
      <c r="K48" s="76" t="s">
        <v>21</v>
      </c>
      <c r="L48" s="76" t="s">
        <v>21</v>
      </c>
      <c r="M48" s="76">
        <v>4.6260000000000002E-4</v>
      </c>
      <c r="N48" s="76" t="s">
        <v>21</v>
      </c>
      <c r="O48" s="76" t="s">
        <v>21</v>
      </c>
      <c r="P48" s="76">
        <v>1.0141E-3</v>
      </c>
      <c r="Q48" s="76" t="s">
        <v>21</v>
      </c>
      <c r="R48" s="76" t="s">
        <v>21</v>
      </c>
      <c r="S48" s="76">
        <v>8.9320000000000003E-4</v>
      </c>
      <c r="T48" s="76" t="s">
        <v>21</v>
      </c>
      <c r="U48" s="76" t="s">
        <v>21</v>
      </c>
      <c r="V48" s="76">
        <v>5.8270000000000001E-4</v>
      </c>
      <c r="W48" s="76" t="s">
        <v>21</v>
      </c>
      <c r="X48" s="76" t="s">
        <v>21</v>
      </c>
      <c r="Y48" s="76">
        <v>5.3989999999999995E-4</v>
      </c>
      <c r="Z48" s="76" t="s">
        <v>21</v>
      </c>
      <c r="AA48" s="76" t="s">
        <v>21</v>
      </c>
      <c r="AB48" s="76">
        <v>1.1647000000000001E-3</v>
      </c>
    </row>
    <row r="49" spans="1:28" ht="18.5" x14ac:dyDescent="0.45">
      <c r="A49" s="76">
        <v>47</v>
      </c>
      <c r="B49" s="76" t="s">
        <v>21</v>
      </c>
      <c r="C49" s="76" t="s">
        <v>21</v>
      </c>
      <c r="D49" s="76">
        <v>8.7230000000000001E-4</v>
      </c>
      <c r="E49" s="76" t="s">
        <v>21</v>
      </c>
      <c r="F49" s="76" t="s">
        <v>21</v>
      </c>
      <c r="G49" s="76">
        <v>6.4309999999999997E-4</v>
      </c>
      <c r="H49" s="76" t="s">
        <v>21</v>
      </c>
      <c r="I49" s="76" t="s">
        <v>21</v>
      </c>
      <c r="J49" s="76">
        <v>9.7050000000000001E-4</v>
      </c>
      <c r="K49" s="76" t="s">
        <v>21</v>
      </c>
      <c r="L49" s="76" t="s">
        <v>21</v>
      </c>
      <c r="M49" s="76">
        <v>8.0599999999999997E-4</v>
      </c>
      <c r="N49" s="76" t="s">
        <v>21</v>
      </c>
      <c r="O49" s="76" t="s">
        <v>21</v>
      </c>
      <c r="P49" s="76">
        <v>1.0116000000000001E-3</v>
      </c>
      <c r="Q49" s="76" t="s">
        <v>21</v>
      </c>
      <c r="R49" s="76" t="s">
        <v>21</v>
      </c>
      <c r="S49" s="76">
        <v>3.0322999999999999E-3</v>
      </c>
      <c r="T49" s="76" t="s">
        <v>21</v>
      </c>
      <c r="U49" s="76" t="s">
        <v>21</v>
      </c>
      <c r="V49" s="76">
        <v>9.5560000000000003E-4</v>
      </c>
      <c r="W49" s="76" t="s">
        <v>21</v>
      </c>
      <c r="X49" s="76" t="s">
        <v>21</v>
      </c>
      <c r="Y49" s="76">
        <v>1.7007000000000001E-3</v>
      </c>
      <c r="Z49" s="76" t="s">
        <v>21</v>
      </c>
      <c r="AA49" s="76" t="s">
        <v>21</v>
      </c>
      <c r="AB49" s="76">
        <v>2.7686E-3</v>
      </c>
    </row>
    <row r="50" spans="1:28" ht="18.5" x14ac:dyDescent="0.45">
      <c r="A50" s="76">
        <v>48</v>
      </c>
      <c r="B50" s="76" t="s">
        <v>21</v>
      </c>
      <c r="C50" s="76" t="s">
        <v>21</v>
      </c>
      <c r="D50" s="76">
        <v>4.5219999999999999E-4</v>
      </c>
      <c r="E50" s="76" t="s">
        <v>21</v>
      </c>
      <c r="F50" s="76" t="s">
        <v>21</v>
      </c>
      <c r="G50" s="76">
        <v>3.213E-4</v>
      </c>
      <c r="H50" s="76" t="s">
        <v>21</v>
      </c>
      <c r="I50" s="76" t="s">
        <v>21</v>
      </c>
      <c r="J50" s="76">
        <v>5.7319999999999995E-4</v>
      </c>
      <c r="K50" s="76" t="s">
        <v>21</v>
      </c>
      <c r="L50" s="76" t="s">
        <v>21</v>
      </c>
      <c r="M50" s="76">
        <v>4.2450000000000002E-4</v>
      </c>
      <c r="N50" s="76" t="s">
        <v>21</v>
      </c>
      <c r="O50" s="76" t="s">
        <v>21</v>
      </c>
      <c r="P50" s="76">
        <v>5.4199999999999995E-4</v>
      </c>
      <c r="Q50" s="76" t="s">
        <v>21</v>
      </c>
      <c r="R50" s="76" t="s">
        <v>21</v>
      </c>
      <c r="S50" s="76">
        <v>1.8546000000000001E-3</v>
      </c>
      <c r="T50" s="76" t="s">
        <v>21</v>
      </c>
      <c r="U50" s="76" t="s">
        <v>21</v>
      </c>
      <c r="V50" s="76">
        <v>7.0739999999999996E-4</v>
      </c>
      <c r="W50" s="76" t="s">
        <v>21</v>
      </c>
      <c r="X50" s="76" t="s">
        <v>21</v>
      </c>
      <c r="Y50" s="76">
        <v>1.2283999999999999E-3</v>
      </c>
      <c r="Z50" s="76" t="s">
        <v>21</v>
      </c>
      <c r="AA50" s="76" t="s">
        <v>21</v>
      </c>
      <c r="AB50" s="76">
        <v>1.3711000000000001E-3</v>
      </c>
    </row>
    <row r="51" spans="1:28" ht="18.5" x14ac:dyDescent="0.45">
      <c r="A51" s="76">
        <v>49</v>
      </c>
      <c r="B51" s="76">
        <v>6</v>
      </c>
      <c r="C51" s="76">
        <v>7</v>
      </c>
      <c r="D51" s="76">
        <v>2.63E-4</v>
      </c>
      <c r="E51" s="76">
        <v>14</v>
      </c>
      <c r="F51" s="76">
        <v>15</v>
      </c>
      <c r="G51" s="76">
        <v>3.6220000000000002E-4</v>
      </c>
      <c r="H51" s="76">
        <v>6</v>
      </c>
      <c r="I51" s="76">
        <v>7</v>
      </c>
      <c r="J51" s="76">
        <v>2.8800000000000001E-4</v>
      </c>
      <c r="K51" s="76">
        <v>11</v>
      </c>
      <c r="L51" s="76">
        <v>12</v>
      </c>
      <c r="M51" s="76">
        <v>2.965E-4</v>
      </c>
      <c r="N51" s="76">
        <v>5</v>
      </c>
      <c r="O51" s="76">
        <v>6</v>
      </c>
      <c r="P51" s="76">
        <v>4.6779999999999999E-4</v>
      </c>
      <c r="Q51" s="76">
        <v>6</v>
      </c>
      <c r="R51" s="76">
        <v>7</v>
      </c>
      <c r="S51" s="76">
        <v>3.68E-4</v>
      </c>
      <c r="T51" s="76">
        <v>7</v>
      </c>
      <c r="U51" s="76">
        <v>8</v>
      </c>
      <c r="V51" s="76">
        <v>4.7560000000000001E-4</v>
      </c>
      <c r="W51" s="76">
        <v>8</v>
      </c>
      <c r="X51" s="76">
        <v>9</v>
      </c>
      <c r="Y51" s="76">
        <v>2.9090000000000002E-4</v>
      </c>
      <c r="Z51" s="76">
        <v>10</v>
      </c>
      <c r="AA51" s="76">
        <v>11</v>
      </c>
      <c r="AB51" s="76">
        <v>6.3400000000000001E-4</v>
      </c>
    </row>
    <row r="52" spans="1:28" ht="18.5" x14ac:dyDescent="0.45">
      <c r="A52" s="76">
        <v>50</v>
      </c>
      <c r="B52" s="76">
        <v>174</v>
      </c>
      <c r="C52" s="76">
        <v>175</v>
      </c>
      <c r="D52" s="76">
        <v>2.1055999999999998E-2</v>
      </c>
      <c r="E52" s="76">
        <v>81</v>
      </c>
      <c r="F52" s="76">
        <v>82</v>
      </c>
      <c r="G52" s="76">
        <v>0.12282999999999999</v>
      </c>
      <c r="H52" s="76">
        <v>172</v>
      </c>
      <c r="I52" s="76">
        <v>173</v>
      </c>
      <c r="J52" s="76">
        <v>2.6605E-2</v>
      </c>
      <c r="K52" s="76">
        <v>107</v>
      </c>
      <c r="L52" s="76">
        <v>108</v>
      </c>
      <c r="M52" s="76">
        <v>9.4941999999999999E-2</v>
      </c>
      <c r="N52" s="76">
        <v>127</v>
      </c>
      <c r="O52" s="76">
        <v>128</v>
      </c>
      <c r="P52" s="76">
        <v>4.2764999999999997E-2</v>
      </c>
      <c r="Q52" s="76">
        <v>205</v>
      </c>
      <c r="R52" s="76">
        <v>206</v>
      </c>
      <c r="S52" s="76">
        <v>0.10453</v>
      </c>
      <c r="T52" s="76">
        <v>289</v>
      </c>
      <c r="U52" s="76">
        <v>290</v>
      </c>
      <c r="V52" s="76">
        <v>0.13741</v>
      </c>
      <c r="W52" s="76">
        <v>562</v>
      </c>
      <c r="X52" s="76">
        <v>563</v>
      </c>
      <c r="Y52" s="76">
        <v>0.11405999999999999</v>
      </c>
      <c r="Z52" s="76">
        <v>567</v>
      </c>
      <c r="AA52" s="76">
        <v>568</v>
      </c>
      <c r="AB52" s="76">
        <v>0.13299</v>
      </c>
    </row>
    <row r="53" spans="1:28" ht="18.5" x14ac:dyDescent="0.45">
      <c r="A53" s="76">
        <v>51</v>
      </c>
      <c r="B53" s="76">
        <v>27</v>
      </c>
      <c r="C53" s="76">
        <v>28</v>
      </c>
      <c r="D53" s="76">
        <v>5.0930000000000003E-3</v>
      </c>
      <c r="E53" s="76">
        <v>25</v>
      </c>
      <c r="F53" s="76">
        <v>26</v>
      </c>
      <c r="G53" s="76">
        <v>2.2904000000000001E-2</v>
      </c>
      <c r="H53" s="76">
        <v>23</v>
      </c>
      <c r="I53" s="76">
        <v>24</v>
      </c>
      <c r="J53" s="76">
        <v>5.1501000000000003E-3</v>
      </c>
      <c r="K53" s="76">
        <v>27</v>
      </c>
      <c r="L53" s="76">
        <v>28</v>
      </c>
      <c r="M53" s="76">
        <v>1.2699E-2</v>
      </c>
      <c r="N53" s="76">
        <v>20</v>
      </c>
      <c r="O53" s="76">
        <v>21</v>
      </c>
      <c r="P53" s="76">
        <v>6.3876999999999996E-3</v>
      </c>
      <c r="Q53" s="76">
        <v>26</v>
      </c>
      <c r="R53" s="76">
        <v>27</v>
      </c>
      <c r="S53" s="76">
        <v>6.7463000000000002E-3</v>
      </c>
      <c r="T53" s="76">
        <v>34</v>
      </c>
      <c r="U53" s="76">
        <v>35</v>
      </c>
      <c r="V53" s="76">
        <v>1.2978E-2</v>
      </c>
      <c r="W53" s="76">
        <v>57</v>
      </c>
      <c r="X53" s="76">
        <v>58</v>
      </c>
      <c r="Y53" s="76">
        <v>1.1283E-2</v>
      </c>
      <c r="Z53" s="76">
        <v>57</v>
      </c>
      <c r="AA53" s="76">
        <v>58</v>
      </c>
      <c r="AB53" s="76">
        <v>9.8712999999999995E-3</v>
      </c>
    </row>
    <row r="54" spans="1:28" ht="18.5" x14ac:dyDescent="0.45">
      <c r="A54" s="76">
        <v>52</v>
      </c>
      <c r="B54" s="76">
        <v>19</v>
      </c>
      <c r="C54" s="76">
        <v>20</v>
      </c>
      <c r="D54" s="76">
        <v>4.0581000000000002E-3</v>
      </c>
      <c r="E54" s="76">
        <v>24</v>
      </c>
      <c r="F54" s="76">
        <v>25</v>
      </c>
      <c r="G54" s="76">
        <v>1.4907999999999999E-2</v>
      </c>
      <c r="H54" s="76">
        <v>24</v>
      </c>
      <c r="I54" s="76">
        <v>25</v>
      </c>
      <c r="J54" s="76">
        <v>4.9509000000000003E-3</v>
      </c>
      <c r="K54" s="76">
        <v>25</v>
      </c>
      <c r="L54" s="76">
        <v>26</v>
      </c>
      <c r="M54" s="76">
        <v>9.1383999999999996E-3</v>
      </c>
      <c r="N54" s="76">
        <v>20</v>
      </c>
      <c r="O54" s="76">
        <v>21</v>
      </c>
      <c r="P54" s="76">
        <v>5.3788000000000004E-3</v>
      </c>
      <c r="Q54" s="76">
        <v>26</v>
      </c>
      <c r="R54" s="76">
        <v>27</v>
      </c>
      <c r="S54" s="76">
        <v>5.3880000000000004E-3</v>
      </c>
      <c r="T54" s="76">
        <v>34</v>
      </c>
      <c r="U54" s="76">
        <v>35</v>
      </c>
      <c r="V54" s="76">
        <v>1.2482999999999999E-2</v>
      </c>
      <c r="W54" s="76">
        <v>57</v>
      </c>
      <c r="X54" s="76">
        <v>58</v>
      </c>
      <c r="Y54" s="76">
        <v>8.8625000000000006E-3</v>
      </c>
      <c r="Z54" s="76">
        <v>58</v>
      </c>
      <c r="AA54" s="76">
        <v>59</v>
      </c>
      <c r="AB54" s="76">
        <v>9.6054999999999995E-3</v>
      </c>
    </row>
    <row r="55" spans="1:28" ht="18.5" x14ac:dyDescent="0.45">
      <c r="A55" s="76">
        <v>53</v>
      </c>
      <c r="B55" s="76">
        <v>56</v>
      </c>
      <c r="C55" s="76">
        <v>57</v>
      </c>
      <c r="D55" s="76">
        <v>1.0317E-2</v>
      </c>
      <c r="E55" s="76">
        <v>54</v>
      </c>
      <c r="F55" s="76">
        <v>55</v>
      </c>
      <c r="G55" s="76">
        <v>4.8445000000000002E-2</v>
      </c>
      <c r="H55" s="76">
        <v>108</v>
      </c>
      <c r="I55" s="76">
        <v>109</v>
      </c>
      <c r="J55" s="76">
        <v>1.6582E-2</v>
      </c>
      <c r="K55" s="76">
        <v>59</v>
      </c>
      <c r="L55" s="76">
        <v>60</v>
      </c>
      <c r="M55" s="76">
        <v>3.3675999999999998E-2</v>
      </c>
      <c r="N55" s="76">
        <v>69</v>
      </c>
      <c r="O55" s="76">
        <v>70</v>
      </c>
      <c r="P55" s="76">
        <v>1.9446000000000001E-2</v>
      </c>
      <c r="Q55" s="76">
        <v>107</v>
      </c>
      <c r="R55" s="76">
        <v>108</v>
      </c>
      <c r="S55" s="76">
        <v>2.7417E-2</v>
      </c>
      <c r="T55" s="76">
        <v>148</v>
      </c>
      <c r="U55" s="76">
        <v>149</v>
      </c>
      <c r="V55" s="76">
        <v>6.3782000000000005E-2</v>
      </c>
      <c r="W55" s="76">
        <v>282</v>
      </c>
      <c r="X55" s="76">
        <v>283</v>
      </c>
      <c r="Y55" s="76">
        <v>6.3539999999999999E-2</v>
      </c>
      <c r="Z55" s="76">
        <v>287</v>
      </c>
      <c r="AA55" s="76">
        <v>288</v>
      </c>
      <c r="AB55" s="76">
        <v>8.0766000000000004E-2</v>
      </c>
    </row>
    <row r="56" spans="1:28" ht="18.5" x14ac:dyDescent="0.45">
      <c r="A56" s="76">
        <v>54</v>
      </c>
      <c r="B56" s="76">
        <v>2</v>
      </c>
      <c r="C56" s="76">
        <v>3</v>
      </c>
      <c r="D56" s="76">
        <v>8.3045999999999995E-2</v>
      </c>
      <c r="E56" s="76" t="s">
        <v>21</v>
      </c>
      <c r="F56" s="76" t="s">
        <v>21</v>
      </c>
      <c r="G56" s="76">
        <v>17.168199999999999</v>
      </c>
      <c r="H56" s="76">
        <v>2</v>
      </c>
      <c r="I56" s="76">
        <v>3</v>
      </c>
      <c r="J56" s="76">
        <v>0.12998000000000001</v>
      </c>
      <c r="K56" s="76" t="s">
        <v>21</v>
      </c>
      <c r="L56" s="76" t="s">
        <v>21</v>
      </c>
      <c r="M56" s="76">
        <v>316.32650000000001</v>
      </c>
      <c r="N56" s="76" t="s">
        <v>21</v>
      </c>
      <c r="O56" s="76" t="s">
        <v>21</v>
      </c>
      <c r="P56" s="76">
        <v>676.34180000000003</v>
      </c>
      <c r="Q56" s="76">
        <v>2</v>
      </c>
      <c r="R56" s="76">
        <v>3</v>
      </c>
      <c r="S56" s="76">
        <v>0.13722000000000001</v>
      </c>
      <c r="T56" s="76">
        <v>2</v>
      </c>
      <c r="U56" s="76">
        <v>3</v>
      </c>
      <c r="V56" s="76">
        <v>0.1996</v>
      </c>
      <c r="W56" s="76" t="s">
        <v>21</v>
      </c>
      <c r="X56" s="76" t="s">
        <v>21</v>
      </c>
      <c r="Y56" s="76">
        <v>631.42089999999996</v>
      </c>
      <c r="Z56" s="76">
        <v>2</v>
      </c>
      <c r="AA56" s="76">
        <v>3</v>
      </c>
      <c r="AB56" s="76">
        <v>9.8363000000000006E-2</v>
      </c>
    </row>
    <row r="57" spans="1:28" ht="18.5" x14ac:dyDescent="0.45">
      <c r="A57" s="76">
        <v>55</v>
      </c>
      <c r="B57" s="76">
        <v>2</v>
      </c>
      <c r="C57" s="76">
        <v>3</v>
      </c>
      <c r="D57" s="76">
        <v>0.10093000000000001</v>
      </c>
      <c r="E57" s="76" t="s">
        <v>21</v>
      </c>
      <c r="F57" s="76" t="s">
        <v>21</v>
      </c>
      <c r="G57" s="76">
        <v>31.4513</v>
      </c>
      <c r="H57" s="76">
        <v>2</v>
      </c>
      <c r="I57" s="76">
        <v>3</v>
      </c>
      <c r="J57" s="76">
        <v>0.20993000000000001</v>
      </c>
      <c r="K57" s="76" t="s">
        <v>21</v>
      </c>
      <c r="L57" s="76" t="s">
        <v>21</v>
      </c>
      <c r="M57" s="76">
        <v>597.721</v>
      </c>
      <c r="N57" s="76" t="s">
        <v>21</v>
      </c>
      <c r="O57" s="76" t="s">
        <v>21</v>
      </c>
      <c r="P57" s="76">
        <v>9890.1633999999995</v>
      </c>
      <c r="Q57" s="76" t="s">
        <v>21</v>
      </c>
      <c r="R57" s="76" t="s">
        <v>21</v>
      </c>
      <c r="S57" s="76">
        <v>1689.8733999999999</v>
      </c>
      <c r="T57" s="76">
        <v>3</v>
      </c>
      <c r="U57" s="76">
        <v>4</v>
      </c>
      <c r="V57" s="76">
        <v>0.42310999999999999</v>
      </c>
      <c r="W57" s="76" t="s">
        <v>21</v>
      </c>
      <c r="X57" s="76" t="s">
        <v>21</v>
      </c>
      <c r="Y57" s="76">
        <v>15051.5147</v>
      </c>
      <c r="Z57" s="76">
        <v>2</v>
      </c>
      <c r="AA57" s="76">
        <v>3</v>
      </c>
      <c r="AB57" s="76">
        <v>0.14438000000000001</v>
      </c>
    </row>
    <row r="58" spans="1:28" ht="18.5" x14ac:dyDescent="0.45">
      <c r="A58" s="76">
        <v>56</v>
      </c>
      <c r="B58" s="76">
        <v>1</v>
      </c>
      <c r="C58" s="76">
        <v>2</v>
      </c>
      <c r="D58" s="76">
        <v>5.8060000000000002E-4</v>
      </c>
      <c r="E58" s="76">
        <v>3</v>
      </c>
      <c r="F58" s="76">
        <v>4</v>
      </c>
      <c r="G58" s="76">
        <v>2.7720000000000002E-4</v>
      </c>
      <c r="H58" s="76">
        <v>1</v>
      </c>
      <c r="I58" s="76">
        <v>2</v>
      </c>
      <c r="J58" s="76">
        <v>5.6059999999999997E-4</v>
      </c>
      <c r="K58" s="76">
        <v>1</v>
      </c>
      <c r="L58" s="76">
        <v>2</v>
      </c>
      <c r="M58" s="76">
        <v>3.433E-4</v>
      </c>
      <c r="N58" s="76">
        <v>1</v>
      </c>
      <c r="O58" s="76">
        <v>2</v>
      </c>
      <c r="P58" s="76">
        <v>1.1244E-3</v>
      </c>
      <c r="Q58" s="76">
        <v>1</v>
      </c>
      <c r="R58" s="76">
        <v>2</v>
      </c>
      <c r="S58" s="76">
        <v>4.73E-4</v>
      </c>
      <c r="T58" s="76">
        <v>1</v>
      </c>
      <c r="U58" s="76">
        <v>2</v>
      </c>
      <c r="V58" s="76">
        <v>2.1898E-3</v>
      </c>
      <c r="W58" s="76">
        <v>1</v>
      </c>
      <c r="X58" s="76">
        <v>2</v>
      </c>
      <c r="Y58" s="76">
        <v>5.396E-4</v>
      </c>
      <c r="Z58" s="76">
        <v>1</v>
      </c>
      <c r="AA58" s="76">
        <v>2</v>
      </c>
      <c r="AB58" s="76">
        <v>1.0935999999999999E-3</v>
      </c>
    </row>
    <row r="59" spans="1:28" ht="18.5" x14ac:dyDescent="0.45">
      <c r="A59" s="76">
        <v>57</v>
      </c>
      <c r="B59" s="76">
        <v>2</v>
      </c>
      <c r="C59" s="76">
        <v>3</v>
      </c>
      <c r="D59" s="76">
        <v>6.5680000000000003E-4</v>
      </c>
      <c r="E59" s="76">
        <v>3</v>
      </c>
      <c r="F59" s="76">
        <v>4</v>
      </c>
      <c r="G59" s="76">
        <v>3.3829999999999998E-4</v>
      </c>
      <c r="H59" s="76">
        <v>2</v>
      </c>
      <c r="I59" s="76">
        <v>3</v>
      </c>
      <c r="J59" s="76">
        <v>4.1590000000000003E-4</v>
      </c>
      <c r="K59" s="76">
        <v>2</v>
      </c>
      <c r="L59" s="76">
        <v>3</v>
      </c>
      <c r="M59" s="76">
        <v>4.2460000000000002E-4</v>
      </c>
      <c r="N59" s="76">
        <v>2</v>
      </c>
      <c r="O59" s="76">
        <v>3</v>
      </c>
      <c r="P59" s="76">
        <v>6.2920000000000001E-4</v>
      </c>
      <c r="Q59" s="76">
        <v>2</v>
      </c>
      <c r="R59" s="76">
        <v>3</v>
      </c>
      <c r="S59" s="76">
        <v>4.594E-4</v>
      </c>
      <c r="T59" s="76">
        <v>2</v>
      </c>
      <c r="U59" s="76">
        <v>3</v>
      </c>
      <c r="V59" s="76">
        <v>1.9344E-3</v>
      </c>
      <c r="W59" s="76">
        <v>2</v>
      </c>
      <c r="X59" s="76">
        <v>3</v>
      </c>
      <c r="Y59" s="76">
        <v>5.1119999999999996E-4</v>
      </c>
      <c r="Z59" s="76">
        <v>2</v>
      </c>
      <c r="AA59" s="76">
        <v>3</v>
      </c>
      <c r="AB59" s="76">
        <v>8.8960000000000005E-4</v>
      </c>
    </row>
    <row r="60" spans="1:28" ht="18.5" x14ac:dyDescent="0.45">
      <c r="A60" s="76">
        <v>58</v>
      </c>
      <c r="B60" s="76">
        <v>2</v>
      </c>
      <c r="C60" s="76">
        <v>3</v>
      </c>
      <c r="D60" s="76">
        <v>3.5672E-3</v>
      </c>
      <c r="E60" s="76">
        <v>3</v>
      </c>
      <c r="F60" s="76">
        <v>4</v>
      </c>
      <c r="G60" s="76">
        <v>2.9391999999999999E-3</v>
      </c>
      <c r="H60" s="76">
        <v>2</v>
      </c>
      <c r="I60" s="76">
        <v>3</v>
      </c>
      <c r="J60" s="76">
        <v>5.6997999999999997E-3</v>
      </c>
      <c r="K60" s="76">
        <v>2</v>
      </c>
      <c r="L60" s="76">
        <v>3</v>
      </c>
      <c r="M60" s="76">
        <v>3.0826E-3</v>
      </c>
      <c r="N60" s="76">
        <v>2</v>
      </c>
      <c r="O60" s="76">
        <v>3</v>
      </c>
      <c r="P60" s="76">
        <v>3.8703000000000001E-3</v>
      </c>
      <c r="Q60" s="76">
        <v>2</v>
      </c>
      <c r="R60" s="76">
        <v>3</v>
      </c>
      <c r="S60" s="76">
        <v>3.7490000000000002E-3</v>
      </c>
      <c r="T60" s="76">
        <v>2</v>
      </c>
      <c r="U60" s="76">
        <v>3</v>
      </c>
      <c r="V60" s="76">
        <v>1.9900000000000001E-2</v>
      </c>
      <c r="W60" s="76">
        <v>2</v>
      </c>
      <c r="X60" s="76">
        <v>3</v>
      </c>
      <c r="Y60" s="76">
        <v>5.2890000000000003E-3</v>
      </c>
      <c r="Z60" s="76">
        <v>2</v>
      </c>
      <c r="AA60" s="76">
        <v>3</v>
      </c>
      <c r="AB60" s="76">
        <v>4.9014000000000002E-3</v>
      </c>
    </row>
    <row r="61" spans="1:28" ht="18.5" x14ac:dyDescent="0.45">
      <c r="A61" s="76">
        <v>59</v>
      </c>
      <c r="B61" s="76">
        <v>25</v>
      </c>
      <c r="C61" s="76">
        <v>26</v>
      </c>
      <c r="D61" s="76">
        <v>9.0778000000000005E-3</v>
      </c>
      <c r="E61" s="76">
        <v>26</v>
      </c>
      <c r="F61" s="76">
        <v>27</v>
      </c>
      <c r="G61" s="76">
        <v>4.0147000000000002E-2</v>
      </c>
      <c r="H61" s="76">
        <v>26</v>
      </c>
      <c r="I61" s="76">
        <v>27</v>
      </c>
      <c r="J61" s="76">
        <v>9.9497000000000006E-3</v>
      </c>
      <c r="K61" s="76">
        <v>60</v>
      </c>
      <c r="L61" s="76">
        <v>61</v>
      </c>
      <c r="M61" s="76">
        <v>7.8940999999999997E-2</v>
      </c>
      <c r="N61" s="76">
        <v>27</v>
      </c>
      <c r="O61" s="76">
        <v>28</v>
      </c>
      <c r="P61" s="76">
        <v>8.7375999999999999E-3</v>
      </c>
      <c r="Q61" s="76">
        <v>36</v>
      </c>
      <c r="R61" s="76">
        <v>37</v>
      </c>
      <c r="S61" s="76">
        <v>1.5524E-2</v>
      </c>
      <c r="T61" s="76">
        <v>43</v>
      </c>
      <c r="U61" s="76">
        <v>44</v>
      </c>
      <c r="V61" s="76">
        <v>7.3774000000000006E-2</v>
      </c>
      <c r="W61" s="76">
        <v>69</v>
      </c>
      <c r="X61" s="76">
        <v>70</v>
      </c>
      <c r="Y61" s="76">
        <v>1.2801999999999999E-2</v>
      </c>
      <c r="Z61" s="76">
        <v>75</v>
      </c>
      <c r="AA61" s="76">
        <v>76</v>
      </c>
      <c r="AB61" s="76">
        <v>2.4688000000000002E-2</v>
      </c>
    </row>
    <row r="62" spans="1:28" ht="18.5" x14ac:dyDescent="0.45">
      <c r="A62" s="76">
        <v>60</v>
      </c>
      <c r="B62" s="76">
        <v>25</v>
      </c>
      <c r="C62" s="76">
        <v>26</v>
      </c>
      <c r="D62" s="76">
        <v>1.1306E-2</v>
      </c>
      <c r="E62" s="76">
        <v>26</v>
      </c>
      <c r="F62" s="76">
        <v>27</v>
      </c>
      <c r="G62" s="76">
        <v>3.8969999999999998E-2</v>
      </c>
      <c r="H62" s="76">
        <v>26</v>
      </c>
      <c r="I62" s="76">
        <v>27</v>
      </c>
      <c r="J62" s="76">
        <v>1.1466E-2</v>
      </c>
      <c r="K62" s="76">
        <v>60</v>
      </c>
      <c r="L62" s="76">
        <v>61</v>
      </c>
      <c r="M62" s="76">
        <v>8.2313999999999998E-2</v>
      </c>
      <c r="N62" s="76">
        <v>27</v>
      </c>
      <c r="O62" s="76">
        <v>28</v>
      </c>
      <c r="P62" s="76">
        <v>9.0147000000000005E-3</v>
      </c>
      <c r="Q62" s="76">
        <v>36</v>
      </c>
      <c r="R62" s="76">
        <v>37</v>
      </c>
      <c r="S62" s="76">
        <v>6.7711000000000004E-3</v>
      </c>
      <c r="T62" s="76">
        <v>43</v>
      </c>
      <c r="U62" s="76">
        <v>44</v>
      </c>
      <c r="V62" s="76">
        <v>2.3557999999999999E-2</v>
      </c>
      <c r="W62" s="76">
        <v>69</v>
      </c>
      <c r="X62" s="76">
        <v>70</v>
      </c>
      <c r="Y62" s="76">
        <v>1.4519000000000001E-2</v>
      </c>
      <c r="Z62" s="76">
        <v>75</v>
      </c>
      <c r="AA62" s="76">
        <v>76</v>
      </c>
      <c r="AB62" s="76">
        <v>2.8046000000000001E-2</v>
      </c>
    </row>
    <row r="63" spans="1:28" ht="18.5" x14ac:dyDescent="0.45">
      <c r="A63" s="76">
        <v>61</v>
      </c>
      <c r="B63" s="76">
        <v>13</v>
      </c>
      <c r="C63" s="76">
        <v>14</v>
      </c>
      <c r="D63" s="76">
        <v>3.7659999999999998E-3</v>
      </c>
      <c r="E63" s="76" t="s">
        <v>21</v>
      </c>
      <c r="F63" s="76" t="s">
        <v>21</v>
      </c>
      <c r="G63" s="76">
        <v>1.2969999999999999</v>
      </c>
      <c r="H63" s="76">
        <v>13</v>
      </c>
      <c r="I63" s="76">
        <v>14</v>
      </c>
      <c r="J63" s="76">
        <v>7.4045999999999999E-3</v>
      </c>
      <c r="K63" s="76">
        <v>46</v>
      </c>
      <c r="L63" s="76">
        <v>47</v>
      </c>
      <c r="M63" s="76">
        <v>4.3926E-2</v>
      </c>
      <c r="N63" s="76">
        <v>5</v>
      </c>
      <c r="O63" s="76">
        <v>6</v>
      </c>
      <c r="P63" s="76">
        <v>1.7061000000000001E-3</v>
      </c>
      <c r="Q63" s="76">
        <v>5</v>
      </c>
      <c r="R63" s="76">
        <v>6</v>
      </c>
      <c r="S63" s="76">
        <v>3.0785000000000001E-3</v>
      </c>
      <c r="T63" s="76">
        <v>8</v>
      </c>
      <c r="U63" s="76">
        <v>9</v>
      </c>
      <c r="V63" s="76">
        <v>5.5649000000000002E-3</v>
      </c>
      <c r="W63" s="76">
        <v>14</v>
      </c>
      <c r="X63" s="76">
        <v>15</v>
      </c>
      <c r="Y63" s="76">
        <v>2.7228999999999999E-3</v>
      </c>
      <c r="Z63" s="76">
        <v>14</v>
      </c>
      <c r="AA63" s="76">
        <v>15</v>
      </c>
      <c r="AB63" s="76">
        <v>5.8383999999999997E-3</v>
      </c>
    </row>
    <row r="64" spans="1:28" ht="18.5" x14ac:dyDescent="0.45">
      <c r="A64" s="76">
        <v>62</v>
      </c>
      <c r="B64" s="76">
        <v>29</v>
      </c>
      <c r="C64" s="76">
        <v>30</v>
      </c>
      <c r="D64" s="76">
        <v>1.0071999999999999E-2</v>
      </c>
      <c r="E64" s="76">
        <v>44</v>
      </c>
      <c r="F64" s="76">
        <v>45</v>
      </c>
      <c r="G64" s="76">
        <v>6.7877999999999994E-2</v>
      </c>
      <c r="H64" s="76">
        <v>26</v>
      </c>
      <c r="I64" s="76">
        <v>27</v>
      </c>
      <c r="J64" s="76">
        <v>1.4760000000000001E-2</v>
      </c>
      <c r="K64" s="76">
        <v>62</v>
      </c>
      <c r="L64" s="76">
        <v>63</v>
      </c>
      <c r="M64" s="76">
        <v>0.12035999999999999</v>
      </c>
      <c r="N64" s="76">
        <v>28</v>
      </c>
      <c r="O64" s="76">
        <v>29</v>
      </c>
      <c r="P64" s="76">
        <v>6.7889999999999999E-3</v>
      </c>
      <c r="Q64" s="76">
        <v>34</v>
      </c>
      <c r="R64" s="76">
        <v>35</v>
      </c>
      <c r="S64" s="76">
        <v>1.6156E-2</v>
      </c>
      <c r="T64" s="76">
        <v>45</v>
      </c>
      <c r="U64" s="76">
        <v>46</v>
      </c>
      <c r="V64" s="76">
        <v>2.5189E-2</v>
      </c>
      <c r="W64" s="76">
        <v>78</v>
      </c>
      <c r="X64" s="76">
        <v>79</v>
      </c>
      <c r="Y64" s="76">
        <v>9.1912000000000001E-3</v>
      </c>
      <c r="Z64" s="76">
        <v>69</v>
      </c>
      <c r="AA64" s="76">
        <v>70</v>
      </c>
      <c r="AB64" s="76">
        <v>3.4944000000000003E-2</v>
      </c>
    </row>
    <row r="65" spans="1:28" ht="18.5" x14ac:dyDescent="0.45">
      <c r="A65" s="76">
        <v>63</v>
      </c>
      <c r="B65" s="76">
        <v>10</v>
      </c>
      <c r="C65" s="76">
        <v>11</v>
      </c>
      <c r="D65" s="76">
        <v>5.752E-4</v>
      </c>
      <c r="E65" s="76">
        <v>8</v>
      </c>
      <c r="F65" s="76">
        <v>9</v>
      </c>
      <c r="G65" s="76">
        <v>5.5290000000000005E-4</v>
      </c>
      <c r="H65" s="76">
        <v>10</v>
      </c>
      <c r="I65" s="76">
        <v>11</v>
      </c>
      <c r="J65" s="76">
        <v>5.6329999999999998E-4</v>
      </c>
      <c r="K65" s="76">
        <v>13</v>
      </c>
      <c r="L65" s="76">
        <v>14</v>
      </c>
      <c r="M65" s="76">
        <v>4.1780000000000002E-4</v>
      </c>
      <c r="N65" s="76">
        <v>5</v>
      </c>
      <c r="O65" s="76">
        <v>6</v>
      </c>
      <c r="P65" s="76">
        <v>5.5900000000000004E-4</v>
      </c>
      <c r="Q65" s="76">
        <v>9</v>
      </c>
      <c r="R65" s="76">
        <v>10</v>
      </c>
      <c r="S65" s="76">
        <v>5.1829999999999997E-4</v>
      </c>
      <c r="T65" s="76">
        <v>11</v>
      </c>
      <c r="U65" s="76">
        <v>12</v>
      </c>
      <c r="V65" s="76">
        <v>1.838E-3</v>
      </c>
      <c r="W65" s="76">
        <v>13</v>
      </c>
      <c r="X65" s="76">
        <v>14</v>
      </c>
      <c r="Y65" s="76">
        <v>5.0719999999999997E-4</v>
      </c>
      <c r="Z65" s="76">
        <v>13</v>
      </c>
      <c r="AA65" s="76">
        <v>14</v>
      </c>
      <c r="AB65" s="76">
        <v>5.9420000000000002E-4</v>
      </c>
    </row>
    <row r="66" spans="1:28" ht="18.5" x14ac:dyDescent="0.45">
      <c r="A66" s="76">
        <v>64</v>
      </c>
      <c r="B66" s="76">
        <v>11</v>
      </c>
      <c r="C66" s="76">
        <v>12</v>
      </c>
      <c r="D66" s="76">
        <v>6.0570000000000003E-4</v>
      </c>
      <c r="E66" s="76">
        <v>13</v>
      </c>
      <c r="F66" s="76">
        <v>14</v>
      </c>
      <c r="G66" s="76">
        <v>9.6829999999999996E-4</v>
      </c>
      <c r="H66" s="76">
        <v>9</v>
      </c>
      <c r="I66" s="76">
        <v>10</v>
      </c>
      <c r="J66" s="76">
        <v>1.2059E-3</v>
      </c>
      <c r="K66" s="76">
        <v>13</v>
      </c>
      <c r="L66" s="76">
        <v>14</v>
      </c>
      <c r="M66" s="76">
        <v>1.1123000000000001E-3</v>
      </c>
      <c r="N66" s="76">
        <v>6</v>
      </c>
      <c r="O66" s="76">
        <v>7</v>
      </c>
      <c r="P66" s="76">
        <v>7.4819999999999997E-4</v>
      </c>
      <c r="Q66" s="76">
        <v>9</v>
      </c>
      <c r="R66" s="76">
        <v>10</v>
      </c>
      <c r="S66" s="76">
        <v>1.8776000000000001E-3</v>
      </c>
      <c r="T66" s="76">
        <v>11</v>
      </c>
      <c r="U66" s="76">
        <v>12</v>
      </c>
      <c r="V66" s="76">
        <v>5.5078999999999996E-3</v>
      </c>
      <c r="W66" s="76">
        <v>13</v>
      </c>
      <c r="X66" s="76">
        <v>14</v>
      </c>
      <c r="Y66" s="76">
        <v>8.8949999999999999E-4</v>
      </c>
      <c r="Z66" s="76">
        <v>13</v>
      </c>
      <c r="AA66" s="76">
        <v>14</v>
      </c>
      <c r="AB66" s="76">
        <v>1.2421000000000001E-3</v>
      </c>
    </row>
    <row r="67" spans="1:28" ht="18.5" x14ac:dyDescent="0.45">
      <c r="A67" s="76">
        <v>65</v>
      </c>
      <c r="B67" s="76">
        <v>11</v>
      </c>
      <c r="C67" s="76">
        <v>12</v>
      </c>
      <c r="D67" s="76">
        <v>1.1538E-3</v>
      </c>
      <c r="E67" s="76">
        <v>13</v>
      </c>
      <c r="F67" s="76">
        <v>14</v>
      </c>
      <c r="G67" s="76">
        <v>1.1402999999999999E-3</v>
      </c>
      <c r="H67" s="76">
        <v>12</v>
      </c>
      <c r="I67" s="76">
        <v>13</v>
      </c>
      <c r="J67" s="76">
        <v>1.9231000000000001E-3</v>
      </c>
      <c r="K67" s="76">
        <v>13</v>
      </c>
      <c r="L67" s="76">
        <v>14</v>
      </c>
      <c r="M67" s="76">
        <v>1.284E-3</v>
      </c>
      <c r="N67" s="76">
        <v>6</v>
      </c>
      <c r="O67" s="76">
        <v>7</v>
      </c>
      <c r="P67" s="76">
        <v>9.2230000000000003E-4</v>
      </c>
      <c r="Q67" s="76">
        <v>9</v>
      </c>
      <c r="R67" s="76">
        <v>10</v>
      </c>
      <c r="S67" s="76">
        <v>1.9325E-3</v>
      </c>
      <c r="T67" s="76">
        <v>11</v>
      </c>
      <c r="U67" s="76">
        <v>12</v>
      </c>
      <c r="V67" s="76">
        <v>2.9494E-3</v>
      </c>
      <c r="W67" s="76">
        <v>13</v>
      </c>
      <c r="X67" s="76">
        <v>14</v>
      </c>
      <c r="Y67" s="76">
        <v>1.2784000000000001E-3</v>
      </c>
      <c r="Z67" s="76">
        <v>13</v>
      </c>
      <c r="AA67" s="76">
        <v>14</v>
      </c>
      <c r="AB67" s="76">
        <v>2.3709999999999998E-3</v>
      </c>
    </row>
    <row r="68" spans="1:28" ht="18.5" x14ac:dyDescent="0.45">
      <c r="A68" s="76">
        <v>66</v>
      </c>
      <c r="B68" s="76">
        <v>2</v>
      </c>
      <c r="C68" s="76">
        <v>3</v>
      </c>
      <c r="D68" s="76">
        <v>2.1568E-2</v>
      </c>
      <c r="E68" s="76">
        <v>2</v>
      </c>
      <c r="F68" s="76">
        <v>3</v>
      </c>
      <c r="G68" s="76">
        <v>2.6928000000000001E-2</v>
      </c>
      <c r="H68" s="76">
        <v>2</v>
      </c>
      <c r="I68" s="76">
        <v>3</v>
      </c>
      <c r="J68" s="76">
        <v>5.3510000000000002E-2</v>
      </c>
      <c r="K68" s="76">
        <v>2</v>
      </c>
      <c r="L68" s="76">
        <v>3</v>
      </c>
      <c r="M68" s="76">
        <v>1.3717999999999999E-2</v>
      </c>
      <c r="N68" s="76">
        <v>2</v>
      </c>
      <c r="O68" s="76">
        <v>3</v>
      </c>
      <c r="P68" s="76">
        <v>1.4864E-2</v>
      </c>
      <c r="Q68" s="76">
        <v>2</v>
      </c>
      <c r="R68" s="76">
        <v>3</v>
      </c>
      <c r="S68" s="76">
        <v>4.3505000000000002E-2</v>
      </c>
      <c r="T68" s="76">
        <v>2</v>
      </c>
      <c r="U68" s="76">
        <v>3</v>
      </c>
      <c r="V68" s="76">
        <v>8.7874999999999995E-2</v>
      </c>
      <c r="W68" s="76">
        <v>2</v>
      </c>
      <c r="X68" s="76">
        <v>3</v>
      </c>
      <c r="Y68" s="76">
        <v>8.4030000000000007E-3</v>
      </c>
      <c r="Z68" s="76">
        <v>2</v>
      </c>
      <c r="AA68" s="76">
        <v>3</v>
      </c>
      <c r="AB68" s="76">
        <v>2.0060999999999999E-2</v>
      </c>
    </row>
    <row r="69" spans="1:28" ht="18.5" x14ac:dyDescent="0.45">
      <c r="A69" s="76">
        <v>67</v>
      </c>
      <c r="B69" s="76">
        <v>2</v>
      </c>
      <c r="C69" s="76">
        <v>3</v>
      </c>
      <c r="D69" s="76">
        <v>1.1188999999999999E-2</v>
      </c>
      <c r="E69" s="76">
        <v>2</v>
      </c>
      <c r="F69" s="76">
        <v>3</v>
      </c>
      <c r="G69" s="76">
        <v>1.3063999999999999E-2</v>
      </c>
      <c r="H69" s="76">
        <v>2</v>
      </c>
      <c r="I69" s="76">
        <v>3</v>
      </c>
      <c r="J69" s="76">
        <v>3.6144999999999997E-2</v>
      </c>
      <c r="K69" s="76">
        <v>2</v>
      </c>
      <c r="L69" s="76">
        <v>3</v>
      </c>
      <c r="M69" s="76">
        <v>1.3277000000000001E-2</v>
      </c>
      <c r="N69" s="76">
        <v>2</v>
      </c>
      <c r="O69" s="76">
        <v>3</v>
      </c>
      <c r="P69" s="76">
        <v>9.2090999999999996E-3</v>
      </c>
      <c r="Q69" s="76">
        <v>2</v>
      </c>
      <c r="R69" s="76">
        <v>3</v>
      </c>
      <c r="S69" s="76">
        <v>1.9948E-2</v>
      </c>
      <c r="T69" s="76">
        <v>2</v>
      </c>
      <c r="U69" s="76">
        <v>3</v>
      </c>
      <c r="V69" s="76">
        <v>0.13630999999999999</v>
      </c>
      <c r="W69" s="76">
        <v>2</v>
      </c>
      <c r="X69" s="76">
        <v>3</v>
      </c>
      <c r="Y69" s="76">
        <v>5.1653999999999997E-3</v>
      </c>
      <c r="Z69" s="76">
        <v>2</v>
      </c>
      <c r="AA69" s="76">
        <v>3</v>
      </c>
      <c r="AB69" s="76">
        <v>1.3296000000000001E-2</v>
      </c>
    </row>
    <row r="70" spans="1:28" ht="18.5" x14ac:dyDescent="0.45">
      <c r="A70" s="76">
        <v>68</v>
      </c>
      <c r="B70" s="76">
        <v>2</v>
      </c>
      <c r="C70" s="76">
        <v>3</v>
      </c>
      <c r="D70" s="76">
        <v>1.9876000000000001E-2</v>
      </c>
      <c r="E70" s="76">
        <v>2</v>
      </c>
      <c r="F70" s="76">
        <v>3</v>
      </c>
      <c r="G70" s="76">
        <v>4.8401E-2</v>
      </c>
      <c r="H70" s="76">
        <v>2</v>
      </c>
      <c r="I70" s="76">
        <v>3</v>
      </c>
      <c r="J70" s="76">
        <v>7.5485999999999998E-2</v>
      </c>
      <c r="K70" s="76">
        <v>2</v>
      </c>
      <c r="L70" s="76">
        <v>3</v>
      </c>
      <c r="M70" s="76">
        <v>3.5417999999999998E-2</v>
      </c>
      <c r="N70" s="76">
        <v>2</v>
      </c>
      <c r="O70" s="76">
        <v>3</v>
      </c>
      <c r="P70" s="76">
        <v>1.2276E-2</v>
      </c>
      <c r="Q70" s="76">
        <v>2</v>
      </c>
      <c r="R70" s="76">
        <v>3</v>
      </c>
      <c r="S70" s="76">
        <v>3.9766999999999997E-2</v>
      </c>
      <c r="T70" s="76">
        <v>2</v>
      </c>
      <c r="U70" s="76">
        <v>3</v>
      </c>
      <c r="V70" s="76">
        <v>0.11587</v>
      </c>
      <c r="W70" s="76">
        <v>2</v>
      </c>
      <c r="X70" s="76">
        <v>3</v>
      </c>
      <c r="Y70" s="76">
        <v>9.0053000000000008E-3</v>
      </c>
      <c r="Z70" s="76">
        <v>2</v>
      </c>
      <c r="AA70" s="76">
        <v>3</v>
      </c>
      <c r="AB70" s="76">
        <v>1.7108999999999999E-2</v>
      </c>
    </row>
    <row r="71" spans="1:28" ht="18.5" x14ac:dyDescent="0.45">
      <c r="A71" s="76">
        <v>69</v>
      </c>
      <c r="B71" s="76">
        <v>2</v>
      </c>
      <c r="C71" s="76">
        <v>3</v>
      </c>
      <c r="D71" s="76">
        <v>8.9072999999999999E-2</v>
      </c>
      <c r="E71" s="76" t="s">
        <v>21</v>
      </c>
      <c r="F71" s="76" t="s">
        <v>21</v>
      </c>
      <c r="G71" s="76">
        <v>17.572700000000001</v>
      </c>
      <c r="H71" s="76">
        <v>2</v>
      </c>
      <c r="I71" s="76">
        <v>3</v>
      </c>
      <c r="J71" s="76">
        <v>0.24088000000000001</v>
      </c>
      <c r="K71" s="76" t="s">
        <v>21</v>
      </c>
      <c r="L71" s="76" t="s">
        <v>21</v>
      </c>
      <c r="M71" s="76">
        <v>315.85129999999998</v>
      </c>
      <c r="N71" s="76">
        <v>2</v>
      </c>
      <c r="O71" s="76">
        <v>3</v>
      </c>
      <c r="P71" s="76">
        <v>4.9126000000000003E-2</v>
      </c>
      <c r="Q71" s="76">
        <v>2</v>
      </c>
      <c r="R71" s="76">
        <v>3</v>
      </c>
      <c r="S71" s="76">
        <v>0.12171999999999999</v>
      </c>
      <c r="T71" s="76">
        <v>2</v>
      </c>
      <c r="U71" s="76">
        <v>3</v>
      </c>
      <c r="V71" s="76">
        <v>0.31267</v>
      </c>
      <c r="W71" s="76">
        <v>2</v>
      </c>
      <c r="X71" s="76">
        <v>3</v>
      </c>
      <c r="Y71" s="76">
        <v>3.5261000000000001E-2</v>
      </c>
      <c r="Z71" s="76">
        <v>2</v>
      </c>
      <c r="AA71" s="76">
        <v>3</v>
      </c>
      <c r="AB71" s="76">
        <v>7.5978000000000004E-2</v>
      </c>
    </row>
    <row r="72" spans="1:28" ht="18.5" x14ac:dyDescent="0.45">
      <c r="A72" s="76">
        <v>70</v>
      </c>
      <c r="B72" s="76">
        <v>3</v>
      </c>
      <c r="C72" s="76">
        <v>4</v>
      </c>
      <c r="D72" s="76">
        <v>2.7866000000000002E-3</v>
      </c>
      <c r="E72" s="76" t="s">
        <v>21</v>
      </c>
      <c r="F72" s="76" t="s">
        <v>21</v>
      </c>
      <c r="G72" s="76">
        <v>1.3385</v>
      </c>
      <c r="H72" s="76">
        <v>3</v>
      </c>
      <c r="I72" s="76">
        <v>4</v>
      </c>
      <c r="J72" s="76">
        <v>5.1507000000000002E-3</v>
      </c>
      <c r="K72" s="76" t="s">
        <v>21</v>
      </c>
      <c r="L72" s="76" t="s">
        <v>21</v>
      </c>
      <c r="M72" s="76">
        <v>0.39754</v>
      </c>
      <c r="N72" s="76">
        <v>3</v>
      </c>
      <c r="O72" s="76">
        <v>4</v>
      </c>
      <c r="P72" s="76">
        <v>2.8362000000000001E-3</v>
      </c>
      <c r="Q72" s="76">
        <v>154</v>
      </c>
      <c r="R72" s="76">
        <v>155</v>
      </c>
      <c r="S72" s="76">
        <v>4.8457E-2</v>
      </c>
      <c r="T72" s="76">
        <v>256</v>
      </c>
      <c r="U72" s="76">
        <v>257</v>
      </c>
      <c r="V72" s="76">
        <v>0.24074000000000001</v>
      </c>
      <c r="W72" s="76">
        <v>149</v>
      </c>
      <c r="X72" s="76">
        <v>150</v>
      </c>
      <c r="Y72" s="76">
        <v>3.4161999999999998E-2</v>
      </c>
      <c r="Z72" s="76">
        <v>9</v>
      </c>
      <c r="AA72" s="76">
        <v>10</v>
      </c>
      <c r="AB72" s="76">
        <v>9.6203999999999994E-3</v>
      </c>
    </row>
    <row r="73" spans="1:28" ht="18.5" x14ac:dyDescent="0.45">
      <c r="A73" s="76">
        <v>71</v>
      </c>
      <c r="B73" s="76">
        <v>7</v>
      </c>
      <c r="C73" s="76">
        <v>8</v>
      </c>
      <c r="D73" s="76">
        <v>1.3058E-2</v>
      </c>
      <c r="E73" s="76" t="s">
        <v>21</v>
      </c>
      <c r="F73" s="76" t="s">
        <v>21</v>
      </c>
      <c r="G73" s="76">
        <v>3.5623</v>
      </c>
      <c r="H73" s="76">
        <v>7</v>
      </c>
      <c r="I73" s="76">
        <v>8</v>
      </c>
      <c r="J73" s="76">
        <v>3.1615999999999998E-2</v>
      </c>
      <c r="K73" s="76" t="s">
        <v>21</v>
      </c>
      <c r="L73" s="76" t="s">
        <v>21</v>
      </c>
      <c r="M73" s="76">
        <v>3.3117000000000001</v>
      </c>
      <c r="N73" s="76">
        <v>4</v>
      </c>
      <c r="O73" s="76">
        <v>5</v>
      </c>
      <c r="P73" s="76">
        <v>8.4496999999999992E-3</v>
      </c>
      <c r="Q73" s="76">
        <v>173</v>
      </c>
      <c r="R73" s="76">
        <v>174</v>
      </c>
      <c r="S73" s="76">
        <v>0.55967</v>
      </c>
      <c r="T73" s="76">
        <v>284</v>
      </c>
      <c r="U73" s="76">
        <v>285</v>
      </c>
      <c r="V73" s="76">
        <v>1.1536999999999999</v>
      </c>
      <c r="W73" s="76">
        <v>205</v>
      </c>
      <c r="X73" s="76">
        <v>206</v>
      </c>
      <c r="Y73" s="76">
        <v>0.41392000000000001</v>
      </c>
      <c r="Z73" s="76">
        <v>9</v>
      </c>
      <c r="AA73" s="76">
        <v>10</v>
      </c>
      <c r="AB73" s="76">
        <v>3.5728000000000003E-2</v>
      </c>
    </row>
    <row r="74" spans="1:28" ht="18.5" x14ac:dyDescent="0.45">
      <c r="A74" s="76">
        <v>72</v>
      </c>
      <c r="B74" s="76">
        <v>3</v>
      </c>
      <c r="C74" s="76">
        <v>4</v>
      </c>
      <c r="D74" s="76">
        <v>7.1128999999999998E-2</v>
      </c>
      <c r="E74" s="76" t="s">
        <v>21</v>
      </c>
      <c r="F74" s="76" t="s">
        <v>21</v>
      </c>
      <c r="G74" s="76">
        <v>22.341699999999999</v>
      </c>
      <c r="H74" s="76">
        <v>3</v>
      </c>
      <c r="I74" s="76">
        <v>4</v>
      </c>
      <c r="J74" s="76">
        <v>0.12612000000000001</v>
      </c>
      <c r="K74" s="76" t="s">
        <v>21</v>
      </c>
      <c r="L74" s="76" t="s">
        <v>21</v>
      </c>
      <c r="M74" s="76">
        <v>27.179400000000001</v>
      </c>
      <c r="N74" s="76">
        <v>4</v>
      </c>
      <c r="O74" s="76">
        <v>5</v>
      </c>
      <c r="P74" s="76">
        <v>6.0344000000000002E-2</v>
      </c>
      <c r="Q74" s="76">
        <v>193</v>
      </c>
      <c r="R74" s="76">
        <v>194</v>
      </c>
      <c r="S74" s="76">
        <v>5.5217999999999998</v>
      </c>
      <c r="T74" s="76">
        <v>312</v>
      </c>
      <c r="U74" s="76">
        <v>313</v>
      </c>
      <c r="V74" s="76">
        <v>8.9517000000000007</v>
      </c>
      <c r="W74" s="76">
        <v>262</v>
      </c>
      <c r="X74" s="76">
        <v>263</v>
      </c>
      <c r="Y74" s="76">
        <v>4.2295999999999996</v>
      </c>
      <c r="Z74" s="76">
        <v>11</v>
      </c>
      <c r="AA74" s="76">
        <v>12</v>
      </c>
      <c r="AB74" s="76">
        <v>0.31130000000000002</v>
      </c>
    </row>
    <row r="75" spans="1:28" ht="18.5" x14ac:dyDescent="0.45">
      <c r="A75" s="76">
        <v>73</v>
      </c>
      <c r="B75" s="76">
        <v>2</v>
      </c>
      <c r="C75" s="76">
        <v>3</v>
      </c>
      <c r="D75" s="76">
        <v>2.5817000000000001E-3</v>
      </c>
      <c r="E75" s="76">
        <v>2</v>
      </c>
      <c r="F75" s="76">
        <v>3</v>
      </c>
      <c r="G75" s="76">
        <v>2.7935999999999998E-3</v>
      </c>
      <c r="H75" s="76">
        <v>2</v>
      </c>
      <c r="I75" s="76">
        <v>3</v>
      </c>
      <c r="J75" s="76">
        <v>2.7406000000000002E-3</v>
      </c>
      <c r="K75" s="76">
        <v>2</v>
      </c>
      <c r="L75" s="76">
        <v>3</v>
      </c>
      <c r="M75" s="76">
        <v>2.3172000000000002E-3</v>
      </c>
      <c r="N75" s="76">
        <v>2</v>
      </c>
      <c r="O75" s="76">
        <v>3</v>
      </c>
      <c r="P75" s="76">
        <v>1.3265E-3</v>
      </c>
      <c r="Q75" s="76">
        <v>2</v>
      </c>
      <c r="R75" s="76">
        <v>3</v>
      </c>
      <c r="S75" s="76">
        <v>1.0119E-2</v>
      </c>
      <c r="T75" s="76">
        <v>2</v>
      </c>
      <c r="U75" s="76">
        <v>3</v>
      </c>
      <c r="V75" s="76">
        <v>9.9412000000000007E-3</v>
      </c>
      <c r="W75" s="76">
        <v>2</v>
      </c>
      <c r="X75" s="76">
        <v>3</v>
      </c>
      <c r="Y75" s="76">
        <v>9.6049999999999998E-4</v>
      </c>
      <c r="Z75" s="76">
        <v>2</v>
      </c>
      <c r="AA75" s="76">
        <v>3</v>
      </c>
      <c r="AB75" s="76">
        <v>1.7223E-3</v>
      </c>
    </row>
    <row r="76" spans="1:28" ht="18.5" x14ac:dyDescent="0.45">
      <c r="A76" s="76">
        <v>74</v>
      </c>
      <c r="B76" s="76">
        <v>2</v>
      </c>
      <c r="C76" s="76">
        <v>3</v>
      </c>
      <c r="D76" s="76">
        <v>3.4378999999999998E-3</v>
      </c>
      <c r="E76" s="76">
        <v>2</v>
      </c>
      <c r="F76" s="76">
        <v>3</v>
      </c>
      <c r="G76" s="76">
        <v>2.9521E-3</v>
      </c>
      <c r="H76" s="76">
        <v>2</v>
      </c>
      <c r="I76" s="76">
        <v>3</v>
      </c>
      <c r="J76" s="76">
        <v>2.5268999999999999E-3</v>
      </c>
      <c r="K76" s="76">
        <v>2</v>
      </c>
      <c r="L76" s="76">
        <v>3</v>
      </c>
      <c r="M76" s="76">
        <v>2.4821000000000001E-3</v>
      </c>
      <c r="N76" s="76">
        <v>2</v>
      </c>
      <c r="O76" s="76">
        <v>3</v>
      </c>
      <c r="P76" s="76">
        <v>1.6911000000000001E-3</v>
      </c>
      <c r="Q76" s="76">
        <v>2</v>
      </c>
      <c r="R76" s="76">
        <v>3</v>
      </c>
      <c r="S76" s="76">
        <v>1.8607999999999999E-3</v>
      </c>
      <c r="T76" s="76">
        <v>2</v>
      </c>
      <c r="U76" s="76">
        <v>3</v>
      </c>
      <c r="V76" s="76">
        <v>1.8465000000000001E-3</v>
      </c>
      <c r="W76" s="76">
        <v>2</v>
      </c>
      <c r="X76" s="76">
        <v>3</v>
      </c>
      <c r="Y76" s="76">
        <v>1.127E-3</v>
      </c>
      <c r="Z76" s="76">
        <v>2</v>
      </c>
      <c r="AA76" s="76">
        <v>3</v>
      </c>
      <c r="AB76" s="76">
        <v>1.7197E-3</v>
      </c>
    </row>
    <row r="77" spans="1:28" ht="18.5" x14ac:dyDescent="0.45">
      <c r="A77" s="76">
        <v>75</v>
      </c>
      <c r="B77" s="76">
        <v>2</v>
      </c>
      <c r="C77" s="76">
        <v>3</v>
      </c>
      <c r="D77" s="76">
        <v>2.911E-3</v>
      </c>
      <c r="E77" s="76">
        <v>2</v>
      </c>
      <c r="F77" s="76">
        <v>3</v>
      </c>
      <c r="G77" s="76">
        <v>3.0593E-3</v>
      </c>
      <c r="H77" s="76">
        <v>2</v>
      </c>
      <c r="I77" s="76">
        <v>3</v>
      </c>
      <c r="J77" s="76">
        <v>2.3454000000000001E-3</v>
      </c>
      <c r="K77" s="76">
        <v>2</v>
      </c>
      <c r="L77" s="76">
        <v>3</v>
      </c>
      <c r="M77" s="76">
        <v>2.2715999999999999E-3</v>
      </c>
      <c r="N77" s="76">
        <v>2</v>
      </c>
      <c r="O77" s="76">
        <v>3</v>
      </c>
      <c r="P77" s="76">
        <v>1.8052000000000001E-3</v>
      </c>
      <c r="Q77" s="76">
        <v>2</v>
      </c>
      <c r="R77" s="76">
        <v>3</v>
      </c>
      <c r="S77" s="76">
        <v>1.5380000000000001E-3</v>
      </c>
      <c r="T77" s="76">
        <v>2</v>
      </c>
      <c r="U77" s="76">
        <v>3</v>
      </c>
      <c r="V77" s="76">
        <v>2.0895000000000002E-3</v>
      </c>
      <c r="W77" s="76">
        <v>2</v>
      </c>
      <c r="X77" s="76">
        <v>3</v>
      </c>
      <c r="Y77" s="76">
        <v>1.1826E-3</v>
      </c>
      <c r="Z77" s="76">
        <v>2</v>
      </c>
      <c r="AA77" s="76">
        <v>3</v>
      </c>
      <c r="AB77" s="76">
        <v>1.6596E-3</v>
      </c>
    </row>
    <row r="78" spans="1:28" ht="18.5" x14ac:dyDescent="0.45">
      <c r="A78" s="76">
        <v>76</v>
      </c>
      <c r="B78" s="76">
        <v>1</v>
      </c>
      <c r="C78" s="76">
        <v>2</v>
      </c>
      <c r="D78" s="76">
        <v>3.2025999999999999E-3</v>
      </c>
      <c r="E78" s="76">
        <v>5</v>
      </c>
      <c r="F78" s="76">
        <v>6</v>
      </c>
      <c r="G78" s="76">
        <v>1.1253000000000001E-2</v>
      </c>
      <c r="H78" s="76">
        <v>1</v>
      </c>
      <c r="I78" s="76">
        <v>2</v>
      </c>
      <c r="J78" s="76">
        <v>2.1654000000000001E-3</v>
      </c>
      <c r="K78" s="76">
        <v>1</v>
      </c>
      <c r="L78" s="76">
        <v>2</v>
      </c>
      <c r="M78" s="76">
        <v>1.9656999999999999E-3</v>
      </c>
      <c r="N78" s="76">
        <v>1</v>
      </c>
      <c r="O78" s="76">
        <v>2</v>
      </c>
      <c r="P78" s="76">
        <v>1.3600999999999999E-3</v>
      </c>
      <c r="Q78" s="76">
        <v>1</v>
      </c>
      <c r="R78" s="76">
        <v>2</v>
      </c>
      <c r="S78" s="76">
        <v>1.0878000000000001E-2</v>
      </c>
      <c r="T78" s="76">
        <v>1</v>
      </c>
      <c r="U78" s="76">
        <v>2</v>
      </c>
      <c r="V78" s="76">
        <v>1.2735E-2</v>
      </c>
      <c r="W78" s="76">
        <v>1</v>
      </c>
      <c r="X78" s="76">
        <v>2</v>
      </c>
      <c r="Y78" s="76">
        <v>2.2231E-3</v>
      </c>
      <c r="Z78" s="76">
        <v>1</v>
      </c>
      <c r="AA78" s="76">
        <v>2</v>
      </c>
      <c r="AB78" s="76">
        <v>2.3362000000000001E-3</v>
      </c>
    </row>
    <row r="79" spans="1:28" ht="18.5" x14ac:dyDescent="0.45">
      <c r="A79" s="76">
        <v>77</v>
      </c>
      <c r="B79" s="76">
        <v>1</v>
      </c>
      <c r="C79" s="76">
        <v>2</v>
      </c>
      <c r="D79" s="76">
        <v>4.0480000000000004E-3</v>
      </c>
      <c r="E79" s="76">
        <v>5</v>
      </c>
      <c r="F79" s="76">
        <v>6</v>
      </c>
      <c r="G79" s="76">
        <v>2.4222E-2</v>
      </c>
      <c r="H79" s="76">
        <v>1</v>
      </c>
      <c r="I79" s="76">
        <v>2</v>
      </c>
      <c r="J79" s="76">
        <v>4.8764000000000004E-3</v>
      </c>
      <c r="K79" s="76">
        <v>1</v>
      </c>
      <c r="L79" s="76">
        <v>2</v>
      </c>
      <c r="M79" s="76">
        <v>2.0644000000000001E-3</v>
      </c>
      <c r="N79" s="76">
        <v>1</v>
      </c>
      <c r="O79" s="76">
        <v>2</v>
      </c>
      <c r="P79" s="76">
        <v>3.0141999999999999E-3</v>
      </c>
      <c r="Q79" s="76">
        <v>1</v>
      </c>
      <c r="R79" s="76">
        <v>2</v>
      </c>
      <c r="S79" s="76">
        <v>3.1443E-3</v>
      </c>
      <c r="T79" s="76">
        <v>1</v>
      </c>
      <c r="U79" s="76">
        <v>2</v>
      </c>
      <c r="V79" s="76">
        <v>3.3403999999999999E-3</v>
      </c>
      <c r="W79" s="76">
        <v>1</v>
      </c>
      <c r="X79" s="76">
        <v>2</v>
      </c>
      <c r="Y79" s="76">
        <v>1.3990999999999999E-3</v>
      </c>
      <c r="Z79" s="76">
        <v>1</v>
      </c>
      <c r="AA79" s="76">
        <v>2</v>
      </c>
      <c r="AB79" s="76">
        <v>3.5555999999999999E-3</v>
      </c>
    </row>
    <row r="80" spans="1:28" ht="18.5" x14ac:dyDescent="0.45">
      <c r="A80" s="76">
        <v>78</v>
      </c>
      <c r="B80" s="76" t="s">
        <v>21</v>
      </c>
      <c r="C80" s="76" t="s">
        <v>21</v>
      </c>
      <c r="D80" s="76">
        <v>0.25858999999999999</v>
      </c>
      <c r="E80" s="76">
        <v>168</v>
      </c>
      <c r="F80" s="76">
        <v>169</v>
      </c>
      <c r="G80" s="76">
        <v>0.24809999999999999</v>
      </c>
      <c r="H80" s="76" t="s">
        <v>21</v>
      </c>
      <c r="I80" s="76" t="s">
        <v>21</v>
      </c>
      <c r="J80" s="76">
        <v>0.42947999999999997</v>
      </c>
      <c r="K80" s="76" t="s">
        <v>21</v>
      </c>
      <c r="L80" s="76" t="s">
        <v>21</v>
      </c>
      <c r="M80" s="76">
        <v>2.6213000000000002</v>
      </c>
      <c r="N80" s="76" t="s">
        <v>21</v>
      </c>
      <c r="O80" s="76" t="s">
        <v>21</v>
      </c>
      <c r="P80" s="76">
        <v>0.33410000000000001</v>
      </c>
      <c r="Q80" s="76" t="s">
        <v>21</v>
      </c>
      <c r="R80" s="76" t="s">
        <v>21</v>
      </c>
      <c r="S80" s="76">
        <v>0.43725999999999998</v>
      </c>
      <c r="T80" s="76" t="s">
        <v>21</v>
      </c>
      <c r="U80" s="76" t="s">
        <v>21</v>
      </c>
      <c r="V80" s="76">
        <v>0.69079000000000002</v>
      </c>
      <c r="W80" s="76" t="s">
        <v>21</v>
      </c>
      <c r="X80" s="76" t="s">
        <v>21</v>
      </c>
      <c r="Y80" s="76">
        <v>0.34569</v>
      </c>
      <c r="Z80" s="76" t="s">
        <v>21</v>
      </c>
      <c r="AA80" s="76" t="s">
        <v>21</v>
      </c>
      <c r="AB80" s="76">
        <v>1.206</v>
      </c>
    </row>
    <row r="81" spans="1:28" ht="18.5" x14ac:dyDescent="0.45">
      <c r="A81" s="76">
        <v>79</v>
      </c>
      <c r="B81" s="76" t="s">
        <v>21</v>
      </c>
      <c r="C81" s="76" t="s">
        <v>21</v>
      </c>
      <c r="D81" s="76">
        <v>3.9114</v>
      </c>
      <c r="E81" s="76">
        <v>1275</v>
      </c>
      <c r="F81" s="76">
        <v>1276</v>
      </c>
      <c r="G81" s="76">
        <v>2.4184000000000001</v>
      </c>
      <c r="H81" s="76" t="s">
        <v>21</v>
      </c>
      <c r="I81" s="76" t="s">
        <v>21</v>
      </c>
      <c r="J81" s="76">
        <v>0.60768</v>
      </c>
      <c r="K81" s="76" t="s">
        <v>21</v>
      </c>
      <c r="L81" s="76" t="s">
        <v>21</v>
      </c>
      <c r="M81" s="76">
        <v>2.2161</v>
      </c>
      <c r="N81" s="76" t="s">
        <v>21</v>
      </c>
      <c r="O81" s="76" t="s">
        <v>21</v>
      </c>
      <c r="P81" s="76">
        <v>0.50563999999999998</v>
      </c>
      <c r="Q81" s="76" t="s">
        <v>21</v>
      </c>
      <c r="R81" s="76" t="s">
        <v>21</v>
      </c>
      <c r="S81" s="76">
        <v>0.66751000000000005</v>
      </c>
      <c r="T81" s="76" t="s">
        <v>21</v>
      </c>
      <c r="U81" s="76" t="s">
        <v>21</v>
      </c>
      <c r="V81" s="76">
        <v>1.0266</v>
      </c>
      <c r="W81" s="76" t="s">
        <v>21</v>
      </c>
      <c r="X81" s="76" t="s">
        <v>21</v>
      </c>
      <c r="Y81" s="76">
        <v>0.92149999999999999</v>
      </c>
      <c r="Z81" s="76" t="s">
        <v>21</v>
      </c>
      <c r="AA81" s="76" t="s">
        <v>21</v>
      </c>
      <c r="AB81" s="76">
        <v>1.5840000000000001</v>
      </c>
    </row>
    <row r="82" spans="1:28" ht="18.5" x14ac:dyDescent="0.45">
      <c r="A82" s="76">
        <v>80</v>
      </c>
      <c r="B82" s="76">
        <v>12</v>
      </c>
      <c r="C82" s="76">
        <v>13</v>
      </c>
      <c r="D82" s="76">
        <v>8.943E-4</v>
      </c>
      <c r="E82" s="76">
        <v>22</v>
      </c>
      <c r="F82" s="76">
        <v>23</v>
      </c>
      <c r="G82" s="76">
        <v>3.0460999999999999E-3</v>
      </c>
      <c r="H82" s="76">
        <v>12</v>
      </c>
      <c r="I82" s="76">
        <v>13</v>
      </c>
      <c r="J82" s="76">
        <v>1.1585E-3</v>
      </c>
      <c r="K82" s="76">
        <v>15</v>
      </c>
      <c r="L82" s="76">
        <v>16</v>
      </c>
      <c r="M82" s="76">
        <v>3.6476E-3</v>
      </c>
      <c r="N82" s="76">
        <v>9</v>
      </c>
      <c r="O82" s="76">
        <v>10</v>
      </c>
      <c r="P82" s="76">
        <v>9.8879999999999997E-4</v>
      </c>
      <c r="Q82" s="76">
        <v>20</v>
      </c>
      <c r="R82" s="76">
        <v>21</v>
      </c>
      <c r="S82" s="76">
        <v>8.4840000000000002E-4</v>
      </c>
      <c r="T82" s="76">
        <v>32</v>
      </c>
      <c r="U82" s="76">
        <v>33</v>
      </c>
      <c r="V82" s="76">
        <v>9.7420000000000004E-4</v>
      </c>
      <c r="W82" s="76">
        <v>57</v>
      </c>
      <c r="X82" s="76">
        <v>58</v>
      </c>
      <c r="Y82" s="76">
        <v>6.6469999999999995E-4</v>
      </c>
      <c r="Z82" s="76">
        <v>55</v>
      </c>
      <c r="AA82" s="76">
        <v>56</v>
      </c>
      <c r="AB82" s="76">
        <v>9.7479999999999995E-4</v>
      </c>
    </row>
    <row r="83" spans="1:28" ht="18.5" x14ac:dyDescent="0.45">
      <c r="A83" s="76">
        <v>81</v>
      </c>
      <c r="B83" s="76">
        <v>12</v>
      </c>
      <c r="C83" s="76">
        <v>13</v>
      </c>
      <c r="D83" s="76">
        <v>2.1505000000000001E-3</v>
      </c>
      <c r="E83" s="76">
        <v>22</v>
      </c>
      <c r="F83" s="76">
        <v>23</v>
      </c>
      <c r="G83" s="76">
        <v>4.8697000000000002E-3</v>
      </c>
      <c r="H83" s="76">
        <v>12</v>
      </c>
      <c r="I83" s="76">
        <v>13</v>
      </c>
      <c r="J83" s="76">
        <v>4.4061999999999999E-3</v>
      </c>
      <c r="K83" s="76">
        <v>15</v>
      </c>
      <c r="L83" s="76">
        <v>16</v>
      </c>
      <c r="M83" s="76">
        <v>8.5088000000000004E-3</v>
      </c>
      <c r="N83" s="76">
        <v>10</v>
      </c>
      <c r="O83" s="76">
        <v>11</v>
      </c>
      <c r="P83" s="76">
        <v>1.9618000000000001E-3</v>
      </c>
      <c r="Q83" s="76">
        <v>21</v>
      </c>
      <c r="R83" s="76">
        <v>22</v>
      </c>
      <c r="S83" s="76">
        <v>2.7385999999999999E-3</v>
      </c>
      <c r="T83" s="76">
        <v>33</v>
      </c>
      <c r="U83" s="76">
        <v>34</v>
      </c>
      <c r="V83" s="76">
        <v>3.6383000000000001E-3</v>
      </c>
      <c r="W83" s="76">
        <v>59</v>
      </c>
      <c r="X83" s="76">
        <v>60</v>
      </c>
      <c r="Y83" s="76">
        <v>2.0113000000000002E-3</v>
      </c>
      <c r="Z83" s="76">
        <v>57</v>
      </c>
      <c r="AA83" s="76">
        <v>58</v>
      </c>
      <c r="AB83" s="76">
        <v>4.4242999999999999E-3</v>
      </c>
    </row>
    <row r="84" spans="1:28" ht="18.5" x14ac:dyDescent="0.45">
      <c r="A84" s="76">
        <v>82</v>
      </c>
      <c r="B84" s="76">
        <v>3</v>
      </c>
      <c r="C84" s="76">
        <v>4</v>
      </c>
      <c r="D84" s="76">
        <v>1.5158000000000001E-3</v>
      </c>
      <c r="E84" s="76">
        <v>2</v>
      </c>
      <c r="F84" s="76">
        <v>3</v>
      </c>
      <c r="G84" s="76">
        <v>1.129E-3</v>
      </c>
      <c r="H84" s="76">
        <v>3</v>
      </c>
      <c r="I84" s="76">
        <v>4</v>
      </c>
      <c r="J84" s="76">
        <v>1.9507999999999999E-3</v>
      </c>
      <c r="K84" s="76">
        <v>2</v>
      </c>
      <c r="L84" s="76">
        <v>3</v>
      </c>
      <c r="M84" s="76">
        <v>1.5918E-3</v>
      </c>
      <c r="N84" s="76">
        <v>2</v>
      </c>
      <c r="O84" s="76">
        <v>3</v>
      </c>
      <c r="P84" s="76">
        <v>1.8758E-3</v>
      </c>
      <c r="Q84" s="76">
        <v>2</v>
      </c>
      <c r="R84" s="76">
        <v>3</v>
      </c>
      <c r="S84" s="76">
        <v>1.7723999999999999E-3</v>
      </c>
      <c r="T84" s="76">
        <v>2</v>
      </c>
      <c r="U84" s="76">
        <v>3</v>
      </c>
      <c r="V84" s="76">
        <v>2.3685999999999998E-3</v>
      </c>
      <c r="W84" s="76">
        <v>2</v>
      </c>
      <c r="X84" s="76">
        <v>3</v>
      </c>
      <c r="Y84" s="76">
        <v>2.9750000000000002E-3</v>
      </c>
      <c r="Z84" s="76">
        <v>2</v>
      </c>
      <c r="AA84" s="76">
        <v>3</v>
      </c>
      <c r="AB84" s="76">
        <v>2.2512000000000001E-3</v>
      </c>
    </row>
    <row r="85" spans="1:28" ht="18.5" x14ac:dyDescent="0.45">
      <c r="A85" s="76">
        <v>83</v>
      </c>
      <c r="B85" s="76">
        <v>3</v>
      </c>
      <c r="C85" s="76">
        <v>4</v>
      </c>
      <c r="D85" s="76">
        <v>6.9265000000000004E-3</v>
      </c>
      <c r="E85" s="76">
        <v>2</v>
      </c>
      <c r="F85" s="76">
        <v>3</v>
      </c>
      <c r="G85" s="76">
        <v>5.3062999999999999E-3</v>
      </c>
      <c r="H85" s="76">
        <v>3</v>
      </c>
      <c r="I85" s="76">
        <v>4</v>
      </c>
      <c r="J85" s="76">
        <v>8.5269999999999999E-3</v>
      </c>
      <c r="K85" s="76">
        <v>2</v>
      </c>
      <c r="L85" s="76">
        <v>3</v>
      </c>
      <c r="M85" s="76">
        <v>5.2037000000000003E-3</v>
      </c>
      <c r="N85" s="76">
        <v>2</v>
      </c>
      <c r="O85" s="76">
        <v>3</v>
      </c>
      <c r="P85" s="76">
        <v>6.3423999999999998E-3</v>
      </c>
      <c r="Q85" s="76">
        <v>2</v>
      </c>
      <c r="R85" s="76">
        <v>3</v>
      </c>
      <c r="S85" s="76">
        <v>8.3879999999999996E-3</v>
      </c>
      <c r="T85" s="76">
        <v>2</v>
      </c>
      <c r="U85" s="76">
        <v>3</v>
      </c>
      <c r="V85" s="76">
        <v>9.0881E-3</v>
      </c>
      <c r="W85" s="76">
        <v>2</v>
      </c>
      <c r="X85" s="76">
        <v>3</v>
      </c>
      <c r="Y85" s="76">
        <v>5.1856000000000003E-3</v>
      </c>
      <c r="Z85" s="76">
        <v>2</v>
      </c>
      <c r="AA85" s="76">
        <v>3</v>
      </c>
      <c r="AB85" s="76">
        <v>8.3932E-3</v>
      </c>
    </row>
    <row r="86" spans="1:28" ht="18.5" x14ac:dyDescent="0.45">
      <c r="A86" s="76">
        <v>84</v>
      </c>
      <c r="B86" s="76" t="s">
        <v>21</v>
      </c>
      <c r="C86" s="76" t="s">
        <v>21</v>
      </c>
      <c r="D86" s="76">
        <v>4.3179999999999998E-4</v>
      </c>
      <c r="E86" s="76" t="s">
        <v>21</v>
      </c>
      <c r="F86" s="76" t="s">
        <v>21</v>
      </c>
      <c r="G86" s="76">
        <v>3.1639999999999999E-4</v>
      </c>
      <c r="H86" s="76" t="s">
        <v>21</v>
      </c>
      <c r="I86" s="76" t="s">
        <v>21</v>
      </c>
      <c r="J86" s="76">
        <v>1.0617000000000001E-3</v>
      </c>
      <c r="K86" s="76" t="s">
        <v>21</v>
      </c>
      <c r="L86" s="76" t="s">
        <v>21</v>
      </c>
      <c r="M86" s="76">
        <v>4.2519999999999998E-4</v>
      </c>
      <c r="N86" s="76">
        <v>13</v>
      </c>
      <c r="O86" s="76">
        <v>14</v>
      </c>
      <c r="P86" s="76">
        <v>3.2919999999999998E-4</v>
      </c>
      <c r="Q86" s="76" t="s">
        <v>21</v>
      </c>
      <c r="R86" s="76" t="s">
        <v>21</v>
      </c>
      <c r="S86" s="76">
        <v>1.1039000000000001E-3</v>
      </c>
      <c r="T86" s="76" t="s">
        <v>21</v>
      </c>
      <c r="U86" s="76" t="s">
        <v>21</v>
      </c>
      <c r="V86" s="76">
        <v>4.9319999999999995E-4</v>
      </c>
      <c r="W86" s="76" t="s">
        <v>21</v>
      </c>
      <c r="X86" s="76" t="s">
        <v>21</v>
      </c>
      <c r="Y86" s="76">
        <v>3.9360000000000003E-4</v>
      </c>
      <c r="Z86" s="76" t="s">
        <v>21</v>
      </c>
      <c r="AA86" s="76" t="s">
        <v>21</v>
      </c>
      <c r="AB86" s="76">
        <v>1.0212000000000001E-3</v>
      </c>
    </row>
    <row r="87" spans="1:28" ht="18.5" x14ac:dyDescent="0.45">
      <c r="A87" s="76">
        <v>85</v>
      </c>
      <c r="B87" s="76" t="s">
        <v>21</v>
      </c>
      <c r="C87" s="76" t="s">
        <v>21</v>
      </c>
      <c r="D87" s="76">
        <v>4.0719999999999998E-4</v>
      </c>
      <c r="E87" s="76" t="s">
        <v>21</v>
      </c>
      <c r="F87" s="76" t="s">
        <v>21</v>
      </c>
      <c r="G87" s="76">
        <v>3.591E-4</v>
      </c>
      <c r="H87" s="76" t="s">
        <v>21</v>
      </c>
      <c r="I87" s="76" t="s">
        <v>21</v>
      </c>
      <c r="J87" s="76">
        <v>1.0398E-3</v>
      </c>
      <c r="K87" s="76" t="s">
        <v>21</v>
      </c>
      <c r="L87" s="76" t="s">
        <v>21</v>
      </c>
      <c r="M87" s="76">
        <v>3.8870000000000002E-4</v>
      </c>
      <c r="N87" s="76">
        <v>13</v>
      </c>
      <c r="O87" s="76">
        <v>14</v>
      </c>
      <c r="P87" s="76">
        <v>4.8819999999999999E-4</v>
      </c>
      <c r="Q87" s="76" t="s">
        <v>21</v>
      </c>
      <c r="R87" s="76" t="s">
        <v>21</v>
      </c>
      <c r="S87" s="76">
        <v>8.7250000000000001E-4</v>
      </c>
      <c r="T87" s="76" t="s">
        <v>21</v>
      </c>
      <c r="U87" s="76" t="s">
        <v>21</v>
      </c>
      <c r="V87" s="76">
        <v>4.862E-4</v>
      </c>
      <c r="W87" s="76" t="s">
        <v>21</v>
      </c>
      <c r="X87" s="76" t="s">
        <v>21</v>
      </c>
      <c r="Y87" s="76">
        <v>4.2660000000000002E-4</v>
      </c>
      <c r="Z87" s="76" t="s">
        <v>21</v>
      </c>
      <c r="AA87" s="76" t="s">
        <v>21</v>
      </c>
      <c r="AB87" s="76">
        <v>6.0530000000000002E-4</v>
      </c>
    </row>
    <row r="88" spans="1:28" ht="18.5" x14ac:dyDescent="0.45">
      <c r="A88" s="76">
        <v>86</v>
      </c>
      <c r="B88" s="76" t="s">
        <v>21</v>
      </c>
      <c r="C88" s="76" t="s">
        <v>21</v>
      </c>
      <c r="D88" s="76">
        <v>5.0020000000000002E-4</v>
      </c>
      <c r="E88" s="76" t="s">
        <v>21</v>
      </c>
      <c r="F88" s="76" t="s">
        <v>21</v>
      </c>
      <c r="G88" s="76">
        <v>2.2751999999999998E-3</v>
      </c>
      <c r="H88" s="76" t="s">
        <v>21</v>
      </c>
      <c r="I88" s="76" t="s">
        <v>21</v>
      </c>
      <c r="J88" s="76">
        <v>1.0299E-3</v>
      </c>
      <c r="K88" s="76" t="s">
        <v>21</v>
      </c>
      <c r="L88" s="76" t="s">
        <v>21</v>
      </c>
      <c r="M88" s="76">
        <v>4.2789999999999999E-4</v>
      </c>
      <c r="N88" s="76">
        <v>13</v>
      </c>
      <c r="O88" s="76">
        <v>14</v>
      </c>
      <c r="P88" s="76">
        <v>3.9560000000000002E-4</v>
      </c>
      <c r="Q88" s="76" t="s">
        <v>21</v>
      </c>
      <c r="R88" s="76" t="s">
        <v>21</v>
      </c>
      <c r="S88" s="76">
        <v>9.3979999999999997E-4</v>
      </c>
      <c r="T88" s="76" t="s">
        <v>21</v>
      </c>
      <c r="U88" s="76" t="s">
        <v>21</v>
      </c>
      <c r="V88" s="76">
        <v>1.0383E-3</v>
      </c>
      <c r="W88" s="76" t="s">
        <v>21</v>
      </c>
      <c r="X88" s="76" t="s">
        <v>21</v>
      </c>
      <c r="Y88" s="76">
        <v>5.243E-4</v>
      </c>
      <c r="Z88" s="76" t="s">
        <v>21</v>
      </c>
      <c r="AA88" s="76" t="s">
        <v>21</v>
      </c>
      <c r="AB88" s="76">
        <v>1.0582E-3</v>
      </c>
    </row>
    <row r="89" spans="1:28" ht="18.5" x14ac:dyDescent="0.45">
      <c r="A89" s="76">
        <v>87</v>
      </c>
      <c r="B89" s="76">
        <v>7</v>
      </c>
      <c r="C89" s="76">
        <v>8</v>
      </c>
      <c r="D89" s="76">
        <v>3.6509999999999998E-4</v>
      </c>
      <c r="E89" s="76">
        <v>5</v>
      </c>
      <c r="F89" s="76">
        <v>6</v>
      </c>
      <c r="G89" s="76">
        <v>1.4940999999999999E-3</v>
      </c>
      <c r="H89" s="76">
        <v>6</v>
      </c>
      <c r="I89" s="76">
        <v>7</v>
      </c>
      <c r="J89" s="76">
        <v>9.2170000000000001E-4</v>
      </c>
      <c r="K89" s="76">
        <v>5</v>
      </c>
      <c r="L89" s="76">
        <v>6</v>
      </c>
      <c r="M89" s="76">
        <v>1.2535999999999999E-3</v>
      </c>
      <c r="N89" s="76">
        <v>8</v>
      </c>
      <c r="O89" s="76">
        <v>9</v>
      </c>
      <c r="P89" s="76">
        <v>3.9869999999999999E-4</v>
      </c>
      <c r="Q89" s="76">
        <v>13</v>
      </c>
      <c r="R89" s="76">
        <v>14</v>
      </c>
      <c r="S89" s="76">
        <v>5.6499999999999996E-4</v>
      </c>
      <c r="T89" s="76">
        <v>17</v>
      </c>
      <c r="U89" s="76">
        <v>18</v>
      </c>
      <c r="V89" s="76">
        <v>5.6780000000000003E-4</v>
      </c>
      <c r="W89" s="76">
        <v>23</v>
      </c>
      <c r="X89" s="76">
        <v>24</v>
      </c>
      <c r="Y89" s="76">
        <v>5.4270000000000002E-4</v>
      </c>
      <c r="Z89" s="76">
        <v>5</v>
      </c>
      <c r="AA89" s="76">
        <v>6</v>
      </c>
      <c r="AB89" s="76">
        <v>1.6764E-3</v>
      </c>
    </row>
    <row r="90" spans="1:28" ht="18.5" x14ac:dyDescent="0.45">
      <c r="A90" s="76">
        <v>88</v>
      </c>
      <c r="B90" s="76" t="s">
        <v>21</v>
      </c>
      <c r="C90" s="76" t="s">
        <v>21</v>
      </c>
      <c r="D90" s="76">
        <v>3.6836E-3</v>
      </c>
      <c r="E90" s="76">
        <v>5</v>
      </c>
      <c r="F90" s="76">
        <v>6</v>
      </c>
      <c r="G90" s="76">
        <v>1.5173000000000001E-2</v>
      </c>
      <c r="H90" s="76">
        <v>7</v>
      </c>
      <c r="I90" s="76">
        <v>8</v>
      </c>
      <c r="J90" s="76">
        <v>3.2318999999999998E-3</v>
      </c>
      <c r="K90" s="76" t="s">
        <v>21</v>
      </c>
      <c r="L90" s="76" t="s">
        <v>21</v>
      </c>
      <c r="M90" s="76">
        <v>2.9581999999999998E-3</v>
      </c>
      <c r="N90" s="76" t="s">
        <v>21</v>
      </c>
      <c r="O90" s="76" t="s">
        <v>21</v>
      </c>
      <c r="P90" s="76">
        <v>3.6914000000000001E-3</v>
      </c>
      <c r="Q90" s="76" t="s">
        <v>21</v>
      </c>
      <c r="R90" s="76" t="s">
        <v>21</v>
      </c>
      <c r="S90" s="76">
        <v>4.2465999999999997E-3</v>
      </c>
      <c r="T90" s="76" t="s">
        <v>21</v>
      </c>
      <c r="U90" s="76" t="s">
        <v>21</v>
      </c>
      <c r="V90" s="76">
        <v>2.9724E-3</v>
      </c>
      <c r="W90" s="76" t="s">
        <v>21</v>
      </c>
      <c r="X90" s="76" t="s">
        <v>21</v>
      </c>
      <c r="Y90" s="76">
        <v>3.1053000000000001E-3</v>
      </c>
      <c r="Z90" s="76">
        <v>5</v>
      </c>
      <c r="AA90" s="76">
        <v>6</v>
      </c>
      <c r="AB90" s="76">
        <v>3.4032E-2</v>
      </c>
    </row>
    <row r="91" spans="1:28" ht="18.5" x14ac:dyDescent="0.45">
      <c r="A91" s="76">
        <v>89</v>
      </c>
      <c r="B91" s="76">
        <v>6</v>
      </c>
      <c r="C91" s="76">
        <v>7</v>
      </c>
      <c r="D91" s="76">
        <v>1.2024E-3</v>
      </c>
      <c r="E91" s="76">
        <v>5</v>
      </c>
      <c r="F91" s="76">
        <v>6</v>
      </c>
      <c r="G91" s="76">
        <v>4.7083000000000003E-3</v>
      </c>
      <c r="H91" s="76">
        <v>7</v>
      </c>
      <c r="I91" s="76">
        <v>8</v>
      </c>
      <c r="J91" s="76">
        <v>1.3906000000000001E-3</v>
      </c>
      <c r="K91" s="76" t="s">
        <v>21</v>
      </c>
      <c r="L91" s="76" t="s">
        <v>21</v>
      </c>
      <c r="M91" s="76">
        <v>1.0502E-3</v>
      </c>
      <c r="N91" s="76" t="s">
        <v>21</v>
      </c>
      <c r="O91" s="76" t="s">
        <v>21</v>
      </c>
      <c r="P91" s="76">
        <v>1.1658E-3</v>
      </c>
      <c r="Q91" s="76" t="s">
        <v>21</v>
      </c>
      <c r="R91" s="76" t="s">
        <v>21</v>
      </c>
      <c r="S91" s="76">
        <v>1.0468999999999999E-3</v>
      </c>
      <c r="T91" s="76" t="s">
        <v>21</v>
      </c>
      <c r="U91" s="76" t="s">
        <v>21</v>
      </c>
      <c r="V91" s="76">
        <v>1.1816999999999999E-3</v>
      </c>
      <c r="W91" s="76" t="s">
        <v>21</v>
      </c>
      <c r="X91" s="76" t="s">
        <v>21</v>
      </c>
      <c r="Y91" s="76">
        <v>1.9918000000000002E-3</v>
      </c>
      <c r="Z91" s="76">
        <v>5</v>
      </c>
      <c r="AA91" s="76">
        <v>6</v>
      </c>
      <c r="AB91" s="76">
        <v>1.0305E-2</v>
      </c>
    </row>
    <row r="92" spans="1:28" ht="18.5" x14ac:dyDescent="0.45">
      <c r="A92" s="76">
        <v>90</v>
      </c>
      <c r="B92" s="76">
        <v>245</v>
      </c>
      <c r="C92" s="76">
        <v>246</v>
      </c>
      <c r="D92" s="76">
        <v>4.6519999999999998E-4</v>
      </c>
      <c r="E92" s="76" t="s">
        <v>21</v>
      </c>
      <c r="F92" s="76" t="s">
        <v>21</v>
      </c>
      <c r="G92" s="76">
        <v>5.7280000000000005E-4</v>
      </c>
      <c r="H92" s="76">
        <v>562</v>
      </c>
      <c r="I92" s="76">
        <v>563</v>
      </c>
      <c r="J92" s="76">
        <v>5.4489999999999996E-4</v>
      </c>
      <c r="K92" s="76" t="s">
        <v>21</v>
      </c>
      <c r="L92" s="76" t="s">
        <v>21</v>
      </c>
      <c r="M92" s="76">
        <v>4.5120000000000002E-4</v>
      </c>
      <c r="N92" s="76">
        <v>1298</v>
      </c>
      <c r="O92" s="76">
        <v>1299</v>
      </c>
      <c r="P92" s="76">
        <v>9.5120000000000003E-4</v>
      </c>
      <c r="Q92" s="76">
        <v>1483</v>
      </c>
      <c r="R92" s="76">
        <v>1484</v>
      </c>
      <c r="S92" s="76">
        <v>4.1990000000000001E-4</v>
      </c>
      <c r="T92" s="76" t="s">
        <v>21</v>
      </c>
      <c r="U92" s="76" t="s">
        <v>21</v>
      </c>
      <c r="V92" s="76">
        <v>1.0815E-3</v>
      </c>
      <c r="W92" s="76" t="s">
        <v>21</v>
      </c>
      <c r="X92" s="76" t="s">
        <v>21</v>
      </c>
      <c r="Y92" s="76">
        <v>5.9849999999999997E-4</v>
      </c>
      <c r="Z92" s="76" t="s">
        <v>21</v>
      </c>
      <c r="AA92" s="76" t="s">
        <v>21</v>
      </c>
      <c r="AB92" s="76">
        <v>8.5479999999999996E-4</v>
      </c>
    </row>
    <row r="93" spans="1:28" ht="18.5" x14ac:dyDescent="0.45">
      <c r="A93" s="76">
        <v>91</v>
      </c>
      <c r="B93" s="76">
        <v>168</v>
      </c>
      <c r="C93" s="76">
        <v>169</v>
      </c>
      <c r="D93" s="76">
        <v>1.3167000000000001E-3</v>
      </c>
      <c r="E93" s="76" t="s">
        <v>21</v>
      </c>
      <c r="F93" s="76" t="s">
        <v>21</v>
      </c>
      <c r="G93" s="76">
        <v>1.3058E-3</v>
      </c>
      <c r="H93" s="76">
        <v>933</v>
      </c>
      <c r="I93" s="76">
        <v>934</v>
      </c>
      <c r="J93" s="76">
        <v>3.3687000000000001E-3</v>
      </c>
      <c r="K93" s="76" t="s">
        <v>21</v>
      </c>
      <c r="L93" s="76" t="s">
        <v>21</v>
      </c>
      <c r="M93" s="76">
        <v>1.3224000000000001E-3</v>
      </c>
      <c r="N93" s="76" t="s">
        <v>21</v>
      </c>
      <c r="O93" s="76" t="s">
        <v>21</v>
      </c>
      <c r="P93" s="76">
        <v>1.207E-3</v>
      </c>
      <c r="Q93" s="76" t="s">
        <v>21</v>
      </c>
      <c r="R93" s="76" t="s">
        <v>21</v>
      </c>
      <c r="S93" s="76">
        <v>1.4587999999999999E-3</v>
      </c>
      <c r="T93" s="76" t="s">
        <v>21</v>
      </c>
      <c r="U93" s="76" t="s">
        <v>21</v>
      </c>
      <c r="V93" s="76">
        <v>1.1636999999999999E-3</v>
      </c>
      <c r="W93" s="76" t="s">
        <v>21</v>
      </c>
      <c r="X93" s="76" t="s">
        <v>21</v>
      </c>
      <c r="Y93" s="76">
        <v>1.5148E-3</v>
      </c>
      <c r="Z93" s="76" t="s">
        <v>21</v>
      </c>
      <c r="AA93" s="76" t="s">
        <v>21</v>
      </c>
      <c r="AB93" s="76">
        <v>3.1153999999999999E-3</v>
      </c>
    </row>
    <row r="94" spans="1:28" ht="18.5" x14ac:dyDescent="0.45">
      <c r="A94" s="76">
        <v>92</v>
      </c>
      <c r="B94" s="76">
        <v>343</v>
      </c>
      <c r="C94" s="76">
        <v>344</v>
      </c>
      <c r="D94" s="76">
        <v>4.0949999999999998E-4</v>
      </c>
      <c r="E94" s="76" t="s">
        <v>21</v>
      </c>
      <c r="F94" s="76" t="s">
        <v>21</v>
      </c>
      <c r="G94" s="76">
        <v>3.0699999999999998E-4</v>
      </c>
      <c r="H94" s="76">
        <v>754</v>
      </c>
      <c r="I94" s="76">
        <v>755</v>
      </c>
      <c r="J94" s="76">
        <v>3.947E-4</v>
      </c>
      <c r="K94" s="76" t="s">
        <v>21</v>
      </c>
      <c r="L94" s="76" t="s">
        <v>21</v>
      </c>
      <c r="M94" s="76">
        <v>4.5899999999999999E-4</v>
      </c>
      <c r="N94" s="76">
        <v>1806</v>
      </c>
      <c r="O94" s="76">
        <v>1807</v>
      </c>
      <c r="P94" s="76">
        <v>8.4579999999999996E-4</v>
      </c>
      <c r="Q94" s="76" t="s">
        <v>21</v>
      </c>
      <c r="R94" s="76" t="s">
        <v>21</v>
      </c>
      <c r="S94" s="76">
        <v>4.4299999999999998E-4</v>
      </c>
      <c r="T94" s="76" t="s">
        <v>21</v>
      </c>
      <c r="U94" s="76" t="s">
        <v>21</v>
      </c>
      <c r="V94" s="76">
        <v>4.3770000000000001E-4</v>
      </c>
      <c r="W94" s="76" t="s">
        <v>21</v>
      </c>
      <c r="X94" s="76" t="s">
        <v>21</v>
      </c>
      <c r="Y94" s="76">
        <v>6.066E-4</v>
      </c>
      <c r="Z94" s="76" t="s">
        <v>21</v>
      </c>
      <c r="AA94" s="76" t="s">
        <v>21</v>
      </c>
      <c r="AB94" s="76">
        <v>7.4069999999999995E-4</v>
      </c>
    </row>
    <row r="95" spans="1:28" ht="18.5" x14ac:dyDescent="0.45">
      <c r="A95" s="76">
        <v>93</v>
      </c>
      <c r="B95" s="76">
        <v>132</v>
      </c>
      <c r="C95" s="76">
        <v>133</v>
      </c>
      <c r="D95" s="76">
        <v>4.1350000000000002E-4</v>
      </c>
      <c r="E95" s="76" t="s">
        <v>21</v>
      </c>
      <c r="F95" s="76" t="s">
        <v>21</v>
      </c>
      <c r="G95" s="76">
        <v>3.3649999999999999E-4</v>
      </c>
      <c r="H95" s="76">
        <v>926</v>
      </c>
      <c r="I95" s="76">
        <v>927</v>
      </c>
      <c r="J95" s="76">
        <v>6.2319999999999997E-4</v>
      </c>
      <c r="K95" s="76" t="s">
        <v>21</v>
      </c>
      <c r="L95" s="76" t="s">
        <v>21</v>
      </c>
      <c r="M95" s="76">
        <v>3.8690000000000003E-4</v>
      </c>
      <c r="N95" s="76">
        <v>1492</v>
      </c>
      <c r="O95" s="76">
        <v>1493</v>
      </c>
      <c r="P95" s="76">
        <v>4.239E-4</v>
      </c>
      <c r="Q95" s="76" t="s">
        <v>21</v>
      </c>
      <c r="R95" s="76" t="s">
        <v>21</v>
      </c>
      <c r="S95" s="76">
        <v>4.7909999999999999E-4</v>
      </c>
      <c r="T95" s="76" t="s">
        <v>21</v>
      </c>
      <c r="U95" s="76" t="s">
        <v>21</v>
      </c>
      <c r="V95" s="76">
        <v>5.3109999999999995E-4</v>
      </c>
      <c r="W95" s="76" t="s">
        <v>21</v>
      </c>
      <c r="X95" s="76" t="s">
        <v>21</v>
      </c>
      <c r="Y95" s="76">
        <v>4.8710000000000002E-4</v>
      </c>
      <c r="Z95" s="76" t="s">
        <v>21</v>
      </c>
      <c r="AA95" s="76" t="s">
        <v>21</v>
      </c>
      <c r="AB95" s="76">
        <v>4.9529999999999995E-4</v>
      </c>
    </row>
    <row r="96" spans="1:28" ht="18.5" x14ac:dyDescent="0.45">
      <c r="A96" s="76">
        <v>94</v>
      </c>
      <c r="B96" s="76">
        <v>2</v>
      </c>
      <c r="C96" s="76">
        <v>3</v>
      </c>
      <c r="D96" s="76">
        <v>5.5230000000000003E-4</v>
      </c>
      <c r="E96" s="76">
        <v>11</v>
      </c>
      <c r="F96" s="76">
        <v>12</v>
      </c>
      <c r="G96" s="76">
        <v>5.9690000000000003E-4</v>
      </c>
      <c r="H96" s="76">
        <v>2</v>
      </c>
      <c r="I96" s="76">
        <v>3</v>
      </c>
      <c r="J96" s="76">
        <v>8.0809999999999996E-4</v>
      </c>
      <c r="K96" s="76">
        <v>2</v>
      </c>
      <c r="L96" s="76">
        <v>3</v>
      </c>
      <c r="M96" s="76">
        <v>5.7359999999999996E-4</v>
      </c>
      <c r="N96" s="76">
        <v>2</v>
      </c>
      <c r="O96" s="76">
        <v>3</v>
      </c>
      <c r="P96" s="76">
        <v>4.7189999999999998E-4</v>
      </c>
      <c r="Q96" s="76">
        <v>2</v>
      </c>
      <c r="R96" s="76">
        <v>3</v>
      </c>
      <c r="S96" s="76">
        <v>4.8010000000000001E-4</v>
      </c>
      <c r="T96" s="76">
        <v>2</v>
      </c>
      <c r="U96" s="76">
        <v>3</v>
      </c>
      <c r="V96" s="76">
        <v>8.8139999999999996E-4</v>
      </c>
      <c r="W96" s="76">
        <v>2</v>
      </c>
      <c r="X96" s="76">
        <v>3</v>
      </c>
      <c r="Y96" s="76">
        <v>6.2600000000000004E-4</v>
      </c>
      <c r="Z96" s="76">
        <v>2</v>
      </c>
      <c r="AA96" s="76">
        <v>3</v>
      </c>
      <c r="AB96" s="76">
        <v>1.2386000000000001E-3</v>
      </c>
    </row>
    <row r="97" spans="1:28" ht="18.5" x14ac:dyDescent="0.45">
      <c r="A97" s="76">
        <v>95</v>
      </c>
      <c r="B97" s="76">
        <v>2</v>
      </c>
      <c r="C97" s="76">
        <v>3</v>
      </c>
      <c r="D97" s="76">
        <v>2.0263999999999998E-3</v>
      </c>
      <c r="E97" s="76">
        <v>11</v>
      </c>
      <c r="F97" s="76">
        <v>12</v>
      </c>
      <c r="G97" s="76">
        <v>1.7102E-3</v>
      </c>
      <c r="H97" s="76">
        <v>2</v>
      </c>
      <c r="I97" s="76">
        <v>3</v>
      </c>
      <c r="J97" s="76">
        <v>2.6827999999999999E-3</v>
      </c>
      <c r="K97" s="76">
        <v>2</v>
      </c>
      <c r="L97" s="76">
        <v>3</v>
      </c>
      <c r="M97" s="76">
        <v>1.6406000000000001E-3</v>
      </c>
      <c r="N97" s="76">
        <v>2</v>
      </c>
      <c r="O97" s="76">
        <v>3</v>
      </c>
      <c r="P97" s="76">
        <v>1.5815E-3</v>
      </c>
      <c r="Q97" s="76">
        <v>2</v>
      </c>
      <c r="R97" s="76">
        <v>3</v>
      </c>
      <c r="S97" s="76">
        <v>2.3119E-3</v>
      </c>
      <c r="T97" s="76">
        <v>2</v>
      </c>
      <c r="U97" s="76">
        <v>3</v>
      </c>
      <c r="V97" s="76">
        <v>2.1343E-3</v>
      </c>
      <c r="W97" s="76">
        <v>2</v>
      </c>
      <c r="X97" s="76">
        <v>3</v>
      </c>
      <c r="Y97" s="76">
        <v>1.9613999999999999E-3</v>
      </c>
      <c r="Z97" s="76">
        <v>2</v>
      </c>
      <c r="AA97" s="76">
        <v>3</v>
      </c>
      <c r="AB97" s="76">
        <v>2.0627000000000002E-3</v>
      </c>
    </row>
    <row r="98" spans="1:28" ht="18.5" x14ac:dyDescent="0.45">
      <c r="A98" s="76">
        <v>96</v>
      </c>
      <c r="B98" s="76">
        <v>2</v>
      </c>
      <c r="C98" s="76">
        <v>3</v>
      </c>
      <c r="D98" s="76">
        <v>9.6750000000000004E-4</v>
      </c>
      <c r="E98" s="76" t="s">
        <v>21</v>
      </c>
      <c r="F98" s="76" t="s">
        <v>21</v>
      </c>
      <c r="G98" s="76">
        <v>2.2162000000000002E-3</v>
      </c>
      <c r="H98" s="76">
        <v>2</v>
      </c>
      <c r="I98" s="76">
        <v>3</v>
      </c>
      <c r="J98" s="76">
        <v>6.5410000000000002E-4</v>
      </c>
      <c r="K98" s="76" t="s">
        <v>21</v>
      </c>
      <c r="L98" s="76" t="s">
        <v>21</v>
      </c>
      <c r="M98" s="76">
        <v>7.1509999999999998E-4</v>
      </c>
      <c r="N98" s="76">
        <v>2</v>
      </c>
      <c r="O98" s="76">
        <v>3</v>
      </c>
      <c r="P98" s="76">
        <v>5.486E-4</v>
      </c>
      <c r="Q98" s="76">
        <v>2</v>
      </c>
      <c r="R98" s="76">
        <v>3</v>
      </c>
      <c r="S98" s="76">
        <v>5.0500000000000002E-4</v>
      </c>
      <c r="T98" s="76">
        <v>2</v>
      </c>
      <c r="U98" s="76">
        <v>3</v>
      </c>
      <c r="V98" s="76">
        <v>4.5429999999999998E-4</v>
      </c>
      <c r="W98" s="76">
        <v>2</v>
      </c>
      <c r="X98" s="76">
        <v>3</v>
      </c>
      <c r="Y98" s="76">
        <v>7.3530000000000004E-4</v>
      </c>
      <c r="Z98" s="76">
        <v>2</v>
      </c>
      <c r="AA98" s="76">
        <v>3</v>
      </c>
      <c r="AB98" s="76">
        <v>9.7389999999999998E-4</v>
      </c>
    </row>
    <row r="99" spans="1:28" ht="18.5" x14ac:dyDescent="0.45">
      <c r="A99" s="76">
        <v>97</v>
      </c>
      <c r="B99" s="76">
        <v>2</v>
      </c>
      <c r="C99" s="76">
        <v>3</v>
      </c>
      <c r="D99" s="76">
        <v>1.0382E-3</v>
      </c>
      <c r="E99" s="76" t="s">
        <v>21</v>
      </c>
      <c r="F99" s="76" t="s">
        <v>21</v>
      </c>
      <c r="G99" s="76">
        <v>2.8652999999999999E-3</v>
      </c>
      <c r="H99" s="76">
        <v>2</v>
      </c>
      <c r="I99" s="76">
        <v>3</v>
      </c>
      <c r="J99" s="76">
        <v>1.3771E-3</v>
      </c>
      <c r="K99" s="76" t="s">
        <v>21</v>
      </c>
      <c r="L99" s="76" t="s">
        <v>21</v>
      </c>
      <c r="M99" s="76">
        <v>9.5640000000000005E-4</v>
      </c>
      <c r="N99" s="76">
        <v>2</v>
      </c>
      <c r="O99" s="76">
        <v>3</v>
      </c>
      <c r="P99" s="76">
        <v>6.7670000000000002E-4</v>
      </c>
      <c r="Q99" s="76">
        <v>3</v>
      </c>
      <c r="R99" s="76">
        <v>4</v>
      </c>
      <c r="S99" s="76">
        <v>8.4159999999999997E-4</v>
      </c>
      <c r="T99" s="76">
        <v>2</v>
      </c>
      <c r="U99" s="76">
        <v>3</v>
      </c>
      <c r="V99" s="76">
        <v>1.0495000000000001E-3</v>
      </c>
      <c r="W99" s="76">
        <v>3</v>
      </c>
      <c r="X99" s="76">
        <v>4</v>
      </c>
      <c r="Y99" s="76">
        <v>9.7670000000000005E-4</v>
      </c>
      <c r="Z99" s="76">
        <v>3</v>
      </c>
      <c r="AA99" s="76">
        <v>4</v>
      </c>
      <c r="AB99" s="76">
        <v>1.3604999999999999E-3</v>
      </c>
    </row>
    <row r="100" spans="1:28" ht="18.5" x14ac:dyDescent="0.45">
      <c r="A100" s="76">
        <v>98</v>
      </c>
      <c r="B100" s="76">
        <v>3</v>
      </c>
      <c r="C100" s="76">
        <v>4</v>
      </c>
      <c r="D100" s="76">
        <v>1.3014999999999999E-3</v>
      </c>
      <c r="E100" s="76" t="s">
        <v>21</v>
      </c>
      <c r="F100" s="76" t="s">
        <v>21</v>
      </c>
      <c r="G100" s="76">
        <v>1.0234E-3</v>
      </c>
      <c r="H100" s="76">
        <v>3</v>
      </c>
      <c r="I100" s="76">
        <v>4</v>
      </c>
      <c r="J100" s="76">
        <v>2.8157999999999998E-3</v>
      </c>
      <c r="K100" s="76" t="s">
        <v>21</v>
      </c>
      <c r="L100" s="76" t="s">
        <v>21</v>
      </c>
      <c r="M100" s="76">
        <v>1.3450999999999999E-3</v>
      </c>
      <c r="N100" s="76">
        <v>3</v>
      </c>
      <c r="O100" s="76">
        <v>4</v>
      </c>
      <c r="P100" s="76">
        <v>9.234E-4</v>
      </c>
      <c r="Q100" s="76">
        <v>3</v>
      </c>
      <c r="R100" s="76">
        <v>4</v>
      </c>
      <c r="S100" s="76">
        <v>1.0162000000000001E-3</v>
      </c>
      <c r="T100" s="76">
        <v>3</v>
      </c>
      <c r="U100" s="76">
        <v>4</v>
      </c>
      <c r="V100" s="76">
        <v>1.2344000000000001E-3</v>
      </c>
      <c r="W100" s="76">
        <v>3</v>
      </c>
      <c r="X100" s="76">
        <v>4</v>
      </c>
      <c r="Y100" s="76">
        <v>1.3484E-3</v>
      </c>
      <c r="Z100" s="76">
        <v>4</v>
      </c>
      <c r="AA100" s="76">
        <v>5</v>
      </c>
      <c r="AB100" s="76">
        <v>2.4757999999999998E-3</v>
      </c>
    </row>
    <row r="101" spans="1:28" ht="18.5" x14ac:dyDescent="0.45">
      <c r="A101" s="76">
        <v>99</v>
      </c>
      <c r="B101" s="76">
        <v>32</v>
      </c>
      <c r="C101" s="76">
        <v>33</v>
      </c>
      <c r="D101" s="76">
        <v>7.249E-4</v>
      </c>
      <c r="E101" s="76">
        <v>28</v>
      </c>
      <c r="F101" s="76">
        <v>29</v>
      </c>
      <c r="G101" s="76">
        <v>4.3820000000000003E-4</v>
      </c>
      <c r="H101" s="76">
        <v>28</v>
      </c>
      <c r="I101" s="76">
        <v>29</v>
      </c>
      <c r="J101" s="76">
        <v>4.1869999999999999E-4</v>
      </c>
      <c r="K101" s="76">
        <v>7</v>
      </c>
      <c r="L101" s="76">
        <v>8</v>
      </c>
      <c r="M101" s="76">
        <v>3.009E-4</v>
      </c>
      <c r="N101" s="76" t="s">
        <v>21</v>
      </c>
      <c r="O101" s="76" t="s">
        <v>21</v>
      </c>
      <c r="P101" s="76">
        <v>5.1860000000000003E-4</v>
      </c>
      <c r="Q101" s="76" t="s">
        <v>21</v>
      </c>
      <c r="R101" s="76" t="s">
        <v>21</v>
      </c>
      <c r="S101" s="76">
        <v>4.3629999999999998E-4</v>
      </c>
      <c r="T101" s="76" t="s">
        <v>21</v>
      </c>
      <c r="U101" s="76" t="s">
        <v>21</v>
      </c>
      <c r="V101" s="76">
        <v>9.5270000000000001E-4</v>
      </c>
      <c r="W101" s="76" t="s">
        <v>21</v>
      </c>
      <c r="X101" s="76" t="s">
        <v>21</v>
      </c>
      <c r="Y101" s="76">
        <v>1.0212000000000001E-3</v>
      </c>
      <c r="Z101" s="76" t="s">
        <v>21</v>
      </c>
      <c r="AA101" s="76" t="s">
        <v>21</v>
      </c>
      <c r="AB101" s="76">
        <v>7.538E-4</v>
      </c>
    </row>
    <row r="102" spans="1:28" ht="18.5" x14ac:dyDescent="0.45">
      <c r="A102" s="76">
        <v>100</v>
      </c>
      <c r="B102" s="76">
        <v>15</v>
      </c>
      <c r="C102" s="76">
        <v>16</v>
      </c>
      <c r="D102" s="76">
        <v>3.4610000000000001E-4</v>
      </c>
      <c r="E102" s="76">
        <v>14</v>
      </c>
      <c r="F102" s="76">
        <v>15</v>
      </c>
      <c r="G102" s="76">
        <v>3.9209999999999999E-4</v>
      </c>
      <c r="H102" s="76">
        <v>15</v>
      </c>
      <c r="I102" s="76">
        <v>16</v>
      </c>
      <c r="J102" s="76">
        <v>4.5980000000000001E-4</v>
      </c>
      <c r="K102" s="76">
        <v>7</v>
      </c>
      <c r="L102" s="76">
        <v>8</v>
      </c>
      <c r="M102" s="76">
        <v>2.7779999999999998E-4</v>
      </c>
      <c r="N102" s="76">
        <v>1318</v>
      </c>
      <c r="O102" s="76">
        <v>1319</v>
      </c>
      <c r="P102" s="76">
        <v>4.4339999999999999E-4</v>
      </c>
      <c r="Q102" s="76">
        <v>809</v>
      </c>
      <c r="R102" s="76">
        <v>810</v>
      </c>
      <c r="S102" s="76">
        <v>4.4440000000000001E-4</v>
      </c>
      <c r="T102" s="76">
        <v>1151</v>
      </c>
      <c r="U102" s="76">
        <v>1152</v>
      </c>
      <c r="V102" s="76">
        <v>5.0770000000000003E-4</v>
      </c>
      <c r="W102" s="76" t="s">
        <v>21</v>
      </c>
      <c r="X102" s="76" t="s">
        <v>21</v>
      </c>
      <c r="Y102" s="76">
        <v>6.7250000000000003E-4</v>
      </c>
      <c r="Z102" s="76">
        <v>336</v>
      </c>
      <c r="AA102" s="76">
        <v>337</v>
      </c>
      <c r="AB102" s="76">
        <v>7.448E-4</v>
      </c>
    </row>
    <row r="103" spans="1:28" ht="18.5" x14ac:dyDescent="0.45">
      <c r="A103" s="76">
        <v>101</v>
      </c>
      <c r="B103" s="76">
        <v>15</v>
      </c>
      <c r="C103" s="76">
        <v>16</v>
      </c>
      <c r="D103" s="76">
        <v>4.3520000000000001E-4</v>
      </c>
      <c r="E103" s="76">
        <v>19</v>
      </c>
      <c r="F103" s="76">
        <v>20</v>
      </c>
      <c r="G103" s="76">
        <v>3.4529999999999999E-4</v>
      </c>
      <c r="H103" s="76">
        <v>15</v>
      </c>
      <c r="I103" s="76">
        <v>16</v>
      </c>
      <c r="J103" s="76">
        <v>5.2579999999999999E-4</v>
      </c>
      <c r="K103" s="76">
        <v>13</v>
      </c>
      <c r="L103" s="76">
        <v>14</v>
      </c>
      <c r="M103" s="76">
        <v>4.505E-4</v>
      </c>
      <c r="N103" s="76">
        <v>6</v>
      </c>
      <c r="O103" s="76">
        <v>7</v>
      </c>
      <c r="P103" s="76">
        <v>6.2040000000000001E-4</v>
      </c>
      <c r="Q103" s="76">
        <v>7</v>
      </c>
      <c r="R103" s="76">
        <v>8</v>
      </c>
      <c r="S103" s="76">
        <v>3.167E-4</v>
      </c>
      <c r="T103" s="76">
        <v>9</v>
      </c>
      <c r="U103" s="76">
        <v>10</v>
      </c>
      <c r="V103" s="76">
        <v>3.6929999999999998E-4</v>
      </c>
      <c r="W103" s="76">
        <v>8</v>
      </c>
      <c r="X103" s="76">
        <v>9</v>
      </c>
      <c r="Y103" s="76">
        <v>2.9809999999999998E-4</v>
      </c>
      <c r="Z103" s="76">
        <v>6</v>
      </c>
      <c r="AA103" s="76">
        <v>7</v>
      </c>
      <c r="AB103" s="76">
        <v>1.0698999999999999E-3</v>
      </c>
    </row>
    <row r="104" spans="1:28" ht="18.5" x14ac:dyDescent="0.45">
      <c r="A104" s="76">
        <v>102</v>
      </c>
      <c r="B104" s="76">
        <v>15</v>
      </c>
      <c r="C104" s="76">
        <v>16</v>
      </c>
      <c r="D104" s="76">
        <v>7.4229999999999999E-4</v>
      </c>
      <c r="E104" s="76">
        <v>19</v>
      </c>
      <c r="F104" s="76">
        <v>20</v>
      </c>
      <c r="G104" s="76">
        <v>3.5540000000000002E-4</v>
      </c>
      <c r="H104" s="76">
        <v>15</v>
      </c>
      <c r="I104" s="76">
        <v>16</v>
      </c>
      <c r="J104" s="76">
        <v>5.953E-4</v>
      </c>
      <c r="K104" s="76">
        <v>12</v>
      </c>
      <c r="L104" s="76">
        <v>13</v>
      </c>
      <c r="M104" s="76">
        <v>2.9109999999999997E-4</v>
      </c>
      <c r="N104" s="76">
        <v>6</v>
      </c>
      <c r="O104" s="76">
        <v>7</v>
      </c>
      <c r="P104" s="76">
        <v>3.057E-4</v>
      </c>
      <c r="Q104" s="76">
        <v>7</v>
      </c>
      <c r="R104" s="76">
        <v>8</v>
      </c>
      <c r="S104" s="76">
        <v>2.721E-4</v>
      </c>
      <c r="T104" s="76">
        <v>9</v>
      </c>
      <c r="U104" s="76">
        <v>10</v>
      </c>
      <c r="V104" s="76">
        <v>2.6630000000000002E-4</v>
      </c>
      <c r="W104" s="76">
        <v>7</v>
      </c>
      <c r="X104" s="76">
        <v>8</v>
      </c>
      <c r="Y104" s="76">
        <v>5.6019999999999996E-4</v>
      </c>
      <c r="Z104" s="76">
        <v>6</v>
      </c>
      <c r="AA104" s="76">
        <v>7</v>
      </c>
      <c r="AB104" s="76">
        <v>6.221E-4</v>
      </c>
    </row>
    <row r="105" spans="1:28" ht="18.5" x14ac:dyDescent="0.45">
      <c r="A105" s="76">
        <v>103</v>
      </c>
      <c r="B105" s="76">
        <v>12</v>
      </c>
      <c r="C105" s="76">
        <v>13</v>
      </c>
      <c r="D105" s="76">
        <v>7.517E-4</v>
      </c>
      <c r="E105" s="76">
        <v>8</v>
      </c>
      <c r="F105" s="76">
        <v>9</v>
      </c>
      <c r="G105" s="76">
        <v>3.9570000000000002E-4</v>
      </c>
      <c r="H105" s="76">
        <v>18</v>
      </c>
      <c r="I105" s="76">
        <v>19</v>
      </c>
      <c r="J105" s="76">
        <v>5.7129999999999995E-4</v>
      </c>
      <c r="K105" s="76" t="s">
        <v>21</v>
      </c>
      <c r="L105" s="76" t="s">
        <v>21</v>
      </c>
      <c r="M105" s="76">
        <v>3.7100000000000002E-4</v>
      </c>
      <c r="N105" s="76">
        <v>18</v>
      </c>
      <c r="O105" s="76">
        <v>19</v>
      </c>
      <c r="P105" s="76">
        <v>6.1039999999999998E-4</v>
      </c>
      <c r="Q105" s="76">
        <v>13</v>
      </c>
      <c r="R105" s="76">
        <v>14</v>
      </c>
      <c r="S105" s="76">
        <v>4.238E-4</v>
      </c>
      <c r="T105" s="76">
        <v>22</v>
      </c>
      <c r="U105" s="76">
        <v>23</v>
      </c>
      <c r="V105" s="76">
        <v>3.8959999999999998E-4</v>
      </c>
      <c r="W105" s="76">
        <v>26</v>
      </c>
      <c r="X105" s="76">
        <v>27</v>
      </c>
      <c r="Y105" s="76">
        <v>3.5320000000000002E-4</v>
      </c>
      <c r="Z105" s="76">
        <v>24</v>
      </c>
      <c r="AA105" s="76">
        <v>25</v>
      </c>
      <c r="AB105" s="76">
        <v>9.3070000000000002E-4</v>
      </c>
    </row>
    <row r="106" spans="1:28" ht="18.5" x14ac:dyDescent="0.45">
      <c r="A106" s="76">
        <v>104</v>
      </c>
      <c r="B106" s="76">
        <v>11</v>
      </c>
      <c r="C106" s="76">
        <v>12</v>
      </c>
      <c r="D106" s="76">
        <v>4.616E-4</v>
      </c>
      <c r="E106" s="76" t="s">
        <v>21</v>
      </c>
      <c r="F106" s="76" t="s">
        <v>21</v>
      </c>
      <c r="G106" s="76">
        <v>4.2930000000000003E-4</v>
      </c>
      <c r="H106" s="76">
        <v>11</v>
      </c>
      <c r="I106" s="76">
        <v>12</v>
      </c>
      <c r="J106" s="76">
        <v>7.1730000000000003E-4</v>
      </c>
      <c r="K106" s="76" t="s">
        <v>21</v>
      </c>
      <c r="L106" s="76" t="s">
        <v>21</v>
      </c>
      <c r="M106" s="76">
        <v>5.5570000000000001E-4</v>
      </c>
      <c r="N106" s="76">
        <v>10</v>
      </c>
      <c r="O106" s="76">
        <v>11</v>
      </c>
      <c r="P106" s="76">
        <v>4.57E-4</v>
      </c>
      <c r="Q106" s="76">
        <v>17</v>
      </c>
      <c r="R106" s="76">
        <v>18</v>
      </c>
      <c r="S106" s="76">
        <v>4.6799999999999999E-4</v>
      </c>
      <c r="T106" s="76">
        <v>18</v>
      </c>
      <c r="U106" s="76">
        <v>19</v>
      </c>
      <c r="V106" s="76">
        <v>4.7760000000000001E-4</v>
      </c>
      <c r="W106" s="76">
        <v>22</v>
      </c>
      <c r="X106" s="76">
        <v>23</v>
      </c>
      <c r="Y106" s="76">
        <v>4.439E-4</v>
      </c>
      <c r="Z106" s="76">
        <v>19</v>
      </c>
      <c r="AA106" s="76">
        <v>20</v>
      </c>
      <c r="AB106" s="76">
        <v>1.2202000000000001E-3</v>
      </c>
    </row>
    <row r="107" spans="1:28" ht="18.5" x14ac:dyDescent="0.45">
      <c r="A107" s="76">
        <v>105</v>
      </c>
      <c r="B107" s="76">
        <v>11</v>
      </c>
      <c r="C107" s="76">
        <v>12</v>
      </c>
      <c r="D107" s="76">
        <v>1.4645000000000001E-3</v>
      </c>
      <c r="E107" s="76">
        <v>10</v>
      </c>
      <c r="F107" s="76">
        <v>11</v>
      </c>
      <c r="G107" s="76">
        <v>2.1822E-3</v>
      </c>
      <c r="H107" s="76">
        <v>11</v>
      </c>
      <c r="I107" s="76">
        <v>12</v>
      </c>
      <c r="J107" s="76">
        <v>1.9196E-3</v>
      </c>
      <c r="K107" s="76" t="s">
        <v>21</v>
      </c>
      <c r="L107" s="76" t="s">
        <v>21</v>
      </c>
      <c r="M107" s="76">
        <v>2.0420999999999998E-3</v>
      </c>
      <c r="N107" s="76">
        <v>10</v>
      </c>
      <c r="O107" s="76">
        <v>11</v>
      </c>
      <c r="P107" s="76">
        <v>1.3512000000000001E-3</v>
      </c>
      <c r="Q107" s="76">
        <v>17</v>
      </c>
      <c r="R107" s="76">
        <v>18</v>
      </c>
      <c r="S107" s="76">
        <v>1.242E-3</v>
      </c>
      <c r="T107" s="76">
        <v>19</v>
      </c>
      <c r="U107" s="76">
        <v>20</v>
      </c>
      <c r="V107" s="76">
        <v>1.5797000000000001E-3</v>
      </c>
      <c r="W107" s="76">
        <v>23</v>
      </c>
      <c r="X107" s="76">
        <v>24</v>
      </c>
      <c r="Y107" s="76">
        <v>1.9231000000000001E-3</v>
      </c>
      <c r="Z107" s="76">
        <v>21</v>
      </c>
      <c r="AA107" s="76">
        <v>22</v>
      </c>
      <c r="AB107" s="76">
        <v>4.9817000000000004E-3</v>
      </c>
    </row>
    <row r="108" spans="1:28" ht="18.5" x14ac:dyDescent="0.45">
      <c r="A108" s="76">
        <v>106</v>
      </c>
      <c r="B108" s="76">
        <v>11</v>
      </c>
      <c r="C108" s="76">
        <v>12</v>
      </c>
      <c r="D108" s="76">
        <v>6.2741999999999997E-3</v>
      </c>
      <c r="E108" s="76" t="s">
        <v>21</v>
      </c>
      <c r="F108" s="76" t="s">
        <v>21</v>
      </c>
      <c r="G108" s="76">
        <v>1.0446E-2</v>
      </c>
      <c r="H108" s="76">
        <v>11</v>
      </c>
      <c r="I108" s="76">
        <v>12</v>
      </c>
      <c r="J108" s="76">
        <v>1.2017E-2</v>
      </c>
      <c r="K108" s="76" t="s">
        <v>21</v>
      </c>
      <c r="L108" s="76" t="s">
        <v>21</v>
      </c>
      <c r="M108" s="76">
        <v>4.9709999999999997E-3</v>
      </c>
      <c r="N108" s="76">
        <v>10</v>
      </c>
      <c r="O108" s="76">
        <v>11</v>
      </c>
      <c r="P108" s="76">
        <v>5.0844999999999996E-3</v>
      </c>
      <c r="Q108" s="76">
        <v>18</v>
      </c>
      <c r="R108" s="76">
        <v>19</v>
      </c>
      <c r="S108" s="76">
        <v>4.4863000000000004E-3</v>
      </c>
      <c r="T108" s="76">
        <v>19</v>
      </c>
      <c r="U108" s="76">
        <v>20</v>
      </c>
      <c r="V108" s="76">
        <v>7.2564999999999999E-3</v>
      </c>
      <c r="W108" s="76">
        <v>24</v>
      </c>
      <c r="X108" s="76">
        <v>25</v>
      </c>
      <c r="Y108" s="76">
        <v>6.7705999999999999E-3</v>
      </c>
      <c r="Z108" s="76">
        <v>21</v>
      </c>
      <c r="AA108" s="76">
        <v>22</v>
      </c>
      <c r="AB108" s="76">
        <v>1.2703000000000001E-2</v>
      </c>
    </row>
    <row r="109" spans="1:28" ht="18.5" x14ac:dyDescent="0.45">
      <c r="A109" s="76">
        <v>107</v>
      </c>
      <c r="B109" s="76" t="s">
        <v>21</v>
      </c>
      <c r="C109" s="76" t="s">
        <v>21</v>
      </c>
      <c r="D109" s="76">
        <v>4.2289999999999998E-4</v>
      </c>
      <c r="E109" s="76" t="s">
        <v>21</v>
      </c>
      <c r="F109" s="76" t="s">
        <v>21</v>
      </c>
      <c r="G109" s="76">
        <v>3.1310000000000002E-4</v>
      </c>
      <c r="H109" s="76" t="s">
        <v>21</v>
      </c>
      <c r="I109" s="76" t="s">
        <v>21</v>
      </c>
      <c r="J109" s="76">
        <v>1.2802E-3</v>
      </c>
      <c r="K109" s="76" t="s">
        <v>21</v>
      </c>
      <c r="L109" s="76" t="s">
        <v>21</v>
      </c>
      <c r="M109" s="76">
        <v>4.3389999999999998E-4</v>
      </c>
      <c r="N109" s="76">
        <v>582</v>
      </c>
      <c r="O109" s="76">
        <v>583</v>
      </c>
      <c r="P109" s="76">
        <v>5.1360000000000002E-4</v>
      </c>
      <c r="Q109" s="76" t="s">
        <v>21</v>
      </c>
      <c r="R109" s="76" t="s">
        <v>21</v>
      </c>
      <c r="S109" s="76">
        <v>8.4619999999999997E-4</v>
      </c>
      <c r="T109" s="76" t="s">
        <v>21</v>
      </c>
      <c r="U109" s="76" t="s">
        <v>21</v>
      </c>
      <c r="V109" s="76">
        <v>3.591E-4</v>
      </c>
      <c r="W109" s="76" t="s">
        <v>21</v>
      </c>
      <c r="X109" s="76" t="s">
        <v>21</v>
      </c>
      <c r="Y109" s="76">
        <v>4.8299999999999998E-4</v>
      </c>
      <c r="Z109" s="76" t="s">
        <v>21</v>
      </c>
      <c r="AA109" s="76" t="s">
        <v>21</v>
      </c>
      <c r="AB109" s="76">
        <v>4.6430000000000001E-4</v>
      </c>
    </row>
    <row r="110" spans="1:28" ht="18.5" x14ac:dyDescent="0.45">
      <c r="A110" s="76">
        <v>108</v>
      </c>
      <c r="B110" s="76" t="s">
        <v>21</v>
      </c>
      <c r="C110" s="76" t="s">
        <v>21</v>
      </c>
      <c r="D110" s="76">
        <v>1.268E-3</v>
      </c>
      <c r="E110" s="76" t="s">
        <v>21</v>
      </c>
      <c r="F110" s="76" t="s">
        <v>21</v>
      </c>
      <c r="G110" s="76">
        <v>3.2969999999999999E-4</v>
      </c>
      <c r="H110" s="76" t="s">
        <v>21</v>
      </c>
      <c r="I110" s="76" t="s">
        <v>21</v>
      </c>
      <c r="J110" s="76">
        <v>1.0437999999999999E-3</v>
      </c>
      <c r="K110" s="76" t="s">
        <v>21</v>
      </c>
      <c r="L110" s="76" t="s">
        <v>21</v>
      </c>
      <c r="M110" s="76">
        <v>4.2000000000000002E-4</v>
      </c>
      <c r="N110" s="76">
        <v>24</v>
      </c>
      <c r="O110" s="76">
        <v>25</v>
      </c>
      <c r="P110" s="76">
        <v>4.283E-4</v>
      </c>
      <c r="Q110" s="76" t="s">
        <v>21</v>
      </c>
      <c r="R110" s="76" t="s">
        <v>21</v>
      </c>
      <c r="S110" s="76">
        <v>4.3619999999999998E-4</v>
      </c>
      <c r="T110" s="76" t="s">
        <v>21</v>
      </c>
      <c r="U110" s="76" t="s">
        <v>21</v>
      </c>
      <c r="V110" s="76">
        <v>4.0690000000000002E-4</v>
      </c>
      <c r="W110" s="76" t="s">
        <v>21</v>
      </c>
      <c r="X110" s="76" t="s">
        <v>21</v>
      </c>
      <c r="Y110" s="76">
        <v>4.3899999999999999E-4</v>
      </c>
      <c r="Z110" s="76" t="s">
        <v>21</v>
      </c>
      <c r="AA110" s="76" t="s">
        <v>21</v>
      </c>
      <c r="AB110" s="76">
        <v>9.6449999999999997E-4</v>
      </c>
    </row>
    <row r="111" spans="1:28" ht="18.5" x14ac:dyDescent="0.45">
      <c r="A111" s="76">
        <v>109</v>
      </c>
      <c r="B111" s="76">
        <v>8</v>
      </c>
      <c r="C111" s="76">
        <v>9</v>
      </c>
      <c r="D111" s="76">
        <v>2.6790000000000001E-4</v>
      </c>
      <c r="E111" s="76">
        <v>15</v>
      </c>
      <c r="F111" s="76">
        <v>16</v>
      </c>
      <c r="G111" s="76">
        <v>4.95E-4</v>
      </c>
      <c r="H111" s="76">
        <v>8</v>
      </c>
      <c r="I111" s="76">
        <v>9</v>
      </c>
      <c r="J111" s="76">
        <v>4.9540000000000001E-4</v>
      </c>
      <c r="K111" s="76">
        <v>10</v>
      </c>
      <c r="L111" s="76">
        <v>11</v>
      </c>
      <c r="M111" s="76">
        <v>2.7399999999999999E-4</v>
      </c>
      <c r="N111" s="76">
        <v>9</v>
      </c>
      <c r="O111" s="76">
        <v>10</v>
      </c>
      <c r="P111" s="76">
        <v>5.6289999999999997E-4</v>
      </c>
      <c r="Q111" s="76">
        <v>8</v>
      </c>
      <c r="R111" s="76">
        <v>9</v>
      </c>
      <c r="S111" s="76">
        <v>2.921E-4</v>
      </c>
      <c r="T111" s="76">
        <v>9</v>
      </c>
      <c r="U111" s="76">
        <v>10</v>
      </c>
      <c r="V111" s="76">
        <v>5.7919999999999998E-4</v>
      </c>
      <c r="W111" s="76">
        <v>11</v>
      </c>
      <c r="X111" s="76">
        <v>12</v>
      </c>
      <c r="Y111" s="76">
        <v>3.8650000000000002E-4</v>
      </c>
      <c r="Z111" s="76">
        <v>11</v>
      </c>
      <c r="AA111" s="76">
        <v>12</v>
      </c>
      <c r="AB111" s="76">
        <v>3.5990000000000002E-4</v>
      </c>
    </row>
    <row r="112" spans="1:28" ht="18.5" x14ac:dyDescent="0.45">
      <c r="A112" s="76">
        <v>110</v>
      </c>
      <c r="B112" s="76">
        <v>9</v>
      </c>
      <c r="C112" s="76">
        <v>10</v>
      </c>
      <c r="D112" s="76">
        <v>2.9569999999999998E-4</v>
      </c>
      <c r="E112" s="76">
        <v>16</v>
      </c>
      <c r="F112" s="76">
        <v>17</v>
      </c>
      <c r="G112" s="76">
        <v>3.6299999999999999E-4</v>
      </c>
      <c r="H112" s="76">
        <v>10</v>
      </c>
      <c r="I112" s="76">
        <v>11</v>
      </c>
      <c r="J112" s="76">
        <v>2.9339999999999998E-4</v>
      </c>
      <c r="K112" s="76" t="s">
        <v>21</v>
      </c>
      <c r="L112" s="76" t="s">
        <v>21</v>
      </c>
      <c r="M112" s="76">
        <v>4.1330000000000002E-4</v>
      </c>
      <c r="N112" s="76">
        <v>5</v>
      </c>
      <c r="O112" s="76">
        <v>6</v>
      </c>
      <c r="P112" s="76">
        <v>3.6460000000000003E-4</v>
      </c>
      <c r="Q112" s="76">
        <v>8</v>
      </c>
      <c r="R112" s="76">
        <v>9</v>
      </c>
      <c r="S112" s="76">
        <v>2.5789999999999998E-4</v>
      </c>
      <c r="T112" s="76">
        <v>8</v>
      </c>
      <c r="U112" s="76">
        <v>9</v>
      </c>
      <c r="V112" s="76">
        <v>1.0564999999999999E-3</v>
      </c>
      <c r="W112" s="76">
        <v>9</v>
      </c>
      <c r="X112" s="76">
        <v>10</v>
      </c>
      <c r="Y112" s="76">
        <v>4.7150000000000002E-4</v>
      </c>
      <c r="Z112" s="76">
        <v>14</v>
      </c>
      <c r="AA112" s="76">
        <v>15</v>
      </c>
      <c r="AB112" s="76">
        <v>3.5940000000000001E-4</v>
      </c>
    </row>
    <row r="113" spans="1:28" ht="18.5" x14ac:dyDescent="0.45">
      <c r="A113" s="76">
        <v>111</v>
      </c>
      <c r="B113" s="76">
        <v>1</v>
      </c>
      <c r="C113" s="76">
        <v>2</v>
      </c>
      <c r="D113" s="76">
        <v>2.9409999999999999E-4</v>
      </c>
      <c r="E113" s="76">
        <v>3</v>
      </c>
      <c r="F113" s="76">
        <v>4</v>
      </c>
      <c r="G113" s="76">
        <v>5.3160000000000002E-4</v>
      </c>
      <c r="H113" s="76">
        <v>1</v>
      </c>
      <c r="I113" s="76">
        <v>2</v>
      </c>
      <c r="J113" s="76">
        <v>3.1139999999999998E-4</v>
      </c>
      <c r="K113" s="76">
        <v>1</v>
      </c>
      <c r="L113" s="76">
        <v>2</v>
      </c>
      <c r="M113" s="76">
        <v>2.6570000000000001E-4</v>
      </c>
      <c r="N113" s="76">
        <v>1</v>
      </c>
      <c r="O113" s="76">
        <v>2</v>
      </c>
      <c r="P113" s="76">
        <v>3.0820000000000001E-4</v>
      </c>
      <c r="Q113" s="76">
        <v>1</v>
      </c>
      <c r="R113" s="76">
        <v>2</v>
      </c>
      <c r="S113" s="76">
        <v>3.5560000000000002E-4</v>
      </c>
      <c r="T113" s="76">
        <v>1</v>
      </c>
      <c r="U113" s="76">
        <v>2</v>
      </c>
      <c r="V113" s="76">
        <v>5.5150000000000002E-4</v>
      </c>
      <c r="W113" s="76">
        <v>1</v>
      </c>
      <c r="X113" s="76">
        <v>2</v>
      </c>
      <c r="Y113" s="76">
        <v>4.3740000000000001E-4</v>
      </c>
      <c r="Z113" s="76">
        <v>1</v>
      </c>
      <c r="AA113" s="76">
        <v>2</v>
      </c>
      <c r="AB113" s="76">
        <v>3.124E-4</v>
      </c>
    </row>
    <row r="114" spans="1:28" ht="18.5" x14ac:dyDescent="0.45">
      <c r="A114" s="76">
        <v>112</v>
      </c>
      <c r="B114" s="76">
        <v>1</v>
      </c>
      <c r="C114" s="76">
        <v>2</v>
      </c>
      <c r="D114" s="76">
        <v>3.2239999999999998E-4</v>
      </c>
      <c r="E114" s="76">
        <v>2</v>
      </c>
      <c r="F114" s="76">
        <v>3</v>
      </c>
      <c r="G114" s="76">
        <v>5.9270000000000004E-4</v>
      </c>
      <c r="H114" s="76">
        <v>1</v>
      </c>
      <c r="I114" s="76">
        <v>2</v>
      </c>
      <c r="J114" s="76">
        <v>3.612E-4</v>
      </c>
      <c r="K114" s="76">
        <v>1</v>
      </c>
      <c r="L114" s="76">
        <v>2</v>
      </c>
      <c r="M114" s="76">
        <v>3.589E-4</v>
      </c>
      <c r="N114" s="76">
        <v>1</v>
      </c>
      <c r="O114" s="76">
        <v>2</v>
      </c>
      <c r="P114" s="76">
        <v>3.5300000000000002E-4</v>
      </c>
      <c r="Q114" s="76">
        <v>1</v>
      </c>
      <c r="R114" s="76">
        <v>2</v>
      </c>
      <c r="S114" s="76">
        <v>5.1170000000000002E-4</v>
      </c>
      <c r="T114" s="76">
        <v>1</v>
      </c>
      <c r="U114" s="76">
        <v>2</v>
      </c>
      <c r="V114" s="76">
        <v>5.019E-4</v>
      </c>
      <c r="W114" s="76">
        <v>1</v>
      </c>
      <c r="X114" s="76">
        <v>2</v>
      </c>
      <c r="Y114" s="76">
        <v>6.1720000000000004E-4</v>
      </c>
      <c r="Z114" s="76">
        <v>1</v>
      </c>
      <c r="AA114" s="76">
        <v>2</v>
      </c>
      <c r="AB114" s="76">
        <v>3.9800000000000002E-4</v>
      </c>
    </row>
    <row r="115" spans="1:28" ht="18.5" x14ac:dyDescent="0.45">
      <c r="A115" s="76">
        <v>113</v>
      </c>
      <c r="B115" s="76">
        <v>6</v>
      </c>
      <c r="C115" s="76">
        <v>7</v>
      </c>
      <c r="D115" s="76">
        <v>2.6600000000000001E-4</v>
      </c>
      <c r="E115" s="76">
        <v>9</v>
      </c>
      <c r="F115" s="76">
        <v>10</v>
      </c>
      <c r="G115" s="76">
        <v>4.751E-4</v>
      </c>
      <c r="H115" s="76">
        <v>6</v>
      </c>
      <c r="I115" s="76">
        <v>7</v>
      </c>
      <c r="J115" s="76">
        <v>5.0509999999999997E-4</v>
      </c>
      <c r="K115" s="76">
        <v>11</v>
      </c>
      <c r="L115" s="76">
        <v>12</v>
      </c>
      <c r="M115" s="76">
        <v>2.8630000000000002E-4</v>
      </c>
      <c r="N115" s="76">
        <v>5</v>
      </c>
      <c r="O115" s="76">
        <v>6</v>
      </c>
      <c r="P115" s="76">
        <v>2.945E-4</v>
      </c>
      <c r="Q115" s="76">
        <v>6</v>
      </c>
      <c r="R115" s="76">
        <v>7</v>
      </c>
      <c r="S115" s="76">
        <v>2.3670000000000001E-4</v>
      </c>
      <c r="T115" s="76">
        <v>7</v>
      </c>
      <c r="U115" s="76">
        <v>8</v>
      </c>
      <c r="V115" s="76">
        <v>3.2039999999999998E-4</v>
      </c>
      <c r="W115" s="76">
        <v>8</v>
      </c>
      <c r="X115" s="76">
        <v>9</v>
      </c>
      <c r="Y115" s="76">
        <v>8.6970000000000005E-4</v>
      </c>
      <c r="Z115" s="76">
        <v>10</v>
      </c>
      <c r="AA115" s="76">
        <v>11</v>
      </c>
      <c r="AB115" s="76">
        <v>5.1999999999999995E-4</v>
      </c>
    </row>
    <row r="116" spans="1:28" ht="18.5" x14ac:dyDescent="0.45">
      <c r="A116" s="76">
        <v>114</v>
      </c>
      <c r="B116" s="76">
        <v>6</v>
      </c>
      <c r="C116" s="76">
        <v>7</v>
      </c>
      <c r="D116" s="76">
        <v>2.7020000000000001E-4</v>
      </c>
      <c r="E116" s="76">
        <v>13</v>
      </c>
      <c r="F116" s="76">
        <v>14</v>
      </c>
      <c r="G116" s="76">
        <v>3.392E-4</v>
      </c>
      <c r="H116" s="76">
        <v>6</v>
      </c>
      <c r="I116" s="76">
        <v>7</v>
      </c>
      <c r="J116" s="76">
        <v>3.2529999999999999E-4</v>
      </c>
      <c r="K116" s="76" t="s">
        <v>21</v>
      </c>
      <c r="L116" s="76" t="s">
        <v>21</v>
      </c>
      <c r="M116" s="76">
        <v>3.9389999999999998E-4</v>
      </c>
      <c r="N116" s="76">
        <v>5</v>
      </c>
      <c r="O116" s="76">
        <v>6</v>
      </c>
      <c r="P116" s="76">
        <v>4.8690000000000002E-4</v>
      </c>
      <c r="Q116" s="76">
        <v>5</v>
      </c>
      <c r="R116" s="76">
        <v>6</v>
      </c>
      <c r="S116" s="76">
        <v>4.4490000000000003E-4</v>
      </c>
      <c r="T116" s="76">
        <v>7</v>
      </c>
      <c r="U116" s="76">
        <v>8</v>
      </c>
      <c r="V116" s="76">
        <v>5.1650000000000003E-4</v>
      </c>
      <c r="W116" s="76">
        <v>9</v>
      </c>
      <c r="X116" s="76">
        <v>10</v>
      </c>
      <c r="Y116" s="76">
        <v>6.7610000000000001E-4</v>
      </c>
      <c r="Z116" s="76">
        <v>10</v>
      </c>
      <c r="AA116" s="76">
        <v>11</v>
      </c>
      <c r="AB116" s="76">
        <v>1.0596E-3</v>
      </c>
    </row>
    <row r="117" spans="1:28" ht="18.5" x14ac:dyDescent="0.45">
      <c r="A117" s="76">
        <v>115</v>
      </c>
      <c r="B117" s="76">
        <v>40</v>
      </c>
      <c r="C117" s="76">
        <v>41</v>
      </c>
      <c r="D117" s="76">
        <v>0.10154000000000001</v>
      </c>
      <c r="E117" s="76">
        <v>33</v>
      </c>
      <c r="F117" s="76">
        <v>34</v>
      </c>
      <c r="G117" s="76">
        <v>8.8243000000000002E-2</v>
      </c>
      <c r="H117" s="76">
        <v>40</v>
      </c>
      <c r="I117" s="76">
        <v>41</v>
      </c>
      <c r="J117" s="76">
        <v>0.13747000000000001</v>
      </c>
      <c r="K117" s="76" t="s">
        <v>21</v>
      </c>
      <c r="L117" s="76" t="s">
        <v>21</v>
      </c>
      <c r="M117" s="76">
        <v>5.2533000000000003</v>
      </c>
      <c r="N117" s="76">
        <v>18</v>
      </c>
      <c r="O117" s="76">
        <v>19</v>
      </c>
      <c r="P117" s="76">
        <v>4.8434999999999999E-2</v>
      </c>
      <c r="Q117" s="76">
        <v>42</v>
      </c>
      <c r="R117" s="76">
        <v>43</v>
      </c>
      <c r="S117" s="76">
        <v>0.18409</v>
      </c>
      <c r="T117" s="76">
        <v>39</v>
      </c>
      <c r="U117" s="76">
        <v>40</v>
      </c>
      <c r="V117" s="76">
        <v>0.21102000000000001</v>
      </c>
      <c r="W117" s="76">
        <v>222</v>
      </c>
      <c r="X117" s="76">
        <v>223</v>
      </c>
      <c r="Y117" s="76">
        <v>0.64993999999999996</v>
      </c>
      <c r="Z117" s="76" t="s">
        <v>21</v>
      </c>
      <c r="AA117" s="76" t="s">
        <v>21</v>
      </c>
      <c r="AB117" s="76">
        <v>4.3327</v>
      </c>
    </row>
    <row r="118" spans="1:28" ht="18.5" x14ac:dyDescent="0.45">
      <c r="A118" s="76">
        <v>116</v>
      </c>
      <c r="B118" s="76">
        <v>48</v>
      </c>
      <c r="C118" s="76">
        <v>49</v>
      </c>
      <c r="D118" s="76">
        <v>0.15265000000000001</v>
      </c>
      <c r="E118" s="76">
        <v>33</v>
      </c>
      <c r="F118" s="76">
        <v>34</v>
      </c>
      <c r="G118" s="76">
        <v>0.16683999999999999</v>
      </c>
      <c r="H118" s="76">
        <v>45</v>
      </c>
      <c r="I118" s="76">
        <v>46</v>
      </c>
      <c r="J118" s="76">
        <v>0.28155999999999998</v>
      </c>
      <c r="K118" s="76" t="s">
        <v>21</v>
      </c>
      <c r="L118" s="76" t="s">
        <v>21</v>
      </c>
      <c r="M118" s="76">
        <v>3.8410000000000002</v>
      </c>
      <c r="N118" s="76">
        <v>42</v>
      </c>
      <c r="O118" s="76">
        <v>43</v>
      </c>
      <c r="P118" s="76">
        <v>0.15221999999999999</v>
      </c>
      <c r="Q118" s="76">
        <v>43</v>
      </c>
      <c r="R118" s="76">
        <v>44</v>
      </c>
      <c r="S118" s="76">
        <v>0.17091000000000001</v>
      </c>
      <c r="T118" s="76">
        <v>44</v>
      </c>
      <c r="U118" s="76">
        <v>45</v>
      </c>
      <c r="V118" s="76">
        <v>0.18606</v>
      </c>
      <c r="W118" s="76">
        <v>143</v>
      </c>
      <c r="X118" s="76">
        <v>144</v>
      </c>
      <c r="Y118" s="76">
        <v>0.52368999999999999</v>
      </c>
      <c r="Z118" s="76" t="s">
        <v>21</v>
      </c>
      <c r="AA118" s="76" t="s">
        <v>21</v>
      </c>
      <c r="AB118" s="76">
        <v>1.6047</v>
      </c>
    </row>
    <row r="119" spans="1:28" ht="18.5" x14ac:dyDescent="0.45">
      <c r="A119" s="76">
        <v>117</v>
      </c>
      <c r="B119" s="76">
        <v>40</v>
      </c>
      <c r="C119" s="76">
        <v>41</v>
      </c>
      <c r="D119" s="76">
        <v>0.31419999999999998</v>
      </c>
      <c r="E119" s="76">
        <v>35</v>
      </c>
      <c r="F119" s="76">
        <v>36</v>
      </c>
      <c r="G119" s="76">
        <v>0.23225999999999999</v>
      </c>
      <c r="H119" s="76">
        <v>42</v>
      </c>
      <c r="I119" s="76">
        <v>43</v>
      </c>
      <c r="J119" s="76">
        <v>0.2762</v>
      </c>
      <c r="K119" s="76" t="s">
        <v>21</v>
      </c>
      <c r="L119" s="76" t="s">
        <v>21</v>
      </c>
      <c r="M119" s="76">
        <v>13.1723</v>
      </c>
      <c r="N119" s="76">
        <v>21</v>
      </c>
      <c r="O119" s="76">
        <v>22</v>
      </c>
      <c r="P119" s="76">
        <v>0.18325</v>
      </c>
      <c r="Q119" s="76">
        <v>43</v>
      </c>
      <c r="R119" s="76">
        <v>44</v>
      </c>
      <c r="S119" s="76">
        <v>0.24287</v>
      </c>
      <c r="T119" s="76">
        <v>43</v>
      </c>
      <c r="U119" s="76">
        <v>44</v>
      </c>
      <c r="V119" s="76">
        <v>0.23777999999999999</v>
      </c>
      <c r="W119" s="76">
        <v>90</v>
      </c>
      <c r="X119" s="76">
        <v>91</v>
      </c>
      <c r="Y119" s="76">
        <v>0.59082999999999997</v>
      </c>
      <c r="Z119" s="76" t="s">
        <v>21</v>
      </c>
      <c r="AA119" s="76" t="s">
        <v>21</v>
      </c>
      <c r="AB119" s="76">
        <v>7.9225000000000003</v>
      </c>
    </row>
    <row r="120" spans="1:28" ht="18.5" x14ac:dyDescent="0.45">
      <c r="A120" s="76">
        <v>118</v>
      </c>
      <c r="B120" s="76">
        <v>34</v>
      </c>
      <c r="C120" s="76">
        <v>35</v>
      </c>
      <c r="D120" s="76">
        <v>4.9950000000000005E-4</v>
      </c>
      <c r="E120" s="76" t="s">
        <v>21</v>
      </c>
      <c r="F120" s="76" t="s">
        <v>21</v>
      </c>
      <c r="G120" s="76">
        <v>2.678E-4</v>
      </c>
      <c r="H120" s="76">
        <v>31</v>
      </c>
      <c r="I120" s="76">
        <v>32</v>
      </c>
      <c r="J120" s="76">
        <v>4.7340000000000001E-4</v>
      </c>
      <c r="K120" s="76" t="s">
        <v>21</v>
      </c>
      <c r="L120" s="76" t="s">
        <v>21</v>
      </c>
      <c r="M120" s="76">
        <v>4.0210000000000002E-4</v>
      </c>
      <c r="N120" s="76">
        <v>21</v>
      </c>
      <c r="O120" s="76">
        <v>22</v>
      </c>
      <c r="P120" s="76">
        <v>4.1159999999999998E-4</v>
      </c>
      <c r="Q120" s="76">
        <v>27</v>
      </c>
      <c r="R120" s="76">
        <v>28</v>
      </c>
      <c r="S120" s="76">
        <v>3.5419999999999999E-4</v>
      </c>
      <c r="T120" s="76">
        <v>27</v>
      </c>
      <c r="U120" s="76">
        <v>28</v>
      </c>
      <c r="V120" s="76">
        <v>5.7109999999999995E-4</v>
      </c>
      <c r="W120" s="76">
        <v>24</v>
      </c>
      <c r="X120" s="76">
        <v>25</v>
      </c>
      <c r="Y120" s="76">
        <v>3.4410000000000002E-4</v>
      </c>
      <c r="Z120" s="76">
        <v>21</v>
      </c>
      <c r="AA120" s="76">
        <v>22</v>
      </c>
      <c r="AB120" s="76">
        <v>3.9950000000000001E-4</v>
      </c>
    </row>
    <row r="121" spans="1:28" ht="18.5" x14ac:dyDescent="0.45">
      <c r="A121" s="76">
        <v>119</v>
      </c>
      <c r="B121" s="76">
        <v>33</v>
      </c>
      <c r="C121" s="76">
        <v>34</v>
      </c>
      <c r="D121" s="76">
        <v>4.149E-4</v>
      </c>
      <c r="E121" s="76" t="s">
        <v>21</v>
      </c>
      <c r="F121" s="76" t="s">
        <v>21</v>
      </c>
      <c r="G121" s="76">
        <v>3.3649999999999999E-4</v>
      </c>
      <c r="H121" s="76">
        <v>31</v>
      </c>
      <c r="I121" s="76">
        <v>32</v>
      </c>
      <c r="J121" s="76">
        <v>4.6890000000000001E-4</v>
      </c>
      <c r="K121" s="76" t="s">
        <v>21</v>
      </c>
      <c r="L121" s="76" t="s">
        <v>21</v>
      </c>
      <c r="M121" s="76">
        <v>3.325E-4</v>
      </c>
      <c r="N121" s="76">
        <v>22</v>
      </c>
      <c r="O121" s="76">
        <v>23</v>
      </c>
      <c r="P121" s="76">
        <v>4.0109999999999999E-4</v>
      </c>
      <c r="Q121" s="76">
        <v>27</v>
      </c>
      <c r="R121" s="76">
        <v>28</v>
      </c>
      <c r="S121" s="76">
        <v>3.1129999999999998E-4</v>
      </c>
      <c r="T121" s="76">
        <v>28</v>
      </c>
      <c r="U121" s="76">
        <v>29</v>
      </c>
      <c r="V121" s="76">
        <v>4.0650000000000001E-4</v>
      </c>
      <c r="W121" s="76">
        <v>27</v>
      </c>
      <c r="X121" s="76">
        <v>28</v>
      </c>
      <c r="Y121" s="76">
        <v>5.8140000000000004E-4</v>
      </c>
      <c r="Z121" s="76">
        <v>25</v>
      </c>
      <c r="AA121" s="76">
        <v>26</v>
      </c>
      <c r="AB121" s="76">
        <v>5.953E-4</v>
      </c>
    </row>
    <row r="122" spans="1:28" ht="18.5" x14ac:dyDescent="0.45">
      <c r="A122" s="76">
        <v>120</v>
      </c>
      <c r="B122" s="76">
        <v>14</v>
      </c>
      <c r="C122" s="76">
        <v>15</v>
      </c>
      <c r="D122" s="76">
        <v>3.8939999999999998E-4</v>
      </c>
      <c r="E122" s="76">
        <v>24</v>
      </c>
      <c r="F122" s="76">
        <v>25</v>
      </c>
      <c r="G122" s="76">
        <v>9.1480000000000001E-4</v>
      </c>
      <c r="H122" s="76">
        <v>12</v>
      </c>
      <c r="I122" s="76">
        <v>13</v>
      </c>
      <c r="J122" s="76">
        <v>4.7619999999999997E-4</v>
      </c>
      <c r="K122" s="76" t="s">
        <v>21</v>
      </c>
      <c r="L122" s="76" t="s">
        <v>21</v>
      </c>
      <c r="M122" s="76">
        <v>3.7290000000000001E-4</v>
      </c>
      <c r="N122" s="76">
        <v>11</v>
      </c>
      <c r="O122" s="76">
        <v>12</v>
      </c>
      <c r="P122" s="76">
        <v>5.6630000000000005E-4</v>
      </c>
      <c r="Q122" s="76">
        <v>29</v>
      </c>
      <c r="R122" s="76">
        <v>30</v>
      </c>
      <c r="S122" s="76">
        <v>3.189E-4</v>
      </c>
      <c r="T122" s="76">
        <v>38</v>
      </c>
      <c r="U122" s="76">
        <v>39</v>
      </c>
      <c r="V122" s="76">
        <v>3.39E-4</v>
      </c>
      <c r="W122" s="76" t="s">
        <v>21</v>
      </c>
      <c r="X122" s="76" t="s">
        <v>21</v>
      </c>
      <c r="Y122" s="76">
        <v>5.1369999999999996E-4</v>
      </c>
      <c r="Z122" s="76" t="s">
        <v>21</v>
      </c>
      <c r="AA122" s="76" t="s">
        <v>21</v>
      </c>
      <c r="AB122" s="76">
        <v>5.4319999999999998E-4</v>
      </c>
    </row>
    <row r="123" spans="1:28" ht="18.5" x14ac:dyDescent="0.45">
      <c r="A123" s="76">
        <v>121</v>
      </c>
      <c r="B123" s="76">
        <v>15</v>
      </c>
      <c r="C123" s="76">
        <v>16</v>
      </c>
      <c r="D123" s="76">
        <v>5.8580000000000004E-4</v>
      </c>
      <c r="E123" s="76">
        <v>19</v>
      </c>
      <c r="F123" s="76">
        <v>20</v>
      </c>
      <c r="G123" s="76">
        <v>4.483E-4</v>
      </c>
      <c r="H123" s="76">
        <v>9</v>
      </c>
      <c r="I123" s="76">
        <v>10</v>
      </c>
      <c r="J123" s="76">
        <v>4.0939999999999998E-4</v>
      </c>
      <c r="K123" s="76">
        <v>18</v>
      </c>
      <c r="L123" s="76">
        <v>19</v>
      </c>
      <c r="M123" s="76">
        <v>2.9859999999999999E-4</v>
      </c>
      <c r="N123" s="76">
        <v>17</v>
      </c>
      <c r="O123" s="76">
        <v>18</v>
      </c>
      <c r="P123" s="76">
        <v>5.1990000000000001E-4</v>
      </c>
      <c r="Q123" s="76">
        <v>30</v>
      </c>
      <c r="R123" s="76">
        <v>31</v>
      </c>
      <c r="S123" s="76">
        <v>3.5409999999999999E-4</v>
      </c>
      <c r="T123" s="76">
        <v>38</v>
      </c>
      <c r="U123" s="76">
        <v>39</v>
      </c>
      <c r="V123" s="76">
        <v>3.7669999999999999E-4</v>
      </c>
      <c r="W123" s="76" t="s">
        <v>21</v>
      </c>
      <c r="X123" s="76" t="s">
        <v>21</v>
      </c>
      <c r="Y123" s="76">
        <v>4.0759999999999999E-4</v>
      </c>
      <c r="Z123" s="76" t="s">
        <v>21</v>
      </c>
      <c r="AA123" s="76" t="s">
        <v>21</v>
      </c>
      <c r="AB123" s="76">
        <v>1.3445E-3</v>
      </c>
    </row>
    <row r="124" spans="1:28" ht="18.5" x14ac:dyDescent="0.45">
      <c r="A124" s="76">
        <v>122</v>
      </c>
      <c r="B124" s="76" t="s">
        <v>21</v>
      </c>
      <c r="C124" s="76" t="s">
        <v>21</v>
      </c>
      <c r="D124" s="76">
        <v>4.2119999999999999E-4</v>
      </c>
      <c r="E124" s="76" t="s">
        <v>21</v>
      </c>
      <c r="F124" s="76" t="s">
        <v>21</v>
      </c>
      <c r="G124" s="76">
        <v>2.809E-4</v>
      </c>
      <c r="H124" s="76" t="s">
        <v>21</v>
      </c>
      <c r="I124" s="76" t="s">
        <v>21</v>
      </c>
      <c r="J124" s="76">
        <v>4.5909999999999999E-4</v>
      </c>
      <c r="K124" s="76" t="s">
        <v>21</v>
      </c>
      <c r="L124" s="76" t="s">
        <v>21</v>
      </c>
      <c r="M124" s="76">
        <v>3.2430000000000002E-4</v>
      </c>
      <c r="N124" s="76" t="s">
        <v>21</v>
      </c>
      <c r="O124" s="76" t="s">
        <v>21</v>
      </c>
      <c r="P124" s="76">
        <v>4.7409999999999998E-4</v>
      </c>
      <c r="Q124" s="76" t="s">
        <v>21</v>
      </c>
      <c r="R124" s="76" t="s">
        <v>21</v>
      </c>
      <c r="S124" s="76">
        <v>4.0460000000000002E-4</v>
      </c>
      <c r="T124" s="76" t="s">
        <v>21</v>
      </c>
      <c r="U124" s="76" t="s">
        <v>21</v>
      </c>
      <c r="V124" s="76">
        <v>4.863E-4</v>
      </c>
      <c r="W124" s="76" t="s">
        <v>21</v>
      </c>
      <c r="X124" s="76" t="s">
        <v>21</v>
      </c>
      <c r="Y124" s="76">
        <v>4.2949999999999998E-4</v>
      </c>
      <c r="Z124" s="76" t="s">
        <v>21</v>
      </c>
      <c r="AA124" s="76" t="s">
        <v>21</v>
      </c>
      <c r="AB124" s="76">
        <v>4.549E-4</v>
      </c>
    </row>
    <row r="125" spans="1:28" ht="18.5" x14ac:dyDescent="0.45">
      <c r="A125" s="76">
        <v>123</v>
      </c>
      <c r="B125" s="76">
        <v>6</v>
      </c>
      <c r="C125" s="76">
        <v>7</v>
      </c>
      <c r="D125" s="76">
        <v>4.0269999999999998E-4</v>
      </c>
      <c r="E125" s="76">
        <v>37</v>
      </c>
      <c r="F125" s="76">
        <v>38</v>
      </c>
      <c r="G125" s="76">
        <v>5.1139999999999996E-4</v>
      </c>
      <c r="H125" s="76">
        <v>6</v>
      </c>
      <c r="I125" s="76">
        <v>7</v>
      </c>
      <c r="J125" s="76">
        <v>4.7209999999999998E-4</v>
      </c>
      <c r="K125" s="76" t="s">
        <v>21</v>
      </c>
      <c r="L125" s="76" t="s">
        <v>21</v>
      </c>
      <c r="M125" s="76">
        <v>4.2920000000000002E-4</v>
      </c>
      <c r="N125" s="76">
        <v>5</v>
      </c>
      <c r="O125" s="76">
        <v>6</v>
      </c>
      <c r="P125" s="76">
        <v>7.6679999999999999E-4</v>
      </c>
      <c r="Q125" s="76" t="s">
        <v>21</v>
      </c>
      <c r="R125" s="76" t="s">
        <v>21</v>
      </c>
      <c r="S125" s="76">
        <v>5.2220000000000001E-4</v>
      </c>
      <c r="T125" s="76" t="s">
        <v>21</v>
      </c>
      <c r="U125" s="76" t="s">
        <v>21</v>
      </c>
      <c r="V125" s="76">
        <v>1.0411999999999999E-3</v>
      </c>
      <c r="W125" s="76" t="s">
        <v>21</v>
      </c>
      <c r="X125" s="76" t="s">
        <v>21</v>
      </c>
      <c r="Y125" s="76">
        <v>9.8820000000000006E-4</v>
      </c>
      <c r="Z125" s="76" t="s">
        <v>21</v>
      </c>
      <c r="AA125" s="76" t="s">
        <v>21</v>
      </c>
      <c r="AB125" s="76">
        <v>5.5360000000000001E-4</v>
      </c>
    </row>
    <row r="126" spans="1:28" ht="18.5" x14ac:dyDescent="0.45">
      <c r="A126" s="76">
        <v>124</v>
      </c>
      <c r="B126" s="76">
        <v>6</v>
      </c>
      <c r="C126" s="76">
        <v>7</v>
      </c>
      <c r="D126" s="76">
        <v>5.1040000000000005E-4</v>
      </c>
      <c r="E126" s="76">
        <v>44</v>
      </c>
      <c r="F126" s="76">
        <v>45</v>
      </c>
      <c r="G126" s="76">
        <v>9.8130000000000005E-4</v>
      </c>
      <c r="H126" s="76">
        <v>6</v>
      </c>
      <c r="I126" s="76">
        <v>7</v>
      </c>
      <c r="J126" s="76">
        <v>1.403E-3</v>
      </c>
      <c r="K126" s="76" t="s">
        <v>21</v>
      </c>
      <c r="L126" s="76" t="s">
        <v>21</v>
      </c>
      <c r="M126" s="76">
        <v>5.2229999999999996E-4</v>
      </c>
      <c r="N126" s="76">
        <v>5</v>
      </c>
      <c r="O126" s="76">
        <v>6</v>
      </c>
      <c r="P126" s="76">
        <v>5.5650000000000003E-4</v>
      </c>
      <c r="Q126" s="76" t="s">
        <v>21</v>
      </c>
      <c r="R126" s="76" t="s">
        <v>21</v>
      </c>
      <c r="S126" s="76">
        <v>7.4660000000000004E-4</v>
      </c>
      <c r="T126" s="76" t="s">
        <v>21</v>
      </c>
      <c r="U126" s="76" t="s">
        <v>21</v>
      </c>
      <c r="V126" s="76">
        <v>8.3520000000000003E-4</v>
      </c>
      <c r="W126" s="76" t="s">
        <v>21</v>
      </c>
      <c r="X126" s="76" t="s">
        <v>21</v>
      </c>
      <c r="Y126" s="76">
        <v>1.2576E-3</v>
      </c>
      <c r="Z126" s="76" t="s">
        <v>21</v>
      </c>
      <c r="AA126" s="76" t="s">
        <v>21</v>
      </c>
      <c r="AB126" s="76">
        <v>1.2447000000000001E-3</v>
      </c>
    </row>
    <row r="127" spans="1:28" ht="18.5" x14ac:dyDescent="0.45">
      <c r="A127" s="76">
        <v>125</v>
      </c>
      <c r="B127" s="76" t="s">
        <v>21</v>
      </c>
      <c r="C127" s="76" t="s">
        <v>21</v>
      </c>
      <c r="D127" s="76">
        <v>7.6829999999999997E-4</v>
      </c>
      <c r="E127" s="76">
        <v>13</v>
      </c>
      <c r="F127" s="76">
        <v>14</v>
      </c>
      <c r="G127" s="76">
        <v>6.5359999999999995E-4</v>
      </c>
      <c r="H127" s="76">
        <v>20</v>
      </c>
      <c r="I127" s="76">
        <v>21</v>
      </c>
      <c r="J127" s="76">
        <v>5.239E-4</v>
      </c>
      <c r="K127" s="76">
        <v>5</v>
      </c>
      <c r="L127" s="76">
        <v>6</v>
      </c>
      <c r="M127" s="76">
        <v>4.0680000000000002E-4</v>
      </c>
      <c r="N127" s="76" t="s">
        <v>21</v>
      </c>
      <c r="O127" s="76" t="s">
        <v>21</v>
      </c>
      <c r="P127" s="76">
        <v>4.2279999999999998E-4</v>
      </c>
      <c r="Q127" s="76" t="s">
        <v>21</v>
      </c>
      <c r="R127" s="76" t="s">
        <v>21</v>
      </c>
      <c r="S127" s="76">
        <v>3.5129999999999997E-4</v>
      </c>
      <c r="T127" s="76" t="s">
        <v>21</v>
      </c>
      <c r="U127" s="76" t="s">
        <v>21</v>
      </c>
      <c r="V127" s="76">
        <v>3.5839999999999998E-4</v>
      </c>
      <c r="W127" s="76">
        <v>32</v>
      </c>
      <c r="X127" s="76">
        <v>33</v>
      </c>
      <c r="Y127" s="76">
        <v>1.0238000000000001E-3</v>
      </c>
      <c r="Z127" s="76">
        <v>48</v>
      </c>
      <c r="AA127" s="76">
        <v>49</v>
      </c>
      <c r="AB127" s="76">
        <v>6.4380000000000004E-4</v>
      </c>
    </row>
    <row r="128" spans="1:28" ht="18.5" x14ac:dyDescent="0.45">
      <c r="A128" s="76">
        <v>126</v>
      </c>
      <c r="B128" s="76">
        <v>8</v>
      </c>
      <c r="C128" s="76">
        <v>9</v>
      </c>
      <c r="D128" s="76">
        <v>7.7939999999999997E-4</v>
      </c>
      <c r="E128" s="76" t="s">
        <v>21</v>
      </c>
      <c r="F128" s="76" t="s">
        <v>21</v>
      </c>
      <c r="G128" s="76">
        <v>6.69E-4</v>
      </c>
      <c r="H128" s="76">
        <v>8</v>
      </c>
      <c r="I128" s="76">
        <v>9</v>
      </c>
      <c r="J128" s="76">
        <v>1.0884E-3</v>
      </c>
      <c r="K128" s="76">
        <v>17</v>
      </c>
      <c r="L128" s="76">
        <v>18</v>
      </c>
      <c r="M128" s="76">
        <v>6.3540000000000005E-4</v>
      </c>
      <c r="N128" s="76">
        <v>12</v>
      </c>
      <c r="O128" s="76">
        <v>13</v>
      </c>
      <c r="P128" s="76">
        <v>1.1337999999999999E-3</v>
      </c>
      <c r="Q128" s="76">
        <v>6</v>
      </c>
      <c r="R128" s="76">
        <v>7</v>
      </c>
      <c r="S128" s="76">
        <v>5.8290000000000002E-4</v>
      </c>
      <c r="T128" s="76">
        <v>4</v>
      </c>
      <c r="U128" s="76">
        <v>5</v>
      </c>
      <c r="V128" s="76">
        <v>7.737E-4</v>
      </c>
      <c r="W128" s="76">
        <v>17</v>
      </c>
      <c r="X128" s="76">
        <v>18</v>
      </c>
      <c r="Y128" s="76">
        <v>4.2289999999999998E-4</v>
      </c>
      <c r="Z128" s="76">
        <v>18</v>
      </c>
      <c r="AA128" s="76">
        <v>19</v>
      </c>
      <c r="AB128" s="76">
        <v>3.8390000000000001E-4</v>
      </c>
    </row>
  </sheetData>
  <mergeCells count="9">
    <mergeCell ref="Z1:AB1"/>
    <mergeCell ref="T1:V1"/>
    <mergeCell ref="W1:Y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BCD0-ACC9-401C-902D-A247297124E9}">
  <dimension ref="A1:N133"/>
  <sheetViews>
    <sheetView workbookViewId="0">
      <selection activeCell="B5" sqref="B5"/>
    </sheetView>
  </sheetViews>
  <sheetFormatPr defaultRowHeight="14.5" x14ac:dyDescent="0.35"/>
  <sheetData>
    <row r="1" spans="1:14" x14ac:dyDescent="0.35">
      <c r="B1" s="26" t="s">
        <v>222</v>
      </c>
      <c r="C1" s="26" t="s">
        <v>202</v>
      </c>
      <c r="D1" s="26" t="s">
        <v>200</v>
      </c>
      <c r="E1" s="26" t="s">
        <v>214</v>
      </c>
      <c r="F1" s="26" t="s">
        <v>228</v>
      </c>
      <c r="G1" s="26" t="s">
        <v>229</v>
      </c>
      <c r="H1" s="26" t="s">
        <v>230</v>
      </c>
      <c r="I1" s="26" t="s">
        <v>231</v>
      </c>
      <c r="J1" s="26" t="s">
        <v>232</v>
      </c>
      <c r="K1" s="26" t="s">
        <v>224</v>
      </c>
      <c r="L1" s="26" t="s">
        <v>225</v>
      </c>
      <c r="M1" s="26" t="s">
        <v>226</v>
      </c>
      <c r="N1" s="26" t="s">
        <v>227</v>
      </c>
    </row>
    <row r="2" spans="1:14" x14ac:dyDescent="0.35">
      <c r="A2">
        <v>1</v>
      </c>
      <c r="B2">
        <v>1.5</v>
      </c>
      <c r="C2">
        <v>3.5</v>
      </c>
      <c r="D2">
        <v>1.5</v>
      </c>
      <c r="E2">
        <v>1.5</v>
      </c>
      <c r="F2">
        <v>1.5</v>
      </c>
      <c r="G2">
        <v>1</v>
      </c>
      <c r="H2">
        <v>1.5</v>
      </c>
      <c r="I2">
        <v>1.5</v>
      </c>
      <c r="J2">
        <v>1.5</v>
      </c>
      <c r="K2">
        <v>1.5</v>
      </c>
      <c r="L2">
        <v>1.5</v>
      </c>
      <c r="M2">
        <v>1</v>
      </c>
      <c r="N2">
        <v>1</v>
      </c>
    </row>
    <row r="3" spans="1:14" x14ac:dyDescent="0.35">
      <c r="A3">
        <v>2</v>
      </c>
      <c r="B3">
        <v>1</v>
      </c>
      <c r="C3" t="e">
        <v>#VALUE!</v>
      </c>
      <c r="D3">
        <v>1</v>
      </c>
      <c r="E3">
        <v>1.5</v>
      </c>
      <c r="F3">
        <v>9.5</v>
      </c>
      <c r="G3">
        <v>1</v>
      </c>
      <c r="H3">
        <v>1</v>
      </c>
      <c r="I3">
        <v>1.5</v>
      </c>
      <c r="J3">
        <v>1.5</v>
      </c>
      <c r="K3">
        <v>1.5</v>
      </c>
      <c r="L3">
        <v>98.5</v>
      </c>
      <c r="M3" t="e">
        <v>#VALUE!</v>
      </c>
      <c r="N3">
        <v>1.5</v>
      </c>
    </row>
    <row r="4" spans="1:14" x14ac:dyDescent="0.35">
      <c r="A4">
        <v>3</v>
      </c>
      <c r="B4">
        <v>1</v>
      </c>
      <c r="C4" t="e">
        <v>#VALUE!</v>
      </c>
      <c r="D4">
        <v>1</v>
      </c>
      <c r="E4" t="e">
        <v>#VALUE!</v>
      </c>
      <c r="F4">
        <v>19.5</v>
      </c>
      <c r="G4" t="e">
        <v>#VALUE!</v>
      </c>
      <c r="H4">
        <v>1</v>
      </c>
      <c r="I4">
        <v>1.5</v>
      </c>
      <c r="J4">
        <v>1.5</v>
      </c>
      <c r="K4">
        <v>1.5</v>
      </c>
      <c r="L4">
        <v>286.5</v>
      </c>
      <c r="M4" t="e">
        <v>#VALUE!</v>
      </c>
      <c r="N4">
        <v>1.5</v>
      </c>
    </row>
    <row r="5" spans="1:14" x14ac:dyDescent="0.35">
      <c r="A5">
        <v>4</v>
      </c>
      <c r="B5">
        <v>1</v>
      </c>
      <c r="C5">
        <v>1.1875</v>
      </c>
      <c r="D5">
        <v>1.3333333333333333</v>
      </c>
      <c r="E5" t="e">
        <v>#VALUE!</v>
      </c>
      <c r="F5">
        <v>21.770833333333332</v>
      </c>
      <c r="G5">
        <v>41.541666666666664</v>
      </c>
      <c r="H5" t="e">
        <v>#VALUE!</v>
      </c>
      <c r="I5" t="e">
        <v>#VALUE!</v>
      </c>
      <c r="J5" t="e">
        <v>#VALUE!</v>
      </c>
      <c r="K5" t="e">
        <v>#VALUE!</v>
      </c>
      <c r="L5">
        <v>24.083333333333332</v>
      </c>
      <c r="M5">
        <v>23.958333333333332</v>
      </c>
      <c r="N5" t="e">
        <v>#VALUE!</v>
      </c>
    </row>
    <row r="6" spans="1:14" x14ac:dyDescent="0.35">
      <c r="A6">
        <v>5</v>
      </c>
      <c r="B6">
        <v>1</v>
      </c>
      <c r="C6">
        <v>1.2653061224489797</v>
      </c>
      <c r="D6">
        <v>1.3265306122448979</v>
      </c>
      <c r="E6" t="e">
        <v>#VALUE!</v>
      </c>
      <c r="F6" t="e">
        <v>#VALUE!</v>
      </c>
      <c r="G6" t="e">
        <v>#VALUE!</v>
      </c>
      <c r="H6" t="e">
        <v>#VALUE!</v>
      </c>
      <c r="I6" t="e">
        <v>#VALUE!</v>
      </c>
      <c r="J6" t="e">
        <v>#VALUE!</v>
      </c>
      <c r="K6" t="e">
        <v>#VALUE!</v>
      </c>
      <c r="L6">
        <v>24.693877551020407</v>
      </c>
      <c r="M6">
        <v>25.204081632653061</v>
      </c>
      <c r="N6" t="e">
        <v>#VALUE!</v>
      </c>
    </row>
    <row r="7" spans="1:14" x14ac:dyDescent="0.3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>
        <v>7</v>
      </c>
      <c r="B8">
        <v>1</v>
      </c>
      <c r="C8" t="e">
        <v>#VALUE!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>
        <v>9</v>
      </c>
      <c r="B10">
        <v>1</v>
      </c>
      <c r="C10">
        <v>4.2</v>
      </c>
      <c r="D10">
        <v>1</v>
      </c>
      <c r="E10">
        <v>2.6</v>
      </c>
      <c r="F10">
        <v>1</v>
      </c>
      <c r="G10">
        <v>1.6</v>
      </c>
      <c r="H10">
        <v>1.8</v>
      </c>
      <c r="I10">
        <v>1.8</v>
      </c>
      <c r="J10">
        <v>1.8</v>
      </c>
      <c r="K10">
        <v>1.8</v>
      </c>
      <c r="L10">
        <v>1</v>
      </c>
      <c r="M10">
        <v>1</v>
      </c>
      <c r="N10">
        <v>1.8</v>
      </c>
    </row>
    <row r="11" spans="1:14" x14ac:dyDescent="0.35">
      <c r="A11">
        <v>10</v>
      </c>
      <c r="B11">
        <v>1.6666666666666667</v>
      </c>
      <c r="C11">
        <v>2.6666666666666665</v>
      </c>
      <c r="D11">
        <v>1.6666666666666667</v>
      </c>
      <c r="E11">
        <v>3</v>
      </c>
      <c r="F11">
        <v>1</v>
      </c>
      <c r="G11">
        <v>2</v>
      </c>
      <c r="H11">
        <v>2.3333333333333335</v>
      </c>
      <c r="I11">
        <v>2.6666666666666665</v>
      </c>
      <c r="J11">
        <v>2.6666666666666665</v>
      </c>
      <c r="K11">
        <v>2.6666666666666665</v>
      </c>
      <c r="L11">
        <v>1.3333333333333333</v>
      </c>
      <c r="M11">
        <v>1.3333333333333333</v>
      </c>
      <c r="N11">
        <v>2.6666666666666665</v>
      </c>
    </row>
    <row r="12" spans="1:14" x14ac:dyDescent="0.35">
      <c r="A12">
        <v>11</v>
      </c>
      <c r="B12">
        <v>1</v>
      </c>
      <c r="C12">
        <v>2.5555555555555554</v>
      </c>
      <c r="D12">
        <v>1</v>
      </c>
      <c r="E12">
        <v>2.5555555555555554</v>
      </c>
      <c r="F12">
        <v>1</v>
      </c>
      <c r="G12">
        <v>1.7777777777777777</v>
      </c>
      <c r="H12">
        <v>2.2222222222222223</v>
      </c>
      <c r="I12">
        <v>3.2222222222222223</v>
      </c>
      <c r="J12">
        <v>3.2222222222222223</v>
      </c>
      <c r="K12">
        <v>3.2222222222222223</v>
      </c>
      <c r="L12">
        <v>1</v>
      </c>
      <c r="M12">
        <v>1</v>
      </c>
      <c r="N12">
        <v>3.2222222222222223</v>
      </c>
    </row>
    <row r="13" spans="1:14" x14ac:dyDescent="0.35">
      <c r="A13">
        <v>12</v>
      </c>
      <c r="B13">
        <v>1.4</v>
      </c>
      <c r="C13">
        <v>3.8</v>
      </c>
      <c r="D13">
        <v>1.2</v>
      </c>
      <c r="E13">
        <v>2.4</v>
      </c>
      <c r="F13">
        <v>1</v>
      </c>
      <c r="G13">
        <v>1.4</v>
      </c>
      <c r="H13">
        <v>1.8</v>
      </c>
      <c r="I13">
        <v>1.8</v>
      </c>
      <c r="J13">
        <v>1.8</v>
      </c>
      <c r="K13">
        <v>1.8</v>
      </c>
      <c r="L13">
        <v>1</v>
      </c>
      <c r="M13">
        <v>1</v>
      </c>
      <c r="N13">
        <v>1.8</v>
      </c>
    </row>
    <row r="14" spans="1:14" x14ac:dyDescent="0.35">
      <c r="A14">
        <v>13</v>
      </c>
      <c r="B14">
        <v>1</v>
      </c>
      <c r="C14" t="e">
        <v>#VALUE!</v>
      </c>
      <c r="D14">
        <v>1</v>
      </c>
      <c r="E14" t="e">
        <v>#VALUE!</v>
      </c>
      <c r="F14">
        <v>1</v>
      </c>
      <c r="G14" t="e">
        <v>#VALUE!</v>
      </c>
      <c r="H14" t="e">
        <v>#VALUE!</v>
      </c>
      <c r="I14">
        <v>1.25</v>
      </c>
      <c r="J14" t="e">
        <v>#VALUE!</v>
      </c>
      <c r="K14">
        <v>1.25</v>
      </c>
      <c r="L14">
        <v>1</v>
      </c>
      <c r="M14">
        <v>1</v>
      </c>
      <c r="N14">
        <v>1.25</v>
      </c>
    </row>
    <row r="15" spans="1:14" x14ac:dyDescent="0.35">
      <c r="A15">
        <v>14</v>
      </c>
      <c r="B15">
        <v>1</v>
      </c>
      <c r="C15" t="e">
        <v>#VALUE!</v>
      </c>
      <c r="D15">
        <v>1</v>
      </c>
      <c r="E15" t="e">
        <v>#VALUE!</v>
      </c>
      <c r="F15" t="e">
        <v>#VALUE!</v>
      </c>
      <c r="G15">
        <v>1</v>
      </c>
      <c r="H15">
        <v>1</v>
      </c>
      <c r="I15">
        <v>1</v>
      </c>
      <c r="J15">
        <v>1</v>
      </c>
      <c r="K15">
        <v>1</v>
      </c>
      <c r="L15">
        <v>3</v>
      </c>
      <c r="M15">
        <v>45</v>
      </c>
      <c r="N15">
        <v>1</v>
      </c>
    </row>
    <row r="16" spans="1:14" x14ac:dyDescent="0.35">
      <c r="A16">
        <v>15</v>
      </c>
      <c r="B16">
        <v>1</v>
      </c>
      <c r="C16" t="e">
        <v>#VALUE!</v>
      </c>
      <c r="D16">
        <v>1</v>
      </c>
      <c r="E16" t="e">
        <v>#VALUE!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1.5</v>
      </c>
      <c r="M16" t="e">
        <v>#VALUE!</v>
      </c>
      <c r="N16">
        <v>1</v>
      </c>
    </row>
    <row r="17" spans="1:14" x14ac:dyDescent="0.35">
      <c r="A17">
        <v>16</v>
      </c>
      <c r="B17">
        <v>1</v>
      </c>
      <c r="C17" t="e">
        <v>#VALUE!</v>
      </c>
      <c r="D17">
        <v>1</v>
      </c>
      <c r="E17" t="e">
        <v>#VALUE!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1.5</v>
      </c>
      <c r="M17" t="e">
        <v>#VALUE!</v>
      </c>
      <c r="N17">
        <v>1</v>
      </c>
    </row>
    <row r="18" spans="1:14" x14ac:dyDescent="0.35">
      <c r="A18">
        <v>17</v>
      </c>
      <c r="B18">
        <v>4.2</v>
      </c>
      <c r="C18" t="e">
        <v>#VALUE!</v>
      </c>
      <c r="D18">
        <v>4.2</v>
      </c>
      <c r="E18" t="e">
        <v>#VALUE!</v>
      </c>
      <c r="F18">
        <v>1</v>
      </c>
      <c r="G18">
        <v>1.8</v>
      </c>
      <c r="H18">
        <v>2.2000000000000002</v>
      </c>
      <c r="I18">
        <v>5.8</v>
      </c>
      <c r="J18">
        <v>3.8</v>
      </c>
      <c r="K18">
        <v>4.5999999999999996</v>
      </c>
      <c r="L18">
        <v>1</v>
      </c>
      <c r="M18">
        <v>1</v>
      </c>
      <c r="N18">
        <v>4.5999999999999996</v>
      </c>
    </row>
    <row r="19" spans="1:14" x14ac:dyDescent="0.35">
      <c r="A19">
        <v>18</v>
      </c>
      <c r="B19">
        <v>4.2</v>
      </c>
      <c r="C19" t="e">
        <v>#VALUE!</v>
      </c>
      <c r="D19">
        <v>4.2</v>
      </c>
      <c r="E19" t="e">
        <v>#VALUE!</v>
      </c>
      <c r="F19">
        <v>1</v>
      </c>
      <c r="G19">
        <v>1.8</v>
      </c>
      <c r="H19">
        <v>2.2000000000000002</v>
      </c>
      <c r="I19">
        <v>5.8</v>
      </c>
      <c r="J19">
        <v>3.8</v>
      </c>
      <c r="K19">
        <v>4.5999999999999996</v>
      </c>
      <c r="L19">
        <v>1</v>
      </c>
      <c r="M19">
        <v>1</v>
      </c>
      <c r="N19">
        <v>4.5999999999999996</v>
      </c>
    </row>
    <row r="20" spans="1:14" x14ac:dyDescent="0.35">
      <c r="A20">
        <v>19</v>
      </c>
      <c r="B20">
        <v>3.8</v>
      </c>
      <c r="C20" t="e">
        <v>#VALUE!</v>
      </c>
      <c r="D20">
        <v>3.8</v>
      </c>
      <c r="E20" t="e">
        <v>#VALUE!</v>
      </c>
      <c r="F20">
        <v>1</v>
      </c>
      <c r="G20">
        <v>1.8</v>
      </c>
      <c r="H20">
        <v>1.8</v>
      </c>
      <c r="I20">
        <v>3.6</v>
      </c>
      <c r="J20">
        <v>3.8</v>
      </c>
      <c r="K20">
        <v>3.4</v>
      </c>
      <c r="L20">
        <v>1</v>
      </c>
      <c r="M20">
        <v>1.2</v>
      </c>
      <c r="N20">
        <v>3</v>
      </c>
    </row>
    <row r="21" spans="1:14" x14ac:dyDescent="0.35">
      <c r="A21">
        <v>20</v>
      </c>
      <c r="B21">
        <v>2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</row>
    <row r="22" spans="1:14" x14ac:dyDescent="0.35">
      <c r="A22">
        <v>21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>
        <v>22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>
        <v>23</v>
      </c>
      <c r="B24">
        <v>1</v>
      </c>
      <c r="C24">
        <v>4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>
        <v>24</v>
      </c>
      <c r="B25">
        <v>1</v>
      </c>
      <c r="C25">
        <v>4.5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>
        <v>25</v>
      </c>
      <c r="B26">
        <v>4.75</v>
      </c>
      <c r="C26">
        <v>9</v>
      </c>
      <c r="D26">
        <v>20.75</v>
      </c>
      <c r="E26" t="e">
        <v>#VALUE!</v>
      </c>
      <c r="F26">
        <v>9</v>
      </c>
      <c r="G26">
        <v>20</v>
      </c>
      <c r="H26">
        <v>28</v>
      </c>
      <c r="I26">
        <v>1</v>
      </c>
      <c r="J26">
        <v>1</v>
      </c>
      <c r="K26">
        <v>1</v>
      </c>
      <c r="L26">
        <v>11.75</v>
      </c>
      <c r="M26">
        <v>12</v>
      </c>
      <c r="N26">
        <v>1</v>
      </c>
    </row>
    <row r="27" spans="1:14" x14ac:dyDescent="0.35">
      <c r="A27">
        <v>26</v>
      </c>
      <c r="B27">
        <v>3.3115264797507789</v>
      </c>
      <c r="C27">
        <v>1</v>
      </c>
      <c r="D27">
        <v>1.1152647975077881</v>
      </c>
      <c r="E27" t="e">
        <v>#VALUE!</v>
      </c>
      <c r="F27">
        <v>2.9781931464174454</v>
      </c>
      <c r="G27">
        <v>4.9314641744548284</v>
      </c>
      <c r="H27" t="e">
        <v>#VALUE!</v>
      </c>
      <c r="I27" t="e">
        <v>#VALUE!</v>
      </c>
      <c r="J27" t="e">
        <v>#VALUE!</v>
      </c>
      <c r="K27" t="e">
        <v>#VALUE!</v>
      </c>
      <c r="L27">
        <v>2.94392523364486</v>
      </c>
      <c r="M27">
        <v>2.9408099688473519</v>
      </c>
      <c r="N27" t="e">
        <v>#VALUE!</v>
      </c>
    </row>
    <row r="28" spans="1:14" x14ac:dyDescent="0.35">
      <c r="A28">
        <v>27</v>
      </c>
      <c r="B28">
        <v>1.1330739299610895</v>
      </c>
      <c r="C28">
        <v>1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</row>
    <row r="29" spans="1:14" x14ac:dyDescent="0.35">
      <c r="A29">
        <v>28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</row>
    <row r="30" spans="1:14" x14ac:dyDescent="0.35">
      <c r="A30">
        <v>29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</row>
    <row r="31" spans="1:14" x14ac:dyDescent="0.35">
      <c r="A31">
        <v>30</v>
      </c>
      <c r="B31">
        <v>1.3076923076923077</v>
      </c>
      <c r="C31">
        <v>2.0769230769230771</v>
      </c>
      <c r="D31">
        <v>1</v>
      </c>
      <c r="E31" t="e">
        <v>#VALUE!</v>
      </c>
      <c r="F31">
        <v>94.230769230769226</v>
      </c>
      <c r="G31">
        <v>138.84615384615384</v>
      </c>
      <c r="H31" t="e">
        <v>#VALUE!</v>
      </c>
      <c r="I31" t="e">
        <v>#VALUE!</v>
      </c>
      <c r="J31" t="e">
        <v>#VALUE!</v>
      </c>
      <c r="K31" t="e">
        <v>#VALUE!</v>
      </c>
      <c r="L31">
        <v>93.461538461538467</v>
      </c>
      <c r="M31">
        <v>93.384615384615387</v>
      </c>
      <c r="N31" t="e">
        <v>#VALUE!</v>
      </c>
    </row>
    <row r="32" spans="1:14" x14ac:dyDescent="0.35">
      <c r="A32">
        <v>31</v>
      </c>
      <c r="B32">
        <v>1.25</v>
      </c>
      <c r="C32">
        <v>2.0625</v>
      </c>
      <c r="D32">
        <v>1</v>
      </c>
      <c r="E32" t="e">
        <v>#VALUE!</v>
      </c>
      <c r="F32">
        <v>76.3125</v>
      </c>
      <c r="G32">
        <v>104.625</v>
      </c>
      <c r="H32" t="e">
        <v>#VALUE!</v>
      </c>
      <c r="I32" t="e">
        <v>#VALUE!</v>
      </c>
      <c r="J32" t="e">
        <v>#VALUE!</v>
      </c>
      <c r="K32">
        <v>104.8125</v>
      </c>
      <c r="L32">
        <v>75.6875</v>
      </c>
      <c r="M32">
        <v>75.625</v>
      </c>
      <c r="N32">
        <v>11.8125</v>
      </c>
    </row>
    <row r="33" spans="1:14" x14ac:dyDescent="0.35">
      <c r="A33">
        <v>32</v>
      </c>
      <c r="B33" t="e">
        <v>#VALUE!</v>
      </c>
      <c r="C33" t="e">
        <v>#VALUE!</v>
      </c>
      <c r="D33" t="e">
        <v>#VALUE!</v>
      </c>
      <c r="E33" t="e">
        <v>#VALUE!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>
        <v>33</v>
      </c>
      <c r="B34" t="e">
        <v>#VALUE!</v>
      </c>
      <c r="C34" t="e">
        <v>#VALUE!</v>
      </c>
      <c r="D34" t="e">
        <v>#VALUE!</v>
      </c>
      <c r="E34" t="e">
        <v>#VALUE!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>
        <v>34</v>
      </c>
      <c r="B35" t="e">
        <v>#VALUE!</v>
      </c>
      <c r="C35" t="e">
        <v>#VALUE!</v>
      </c>
      <c r="D35" t="e">
        <v>#VALUE!</v>
      </c>
      <c r="E35" t="e">
        <v>#VALUE!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>
        <v>35</v>
      </c>
      <c r="B36">
        <v>1</v>
      </c>
      <c r="C36">
        <v>2.1764705882352939</v>
      </c>
      <c r="D36">
        <v>1</v>
      </c>
      <c r="E36" t="e">
        <v>#VALUE!</v>
      </c>
      <c r="F36">
        <v>3.8235294117647061</v>
      </c>
      <c r="G36">
        <v>8.5294117647058822</v>
      </c>
      <c r="H36">
        <v>12</v>
      </c>
      <c r="I36">
        <v>9</v>
      </c>
      <c r="J36">
        <v>14.411764705882353</v>
      </c>
      <c r="K36">
        <v>9.8235294117647065</v>
      </c>
      <c r="L36">
        <v>4.0588235294117645</v>
      </c>
      <c r="M36">
        <v>4.0588235294117645</v>
      </c>
      <c r="N36">
        <v>10.176470588235293</v>
      </c>
    </row>
    <row r="37" spans="1:14" x14ac:dyDescent="0.35">
      <c r="A37">
        <v>36</v>
      </c>
      <c r="B37">
        <v>1.0769230769230769</v>
      </c>
      <c r="C37">
        <v>1</v>
      </c>
      <c r="D37">
        <v>1.0769230769230769</v>
      </c>
      <c r="E37" t="e">
        <v>#VALUE!</v>
      </c>
      <c r="F37">
        <v>11.153846153846153</v>
      </c>
      <c r="G37">
        <v>18.76923076923077</v>
      </c>
      <c r="H37">
        <v>26.923076923076923</v>
      </c>
      <c r="I37">
        <v>49.46153846153846</v>
      </c>
      <c r="J37">
        <v>37.53846153846154</v>
      </c>
      <c r="K37">
        <v>17.76923076923077</v>
      </c>
      <c r="L37">
        <v>11</v>
      </c>
      <c r="M37">
        <v>11</v>
      </c>
      <c r="N37">
        <v>14.23076923076923</v>
      </c>
    </row>
    <row r="38" spans="1:14" x14ac:dyDescent="0.35">
      <c r="A38">
        <v>37</v>
      </c>
      <c r="B38">
        <v>1</v>
      </c>
      <c r="C38">
        <v>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>
        <v>38</v>
      </c>
      <c r="B39">
        <v>1</v>
      </c>
      <c r="C39">
        <v>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>
        <v>39</v>
      </c>
      <c r="B40">
        <v>1</v>
      </c>
      <c r="C40">
        <v>5.5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>
        <v>40</v>
      </c>
      <c r="B41">
        <v>1</v>
      </c>
      <c r="C41">
        <v>5.5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>
        <v>41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>
        <v>43</v>
      </c>
      <c r="B44">
        <v>1.0185185185185186</v>
      </c>
      <c r="C44">
        <v>1.2592592592592593</v>
      </c>
      <c r="D44">
        <v>1.4444444444444444</v>
      </c>
      <c r="E44" t="e">
        <v>#VALUE!</v>
      </c>
      <c r="F44">
        <v>1.0185185185185186</v>
      </c>
      <c r="G44">
        <v>1.5185185185185186</v>
      </c>
      <c r="H44">
        <v>2.0370370370370372</v>
      </c>
      <c r="I44">
        <v>3.8888888888888888</v>
      </c>
      <c r="J44">
        <v>4</v>
      </c>
      <c r="K44">
        <v>4.0185185185185182</v>
      </c>
      <c r="L44">
        <v>1</v>
      </c>
      <c r="M44">
        <v>1</v>
      </c>
      <c r="N44">
        <v>4.0185185185185182</v>
      </c>
    </row>
    <row r="45" spans="1:14" x14ac:dyDescent="0.35">
      <c r="A45">
        <v>44</v>
      </c>
      <c r="B45">
        <v>1.0185185185185186</v>
      </c>
      <c r="C45">
        <v>1.2592592592592593</v>
      </c>
      <c r="D45">
        <v>1.4444444444444444</v>
      </c>
      <c r="E45" t="e">
        <v>#VALUE!</v>
      </c>
      <c r="F45">
        <v>1.0185185185185186</v>
      </c>
      <c r="G45">
        <v>1.5185185185185186</v>
      </c>
      <c r="H45">
        <v>2.0370370370370372</v>
      </c>
      <c r="I45">
        <v>3.8888888888888888</v>
      </c>
      <c r="J45">
        <v>4</v>
      </c>
      <c r="K45">
        <v>4.0185185185185182</v>
      </c>
      <c r="L45">
        <v>1</v>
      </c>
      <c r="M45">
        <v>1</v>
      </c>
      <c r="N45">
        <v>4.0185185185185182</v>
      </c>
    </row>
    <row r="46" spans="1:14" x14ac:dyDescent="0.35">
      <c r="A46">
        <v>45</v>
      </c>
      <c r="B46">
        <v>1.1590909090909092</v>
      </c>
      <c r="C46">
        <v>1.3863636363636365</v>
      </c>
      <c r="D46">
        <v>1.5681818181818181</v>
      </c>
      <c r="E46">
        <v>35.727272727272727</v>
      </c>
      <c r="F46">
        <v>1</v>
      </c>
      <c r="G46">
        <v>1.4545454545454546</v>
      </c>
      <c r="H46">
        <v>1.9772727272727273</v>
      </c>
      <c r="I46">
        <v>3.6136363636363638</v>
      </c>
      <c r="J46">
        <v>3.6590909090909092</v>
      </c>
      <c r="K46">
        <v>3.7272727272727271</v>
      </c>
      <c r="L46">
        <v>1</v>
      </c>
      <c r="M46">
        <v>1</v>
      </c>
      <c r="N46">
        <v>3.7272727272727271</v>
      </c>
    </row>
    <row r="47" spans="1:14" x14ac:dyDescent="0.35">
      <c r="A47">
        <v>46</v>
      </c>
      <c r="B47">
        <v>1.1590909090909092</v>
      </c>
      <c r="C47">
        <v>1.3863636363636365</v>
      </c>
      <c r="D47">
        <v>1.5681818181818181</v>
      </c>
      <c r="E47">
        <v>35.727272727272727</v>
      </c>
      <c r="F47">
        <v>1</v>
      </c>
      <c r="G47">
        <v>1.4545454545454546</v>
      </c>
      <c r="H47">
        <v>1.9772727272727273</v>
      </c>
      <c r="I47">
        <v>3.6136363636363638</v>
      </c>
      <c r="J47">
        <v>3.6590909090909092</v>
      </c>
      <c r="K47">
        <v>3.7272727272727271</v>
      </c>
      <c r="L47">
        <v>1</v>
      </c>
      <c r="M47">
        <v>1</v>
      </c>
      <c r="N47">
        <v>3.7272727272727271</v>
      </c>
    </row>
    <row r="48" spans="1:14" x14ac:dyDescent="0.35">
      <c r="A48">
        <v>47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</row>
    <row r="49" spans="1:14" x14ac:dyDescent="0.35">
      <c r="A49">
        <v>48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</row>
    <row r="50" spans="1:14" x14ac:dyDescent="0.35">
      <c r="A50">
        <v>49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</row>
    <row r="51" spans="1:14" x14ac:dyDescent="0.35">
      <c r="A51">
        <v>50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</row>
    <row r="52" spans="1:14" x14ac:dyDescent="0.35">
      <c r="A52">
        <v>51</v>
      </c>
      <c r="B52">
        <v>1.2</v>
      </c>
      <c r="C52">
        <v>2.8</v>
      </c>
      <c r="D52">
        <v>1.2</v>
      </c>
      <c r="E52">
        <v>2.2000000000000002</v>
      </c>
      <c r="F52">
        <v>1</v>
      </c>
      <c r="G52">
        <v>1.2</v>
      </c>
      <c r="H52">
        <v>1.4</v>
      </c>
      <c r="I52">
        <v>1.6</v>
      </c>
      <c r="J52">
        <v>1.8</v>
      </c>
      <c r="K52">
        <v>2</v>
      </c>
      <c r="L52">
        <v>1</v>
      </c>
      <c r="M52">
        <v>1</v>
      </c>
      <c r="N52">
        <v>2</v>
      </c>
    </row>
    <row r="53" spans="1:14" x14ac:dyDescent="0.35">
      <c r="A53">
        <v>52</v>
      </c>
      <c r="B53">
        <v>2.1481481481481484</v>
      </c>
      <c r="C53">
        <v>1</v>
      </c>
      <c r="D53">
        <v>2.1234567901234569</v>
      </c>
      <c r="E53">
        <v>1.3209876543209877</v>
      </c>
      <c r="F53">
        <v>1.5679012345679013</v>
      </c>
      <c r="G53">
        <v>2.5308641975308643</v>
      </c>
      <c r="H53">
        <v>3.5679012345679011</v>
      </c>
      <c r="I53">
        <v>6.9382716049382713</v>
      </c>
      <c r="J53">
        <v>7.0246913580246915</v>
      </c>
      <c r="K53">
        <v>7.0246913580246915</v>
      </c>
      <c r="L53">
        <v>1.5555555555555556</v>
      </c>
      <c r="M53">
        <v>1.5555555555555556</v>
      </c>
      <c r="N53">
        <v>7</v>
      </c>
    </row>
    <row r="54" spans="1:14" x14ac:dyDescent="0.35">
      <c r="A54">
        <v>53</v>
      </c>
      <c r="B54">
        <v>1.35</v>
      </c>
      <c r="C54">
        <v>1.25</v>
      </c>
      <c r="D54">
        <v>1.1499999999999999</v>
      </c>
      <c r="E54">
        <v>1.35</v>
      </c>
      <c r="F54">
        <v>1</v>
      </c>
      <c r="G54">
        <v>1.3</v>
      </c>
      <c r="H54">
        <v>1.7</v>
      </c>
      <c r="I54">
        <v>2.85</v>
      </c>
      <c r="J54">
        <v>2.85</v>
      </c>
      <c r="K54">
        <v>2.85</v>
      </c>
      <c r="L54">
        <v>1</v>
      </c>
      <c r="M54">
        <v>1</v>
      </c>
      <c r="N54">
        <v>2.85</v>
      </c>
    </row>
    <row r="55" spans="1:14" x14ac:dyDescent="0.35">
      <c r="A55">
        <v>54</v>
      </c>
      <c r="B55">
        <v>1</v>
      </c>
      <c r="C55">
        <v>1.263157894736842</v>
      </c>
      <c r="D55">
        <v>1.263157894736842</v>
      </c>
      <c r="E55">
        <v>1.3157894736842106</v>
      </c>
      <c r="F55">
        <v>1.0526315789473684</v>
      </c>
      <c r="G55">
        <v>1.368421052631579</v>
      </c>
      <c r="H55">
        <v>1.7894736842105263</v>
      </c>
      <c r="I55">
        <v>3</v>
      </c>
      <c r="J55">
        <v>3.0526315789473686</v>
      </c>
      <c r="K55">
        <v>3.0526315789473686</v>
      </c>
      <c r="L55">
        <v>1.0526315789473684</v>
      </c>
      <c r="M55">
        <v>1.0526315789473684</v>
      </c>
      <c r="N55">
        <v>3.0526315789473686</v>
      </c>
    </row>
    <row r="56" spans="1:14" x14ac:dyDescent="0.35">
      <c r="A56">
        <v>55</v>
      </c>
      <c r="B56">
        <v>1.037037037037037</v>
      </c>
      <c r="C56">
        <v>1</v>
      </c>
      <c r="D56">
        <v>2</v>
      </c>
      <c r="E56">
        <v>1.0925925925925926</v>
      </c>
      <c r="F56">
        <v>1.2777777777777777</v>
      </c>
      <c r="G56">
        <v>1.9814814814814814</v>
      </c>
      <c r="H56">
        <v>2.7407407407407409</v>
      </c>
      <c r="I56">
        <v>5.2222222222222223</v>
      </c>
      <c r="J56">
        <v>5.2962962962962967</v>
      </c>
      <c r="K56">
        <v>5.3148148148148149</v>
      </c>
      <c r="L56">
        <v>1.2592592592592593</v>
      </c>
      <c r="M56">
        <v>1.2592592592592593</v>
      </c>
      <c r="N56">
        <v>5.3148148148148149</v>
      </c>
    </row>
    <row r="57" spans="1:14" x14ac:dyDescent="0.35">
      <c r="A57">
        <v>56</v>
      </c>
      <c r="B57">
        <v>1</v>
      </c>
      <c r="C57" t="e">
        <v>#VALUE!</v>
      </c>
      <c r="D57">
        <v>1</v>
      </c>
      <c r="E57">
        <v>1</v>
      </c>
      <c r="F57" t="e">
        <v>#VALUE!</v>
      </c>
      <c r="G57">
        <v>1</v>
      </c>
      <c r="H57">
        <v>1</v>
      </c>
      <c r="I57" t="e">
        <v>#VALUE!</v>
      </c>
      <c r="J57">
        <v>1</v>
      </c>
      <c r="K57">
        <v>1</v>
      </c>
      <c r="L57" t="e">
        <v>#VALUE!</v>
      </c>
      <c r="M57" t="e">
        <v>#VALUE!</v>
      </c>
      <c r="N57">
        <v>1</v>
      </c>
    </row>
    <row r="58" spans="1:14" x14ac:dyDescent="0.35">
      <c r="A58">
        <v>57</v>
      </c>
      <c r="B58">
        <v>1</v>
      </c>
      <c r="C58" t="e">
        <v>#VALUE!</v>
      </c>
      <c r="D58">
        <v>1</v>
      </c>
      <c r="E58" t="e">
        <v>#VALUE!</v>
      </c>
      <c r="F58" t="e">
        <v>#VALUE!</v>
      </c>
      <c r="G58">
        <v>1</v>
      </c>
      <c r="H58">
        <v>1</v>
      </c>
      <c r="I58" t="e">
        <v>#VALUE!</v>
      </c>
      <c r="J58" t="e">
        <v>#VALUE!</v>
      </c>
      <c r="K58">
        <v>1</v>
      </c>
      <c r="L58" t="e">
        <v>#VALUE!</v>
      </c>
      <c r="M58" t="e">
        <v>#VALUE!</v>
      </c>
      <c r="N58">
        <v>1</v>
      </c>
    </row>
    <row r="59" spans="1:14" x14ac:dyDescent="0.35">
      <c r="A59">
        <v>58</v>
      </c>
      <c r="B59">
        <v>1</v>
      </c>
      <c r="C59" t="e">
        <v>#VALUE!</v>
      </c>
      <c r="D59">
        <v>1</v>
      </c>
      <c r="E59" t="e">
        <v>#VALUE!</v>
      </c>
      <c r="F59" t="e">
        <v>#VALUE!</v>
      </c>
      <c r="G59" t="e">
        <v>#VALUE!</v>
      </c>
      <c r="H59">
        <v>1.5</v>
      </c>
      <c r="I59" t="e">
        <v>#VALUE!</v>
      </c>
      <c r="J59">
        <v>1</v>
      </c>
      <c r="K59">
        <v>1</v>
      </c>
      <c r="L59" t="e">
        <v>#VALUE!</v>
      </c>
      <c r="M59" t="e">
        <v>#VALUE!</v>
      </c>
      <c r="N59">
        <v>1</v>
      </c>
    </row>
    <row r="60" spans="1:14" x14ac:dyDescent="0.35">
      <c r="A60">
        <v>59</v>
      </c>
      <c r="B60">
        <v>1</v>
      </c>
      <c r="C60">
        <v>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 x14ac:dyDescent="0.35">
      <c r="A61">
        <v>60</v>
      </c>
      <c r="B61">
        <v>1</v>
      </c>
      <c r="C61">
        <v>1.5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x14ac:dyDescent="0.35">
      <c r="A62">
        <v>61</v>
      </c>
      <c r="B62">
        <v>1</v>
      </c>
      <c r="C62">
        <v>1.5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35">
      <c r="A63">
        <v>62</v>
      </c>
      <c r="B63">
        <v>1</v>
      </c>
      <c r="C63">
        <v>1.04</v>
      </c>
      <c r="D63">
        <v>1.04</v>
      </c>
      <c r="E63">
        <v>2.4</v>
      </c>
      <c r="F63">
        <v>1.08</v>
      </c>
      <c r="G63">
        <v>1.44</v>
      </c>
      <c r="H63">
        <v>1.72</v>
      </c>
      <c r="I63">
        <v>2.76</v>
      </c>
      <c r="J63">
        <v>2.3199999999999998</v>
      </c>
      <c r="K63">
        <v>2.8</v>
      </c>
      <c r="L63">
        <v>1.08</v>
      </c>
      <c r="M63">
        <v>1.08</v>
      </c>
      <c r="N63">
        <v>3</v>
      </c>
    </row>
    <row r="64" spans="1:14" x14ac:dyDescent="0.35">
      <c r="A64">
        <v>63</v>
      </c>
      <c r="B64">
        <v>1</v>
      </c>
      <c r="C64">
        <v>1.04</v>
      </c>
      <c r="D64">
        <v>1.04</v>
      </c>
      <c r="E64">
        <v>2.4</v>
      </c>
      <c r="F64">
        <v>1.08</v>
      </c>
      <c r="G64">
        <v>1.44</v>
      </c>
      <c r="H64">
        <v>1.72</v>
      </c>
      <c r="I64">
        <v>2.76</v>
      </c>
      <c r="J64">
        <v>2.3199999999999998</v>
      </c>
      <c r="K64">
        <v>2.8</v>
      </c>
      <c r="L64">
        <v>1.08</v>
      </c>
      <c r="M64">
        <v>1.08</v>
      </c>
      <c r="N64">
        <v>3</v>
      </c>
    </row>
    <row r="65" spans="1:14" x14ac:dyDescent="0.35">
      <c r="A65">
        <v>64</v>
      </c>
      <c r="B65">
        <v>2.6</v>
      </c>
      <c r="C65" t="e">
        <v>#VALUE!</v>
      </c>
      <c r="D65">
        <v>2.6</v>
      </c>
      <c r="E65">
        <v>9.1999999999999993</v>
      </c>
      <c r="F65">
        <v>1</v>
      </c>
      <c r="G65">
        <v>1</v>
      </c>
      <c r="H65">
        <v>1.6</v>
      </c>
      <c r="I65">
        <v>2.8</v>
      </c>
      <c r="J65">
        <v>2.8</v>
      </c>
      <c r="K65">
        <v>2.8</v>
      </c>
      <c r="L65">
        <v>1.2</v>
      </c>
      <c r="M65">
        <v>1.2</v>
      </c>
      <c r="N65">
        <v>2.8</v>
      </c>
    </row>
    <row r="66" spans="1:14" x14ac:dyDescent="0.35">
      <c r="A66">
        <v>65</v>
      </c>
      <c r="B66">
        <v>1.1153846153846154</v>
      </c>
      <c r="C66">
        <v>1.6923076923076923</v>
      </c>
      <c r="D66">
        <v>1</v>
      </c>
      <c r="E66">
        <v>2.3846153846153846</v>
      </c>
      <c r="F66">
        <v>1.0769230769230769</v>
      </c>
      <c r="G66">
        <v>1.3076923076923077</v>
      </c>
      <c r="H66">
        <v>1.7307692307692308</v>
      </c>
      <c r="I66">
        <v>3</v>
      </c>
      <c r="J66">
        <v>2.6538461538461537</v>
      </c>
      <c r="K66">
        <v>2.0384615384615383</v>
      </c>
      <c r="L66">
        <v>1.0384615384615385</v>
      </c>
      <c r="M66">
        <v>1.0384615384615385</v>
      </c>
      <c r="N66">
        <v>2.6538461538461537</v>
      </c>
    </row>
    <row r="67" spans="1:14" x14ac:dyDescent="0.35">
      <c r="A67">
        <v>66</v>
      </c>
      <c r="B67">
        <v>2</v>
      </c>
      <c r="C67">
        <v>1.6</v>
      </c>
      <c r="D67">
        <v>2</v>
      </c>
      <c r="E67">
        <v>2.6</v>
      </c>
      <c r="F67">
        <v>1</v>
      </c>
      <c r="G67">
        <v>1.8</v>
      </c>
      <c r="H67">
        <v>2.2000000000000002</v>
      </c>
      <c r="I67">
        <v>2.6</v>
      </c>
      <c r="J67">
        <v>2.6</v>
      </c>
      <c r="K67">
        <v>2.6</v>
      </c>
      <c r="L67">
        <v>1</v>
      </c>
      <c r="M67">
        <v>1</v>
      </c>
      <c r="N67">
        <v>2.6</v>
      </c>
    </row>
    <row r="68" spans="1:14" x14ac:dyDescent="0.35">
      <c r="A68">
        <v>67</v>
      </c>
      <c r="B68">
        <v>1.8333333333333333</v>
      </c>
      <c r="C68">
        <v>2.1666666666666665</v>
      </c>
      <c r="D68">
        <v>1.5</v>
      </c>
      <c r="E68">
        <v>2.1666666666666665</v>
      </c>
      <c r="F68">
        <v>1</v>
      </c>
      <c r="G68">
        <v>1.5</v>
      </c>
      <c r="H68">
        <v>1.8333333333333333</v>
      </c>
      <c r="I68">
        <v>2.1666666666666665</v>
      </c>
      <c r="J68">
        <v>2.1666666666666665</v>
      </c>
      <c r="K68">
        <v>2.1666666666666665</v>
      </c>
      <c r="L68">
        <v>1</v>
      </c>
      <c r="M68">
        <v>1</v>
      </c>
      <c r="N68">
        <v>2.1666666666666665</v>
      </c>
    </row>
    <row r="69" spans="1:14" x14ac:dyDescent="0.35">
      <c r="A69">
        <v>68</v>
      </c>
      <c r="B69">
        <v>1.8333333333333333</v>
      </c>
      <c r="C69">
        <v>2.1666666666666665</v>
      </c>
      <c r="D69">
        <v>2</v>
      </c>
      <c r="E69">
        <v>2.1666666666666665</v>
      </c>
      <c r="F69">
        <v>1</v>
      </c>
      <c r="G69">
        <v>1.5</v>
      </c>
      <c r="H69">
        <v>1.8333333333333333</v>
      </c>
      <c r="I69">
        <v>2.1666666666666665</v>
      </c>
      <c r="J69">
        <v>2.1666666666666665</v>
      </c>
      <c r="K69">
        <v>2.1666666666666665</v>
      </c>
      <c r="L69">
        <v>1</v>
      </c>
      <c r="M69">
        <v>1</v>
      </c>
      <c r="N69">
        <v>2.1666666666666665</v>
      </c>
    </row>
    <row r="70" spans="1:14" x14ac:dyDescent="0.3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35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3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35">
      <c r="A73">
        <v>72</v>
      </c>
      <c r="B73">
        <v>1</v>
      </c>
      <c r="C73" t="e">
        <v>#VALUE!</v>
      </c>
      <c r="D73">
        <v>1</v>
      </c>
      <c r="E73" t="e">
        <v>#VALUE!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35">
      <c r="A74">
        <v>73</v>
      </c>
      <c r="B74">
        <v>1</v>
      </c>
      <c r="C74" t="e">
        <v>#VALUE!</v>
      </c>
      <c r="D74">
        <v>1</v>
      </c>
      <c r="E74" t="e">
        <v>#VALUE!</v>
      </c>
      <c r="F74">
        <v>1</v>
      </c>
      <c r="G74">
        <v>51.333333333333336</v>
      </c>
      <c r="H74">
        <v>85.333333333333329</v>
      </c>
      <c r="I74">
        <v>49.666666666666664</v>
      </c>
      <c r="J74">
        <v>3.6666666666666665</v>
      </c>
      <c r="K74">
        <v>3</v>
      </c>
      <c r="L74">
        <v>1</v>
      </c>
      <c r="M74">
        <v>1</v>
      </c>
      <c r="N74">
        <v>3</v>
      </c>
    </row>
    <row r="75" spans="1:14" x14ac:dyDescent="0.35">
      <c r="A75">
        <v>74</v>
      </c>
      <c r="B75">
        <v>2.3333333333333335</v>
      </c>
      <c r="C75" t="e">
        <v>#VALUE!</v>
      </c>
      <c r="D75">
        <v>2.3333333333333335</v>
      </c>
      <c r="E75" t="e">
        <v>#VALUE!</v>
      </c>
      <c r="F75">
        <v>1.3333333333333333</v>
      </c>
      <c r="G75">
        <v>57.666666666666664</v>
      </c>
      <c r="H75">
        <v>94.666666666666671</v>
      </c>
      <c r="I75">
        <v>68.333333333333329</v>
      </c>
      <c r="J75">
        <v>3.6666666666666665</v>
      </c>
      <c r="K75">
        <v>3</v>
      </c>
      <c r="L75">
        <v>1</v>
      </c>
      <c r="M75">
        <v>1</v>
      </c>
      <c r="N75">
        <v>3</v>
      </c>
    </row>
    <row r="76" spans="1:14" x14ac:dyDescent="0.35">
      <c r="A76">
        <v>75</v>
      </c>
      <c r="B76">
        <v>1</v>
      </c>
      <c r="C76" t="e">
        <v>#VALUE!</v>
      </c>
      <c r="D76">
        <v>1</v>
      </c>
      <c r="E76" t="e">
        <v>#VALUE!</v>
      </c>
      <c r="F76">
        <v>1.3333333333333333</v>
      </c>
      <c r="G76">
        <v>64.333333333333329</v>
      </c>
      <c r="H76">
        <v>104</v>
      </c>
      <c r="I76">
        <v>87.333333333333329</v>
      </c>
      <c r="J76">
        <v>3.6666666666666665</v>
      </c>
      <c r="K76">
        <v>3.6666666666666665</v>
      </c>
      <c r="L76">
        <v>1</v>
      </c>
      <c r="M76">
        <v>1</v>
      </c>
      <c r="N76">
        <v>3.6666666666666665</v>
      </c>
    </row>
    <row r="77" spans="1:14" x14ac:dyDescent="0.3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 t="e">
        <v>#VALUE!</v>
      </c>
      <c r="N77">
        <v>1</v>
      </c>
    </row>
    <row r="78" spans="1:14" x14ac:dyDescent="0.35">
      <c r="A78"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 t="e">
        <v>#VALUE!</v>
      </c>
      <c r="N78">
        <v>1</v>
      </c>
    </row>
    <row r="79" spans="1:14" x14ac:dyDescent="0.35">
      <c r="A79"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 t="e">
        <v>#VALUE!</v>
      </c>
      <c r="N79">
        <v>1</v>
      </c>
    </row>
    <row r="80" spans="1:14" x14ac:dyDescent="0.35">
      <c r="A80">
        <v>79</v>
      </c>
      <c r="B80">
        <v>1</v>
      </c>
      <c r="C80">
        <v>5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35">
      <c r="A81">
        <v>80</v>
      </c>
      <c r="B81">
        <v>1</v>
      </c>
      <c r="C81">
        <v>5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</row>
    <row r="82" spans="1:14" x14ac:dyDescent="0.35">
      <c r="A82">
        <v>81</v>
      </c>
      <c r="B82" t="e">
        <v>#VALUE!</v>
      </c>
      <c r="C82">
        <v>1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</row>
    <row r="83" spans="1:14" x14ac:dyDescent="0.35">
      <c r="A83">
        <v>82</v>
      </c>
      <c r="B83" t="e">
        <v>#VALUE!</v>
      </c>
      <c r="C83">
        <v>1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</row>
    <row r="84" spans="1:14" x14ac:dyDescent="0.35">
      <c r="A84">
        <v>83</v>
      </c>
      <c r="B84">
        <v>1.3333333333333333</v>
      </c>
      <c r="C84">
        <v>2.4444444444444446</v>
      </c>
      <c r="D84">
        <v>1.3333333333333333</v>
      </c>
      <c r="E84">
        <v>1.6666666666666667</v>
      </c>
      <c r="F84">
        <v>1</v>
      </c>
      <c r="G84">
        <v>2.2222222222222223</v>
      </c>
      <c r="H84">
        <v>3.5555555555555554</v>
      </c>
      <c r="I84">
        <v>6.333333333333333</v>
      </c>
      <c r="J84">
        <v>6.333333333333333</v>
      </c>
      <c r="K84">
        <v>6.1111111111111107</v>
      </c>
      <c r="L84">
        <v>1.1111111111111112</v>
      </c>
      <c r="M84">
        <v>1.1111111111111112</v>
      </c>
      <c r="N84">
        <v>6.1111111111111107</v>
      </c>
    </row>
    <row r="85" spans="1:14" x14ac:dyDescent="0.35">
      <c r="A85">
        <v>84</v>
      </c>
      <c r="B85">
        <v>1.2</v>
      </c>
      <c r="C85">
        <v>2.2000000000000002</v>
      </c>
      <c r="D85">
        <v>1.2</v>
      </c>
      <c r="E85">
        <v>1.5</v>
      </c>
      <c r="F85">
        <v>1</v>
      </c>
      <c r="G85">
        <v>2.1</v>
      </c>
      <c r="H85">
        <v>3.3</v>
      </c>
      <c r="I85">
        <v>5.9</v>
      </c>
      <c r="J85">
        <v>5.9</v>
      </c>
      <c r="K85">
        <v>5.7</v>
      </c>
      <c r="L85">
        <v>1</v>
      </c>
      <c r="M85">
        <v>1</v>
      </c>
      <c r="N85">
        <v>5.7</v>
      </c>
    </row>
    <row r="86" spans="1:14" x14ac:dyDescent="0.35">
      <c r="A86">
        <v>85</v>
      </c>
      <c r="B86">
        <v>1.5</v>
      </c>
      <c r="C86">
        <v>1</v>
      </c>
      <c r="D86">
        <v>1.5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14" x14ac:dyDescent="0.35">
      <c r="A87">
        <v>86</v>
      </c>
      <c r="B87">
        <v>1.5</v>
      </c>
      <c r="C87">
        <v>1</v>
      </c>
      <c r="D87">
        <v>1.5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</row>
    <row r="88" spans="1:14" x14ac:dyDescent="0.35">
      <c r="A88">
        <v>87</v>
      </c>
      <c r="B88" t="e">
        <v>#VALUE!</v>
      </c>
      <c r="C88" t="e">
        <v>#VALUE!</v>
      </c>
      <c r="D88" t="e">
        <v>#VALUE!</v>
      </c>
      <c r="E88" t="e">
        <v>#VALUE!</v>
      </c>
      <c r="F88">
        <v>1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>
        <v>1</v>
      </c>
      <c r="M88">
        <v>1.1538461538461537</v>
      </c>
      <c r="N88" t="e">
        <v>#VALUE!</v>
      </c>
    </row>
    <row r="89" spans="1:14" x14ac:dyDescent="0.35">
      <c r="A89">
        <v>88</v>
      </c>
      <c r="B89" t="e">
        <v>#VALUE!</v>
      </c>
      <c r="C89" t="e">
        <v>#VALUE!</v>
      </c>
      <c r="D89" t="e">
        <v>#VALUE!</v>
      </c>
      <c r="E89" t="e">
        <v>#VALUE!</v>
      </c>
      <c r="F89">
        <v>1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>
        <v>1</v>
      </c>
      <c r="M89">
        <v>1.1538461538461537</v>
      </c>
      <c r="N89" t="e">
        <v>#VALUE!</v>
      </c>
    </row>
    <row r="90" spans="1:14" x14ac:dyDescent="0.35">
      <c r="A90">
        <v>89</v>
      </c>
      <c r="B90" t="e">
        <v>#VALUE!</v>
      </c>
      <c r="C90" t="e">
        <v>#VALUE!</v>
      </c>
      <c r="D90" t="e">
        <v>#VALUE!</v>
      </c>
      <c r="E90" t="e">
        <v>#VALUE!</v>
      </c>
      <c r="F90">
        <v>1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>
        <v>1</v>
      </c>
      <c r="M90">
        <v>1.1538461538461537</v>
      </c>
      <c r="N90" t="e">
        <v>#VALUE!</v>
      </c>
    </row>
    <row r="91" spans="1:14" x14ac:dyDescent="0.35">
      <c r="A91">
        <v>90</v>
      </c>
      <c r="B91">
        <v>1.4</v>
      </c>
      <c r="C91">
        <v>1</v>
      </c>
      <c r="D91">
        <v>1.2</v>
      </c>
      <c r="E91">
        <v>1</v>
      </c>
      <c r="F91">
        <v>1.6</v>
      </c>
      <c r="G91">
        <v>2.6</v>
      </c>
      <c r="H91">
        <v>3.4</v>
      </c>
      <c r="I91">
        <v>4.5999999999999996</v>
      </c>
      <c r="J91">
        <v>1</v>
      </c>
      <c r="K91">
        <v>1</v>
      </c>
      <c r="L91">
        <v>1.6</v>
      </c>
      <c r="M91">
        <v>1.6</v>
      </c>
      <c r="N91">
        <v>1</v>
      </c>
    </row>
    <row r="92" spans="1:14" x14ac:dyDescent="0.35">
      <c r="A92">
        <v>91</v>
      </c>
      <c r="B92">
        <v>1.2</v>
      </c>
      <c r="C92">
        <v>1</v>
      </c>
      <c r="D92">
        <v>1.2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>
        <v>1</v>
      </c>
      <c r="K92">
        <v>1</v>
      </c>
      <c r="L92" t="e">
        <v>#VALUE!</v>
      </c>
      <c r="M92" t="e">
        <v>#VALUE!</v>
      </c>
      <c r="N92">
        <v>1</v>
      </c>
    </row>
    <row r="93" spans="1:14" x14ac:dyDescent="0.35">
      <c r="A93">
        <v>92</v>
      </c>
      <c r="B93" t="e">
        <v>#VALUE!</v>
      </c>
      <c r="C93">
        <v>1</v>
      </c>
      <c r="D93">
        <v>1.4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>
        <v>1</v>
      </c>
      <c r="K93">
        <v>1</v>
      </c>
      <c r="L93" t="e">
        <v>#VALUE!</v>
      </c>
      <c r="M93" t="e">
        <v>#VALUE!</v>
      </c>
      <c r="N93">
        <v>1</v>
      </c>
    </row>
    <row r="94" spans="1:14" x14ac:dyDescent="0.35">
      <c r="A94">
        <v>93</v>
      </c>
      <c r="B94">
        <v>1.2</v>
      </c>
      <c r="C94">
        <v>1</v>
      </c>
      <c r="D94">
        <v>1.4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>
        <v>1</v>
      </c>
      <c r="K94">
        <v>1</v>
      </c>
      <c r="L94" t="e">
        <v>#VALUE!</v>
      </c>
      <c r="M94" t="e">
        <v>#VALUE!</v>
      </c>
      <c r="N94">
        <v>1</v>
      </c>
    </row>
    <row r="95" spans="1:14" x14ac:dyDescent="0.35">
      <c r="A95">
        <v>94</v>
      </c>
      <c r="B95">
        <v>1</v>
      </c>
      <c r="C95" t="e">
        <v>#VALUE!</v>
      </c>
      <c r="D95">
        <v>2.2938775510204081</v>
      </c>
      <c r="E95" t="e">
        <v>#VALUE!</v>
      </c>
      <c r="F95">
        <v>5.297959183673469</v>
      </c>
      <c r="G95">
        <v>6.0530612244897961</v>
      </c>
      <c r="H95" t="e">
        <v>#VALUE!</v>
      </c>
      <c r="I95" t="e">
        <v>#VALUE!</v>
      </c>
      <c r="J95" t="e">
        <v>#VALUE!</v>
      </c>
      <c r="K95" t="e">
        <v>#VALUE!</v>
      </c>
      <c r="L95">
        <v>1.0040816326530613</v>
      </c>
      <c r="M95">
        <v>6.8244897959183675</v>
      </c>
      <c r="N95" t="e">
        <v>#VALUE!</v>
      </c>
    </row>
    <row r="96" spans="1:14" x14ac:dyDescent="0.35">
      <c r="A96">
        <v>95</v>
      </c>
      <c r="B96">
        <v>1.731958762886598</v>
      </c>
      <c r="C96" t="e">
        <v>#VALUE!</v>
      </c>
      <c r="D96">
        <v>9.6185567010309274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>
        <v>2.4948453608247423</v>
      </c>
      <c r="M96">
        <v>1</v>
      </c>
      <c r="N96" t="e">
        <v>#VALUE!</v>
      </c>
    </row>
    <row r="97" spans="1:14" x14ac:dyDescent="0.35">
      <c r="A97">
        <v>96</v>
      </c>
      <c r="B97">
        <v>1</v>
      </c>
      <c r="C97" t="e">
        <v>#VALUE!</v>
      </c>
      <c r="D97">
        <v>2.1982507288629738</v>
      </c>
      <c r="E97" t="e">
        <v>#VALUE!</v>
      </c>
      <c r="F97">
        <v>5.2653061224489797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>
        <v>1.6413994169096211</v>
      </c>
      <c r="M97">
        <v>4.2711370262390673</v>
      </c>
      <c r="N97" t="e">
        <v>#VALUE!</v>
      </c>
    </row>
    <row r="98" spans="1:14" x14ac:dyDescent="0.35">
      <c r="A98">
        <v>97</v>
      </c>
      <c r="B98">
        <v>1</v>
      </c>
      <c r="C98" t="e">
        <v>#VALUE!</v>
      </c>
      <c r="D98">
        <v>7.0151515151515156</v>
      </c>
      <c r="E98" t="e">
        <v>#VALUE!</v>
      </c>
      <c r="F98">
        <v>11.303030303030303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>
        <v>11.689393939393939</v>
      </c>
      <c r="N98" t="e">
        <v>#VALUE!</v>
      </c>
    </row>
    <row r="99" spans="1:14" x14ac:dyDescent="0.35">
      <c r="A99">
        <v>98</v>
      </c>
      <c r="B99">
        <v>1</v>
      </c>
      <c r="C99">
        <v>5.5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4" x14ac:dyDescent="0.35">
      <c r="A100">
        <v>99</v>
      </c>
      <c r="B100">
        <v>1</v>
      </c>
      <c r="C100">
        <v>5.5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</row>
    <row r="101" spans="1:14" x14ac:dyDescent="0.35">
      <c r="A101">
        <v>100</v>
      </c>
      <c r="B101">
        <v>1</v>
      </c>
      <c r="C101" t="e">
        <v>#VALUE!</v>
      </c>
      <c r="D101">
        <v>1</v>
      </c>
      <c r="E101" t="e">
        <v>#VALUE!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</row>
    <row r="102" spans="1:14" x14ac:dyDescent="0.35">
      <c r="A102">
        <v>101</v>
      </c>
      <c r="B102">
        <v>1</v>
      </c>
      <c r="C102" t="e">
        <v>#VALUE!</v>
      </c>
      <c r="D102">
        <v>1</v>
      </c>
      <c r="E102" t="e">
        <v>#VALUE!</v>
      </c>
      <c r="F102">
        <v>1</v>
      </c>
      <c r="G102">
        <v>1.5</v>
      </c>
      <c r="H102">
        <v>1</v>
      </c>
      <c r="I102">
        <v>1.5</v>
      </c>
      <c r="J102">
        <v>1.5</v>
      </c>
      <c r="K102">
        <v>1.5</v>
      </c>
      <c r="L102">
        <v>1</v>
      </c>
      <c r="M102">
        <v>1</v>
      </c>
      <c r="N102">
        <v>1.5</v>
      </c>
    </row>
    <row r="103" spans="1:14" x14ac:dyDescent="0.35">
      <c r="A103">
        <v>102</v>
      </c>
      <c r="B103">
        <v>1.5</v>
      </c>
      <c r="C103" t="e">
        <v>#VALUE!</v>
      </c>
      <c r="D103">
        <v>1.5</v>
      </c>
      <c r="E103" t="e">
        <v>#VALUE!</v>
      </c>
      <c r="F103">
        <v>1.5</v>
      </c>
      <c r="G103">
        <v>1.5</v>
      </c>
      <c r="H103">
        <v>1.5</v>
      </c>
      <c r="I103">
        <v>1.5</v>
      </c>
      <c r="J103">
        <v>1.5</v>
      </c>
      <c r="K103">
        <v>1.5</v>
      </c>
      <c r="L103">
        <v>1</v>
      </c>
      <c r="M103">
        <v>1</v>
      </c>
      <c r="N103">
        <v>2</v>
      </c>
    </row>
    <row r="104" spans="1:14" x14ac:dyDescent="0.35">
      <c r="A104">
        <v>103</v>
      </c>
      <c r="B104">
        <v>4.5714285714285712</v>
      </c>
      <c r="C104">
        <v>4</v>
      </c>
      <c r="D104">
        <v>4</v>
      </c>
      <c r="E104">
        <v>1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>
        <v>222.28571428571428</v>
      </c>
      <c r="L104">
        <v>196.42857142857142</v>
      </c>
      <c r="M104">
        <v>153.14285714285714</v>
      </c>
      <c r="N104" t="e">
        <v>#VALUE!</v>
      </c>
    </row>
    <row r="105" spans="1:14" x14ac:dyDescent="0.35">
      <c r="A105">
        <v>104</v>
      </c>
      <c r="B105">
        <v>2.1428571428571428</v>
      </c>
      <c r="C105">
        <v>2</v>
      </c>
      <c r="D105">
        <v>2.1428571428571428</v>
      </c>
      <c r="E105">
        <v>1</v>
      </c>
      <c r="F105">
        <v>188.28571428571428</v>
      </c>
      <c r="G105">
        <v>115.57142857142857</v>
      </c>
      <c r="H105">
        <v>164.42857142857142</v>
      </c>
      <c r="I105" t="e">
        <v>#VALUE!</v>
      </c>
      <c r="J105" t="e">
        <v>#VALUE!</v>
      </c>
      <c r="K105">
        <v>134</v>
      </c>
      <c r="L105" t="e">
        <v>#VALUE!</v>
      </c>
      <c r="M105" t="e">
        <v>#VALUE!</v>
      </c>
      <c r="N105">
        <v>48</v>
      </c>
    </row>
    <row r="106" spans="1:14" x14ac:dyDescent="0.35">
      <c r="A106">
        <v>105</v>
      </c>
      <c r="B106">
        <v>2.5</v>
      </c>
      <c r="C106">
        <v>3.1666666666666665</v>
      </c>
      <c r="D106">
        <v>2.5</v>
      </c>
      <c r="E106">
        <v>2.1666666666666665</v>
      </c>
      <c r="F106">
        <v>1</v>
      </c>
      <c r="G106">
        <v>1.1666666666666667</v>
      </c>
      <c r="H106">
        <v>1.5</v>
      </c>
      <c r="I106">
        <v>1.3333333333333333</v>
      </c>
      <c r="J106">
        <v>1.1666666666666667</v>
      </c>
      <c r="K106">
        <v>1</v>
      </c>
      <c r="L106">
        <v>1</v>
      </c>
      <c r="M106">
        <v>1</v>
      </c>
      <c r="N106">
        <v>1</v>
      </c>
    </row>
    <row r="107" spans="1:14" x14ac:dyDescent="0.35">
      <c r="A107">
        <v>106</v>
      </c>
      <c r="B107">
        <v>3</v>
      </c>
      <c r="C107">
        <v>3.8</v>
      </c>
      <c r="D107">
        <v>3</v>
      </c>
      <c r="E107">
        <v>2.4</v>
      </c>
      <c r="F107">
        <v>1.2</v>
      </c>
      <c r="G107">
        <v>1.4</v>
      </c>
      <c r="H107">
        <v>1.8</v>
      </c>
      <c r="I107">
        <v>1.4</v>
      </c>
      <c r="J107">
        <v>1.4</v>
      </c>
      <c r="K107">
        <v>1</v>
      </c>
      <c r="L107">
        <v>1.2</v>
      </c>
      <c r="M107">
        <v>1.2</v>
      </c>
      <c r="N107">
        <v>1.2</v>
      </c>
    </row>
    <row r="108" spans="1:14" x14ac:dyDescent="0.35">
      <c r="A108">
        <v>107</v>
      </c>
      <c r="B108">
        <v>1.2592592592592593</v>
      </c>
      <c r="C108" t="e">
        <v>#VALUE!</v>
      </c>
      <c r="D108">
        <v>2.7407407407407409</v>
      </c>
      <c r="E108" t="e">
        <v>#VALUE!</v>
      </c>
      <c r="F108">
        <v>1</v>
      </c>
      <c r="G108">
        <v>1.3333333333333333</v>
      </c>
      <c r="H108">
        <v>1.6666666666666667</v>
      </c>
      <c r="I108">
        <v>2.6666666666666665</v>
      </c>
      <c r="J108">
        <v>2.6666666666666665</v>
      </c>
      <c r="K108">
        <v>2.7037037037037037</v>
      </c>
      <c r="L108">
        <v>1.0740740740740742</v>
      </c>
      <c r="M108">
        <v>1</v>
      </c>
      <c r="N108">
        <v>2.7037037037037037</v>
      </c>
    </row>
    <row r="109" spans="1:14" x14ac:dyDescent="0.35">
      <c r="A109">
        <v>108</v>
      </c>
      <c r="B109">
        <v>1.5</v>
      </c>
      <c r="C109">
        <v>1</v>
      </c>
      <c r="D109">
        <v>2.25</v>
      </c>
      <c r="E109" t="e">
        <v>#VALUE!</v>
      </c>
      <c r="F109">
        <v>2.25</v>
      </c>
      <c r="G109">
        <v>1.625</v>
      </c>
      <c r="H109">
        <v>2.75</v>
      </c>
      <c r="I109">
        <v>3.25</v>
      </c>
      <c r="J109">
        <v>3.375</v>
      </c>
      <c r="K109">
        <v>3.5</v>
      </c>
      <c r="L109">
        <v>3</v>
      </c>
      <c r="M109" t="e">
        <v>#VALUE!</v>
      </c>
      <c r="N109">
        <v>3</v>
      </c>
    </row>
    <row r="110" spans="1:14" x14ac:dyDescent="0.35">
      <c r="A110">
        <v>109</v>
      </c>
      <c r="B110">
        <v>1.2222222222222223</v>
      </c>
      <c r="C110" t="e">
        <v>#VALUE!</v>
      </c>
      <c r="D110">
        <v>1.2222222222222223</v>
      </c>
      <c r="E110" t="e">
        <v>#VALUE!</v>
      </c>
      <c r="F110">
        <v>1.1111111111111112</v>
      </c>
      <c r="G110">
        <v>1.8888888888888888</v>
      </c>
      <c r="H110">
        <v>2</v>
      </c>
      <c r="I110">
        <v>2.4444444444444446</v>
      </c>
      <c r="J110">
        <v>2.6666666666666665</v>
      </c>
      <c r="K110">
        <v>2.5555555555555554</v>
      </c>
      <c r="L110">
        <v>1</v>
      </c>
      <c r="M110">
        <v>1</v>
      </c>
      <c r="N110">
        <v>2.1111111111111112</v>
      </c>
    </row>
    <row r="111" spans="1:14" x14ac:dyDescent="0.35">
      <c r="A111">
        <v>110</v>
      </c>
      <c r="B111">
        <v>1.2222222222222223</v>
      </c>
      <c r="C111">
        <v>1.1111111111111112</v>
      </c>
      <c r="D111">
        <v>1.2222222222222223</v>
      </c>
      <c r="E111" t="e">
        <v>#VALUE!</v>
      </c>
      <c r="F111">
        <v>1.1111111111111112</v>
      </c>
      <c r="G111">
        <v>1.8888888888888888</v>
      </c>
      <c r="H111">
        <v>2.1111111111111112</v>
      </c>
      <c r="I111">
        <v>2.5555555555555554</v>
      </c>
      <c r="J111">
        <v>2.7777777777777777</v>
      </c>
      <c r="K111">
        <v>2.7777777777777777</v>
      </c>
      <c r="L111">
        <v>1</v>
      </c>
      <c r="M111">
        <v>1</v>
      </c>
      <c r="N111">
        <v>2.3333333333333335</v>
      </c>
    </row>
    <row r="112" spans="1:14" x14ac:dyDescent="0.35">
      <c r="A112">
        <v>111</v>
      </c>
      <c r="B112">
        <v>1.2222222222222223</v>
      </c>
      <c r="C112" t="e">
        <v>#VALUE!</v>
      </c>
      <c r="D112">
        <v>1.2222222222222223</v>
      </c>
      <c r="E112" t="e">
        <v>#VALUE!</v>
      </c>
      <c r="F112">
        <v>1.1111111111111112</v>
      </c>
      <c r="G112">
        <v>2</v>
      </c>
      <c r="H112">
        <v>2.1111111111111112</v>
      </c>
      <c r="I112">
        <v>2.6666666666666665</v>
      </c>
      <c r="J112">
        <v>2.8888888888888888</v>
      </c>
      <c r="K112">
        <v>2.7777777777777777</v>
      </c>
      <c r="L112">
        <v>1.1111111111111112</v>
      </c>
      <c r="M112">
        <v>1</v>
      </c>
      <c r="N112">
        <v>2.3333333333333335</v>
      </c>
    </row>
    <row r="113" spans="1:14" x14ac:dyDescent="0.35">
      <c r="A113">
        <v>112</v>
      </c>
      <c r="B113" t="e">
        <v>#VALUE!</v>
      </c>
      <c r="C113" t="e">
        <v>#VALUE!</v>
      </c>
      <c r="D113" t="e">
        <v>#VALUE!</v>
      </c>
      <c r="E113" t="e">
        <v>#VALUE!</v>
      </c>
      <c r="F113">
        <v>1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</row>
    <row r="114" spans="1:14" x14ac:dyDescent="0.35">
      <c r="A114">
        <v>113</v>
      </c>
      <c r="B114" t="e">
        <v>#VALUE!</v>
      </c>
      <c r="C114" t="e">
        <v>#VALUE!</v>
      </c>
      <c r="D114" t="e">
        <v>#VALUE!</v>
      </c>
      <c r="E114" t="e">
        <v>#VALUE!</v>
      </c>
      <c r="F114">
        <v>1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</row>
    <row r="115" spans="1:14" x14ac:dyDescent="0.35">
      <c r="A115">
        <v>114</v>
      </c>
      <c r="B115" t="e">
        <v>#VALUE!</v>
      </c>
      <c r="C115" t="e">
        <v>#VALUE!</v>
      </c>
      <c r="D115" t="e">
        <v>#VALUE!</v>
      </c>
      <c r="E115" t="e">
        <v>#VALUE!</v>
      </c>
      <c r="F115">
        <v>1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</row>
    <row r="116" spans="1:14" x14ac:dyDescent="0.35">
      <c r="A116">
        <v>115</v>
      </c>
      <c r="B116">
        <v>1</v>
      </c>
      <c r="C116">
        <v>1.875</v>
      </c>
      <c r="D116">
        <v>1</v>
      </c>
      <c r="E116">
        <v>1.25</v>
      </c>
      <c r="F116">
        <v>1.125</v>
      </c>
      <c r="G116">
        <v>1</v>
      </c>
      <c r="H116">
        <v>1.125</v>
      </c>
      <c r="I116">
        <v>1.375</v>
      </c>
      <c r="J116">
        <v>1.375</v>
      </c>
      <c r="K116">
        <v>1.25</v>
      </c>
      <c r="L116">
        <v>1.125</v>
      </c>
      <c r="M116">
        <v>1.125</v>
      </c>
      <c r="N116">
        <v>1.375</v>
      </c>
    </row>
    <row r="117" spans="1:14" x14ac:dyDescent="0.35">
      <c r="A117">
        <v>116</v>
      </c>
      <c r="B117">
        <v>1.8</v>
      </c>
      <c r="C117">
        <v>3.2</v>
      </c>
      <c r="D117">
        <v>2</v>
      </c>
      <c r="E117" t="e">
        <v>#VALUE!</v>
      </c>
      <c r="F117">
        <v>1</v>
      </c>
      <c r="G117">
        <v>1.6</v>
      </c>
      <c r="H117">
        <v>1.6</v>
      </c>
      <c r="I117">
        <v>1.8</v>
      </c>
      <c r="J117">
        <v>2.4</v>
      </c>
      <c r="K117">
        <v>2.8</v>
      </c>
      <c r="L117">
        <v>1</v>
      </c>
      <c r="M117">
        <v>1</v>
      </c>
      <c r="N117">
        <v>2.8</v>
      </c>
    </row>
    <row r="118" spans="1:14" x14ac:dyDescent="0.35">
      <c r="A118">
        <v>117</v>
      </c>
      <c r="B118">
        <v>1</v>
      </c>
      <c r="C118">
        <v>3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</row>
    <row r="119" spans="1:14" x14ac:dyDescent="0.35">
      <c r="A119">
        <v>118</v>
      </c>
      <c r="B119">
        <v>1</v>
      </c>
      <c r="C119">
        <v>2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</row>
    <row r="120" spans="1:14" x14ac:dyDescent="0.35">
      <c r="A120">
        <v>119</v>
      </c>
      <c r="B120">
        <v>1.2</v>
      </c>
      <c r="C120">
        <v>1.8</v>
      </c>
      <c r="D120">
        <v>1.2</v>
      </c>
      <c r="E120">
        <v>2.2000000000000002</v>
      </c>
      <c r="F120">
        <v>1</v>
      </c>
      <c r="G120">
        <v>1.2</v>
      </c>
      <c r="H120">
        <v>1.4</v>
      </c>
      <c r="I120">
        <v>1.6</v>
      </c>
      <c r="J120">
        <v>1.8</v>
      </c>
      <c r="K120">
        <v>1.8</v>
      </c>
      <c r="L120">
        <v>1.2</v>
      </c>
      <c r="M120">
        <v>1.2</v>
      </c>
      <c r="N120">
        <v>2</v>
      </c>
    </row>
    <row r="121" spans="1:14" x14ac:dyDescent="0.35">
      <c r="A121">
        <v>120</v>
      </c>
      <c r="B121">
        <v>1.2</v>
      </c>
      <c r="C121">
        <v>2.6</v>
      </c>
      <c r="D121">
        <v>1.2</v>
      </c>
      <c r="E121" t="e">
        <v>#VALUE!</v>
      </c>
      <c r="F121">
        <v>1</v>
      </c>
      <c r="G121">
        <v>1</v>
      </c>
      <c r="H121">
        <v>1.4</v>
      </c>
      <c r="I121">
        <v>1.8</v>
      </c>
      <c r="J121">
        <v>1.8</v>
      </c>
      <c r="K121">
        <v>2</v>
      </c>
      <c r="L121">
        <v>1</v>
      </c>
      <c r="M121">
        <v>1</v>
      </c>
      <c r="N121">
        <v>2</v>
      </c>
    </row>
    <row r="122" spans="1:14" x14ac:dyDescent="0.35">
      <c r="A122">
        <v>121</v>
      </c>
      <c r="B122">
        <v>3.0769230769230771</v>
      </c>
      <c r="C122">
        <v>2.5384615384615383</v>
      </c>
      <c r="D122">
        <v>3.0769230769230771</v>
      </c>
      <c r="E122" t="e">
        <v>#VALUE!</v>
      </c>
      <c r="F122">
        <v>1.3846153846153846</v>
      </c>
      <c r="G122">
        <v>3.2307692307692308</v>
      </c>
      <c r="H122">
        <v>3</v>
      </c>
      <c r="I122">
        <v>17.076923076923077</v>
      </c>
      <c r="J122">
        <v>96.07692307692308</v>
      </c>
      <c r="K122">
        <v>104.84615384615384</v>
      </c>
      <c r="L122">
        <v>1</v>
      </c>
      <c r="M122">
        <v>1.8461538461538463</v>
      </c>
      <c r="N122" t="e">
        <v>#VALUE!</v>
      </c>
    </row>
    <row r="123" spans="1:14" x14ac:dyDescent="0.35">
      <c r="A123">
        <v>122</v>
      </c>
      <c r="B123">
        <v>3.6923076923076925</v>
      </c>
      <c r="C123">
        <v>2.5384615384615383</v>
      </c>
      <c r="D123">
        <v>3.4615384615384617</v>
      </c>
      <c r="E123" t="e">
        <v>#VALUE!</v>
      </c>
      <c r="F123">
        <v>3.2307692307692308</v>
      </c>
      <c r="G123">
        <v>3.3076923076923075</v>
      </c>
      <c r="H123">
        <v>3.3846153846153846</v>
      </c>
      <c r="I123">
        <v>11</v>
      </c>
      <c r="J123">
        <v>50.384615384615387</v>
      </c>
      <c r="K123" t="e">
        <v>#VALUE!</v>
      </c>
      <c r="L123">
        <v>1</v>
      </c>
      <c r="M123">
        <v>1.2307692307692308</v>
      </c>
      <c r="N123" t="e">
        <v>#VALUE!</v>
      </c>
    </row>
    <row r="124" spans="1:14" x14ac:dyDescent="0.35">
      <c r="A124">
        <v>123</v>
      </c>
      <c r="B124">
        <v>3.0769230769230771</v>
      </c>
      <c r="C124">
        <v>2.6923076923076925</v>
      </c>
      <c r="D124">
        <v>3.2307692307692308</v>
      </c>
      <c r="E124" t="e">
        <v>#VALUE!</v>
      </c>
      <c r="F124">
        <v>1.6153846153846154</v>
      </c>
      <c r="G124">
        <v>3.3076923076923075</v>
      </c>
      <c r="H124">
        <v>3.3076923076923075</v>
      </c>
      <c r="I124">
        <v>6.9230769230769234</v>
      </c>
      <c r="J124">
        <v>31.153846153846153</v>
      </c>
      <c r="K124">
        <v>11</v>
      </c>
      <c r="L124">
        <v>1</v>
      </c>
      <c r="M124">
        <v>2.3846153846153846</v>
      </c>
      <c r="N124" t="e">
        <v>#VALUE!</v>
      </c>
    </row>
    <row r="125" spans="1:14" x14ac:dyDescent="0.35">
      <c r="A125">
        <v>124</v>
      </c>
      <c r="B125">
        <v>1.6190476190476191</v>
      </c>
      <c r="C125" t="e">
        <v>#VALUE!</v>
      </c>
      <c r="D125">
        <v>1.4761904761904763</v>
      </c>
      <c r="E125" t="e">
        <v>#VALUE!</v>
      </c>
      <c r="F125">
        <v>1</v>
      </c>
      <c r="G125">
        <v>1.2857142857142858</v>
      </c>
      <c r="H125">
        <v>1.2857142857142858</v>
      </c>
      <c r="I125">
        <v>1.1428571428571428</v>
      </c>
      <c r="J125">
        <v>1.0476190476190477</v>
      </c>
      <c r="K125">
        <v>1.0952380952380953</v>
      </c>
      <c r="L125">
        <v>1.0476190476190477</v>
      </c>
      <c r="M125">
        <v>1.0476190476190477</v>
      </c>
      <c r="N125">
        <v>1</v>
      </c>
    </row>
    <row r="126" spans="1:14" x14ac:dyDescent="0.35">
      <c r="A126">
        <v>125</v>
      </c>
      <c r="B126">
        <v>1.65</v>
      </c>
      <c r="C126" t="e">
        <v>#VALUE!</v>
      </c>
      <c r="D126">
        <v>1.55</v>
      </c>
      <c r="E126" t="e">
        <v>#VALUE!</v>
      </c>
      <c r="F126">
        <v>1.1000000000000001</v>
      </c>
      <c r="G126">
        <v>1.35</v>
      </c>
      <c r="H126">
        <v>1.4</v>
      </c>
      <c r="I126">
        <v>1.35</v>
      </c>
      <c r="J126">
        <v>1</v>
      </c>
      <c r="K126">
        <v>1.2</v>
      </c>
      <c r="L126">
        <v>1</v>
      </c>
      <c r="M126">
        <v>1</v>
      </c>
      <c r="N126">
        <v>1.25</v>
      </c>
    </row>
    <row r="127" spans="1:14" x14ac:dyDescent="0.35">
      <c r="A127">
        <v>126</v>
      </c>
      <c r="B127">
        <v>1.2727272727272727</v>
      </c>
      <c r="C127">
        <v>2.1818181818181817</v>
      </c>
      <c r="D127">
        <v>1.0909090909090908</v>
      </c>
      <c r="E127" t="e">
        <v>#VALUE!</v>
      </c>
      <c r="F127">
        <v>1</v>
      </c>
      <c r="G127">
        <v>2.6363636363636362</v>
      </c>
      <c r="H127">
        <v>3.4545454545454546</v>
      </c>
      <c r="I127" t="e">
        <v>#VALUE!</v>
      </c>
      <c r="J127" t="e">
        <v>#VALUE!</v>
      </c>
      <c r="K127" t="e">
        <v>#VALUE!</v>
      </c>
      <c r="L127">
        <v>1.8181818181818181</v>
      </c>
      <c r="M127" t="e">
        <v>#VALUE!</v>
      </c>
      <c r="N127" t="e">
        <v>#VALUE!</v>
      </c>
    </row>
    <row r="128" spans="1:14" x14ac:dyDescent="0.35">
      <c r="A128">
        <v>127</v>
      </c>
      <c r="B128">
        <v>1.6666666666666667</v>
      </c>
      <c r="C128">
        <v>2.1111111111111112</v>
      </c>
      <c r="D128">
        <v>1</v>
      </c>
      <c r="E128">
        <v>2</v>
      </c>
      <c r="F128">
        <v>1.8888888888888888</v>
      </c>
      <c r="G128">
        <v>3.3333333333333335</v>
      </c>
      <c r="H128">
        <v>4.2222222222222223</v>
      </c>
      <c r="I128" t="e">
        <v>#VALUE!</v>
      </c>
      <c r="J128">
        <v>9</v>
      </c>
      <c r="K128" t="e">
        <v>#VALUE!</v>
      </c>
      <c r="L128">
        <v>1.8888888888888888</v>
      </c>
      <c r="M128">
        <v>1.8888888888888888</v>
      </c>
      <c r="N128" t="e">
        <v>#VALUE!</v>
      </c>
    </row>
    <row r="129" spans="1:14" x14ac:dyDescent="0.35">
      <c r="A129">
        <v>128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</row>
    <row r="130" spans="1:14" x14ac:dyDescent="0.35">
      <c r="A130">
        <v>129</v>
      </c>
      <c r="B130">
        <v>1.2</v>
      </c>
      <c r="C130">
        <v>7.4</v>
      </c>
      <c r="D130">
        <v>1.2</v>
      </c>
      <c r="E130" t="e">
        <v>#VALUE!</v>
      </c>
      <c r="F130">
        <v>1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>
        <v>1</v>
      </c>
      <c r="M130">
        <v>1</v>
      </c>
      <c r="N130" t="e">
        <v>#VALUE!</v>
      </c>
    </row>
    <row r="131" spans="1:14" x14ac:dyDescent="0.35">
      <c r="A131">
        <v>130</v>
      </c>
      <c r="B131">
        <v>1.2</v>
      </c>
      <c r="C131">
        <v>8.8000000000000007</v>
      </c>
      <c r="D131">
        <v>1.2</v>
      </c>
      <c r="E131" t="e">
        <v>#VALUE!</v>
      </c>
      <c r="F131">
        <v>1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>
        <v>1</v>
      </c>
      <c r="M131">
        <v>1</v>
      </c>
      <c r="N131" t="e">
        <v>#VALUE!</v>
      </c>
    </row>
    <row r="132" spans="1:14" x14ac:dyDescent="0.35">
      <c r="A132">
        <v>131</v>
      </c>
      <c r="B132" t="e">
        <v>#VALUE!</v>
      </c>
      <c r="C132">
        <v>2.6</v>
      </c>
      <c r="D132">
        <v>4</v>
      </c>
      <c r="E132">
        <v>1</v>
      </c>
      <c r="F132" t="e">
        <v>#VALUE!</v>
      </c>
      <c r="G132" t="e">
        <v>#VALUE!</v>
      </c>
      <c r="H132" t="e">
        <v>#VALUE!</v>
      </c>
      <c r="I132">
        <v>6.4</v>
      </c>
      <c r="J132" t="e">
        <v>#VALUE!</v>
      </c>
      <c r="K132">
        <v>9</v>
      </c>
      <c r="L132">
        <v>3.2</v>
      </c>
      <c r="M132" t="e">
        <v>#VALUE!</v>
      </c>
      <c r="N132">
        <v>9.6</v>
      </c>
    </row>
    <row r="133" spans="1:14" x14ac:dyDescent="0.35">
      <c r="A133">
        <v>132</v>
      </c>
      <c r="B133">
        <v>2</v>
      </c>
      <c r="C133" t="e">
        <v>#VALUE!</v>
      </c>
      <c r="D133">
        <v>2</v>
      </c>
      <c r="E133">
        <v>4.25</v>
      </c>
      <c r="F133">
        <v>3</v>
      </c>
      <c r="G133">
        <v>1.5</v>
      </c>
      <c r="H133">
        <v>1</v>
      </c>
      <c r="I133">
        <v>4.25</v>
      </c>
      <c r="J133">
        <v>4.5</v>
      </c>
      <c r="K133">
        <v>4.5</v>
      </c>
      <c r="L133">
        <v>2.75</v>
      </c>
      <c r="M133">
        <v>2.75</v>
      </c>
      <c r="N133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NSRMIL</vt:lpstr>
      <vt:lpstr>Sheet3</vt:lpstr>
      <vt:lpstr>Sheet5</vt:lpstr>
      <vt:lpstr>NRMIL</vt:lpstr>
      <vt:lpstr>NNRMIL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Nasiru Salihu</dc:creator>
  <cp:lastModifiedBy>Nasiru Salihu</cp:lastModifiedBy>
  <dcterms:created xsi:type="dcterms:W3CDTF">2022-09-09T10:21:06Z</dcterms:created>
  <dcterms:modified xsi:type="dcterms:W3CDTF">2022-09-22T16:37:26Z</dcterms:modified>
</cp:coreProperties>
</file>