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90" windowWidth="13395" windowHeight="11760" tabRatio="656" activeTab="1"/>
  </bookViews>
  <sheets>
    <sheet name="BaGul" sheetId="1" r:id="rId1"/>
    <sheet name="BaRing" sheetId="3" r:id="rId2"/>
    <sheet name="Contoh Hitung BaGul" sheetId="2" r:id="rId3"/>
    <sheet name="Contoh Hitung BaRing" sheetId="4" r:id="rId4"/>
  </sheets>
  <calcPr calcId="144525"/>
</workbook>
</file>

<file path=xl/calcChain.xml><?xml version="1.0" encoding="utf-8"?>
<calcChain xmlns="http://schemas.openxmlformats.org/spreadsheetml/2006/main">
  <c r="I55" i="4" l="1"/>
  <c r="I66" i="2"/>
  <c r="M54" i="4"/>
  <c r="M52" i="4"/>
  <c r="M49" i="4"/>
  <c r="M47" i="4"/>
  <c r="M45" i="4"/>
  <c r="M43" i="4"/>
  <c r="M41" i="4"/>
  <c r="M39" i="4"/>
  <c r="M33" i="4"/>
  <c r="M31" i="4"/>
  <c r="M28" i="4"/>
  <c r="M26" i="4"/>
  <c r="L42" i="2"/>
  <c r="L53" i="2"/>
  <c r="L65" i="2" s="1"/>
  <c r="L50" i="2"/>
  <c r="L64" i="2"/>
  <c r="L62" i="2"/>
  <c r="L60" i="2"/>
  <c r="L59" i="2"/>
  <c r="L58" i="2"/>
  <c r="L57" i="2"/>
  <c r="L56" i="2"/>
  <c r="L48" i="2"/>
  <c r="L46" i="2"/>
  <c r="L44" i="2"/>
  <c r="L40" i="2"/>
  <c r="L38" i="2"/>
  <c r="L36" i="2"/>
  <c r="L35" i="2"/>
  <c r="L34" i="2"/>
  <c r="L33" i="2"/>
  <c r="L32" i="2"/>
  <c r="L30" i="2"/>
  <c r="L28" i="2"/>
  <c r="L26" i="2"/>
</calcChain>
</file>

<file path=xl/sharedStrings.xml><?xml version="1.0" encoding="utf-8"?>
<sst xmlns="http://schemas.openxmlformats.org/spreadsheetml/2006/main" count="338" uniqueCount="120">
  <si>
    <t>Nama Perusahaan</t>
  </si>
  <si>
    <t>:</t>
  </si>
  <si>
    <t>Tanggal Penilaian</t>
  </si>
  <si>
    <t>Alamat Perusahaan</t>
  </si>
  <si>
    <t>Pengisi Penilaian</t>
  </si>
  <si>
    <t>Penilai</t>
  </si>
  <si>
    <t>Penanggung Jawab</t>
  </si>
  <si>
    <t>Instansi</t>
  </si>
  <si>
    <t>Produk</t>
  </si>
  <si>
    <t>Instruksi</t>
  </si>
  <si>
    <t>- Angket yang sudah diisi, dikembalikan ke Green Product Council Indonesia.</t>
  </si>
  <si>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</si>
  <si>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</si>
  <si>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</si>
  <si>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Pertanyaan yang diajukan oleh penilai adalah berdasarkan buku standar penilaian kriteria produk </t>
  </si>
  <si>
    <t>Nilai bonus akan diberikan pada parameter : energi, air, sistim manajemen lingkungan, dan kemasan.</t>
  </si>
  <si>
    <t>Uraian</t>
  </si>
  <si>
    <t>Checklist (√)</t>
  </si>
  <si>
    <t>Bobot (%)</t>
  </si>
  <si>
    <t>Nilai</t>
  </si>
  <si>
    <t>Bonus</t>
  </si>
  <si>
    <t>Keterangan</t>
  </si>
  <si>
    <t>Kriteria</t>
  </si>
  <si>
    <t>Pencapaian</t>
  </si>
  <si>
    <t>Informasi Produk</t>
  </si>
  <si>
    <t>Bahan Baku</t>
  </si>
  <si>
    <t>Kualitas Produk</t>
  </si>
  <si>
    <t>Logam Berat</t>
  </si>
  <si>
    <t>Karsinogen</t>
  </si>
  <si>
    <t>Sistim Manajemen Lingkungan</t>
  </si>
  <si>
    <t>Emisi Udara</t>
  </si>
  <si>
    <r>
      <t xml:space="preserve">- Perwakilan perusahaan menjawab setiap pertanyaan di dalam kolom uraian dengan memberikan tanda (√) pada kolom </t>
    </r>
    <r>
      <rPr>
        <i/>
        <sz val="11"/>
        <color theme="1"/>
        <rFont val="Arial"/>
        <family val="2"/>
      </rPr>
      <t>check list</t>
    </r>
    <r>
      <rPr>
        <sz val="11"/>
        <color theme="1"/>
        <rFont val="Arial"/>
        <family val="2"/>
      </rPr>
      <t>.</t>
    </r>
  </si>
  <si>
    <t>JUMLAH</t>
  </si>
  <si>
    <t>TINGKATAN SERTIFIKAT</t>
  </si>
  <si>
    <t>Emisi Limbah Cair</t>
  </si>
  <si>
    <t>No</t>
  </si>
  <si>
    <t xml:space="preserve">Produk telah tersertifikasi mutu terkait </t>
  </si>
  <si>
    <t>1. Timbal &lt; 1.000 mg/kg atau &lt; 0.1% dari massa zat pelapis</t>
  </si>
  <si>
    <t>2. Chromium Hexavalent &lt; 1.000 mg/kg atau &lt; 0.1% dari massa zat pelapis</t>
  </si>
  <si>
    <t>3. Kadmium &lt; 100 mg/kg atau &lt; 0.01% dari massa zat pelapis</t>
  </si>
  <si>
    <t>4. Merkuri &lt; 1000 mg/kg atau 0.1% dari massa zat pelapis</t>
  </si>
  <si>
    <t>Perusahaan telah memiliki sertifikat sistim manajemen lingkungan yang diakui secara nasional maupun internasional.</t>
  </si>
  <si>
    <t>Instalasi Pengolahan Air Limbah</t>
  </si>
  <si>
    <t>Dokumen Perizinan AMDAL</t>
  </si>
  <si>
    <t>Pengolahan Limbah Padat</t>
  </si>
  <si>
    <t>Pengolahan Limbah Bahan Berbahaya</t>
  </si>
  <si>
    <t>Kesehatan dan Keselamatan Lingkungan Kerja</t>
  </si>
  <si>
    <t>Bonus : Perusahaan memiliki sertifikat sistim keselamatan dan kesehatan lingkungan kerja yang masih berlaku.</t>
  </si>
  <si>
    <t>Manajemen Energi</t>
  </si>
  <si>
    <t>Manajemen Air</t>
  </si>
  <si>
    <t>Perusahaan yang akan disertifikasi produknya diharapkan telah melakukan langkah – langkah manajemen energi yang dilakukan di tempat produksinya yang mengacu kepada peraturan ataupun panduan yang telah diakui secara nasional dan/atau internasional.</t>
  </si>
  <si>
    <t>Bonus : Perusahaan memiliki sertifikat manajemen energiyang masih berlaku.</t>
  </si>
  <si>
    <t>Perusahaan yang akan disertifikasi produknya diharapkan telah melakukan langkah – langkah manajemen air yang dilakukan di tempat produksinya. Langkah – langkah manajemen air tersebut diantaranya:</t>
  </si>
  <si>
    <t>• Mendaur ulang air sisa hasil produksi untuk digunakan kembali.</t>
  </si>
  <si>
    <t>• Menampung air hujan untuk digunakan pada kebutuhan fasilitas produksi.</t>
  </si>
  <si>
    <t xml:space="preserve">• Mengolah air limbah hasil produksi sebelum dilepas kembali ke lingkungan.
</t>
  </si>
  <si>
    <t>• Tidak menggunakan air tanah sebagai sumber air utama untuk keperluan produksi</t>
  </si>
  <si>
    <t>√</t>
  </si>
  <si>
    <t>Bonus : Perusahaan memiliki sertifikat manajemen energi yang masih berlaku.</t>
  </si>
  <si>
    <t>Telah tersertifikasi SNI</t>
  </si>
  <si>
    <t>CoA ada dan kandungannya dibawah NAB</t>
  </si>
  <si>
    <t>Sedang dalam tahap sertifikasi</t>
  </si>
  <si>
    <t>Menggunakan IPAL kawasan industri</t>
  </si>
  <si>
    <t>Dokumen perizinan AMDAL lengkap</t>
  </si>
  <si>
    <t>fasilitas penyimpanan limbah padat sesuai dengan ketentuan</t>
  </si>
  <si>
    <t>fasilitas penyimpanan limbah bahan berbahaya sesuai dengan ketentuan</t>
  </si>
  <si>
    <t>punya sertifikat OHSAS 18001 yang masih berlaku</t>
  </si>
  <si>
    <t>telah menerapkan manajemen energi pada proses produksi</t>
  </si>
  <si>
    <t>Telah melakukan manajemen air sesuai dengan ketentuan</t>
  </si>
  <si>
    <t>emisi udara selalu dikontrol dan kandungan dibawah NAB yang berlaku</t>
  </si>
  <si>
    <t>emisi limbah cair selalu dikontrol dan kandungan dibawah NAB yang berlaku</t>
  </si>
  <si>
    <t>.</t>
  </si>
  <si>
    <t>Produk menggunakan bahan baku yang telah memiliki sertifikat mutu yang diakui secara nasional dan/atau internasional</t>
  </si>
  <si>
    <t>Perusahaaan dapat menunjukkan SDS dari seluruh bahan baku yang digunakan dan untuk bahan baku yang berasal dari hasil penambangan, perusahaan menunjukkan salinan izin penambangan dari pemerintah setempat</t>
  </si>
  <si>
    <t>Perusahaan menyerahkan lembar keselamatan bahan (SDS) atas produk baja ringan yang akan disertifikasi ramah lingkungan. Dimana cara penulisannya harus sesuai dengan standar yang telah ditentukan tim GPC Indonesia.</t>
  </si>
  <si>
    <t>Perusahan menggunakan bahan baku yang telah tersertifikasi ramah lingkungan, baik dari dalam negeri maupun luar negeri</t>
  </si>
  <si>
    <t>Bonus : Perusahaan memiliki sertifikat sistim keselamatan dan kesehatan lingkungan kerja yang diakui secara nasional dan/atau internasional dan masih berlaku.</t>
  </si>
  <si>
    <t xml:space="preserve"> </t>
  </si>
  <si>
    <t>Perusahaan menyerahkan lembar keselamatan bahan (SDS) atas produk baja gulungan lapis paduan yang akan disertifikasi ramah lingkungan. Dimana cara penulisannya harus sesuai dengan standar yang telah ditentukan tim GPC Indonesia.</t>
  </si>
  <si>
    <t>Perusahaan memberikan SDS dari seluruh bahan baku dan hasil uji laboratorium yang menunjukkan produknya tidak mengandung logam berat diatas nilai ambang batas</t>
  </si>
  <si>
    <t>Perusahaan dapat membuktikan bahwa air limbah hasil proses produksi baja gulungan lapis paduan tidak langsung dilepas ke lingkungan melainkan diproses terlebih dahulu oleh instalasi pengolahan air limbah (IPAL).</t>
  </si>
  <si>
    <t>Perusahaan dapat menunjukkan salinan dokumen perizinan AMDAL atas pabrik tempat produksi produk baja gulungan lapis paduan yang akan disertifikasi.</t>
  </si>
  <si>
    <t>Perusahaan dapat membuktikan bahwa limbah padat hasil proses produksi baja gulungan lapis paduan tidak langsung dilepas ke lingkungan.</t>
  </si>
  <si>
    <t>Perusahaan dapat membuktikan bahwa limbah bahan berbahaya hasil proses produksi baja gulungan lapis paduan tidak langsung dilepas ke lingkungan.</t>
  </si>
  <si>
    <t>Perusahaan dapat membuktikan bahwa pada proses produksi baja gulungan lapis paduan telah menerapkan suatu sistim kesehatan dan keselamatan di lingkungan kerja yang mengacu kepada standar yang telah diakui secara nasional dan/atau internasional.</t>
  </si>
  <si>
    <t>Emisi udara hasil sampingan produksi baja gulungan lapis paduan yang dilepas ke lingkungan harus memenuhi nilai ambang batas (NAB) yang sesuai dengan peraturan daerah yang berlaku dimana proses produksi berlangsung.</t>
  </si>
  <si>
    <t>Emisi air limbah hasil sampingan produksi baja gulungan lapis paduan yang dilepas ke lingkungan harus memenuhi nilai ambang batas (NAB) yang sesuai dengan peraturan daerah yang berlaku dimana proses produksi berlangsung.</t>
  </si>
  <si>
    <t>Perusahaan memberikan SDS dari bahan baku dan hasil uji laboratorium yang menunjukkan produknya tidak mengandung logam berat diatas nilai ambang batasnya</t>
  </si>
  <si>
    <t>SDS produk ada</t>
  </si>
  <si>
    <t>SDS bahan baku, BoM dan salinan surat izin penambangan ada</t>
  </si>
  <si>
    <t>Perusahaan memberikan SDS dari bahan baku dan hasil uji laboratorium bahwa produknya tidak mengandung logam berat diatas nilai ambang batasnya</t>
  </si>
  <si>
    <t>Perusahaan  memberikan SDS dari bahan baku dan hasil uji laboratorium bahwa produknya tidak mengandung bahan bersifat karsinogenik melebihi nilai ambang batas (0.1% dari massa zat pelapis paduan)</t>
  </si>
  <si>
    <t>Perusahaan  memberikan SDS dari bahan baku dan hasil uji laboratorium yang menunjukkan produknya tidak mengandung bahan bersifat karsinogenik melebihi nilai ambang batas (0,1% dari massa zat pelapis paduan)</t>
  </si>
  <si>
    <t>-</t>
  </si>
  <si>
    <t>SDS ada</t>
  </si>
  <si>
    <t>Bahan baku coil belum ada green label-nya</t>
  </si>
  <si>
    <t>tidak menggunakan bahan baku yang telah memiliki sertifikat mutu</t>
  </si>
  <si>
    <t>Ada SDS dan hasil uji lab dan kandungannya sesuai kriteria</t>
  </si>
  <si>
    <t>hanya menerapkan ISO 14001</t>
  </si>
  <si>
    <t>AMDAL lengkap</t>
  </si>
  <si>
    <t>Pengolahan limbah padat sesuai peraturan yang berlaku</t>
  </si>
  <si>
    <t>Pengolahan limbah bahan berbahaya sesuai peraturan yang berlaku</t>
  </si>
  <si>
    <t>Perusahaan dapat membuktikan bahwa pada proses produksi baja ringan telah menerapkan suatu sistim kesehatan dan keselamatan di lingkungan kerja yang mengacu kepada standar yang telah diakui secara nasional dan/atau internasional.</t>
  </si>
  <si>
    <t>Perusahaan dapat membuktikan bahwa limbah bahan berbahaya hasil proses produksi baja ringan tidak langsung dilepas ke lingkungan.</t>
  </si>
  <si>
    <t>Perusahaan dapat membuktikan bahwa limbah padat hasil proses produksi baja ringan tidak langsung dilepas ke lingkungan.</t>
  </si>
  <si>
    <t>Perusahaan dapat menunjukkan salinan dokumen perizinan AMDAL atas pabrik tempat produksi produk baja ringan yang akan disertifikasi.</t>
  </si>
  <si>
    <t>Telah menerapkan K3L di lingkungan produksi</t>
  </si>
  <si>
    <t>0</t>
  </si>
  <si>
    <t>Belum memiliki langkah manajemen energi</t>
  </si>
  <si>
    <t>Bonus: Menampung air hujan untuk digunakan pada kebutuhan fasilitas produksi.</t>
  </si>
  <si>
    <r>
      <t xml:space="preserve">- Perwakilan perusahaan menjawab setiap pertanyaan di dalam kolom uraian dengan memberikan tanda (√) pada kolom </t>
    </r>
    <r>
      <rPr>
        <i/>
        <sz val="12"/>
        <color theme="1"/>
        <rFont val="Arial"/>
        <family val="2"/>
      </rPr>
      <t>check list</t>
    </r>
    <r>
      <rPr>
        <sz val="12"/>
        <color theme="1"/>
        <rFont val="Arial"/>
        <family val="2"/>
      </rPr>
      <t>.</t>
    </r>
  </si>
  <si>
    <t xml:space="preserve">Perusahaaan dapat menunjukkan SDS dari seluruh bahan baku yang digunakan </t>
  </si>
  <si>
    <t xml:space="preserve">Produk telah mendapat sertifikat standar mutu terkait </t>
  </si>
  <si>
    <t>Perusahaan dapat membuktikan bahwa air limbah hasil proses produksi baja gulungan lapis paduan tidak langsung dibuang ke lingkungan melainkan diproses terlebih dahulu oleh instalasi pengolahan air limbah (IPAL).</t>
  </si>
  <si>
    <t>Perusahaan dapat membuktikan bahwa limbah padat hasil proses produksi baja gulungan lapis paduan tidak langsung dibuang ke lingkungan.</t>
  </si>
  <si>
    <t>Perusahaan dapat membuktikan bahwa limbah bahan berbahaya hasil proses produksi baja gulungan lapis paduan tidak langsung dibuang ke lingkungan.</t>
  </si>
  <si>
    <t>Perusahaan dapat membuktikan bahwa pada proses produksi baja gulungan lapis paduan telah menerapkan sistim kesehatan dan keselamatan di lingkungan kerja yang mengacu kepada standar yang telah diakui secara nasional dan/atau internasional.</t>
  </si>
  <si>
    <t>• Mengolah air limbah hasil produksi sebelum dibuang ke lingkungan</t>
  </si>
  <si>
    <t>Emisi udara hasil proses produksi baja gulungan lapis paduan yang dibuang ke lingkungan tidak melebihi nilai ambang batas (NAB) yang sesuai dengan peraturan daerah yang berlaku dimana proses produksi berada.</t>
  </si>
  <si>
    <t>Air limbah hasil proses produksi baja gulungan lapis paduan yang dibuang ke lingkungan tidak melebihi nilai ambang batas (NAB) yang sesuai dengan peraturan daerah yang berlaku dimana proses produksi berada.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</si>
</sst>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Arial"/>
      <family val="2"/>
    </font>
    <font>
      <u/>
      <sz val="11"/>
      <color theme="1"/>
      <name val="Arial"/>
      <family val="2"/>
    </font>
    <font>
      <i/>
      <sz val="11"/>
      <color theme="1"/>
      <name val="Arial"/>
      <family val="2"/>
    </font>
    <font>
      <b/>
      <u/>
      <sz val="11"/>
      <color theme="1"/>
      <name val="Arial"/>
      <family val="2"/>
    </font>
    <font>
      <sz val="18"/>
      <color theme="1"/>
      <name val="Arial"/>
      <family val="2"/>
    </font>
    <font>
      <sz val="11"/>
      <color theme="1"/>
      <name val="Calibri"/>
      <family val="2"/>
    </font>
    <font>
      <sz val="9"/>
      <color theme="1"/>
      <name val="Arial"/>
      <family val="2"/>
    </font>
    <font>
      <sz val="12"/>
      <color theme="1"/>
      <name val="Arial"/>
      <family val="2"/>
    </font>
    <font>
      <u/>
      <sz val="12"/>
      <color theme="1"/>
      <name val="Arial"/>
      <family val="2"/>
    </font>
    <font>
      <b/>
      <u/>
      <sz val="12"/>
      <color theme="1"/>
      <name val="Arial"/>
      <family val="2"/>
    </font>
    <font>
      <i/>
      <sz val="12"/>
      <color theme="1"/>
      <name val="Arial"/>
      <family val="2"/>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s>
  <cellStyleXfs count="1">
    <xf numFmtId="0" fontId="0" fillId="0" borderId="0"/>
  </cellStyleXfs>
  <cellXfs count="240">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0" xfId="0" applyFont="1" applyAlignment="1">
      <alignment wrapText="1"/>
    </xf>
    <xf numFmtId="0" fontId="1" fillId="0" borderId="0" xfId="0" applyFont="1" applyAlignment="1">
      <alignment horizont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2" borderId="0" xfId="0" quotePrefix="1" applyFont="1" applyFill="1" applyAlignment="1">
      <alignment vertical="center" wrapText="1"/>
    </xf>
    <xf numFmtId="0" fontId="1" fillId="2" borderId="0" xfId="0" quotePrefix="1" applyFont="1" applyFill="1" applyAlignment="1">
      <alignment horizontal="center" vertical="center" wrapText="1"/>
    </xf>
    <xf numFmtId="0" fontId="1" fillId="2" borderId="0" xfId="0" quotePrefix="1" applyFont="1" applyFill="1" applyAlignment="1">
      <alignment horizontal="left" vertical="center" wrapText="1"/>
    </xf>
    <xf numFmtId="0" fontId="1" fillId="0" borderId="0" xfId="0" applyFont="1" applyBorder="1" applyAlignment="1">
      <alignment wrapText="1"/>
    </xf>
    <xf numFmtId="0" fontId="1" fillId="0" borderId="0" xfId="0" applyFont="1" applyBorder="1" applyAlignment="1">
      <alignment horizontal="center" wrapText="1"/>
    </xf>
    <xf numFmtId="0" fontId="1" fillId="0" borderId="0"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0" fontId="1" fillId="2" borderId="0" xfId="0" quotePrefix="1" applyNumberFormat="1" applyFont="1" applyFill="1" applyAlignment="1">
      <alignment horizontal="center" vertical="center" wrapText="1"/>
    </xf>
    <xf numFmtId="0" fontId="1" fillId="3" borderId="1" xfId="0" applyNumberFormat="1"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wrapText="1"/>
    </xf>
    <xf numFmtId="0" fontId="1" fillId="0" borderId="0" xfId="0" applyNumberFormat="1" applyFont="1" applyAlignment="1">
      <alignment horizontal="center" wrapText="1"/>
    </xf>
    <xf numFmtId="0" fontId="1" fillId="0" borderId="0" xfId="0" applyNumberFormat="1" applyFont="1" applyBorder="1" applyAlignment="1">
      <alignment horizontal="center" wrapText="1"/>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wrapText="1"/>
    </xf>
    <xf numFmtId="0" fontId="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2" borderId="0" xfId="0" quotePrefix="1"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12" xfId="0" applyFont="1" applyFill="1" applyBorder="1" applyAlignment="1">
      <alignment horizontal="center" vertical="center" wrapText="1"/>
    </xf>
    <xf numFmtId="0" fontId="1" fillId="0" borderId="1" xfId="0" applyFont="1" applyBorder="1" applyAlignment="1">
      <alignment horizont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NumberFormat="1" applyFont="1" applyBorder="1" applyAlignment="1">
      <alignment horizontal="center" vertical="center" wrapText="1"/>
    </xf>
    <xf numFmtId="0" fontId="1" fillId="0" borderId="11" xfId="0" applyNumberFormat="1" applyFont="1" applyBorder="1" applyAlignment="1">
      <alignment horizontal="center" vertical="center" wrapText="1"/>
    </xf>
    <xf numFmtId="0" fontId="1" fillId="0" borderId="0" xfId="0" applyFont="1" applyAlignment="1">
      <alignment horizontal="left" wrapText="1"/>
    </xf>
    <xf numFmtId="49" fontId="1" fillId="0" borderId="0" xfId="0" applyNumberFormat="1" applyFont="1" applyAlignment="1">
      <alignment horizontal="center" vertical="center" wrapText="1"/>
    </xf>
    <xf numFmtId="49" fontId="1" fillId="2" borderId="0" xfId="0" quotePrefix="1" applyNumberFormat="1" applyFont="1" applyFill="1" applyAlignment="1">
      <alignment horizontal="center" vertical="center" wrapText="1"/>
    </xf>
    <xf numFmtId="49" fontId="1" fillId="0" borderId="12"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10" fontId="1" fillId="0" borderId="0" xfId="0" applyNumberFormat="1" applyFont="1" applyAlignment="1">
      <alignment horizontal="center" vertical="center" wrapText="1"/>
    </xf>
    <xf numFmtId="10" fontId="1" fillId="2" borderId="0" xfId="0" quotePrefix="1" applyNumberFormat="1" applyFont="1" applyFill="1" applyAlignment="1">
      <alignment horizontal="center" vertical="center" wrapText="1"/>
    </xf>
    <xf numFmtId="10" fontId="1" fillId="0" borderId="12" xfId="0" applyNumberFormat="1" applyFont="1" applyFill="1" applyBorder="1" applyAlignment="1">
      <alignment horizontal="center" vertical="center" wrapText="1"/>
    </xf>
    <xf numFmtId="10" fontId="1" fillId="3" borderId="1" xfId="0" applyNumberFormat="1" applyFont="1" applyFill="1" applyBorder="1" applyAlignment="1">
      <alignment horizontal="center" vertical="center" wrapText="1"/>
    </xf>
    <xf numFmtId="10" fontId="1" fillId="0" borderId="1" xfId="0" applyNumberFormat="1" applyFont="1" applyBorder="1" applyAlignment="1">
      <alignment horizontal="center" vertical="center" wrapText="1"/>
    </xf>
    <xf numFmtId="10" fontId="1" fillId="0" borderId="10" xfId="0" applyNumberFormat="1" applyFont="1" applyBorder="1" applyAlignment="1">
      <alignment horizontal="center" vertical="center" wrapText="1"/>
    </xf>
    <xf numFmtId="10" fontId="1" fillId="0" borderId="11" xfId="0" applyNumberFormat="1" applyFont="1" applyBorder="1" applyAlignment="1">
      <alignment horizontal="center" vertical="center" wrapText="1"/>
    </xf>
    <xf numFmtId="10" fontId="1" fillId="0" borderId="0"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Border="1" applyAlignment="1">
      <alignment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0"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0" fontId="1" fillId="0" borderId="12" xfId="0" applyFont="1" applyFill="1" applyBorder="1" applyAlignment="1">
      <alignment horizontal="center" vertical="center" wrapText="1"/>
    </xf>
    <xf numFmtId="0" fontId="1" fillId="2" borderId="0" xfId="0" quotePrefix="1"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10" fontId="1" fillId="0" borderId="10"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1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0" xfId="0" applyFont="1" applyBorder="1" applyAlignment="1">
      <alignment horizontal="center" vertical="center" wrapText="1"/>
    </xf>
    <xf numFmtId="0" fontId="0" fillId="0" borderId="12" xfId="0" applyBorder="1"/>
    <xf numFmtId="0" fontId="1" fillId="0" borderId="11" xfId="0" applyFont="1" applyBorder="1" applyAlignment="1">
      <alignment horizontal="center" vertical="center" wrapText="1"/>
    </xf>
    <xf numFmtId="0" fontId="0" fillId="0" borderId="12" xfId="0"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16" xfId="0" applyFont="1" applyBorder="1" applyAlignment="1">
      <alignment horizontal="center" wrapText="1"/>
    </xf>
    <xf numFmtId="49" fontId="1" fillId="0" borderId="16" xfId="0" applyNumberFormat="1" applyFont="1" applyBorder="1" applyAlignment="1">
      <alignment horizontal="center" vertical="center" wrapText="1"/>
    </xf>
    <xf numFmtId="0" fontId="0" fillId="0" borderId="9" xfId="0" applyBorder="1"/>
    <xf numFmtId="0" fontId="1" fillId="0" borderId="12" xfId="0" applyFont="1" applyBorder="1" applyAlignment="1">
      <alignment vertical="center" wrapText="1"/>
    </xf>
    <xf numFmtId="0" fontId="1" fillId="0" borderId="1" xfId="0" applyFont="1" applyBorder="1" applyAlignment="1">
      <alignment vertical="center" wrapText="1"/>
    </xf>
    <xf numFmtId="0" fontId="0" fillId="0" borderId="1" xfId="0" applyBorder="1" applyAlignment="1"/>
    <xf numFmtId="0" fontId="0" fillId="0" borderId="1" xfId="0" applyBorder="1" applyAlignment="1">
      <alignment horizontal="center" vertical="center"/>
    </xf>
    <xf numFmtId="0" fontId="8" fillId="0" borderId="0" xfId="0" applyFont="1" applyAlignment="1">
      <alignment horizontal="left" vertical="center" wrapText="1"/>
    </xf>
    <xf numFmtId="0"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wrapText="1"/>
    </xf>
    <xf numFmtId="0" fontId="8" fillId="0" borderId="0" xfId="0" applyFont="1" applyAlignment="1">
      <alignment vertical="center" wrapText="1"/>
    </xf>
    <xf numFmtId="0" fontId="9" fillId="0" borderId="0" xfId="0" applyFont="1" applyAlignment="1">
      <alignment horizontal="left" vertical="center" wrapText="1"/>
    </xf>
    <xf numFmtId="0" fontId="9" fillId="0" borderId="0" xfId="0" applyNumberFormat="1" applyFont="1" applyAlignment="1">
      <alignment horizontal="center" vertical="center" wrapText="1"/>
    </xf>
    <xf numFmtId="0" fontId="8" fillId="2" borderId="0" xfId="0" quotePrefix="1" applyFont="1" applyFill="1" applyAlignment="1">
      <alignment vertical="center" wrapText="1"/>
    </xf>
    <xf numFmtId="0" fontId="8" fillId="2" borderId="0" xfId="0" quotePrefix="1" applyNumberFormat="1" applyFont="1" applyFill="1" applyAlignment="1">
      <alignment horizontal="center" vertical="center" wrapText="1"/>
    </xf>
    <xf numFmtId="0" fontId="8" fillId="2" borderId="0" xfId="0" quotePrefix="1" applyFont="1" applyFill="1" applyAlignment="1">
      <alignment horizontal="center" vertical="center" wrapText="1"/>
    </xf>
    <xf numFmtId="0" fontId="8" fillId="2" borderId="0" xfId="0" quotePrefix="1" applyFont="1" applyFill="1" applyAlignment="1">
      <alignment horizontal="left" vertical="center" wrapText="1"/>
    </xf>
    <xf numFmtId="0" fontId="8" fillId="0" borderId="1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0" xfId="0" applyFont="1" applyBorder="1" applyAlignment="1">
      <alignment horizontal="center" vertical="center" wrapText="1"/>
    </xf>
    <xf numFmtId="0" fontId="8" fillId="0" borderId="10" xfId="0" applyNumberFormat="1" applyFont="1" applyBorder="1" applyAlignment="1">
      <alignment horizontal="center" vertical="center" wrapText="1"/>
    </xf>
    <xf numFmtId="0" fontId="8" fillId="0" borderId="1" xfId="0" applyFont="1" applyBorder="1" applyAlignment="1">
      <alignment horizontal="left" vertical="center" wrapText="1"/>
    </xf>
    <xf numFmtId="0" fontId="8" fillId="0" borderId="0" xfId="0" applyFont="1" applyAlignment="1">
      <alignment horizontal="left" wrapText="1"/>
    </xf>
    <xf numFmtId="0" fontId="8" fillId="0" borderId="1" xfId="0" applyFont="1" applyBorder="1" applyAlignment="1">
      <alignment horizontal="center" wrapText="1"/>
    </xf>
    <xf numFmtId="0" fontId="8" fillId="0" borderId="0" xfId="0" applyNumberFormat="1" applyFont="1" applyAlignment="1">
      <alignment horizontal="center" wrapText="1"/>
    </xf>
    <xf numFmtId="0" fontId="8" fillId="0" borderId="0" xfId="0" applyFont="1" applyAlignment="1">
      <alignment horizontal="center" wrapText="1"/>
    </xf>
    <xf numFmtId="0" fontId="8" fillId="0" borderId="0" xfId="0" applyFont="1" applyBorder="1" applyAlignment="1">
      <alignment wrapText="1"/>
    </xf>
    <xf numFmtId="0" fontId="8" fillId="0" borderId="0" xfId="0" applyNumberFormat="1" applyFont="1" applyBorder="1" applyAlignment="1">
      <alignment horizontal="center" wrapText="1"/>
    </xf>
    <xf numFmtId="0" fontId="8" fillId="0" borderId="0" xfId="0" applyFont="1" applyBorder="1" applyAlignment="1">
      <alignment horizontal="center" vertical="center" wrapText="1"/>
    </xf>
    <xf numFmtId="0" fontId="8" fillId="0" borderId="0" xfId="0" applyFont="1" applyBorder="1" applyAlignment="1">
      <alignment horizont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2" borderId="0" xfId="0" quotePrefix="1" applyFont="1" applyFill="1" applyAlignment="1">
      <alignment horizontal="left" vertical="center" wrapText="1"/>
    </xf>
    <xf numFmtId="0" fontId="4" fillId="0" borderId="0" xfId="0" applyFont="1" applyAlignment="1">
      <alignment horizontal="left" vertical="center" wrapText="1"/>
    </xf>
    <xf numFmtId="0" fontId="1" fillId="0" borderId="1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2" borderId="0" xfId="0" applyFont="1" applyFill="1" applyAlignment="1">
      <alignment horizontal="left" vertical="center" wrapText="1"/>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5" xfId="0" applyFont="1" applyBorder="1" applyAlignment="1">
      <alignment horizontal="left" vertical="center" wrapText="1"/>
    </xf>
    <xf numFmtId="0" fontId="1" fillId="0" borderId="0" xfId="0" applyFont="1" applyBorder="1" applyAlignment="1">
      <alignment horizontal="left" vertical="center" wrapText="1"/>
    </xf>
    <xf numFmtId="0" fontId="1" fillId="0" borderId="6" xfId="0" applyFont="1" applyBorder="1" applyAlignment="1">
      <alignment horizontal="left" vertical="center" wrapText="1"/>
    </xf>
    <xf numFmtId="0" fontId="1" fillId="3" borderId="1" xfId="0" applyFont="1" applyFill="1" applyBorder="1" applyAlignment="1">
      <alignment horizont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1" fillId="0" borderId="13" xfId="0" applyFont="1" applyBorder="1" applyAlignment="1">
      <alignmen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1" xfId="0" applyFont="1" applyBorder="1" applyAlignment="1">
      <alignment horizont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 fillId="0" borderId="13" xfId="0" applyFont="1" applyBorder="1" applyAlignment="1">
      <alignment horizontal="left" vertical="center" wrapText="1"/>
    </xf>
    <xf numFmtId="0" fontId="1" fillId="0" borderId="10" xfId="0" applyFont="1" applyBorder="1" applyAlignment="1">
      <alignment horizontal="center" vertical="center" wrapText="1"/>
    </xf>
    <xf numFmtId="0" fontId="0" fillId="0" borderId="11" xfId="0" applyBorder="1"/>
    <xf numFmtId="0" fontId="0" fillId="0" borderId="12" xfId="0" applyBorder="1"/>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0" borderId="14" xfId="0" applyFont="1" applyBorder="1" applyAlignment="1">
      <alignment horizontal="left" wrapText="1"/>
    </xf>
    <xf numFmtId="0" fontId="1" fillId="0" borderId="15" xfId="0" applyFont="1" applyBorder="1" applyAlignment="1">
      <alignment horizontal="left" wrapText="1"/>
    </xf>
    <xf numFmtId="0" fontId="1" fillId="0" borderId="13" xfId="0" applyFont="1" applyBorder="1" applyAlignment="1">
      <alignment horizontal="left"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NumberFormat="1" applyFont="1" applyBorder="1" applyAlignment="1">
      <alignment horizontal="center" vertical="center" wrapText="1"/>
    </xf>
    <xf numFmtId="0" fontId="1" fillId="0" borderId="11" xfId="0" applyNumberFormat="1" applyFont="1" applyBorder="1" applyAlignment="1">
      <alignment horizontal="center" vertical="center" wrapText="1"/>
    </xf>
    <xf numFmtId="0" fontId="1" fillId="0" borderId="12"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8" fillId="0" borderId="10"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0" xfId="0" applyNumberFormat="1" applyFont="1" applyBorder="1" applyAlignment="1">
      <alignment horizontal="center" vertical="center" wrapText="1"/>
    </xf>
    <xf numFmtId="0" fontId="8" fillId="0" borderId="12"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3" xfId="0" applyFont="1" applyBorder="1" applyAlignment="1">
      <alignment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8" fillId="0" borderId="13" xfId="0" applyFont="1" applyBorder="1" applyAlignment="1">
      <alignment horizontal="left" vertical="center" wrapText="1"/>
    </xf>
    <xf numFmtId="0" fontId="8" fillId="3" borderId="1" xfId="0" applyFont="1" applyFill="1" applyBorder="1" applyAlignment="1">
      <alignment horizontal="center" vertical="center" wrapText="1"/>
    </xf>
    <xf numFmtId="0" fontId="8" fillId="0" borderId="5" xfId="0" applyFont="1" applyBorder="1" applyAlignment="1">
      <alignment horizontal="left" vertical="center" wrapText="1"/>
    </xf>
    <xf numFmtId="0" fontId="8" fillId="0" borderId="0" xfId="0" applyFont="1" applyBorder="1" applyAlignment="1">
      <alignment horizontal="left" vertical="center" wrapText="1"/>
    </xf>
    <xf numFmtId="0" fontId="8" fillId="0" borderId="6" xfId="0" applyFont="1" applyBorder="1" applyAlignment="1">
      <alignment horizontal="left" vertical="center" wrapText="1"/>
    </xf>
    <xf numFmtId="0" fontId="8" fillId="3" borderId="1" xfId="0" applyFont="1" applyFill="1" applyBorder="1" applyAlignment="1">
      <alignment horizontal="center" wrapText="1"/>
    </xf>
    <xf numFmtId="0" fontId="8" fillId="0" borderId="1" xfId="0" applyFont="1" applyBorder="1" applyAlignment="1">
      <alignment horizontal="left" vertical="center" wrapText="1"/>
    </xf>
    <xf numFmtId="0" fontId="8" fillId="0" borderId="14" xfId="0" applyFont="1" applyBorder="1" applyAlignment="1">
      <alignment horizontal="left" wrapText="1"/>
    </xf>
    <xf numFmtId="0" fontId="8" fillId="0" borderId="15" xfId="0" applyFont="1" applyBorder="1" applyAlignment="1">
      <alignment horizontal="left" wrapText="1"/>
    </xf>
    <xf numFmtId="0" fontId="8" fillId="0" borderId="13" xfId="0" applyFont="1" applyBorder="1" applyAlignment="1">
      <alignment horizontal="left" wrapText="1"/>
    </xf>
    <xf numFmtId="0" fontId="8" fillId="0" borderId="11" xfId="0" applyFont="1" applyBorder="1" applyAlignment="1">
      <alignment horizontal="center"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2" borderId="0" xfId="0" applyFont="1" applyFill="1" applyAlignment="1">
      <alignment horizontal="left" vertical="center" wrapText="1"/>
    </xf>
    <xf numFmtId="0" fontId="8" fillId="0"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2" borderId="0" xfId="0" quotePrefix="1" applyFont="1" applyFill="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10" fillId="0" borderId="0" xfId="0" applyFont="1" applyAlignment="1">
      <alignment horizontal="left" vertical="center" wrapText="1"/>
    </xf>
    <xf numFmtId="10" fontId="1" fillId="0" borderId="10" xfId="0" applyNumberFormat="1" applyFont="1" applyBorder="1" applyAlignment="1">
      <alignment horizontal="center" vertical="center" wrapText="1"/>
    </xf>
    <xf numFmtId="10" fontId="1" fillId="0" borderId="12" xfId="0" applyNumberFormat="1" applyFont="1" applyBorder="1" applyAlignment="1">
      <alignment horizontal="center" vertical="center" wrapText="1"/>
    </xf>
    <xf numFmtId="10" fontId="0" fillId="0" borderId="11" xfId="0" applyNumberFormat="1" applyBorder="1"/>
    <xf numFmtId="10" fontId="0" fillId="0" borderId="12" xfId="0" applyNumberFormat="1" applyBorder="1"/>
    <xf numFmtId="0" fontId="1" fillId="0" borderId="10" xfId="0" applyFont="1" applyBorder="1" applyAlignment="1">
      <alignment horizontal="center" vertical="top" wrapText="1"/>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horizontal="center" vertical="center"/>
    </xf>
    <xf numFmtId="0" fontId="0" fillId="0" borderId="12" xfId="0" applyBorder="1" applyAlignment="1">
      <alignment horizontal="center" vertical="center"/>
    </xf>
    <xf numFmtId="10" fontId="1" fillId="0" borderId="1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0" fontId="1" fillId="0" borderId="1"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373206</xdr:colOff>
      <xdr:row>6</xdr:row>
      <xdr:rowOff>166254</xdr:rowOff>
    </xdr:to>
    <xdr:pic>
      <xdr:nvPicPr>
        <xdr:cNvPr id="3" name="Picture 2" descr="D:\Logo Green Product-1.png"/>
        <xdr:cNvPicPr/>
      </xdr:nvPicPr>
      <xdr:blipFill>
        <a:blip xmlns:r="http://schemas.openxmlformats.org/officeDocument/2006/relationships" r:embed="rId1" cstate="print"/>
        <a:srcRect/>
        <a:stretch>
          <a:fillRect/>
        </a:stretch>
      </xdr:blipFill>
      <xdr:spPr bwMode="auto">
        <a:xfrm>
          <a:off x="0" y="0"/>
          <a:ext cx="1303294" cy="1242019"/>
        </a:xfrm>
        <a:prstGeom prst="rect">
          <a:avLst/>
        </a:prstGeom>
        <a:noFill/>
        <a:ln w="9525">
          <a:noFill/>
          <a:miter lim="800000"/>
          <a:headEnd/>
          <a:tailEnd/>
        </a:ln>
      </xdr:spPr>
    </xdr:pic>
    <xdr:clientData/>
  </xdr:twoCellAnchor>
  <xdr:twoCellAnchor editAs="oneCell">
    <xdr:from>
      <xdr:col>5</xdr:col>
      <xdr:colOff>108857</xdr:colOff>
      <xdr:row>68</xdr:row>
      <xdr:rowOff>108863</xdr:rowOff>
    </xdr:from>
    <xdr:to>
      <xdr:col>10</xdr:col>
      <xdr:colOff>92528</xdr:colOff>
      <xdr:row>77</xdr:row>
      <xdr:rowOff>78383</xdr:rowOff>
    </xdr:to>
    <xdr:pic>
      <xdr:nvPicPr>
        <xdr:cNvPr id="4" name="Picture 3"/>
        <xdr:cNvPicPr/>
      </xdr:nvPicPr>
      <xdr:blipFill>
        <a:blip xmlns:r="http://schemas.openxmlformats.org/officeDocument/2006/relationships" r:embed="rId2" cstate="print">
          <a:extLst/>
        </a:blip>
        <a:stretch>
          <a:fillRect/>
        </a:stretch>
      </xdr:blipFill>
      <xdr:spPr>
        <a:xfrm>
          <a:off x="2993571" y="22873613"/>
          <a:ext cx="3358243" cy="1561556"/>
        </a:xfrm>
        <a:prstGeom prst="rect">
          <a:avLst/>
        </a:prstGeom>
        <a:ln w="12700">
          <a:miter lim="400000"/>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13612</xdr:colOff>
      <xdr:row>0</xdr:row>
      <xdr:rowOff>0</xdr:rowOff>
    </xdr:from>
    <xdr:to>
      <xdr:col>2</xdr:col>
      <xdr:colOff>391620</xdr:colOff>
      <xdr:row>6</xdr:row>
      <xdr:rowOff>99019</xdr:rowOff>
    </xdr:to>
    <xdr:pic>
      <xdr:nvPicPr>
        <xdr:cNvPr id="3" name="Picture 2" descr="D:\Logo Green Product-1.png"/>
        <xdr:cNvPicPr/>
      </xdr:nvPicPr>
      <xdr:blipFill>
        <a:blip xmlns:r="http://schemas.openxmlformats.org/officeDocument/2006/relationships" r:embed="rId1" cstate="print"/>
        <a:srcRect/>
        <a:stretch>
          <a:fillRect/>
        </a:stretch>
      </xdr:blipFill>
      <xdr:spPr bwMode="auto">
        <a:xfrm>
          <a:off x="13612" y="0"/>
          <a:ext cx="1303294" cy="1242019"/>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161926</xdr:colOff>
      <xdr:row>68</xdr:row>
      <xdr:rowOff>99338</xdr:rowOff>
    </xdr:from>
    <xdr:to>
      <xdr:col>11</xdr:col>
      <xdr:colOff>97033</xdr:colOff>
      <xdr:row>79</xdr:row>
      <xdr:rowOff>103764</xdr:rowOff>
    </xdr:to>
    <xdr:pic>
      <xdr:nvPicPr>
        <xdr:cNvPr id="3" name="Picture 2"/>
        <xdr:cNvPicPr/>
      </xdr:nvPicPr>
      <xdr:blipFill>
        <a:blip xmlns:r="http://schemas.openxmlformats.org/officeDocument/2006/relationships" r:embed="rId1" cstate="print">
          <a:extLst/>
        </a:blip>
        <a:stretch>
          <a:fillRect/>
        </a:stretch>
      </xdr:blipFill>
      <xdr:spPr>
        <a:xfrm>
          <a:off x="3028951" y="22835513"/>
          <a:ext cx="4187739" cy="1995151"/>
        </a:xfrm>
        <a:prstGeom prst="rect">
          <a:avLst/>
        </a:prstGeom>
        <a:noFill/>
        <a:ln>
          <a:noFill/>
        </a:ln>
      </xdr:spPr>
    </xdr:pic>
    <xdr:clientData/>
  </xdr:twoCellAnchor>
  <xdr:twoCellAnchor editAs="oneCell">
    <xdr:from>
      <xdr:col>0</xdr:col>
      <xdr:colOff>0</xdr:colOff>
      <xdr:row>0</xdr:row>
      <xdr:rowOff>0</xdr:rowOff>
    </xdr:from>
    <xdr:to>
      <xdr:col>3</xdr:col>
      <xdr:colOff>116031</xdr:colOff>
      <xdr:row>6</xdr:row>
      <xdr:rowOff>166254</xdr:rowOff>
    </xdr:to>
    <xdr:pic>
      <xdr:nvPicPr>
        <xdr:cNvPr id="2" name="Picture 1" descr="D:\Logo Green Product-1.png"/>
        <xdr:cNvPicPr/>
      </xdr:nvPicPr>
      <xdr:blipFill>
        <a:blip xmlns:r="http://schemas.openxmlformats.org/officeDocument/2006/relationships" r:embed="rId2" cstate="print"/>
        <a:srcRect/>
        <a:stretch>
          <a:fillRect/>
        </a:stretch>
      </xdr:blipFill>
      <xdr:spPr bwMode="auto">
        <a:xfrm>
          <a:off x="0" y="0"/>
          <a:ext cx="1297131" cy="1252104"/>
        </a:xfrm>
        <a:prstGeom prst="rect">
          <a:avLst/>
        </a:prstGeom>
        <a:noFill/>
        <a:ln w="9525">
          <a:noFill/>
          <a:miter lim="800000"/>
          <a:headEnd/>
          <a:tailEnd/>
        </a:ln>
      </xdr:spPr>
    </xdr:pic>
    <xdr:clientData/>
  </xdr:twoCellAnchor>
  <xdr:oneCellAnchor>
    <xdr:from>
      <xdr:col>1</xdr:col>
      <xdr:colOff>350787</xdr:colOff>
      <xdr:row>5</xdr:row>
      <xdr:rowOff>174123</xdr:rowOff>
    </xdr:from>
    <xdr:ext cx="5965929" cy="937629"/>
    <xdr:sp macro="" textlink="">
      <xdr:nvSpPr>
        <xdr:cNvPr id="4" name="Rectangle 3"/>
        <xdr:cNvSpPr/>
      </xdr:nvSpPr>
      <xdr:spPr>
        <a:xfrm rot="932987">
          <a:off x="627012" y="1078998"/>
          <a:ext cx="5965929" cy="937629"/>
        </a:xfrm>
        <a:prstGeom prst="rect">
          <a:avLst/>
        </a:prstGeom>
        <a:noFill/>
      </xdr:spPr>
      <xdr:txBody>
        <a:bodyPr wrap="none" lIns="91440" tIns="45720" rIns="91440" bIns="45720">
          <a:spAutoFit/>
        </a:bodyPr>
        <a:lstStyle/>
        <a:p>
          <a:pPr algn="ctr"/>
          <a:r>
            <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Contoh</a:t>
          </a:r>
          <a:r>
            <a:rPr lang="en-US" sz="5400" b="1" cap="none" spc="0" baseline="0">
              <a:ln w="18000">
                <a:solidFill>
                  <a:schemeClr val="accent2">
                    <a:satMod val="140000"/>
                  </a:schemeClr>
                </a:solidFill>
                <a:prstDash val="solid"/>
                <a:miter lim="800000"/>
              </a:ln>
              <a:noFill/>
              <a:effectLst>
                <a:outerShdw blurRad="25500" dist="23000" dir="7020000" algn="tl">
                  <a:srgbClr val="000000">
                    <a:alpha val="50000"/>
                  </a:srgbClr>
                </a:outerShdw>
              </a:effectLst>
            </a:rPr>
            <a:t> Perhitungan</a:t>
          </a:r>
          <a:endParaRPr lang="en-US" sz="5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108857</xdr:colOff>
      <xdr:row>60</xdr:row>
      <xdr:rowOff>61238</xdr:rowOff>
    </xdr:from>
    <xdr:to>
      <xdr:col>9</xdr:col>
      <xdr:colOff>302078</xdr:colOff>
      <xdr:row>69</xdr:row>
      <xdr:rowOff>30758</xdr:rowOff>
    </xdr:to>
    <xdr:pic>
      <xdr:nvPicPr>
        <xdr:cNvPr id="3" name="Picture 2"/>
        <xdr:cNvPicPr/>
      </xdr:nvPicPr>
      <xdr:blipFill>
        <a:blip xmlns:r="http://schemas.openxmlformats.org/officeDocument/2006/relationships" r:embed="rId1" cstate="print">
          <a:extLst/>
        </a:blip>
        <a:stretch>
          <a:fillRect/>
        </a:stretch>
      </xdr:blipFill>
      <xdr:spPr>
        <a:xfrm>
          <a:off x="2975882" y="18634988"/>
          <a:ext cx="3003096" cy="1598295"/>
        </a:xfrm>
        <a:prstGeom prst="rect">
          <a:avLst/>
        </a:prstGeom>
        <a:ln w="12700">
          <a:miter lim="400000"/>
        </a:ln>
      </xdr:spPr>
    </xdr:pic>
    <xdr:clientData/>
  </xdr:twoCellAnchor>
  <xdr:twoCellAnchor editAs="oneCell">
    <xdr:from>
      <xdr:col>0</xdr:col>
      <xdr:colOff>0</xdr:colOff>
      <xdr:row>0</xdr:row>
      <xdr:rowOff>0</xdr:rowOff>
    </xdr:from>
    <xdr:to>
      <xdr:col>3</xdr:col>
      <xdr:colOff>116031</xdr:colOff>
      <xdr:row>6</xdr:row>
      <xdr:rowOff>166254</xdr:rowOff>
    </xdr:to>
    <xdr:pic>
      <xdr:nvPicPr>
        <xdr:cNvPr id="4" name="Picture 3" descr="D:\Logo Green Product-1.png"/>
        <xdr:cNvPicPr/>
      </xdr:nvPicPr>
      <xdr:blipFill>
        <a:blip xmlns:r="http://schemas.openxmlformats.org/officeDocument/2006/relationships" r:embed="rId2" cstate="print"/>
        <a:srcRect/>
        <a:stretch>
          <a:fillRect/>
        </a:stretch>
      </xdr:blipFill>
      <xdr:spPr bwMode="auto">
        <a:xfrm>
          <a:off x="0" y="0"/>
          <a:ext cx="1687656" cy="125210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36"/>
  <sheetViews>
    <sheetView view="pageLayout" zoomScale="85" zoomScalePageLayoutView="85" workbookViewId="0">
      <selection activeCell="B64" sqref="B64:G64"/>
    </sheetView>
  </sheetViews>
  <sheetFormatPr defaultRowHeight="14.25" x14ac:dyDescent="0.2"/>
  <cols>
    <col min="1" max="1" width="3.85546875" style="6" bestFit="1" customWidth="1"/>
    <col min="2" max="6" width="9.140625" style="6"/>
    <col min="7" max="7" width="12.85546875" style="6" customWidth="1"/>
    <col min="8" max="8" width="10.28515625" style="6" customWidth="1"/>
    <col min="9" max="9" width="7.28515625" style="23" customWidth="1"/>
    <col min="10" max="10" width="7.7109375" style="73" customWidth="1"/>
    <col min="11" max="11" width="13" style="7" bestFit="1" customWidth="1"/>
    <col min="12" max="12" width="6" style="1" bestFit="1" customWidth="1"/>
    <col min="13" max="13" width="14.42578125" style="1" customWidth="1"/>
    <col min="14" max="16384" width="9.140625" style="6"/>
  </cols>
  <sheetData>
    <row r="1" spans="1:12" x14ac:dyDescent="0.2">
      <c r="A1" s="3"/>
      <c r="B1" s="3"/>
      <c r="C1" s="3"/>
      <c r="D1" s="3"/>
      <c r="E1" s="3"/>
      <c r="F1" s="3"/>
      <c r="G1" s="3"/>
      <c r="H1" s="3"/>
      <c r="I1" s="17"/>
      <c r="K1" s="28"/>
    </row>
    <row r="2" spans="1:12" x14ac:dyDescent="0.2">
      <c r="A2" s="3"/>
      <c r="B2" s="3"/>
      <c r="C2" s="2"/>
      <c r="D2" s="2"/>
      <c r="E2" s="2"/>
      <c r="F2" s="2"/>
      <c r="G2" s="2"/>
      <c r="H2" s="2"/>
      <c r="I2" s="17"/>
      <c r="K2" s="28"/>
    </row>
    <row r="3" spans="1:12" x14ac:dyDescent="0.2">
      <c r="A3" s="3"/>
      <c r="B3" s="3"/>
      <c r="C3" s="2"/>
      <c r="D3" s="2"/>
      <c r="E3" s="2"/>
      <c r="F3" s="2"/>
      <c r="G3" s="2"/>
      <c r="H3" s="2"/>
      <c r="I3" s="17"/>
      <c r="K3" s="28"/>
    </row>
    <row r="4" spans="1:12" x14ac:dyDescent="0.2">
      <c r="A4" s="3"/>
      <c r="B4" s="3"/>
      <c r="C4" s="2"/>
      <c r="D4" s="2"/>
      <c r="E4" s="2"/>
      <c r="F4" s="2"/>
      <c r="G4" s="2"/>
      <c r="H4" s="2"/>
      <c r="I4" s="17"/>
      <c r="K4" s="28"/>
    </row>
    <row r="5" spans="1:12" x14ac:dyDescent="0.2">
      <c r="A5" s="3"/>
      <c r="B5" s="3"/>
      <c r="C5" s="2"/>
      <c r="D5" s="2"/>
      <c r="E5" s="2"/>
      <c r="F5" s="2"/>
      <c r="G5" s="2"/>
      <c r="H5" s="2"/>
      <c r="I5" s="17"/>
      <c r="K5" s="28"/>
    </row>
    <row r="6" spans="1:12" x14ac:dyDescent="0.2">
      <c r="A6" s="3"/>
      <c r="B6" s="3"/>
      <c r="C6" s="3"/>
      <c r="D6" s="3"/>
      <c r="E6" s="3"/>
      <c r="F6" s="3"/>
      <c r="G6" s="3"/>
      <c r="H6" s="3"/>
      <c r="I6" s="17"/>
      <c r="K6" s="28"/>
    </row>
    <row r="7" spans="1:12" x14ac:dyDescent="0.2">
      <c r="A7" s="3"/>
      <c r="B7" s="3"/>
      <c r="C7" s="3"/>
      <c r="D7" s="3"/>
      <c r="E7" s="3"/>
      <c r="F7" s="3"/>
      <c r="G7" s="3"/>
      <c r="H7" s="3"/>
      <c r="I7" s="17"/>
      <c r="K7" s="28"/>
    </row>
    <row r="8" spans="1:12" x14ac:dyDescent="0.2">
      <c r="A8" s="116" t="s">
        <v>0</v>
      </c>
      <c r="B8" s="116"/>
      <c r="C8" s="3" t="s">
        <v>1</v>
      </c>
      <c r="D8" s="3"/>
      <c r="E8" s="4"/>
      <c r="F8" s="4"/>
      <c r="G8" s="4"/>
      <c r="H8" s="4"/>
      <c r="I8" s="18"/>
      <c r="J8" s="117" t="s">
        <v>2</v>
      </c>
      <c r="K8" s="117"/>
    </row>
    <row r="9" spans="1:12" x14ac:dyDescent="0.2">
      <c r="A9" s="116" t="s">
        <v>3</v>
      </c>
      <c r="B9" s="116"/>
      <c r="C9" s="3" t="s">
        <v>1</v>
      </c>
      <c r="D9" s="3"/>
      <c r="E9" s="3"/>
      <c r="F9" s="3"/>
      <c r="G9" s="3"/>
      <c r="H9" s="3"/>
      <c r="I9" s="17"/>
      <c r="J9" s="117" t="s">
        <v>4</v>
      </c>
      <c r="K9" s="117"/>
    </row>
    <row r="10" spans="1:12" x14ac:dyDescent="0.2">
      <c r="A10" s="3"/>
      <c r="B10" s="3"/>
      <c r="C10" s="3"/>
      <c r="D10" s="3"/>
      <c r="E10" s="3"/>
      <c r="F10" s="3"/>
      <c r="G10" s="3"/>
      <c r="H10" s="3"/>
      <c r="I10" s="17"/>
      <c r="J10" s="117" t="s">
        <v>5</v>
      </c>
      <c r="K10" s="117"/>
    </row>
    <row r="11" spans="1:12" x14ac:dyDescent="0.2">
      <c r="A11" s="116" t="s">
        <v>6</v>
      </c>
      <c r="B11" s="116"/>
      <c r="C11" s="3" t="s">
        <v>1</v>
      </c>
      <c r="D11" s="3"/>
      <c r="E11" s="3"/>
      <c r="F11" s="3"/>
      <c r="G11" s="3"/>
      <c r="H11" s="3"/>
      <c r="I11" s="17"/>
      <c r="J11" s="117" t="s">
        <v>7</v>
      </c>
      <c r="K11" s="117"/>
    </row>
    <row r="12" spans="1:12" x14ac:dyDescent="0.2">
      <c r="A12" s="116" t="s">
        <v>8</v>
      </c>
      <c r="B12" s="116"/>
      <c r="C12" s="3" t="s">
        <v>1</v>
      </c>
      <c r="D12" s="3"/>
      <c r="E12" s="3"/>
      <c r="F12" s="3"/>
      <c r="G12" s="3"/>
      <c r="H12" s="3"/>
      <c r="I12" s="17"/>
      <c r="K12" s="28"/>
    </row>
    <row r="13" spans="1:12" x14ac:dyDescent="0.2">
      <c r="A13" s="3"/>
      <c r="B13" s="3"/>
      <c r="C13" s="3"/>
      <c r="D13" s="3"/>
      <c r="E13" s="3"/>
      <c r="F13" s="3"/>
      <c r="G13" s="3"/>
      <c r="H13" s="3"/>
      <c r="I13" s="17"/>
      <c r="K13" s="28"/>
    </row>
    <row r="14" spans="1:12" ht="15" x14ac:dyDescent="0.2">
      <c r="A14" s="119" t="s">
        <v>9</v>
      </c>
      <c r="B14" s="119"/>
      <c r="C14" s="3"/>
      <c r="D14" s="3"/>
      <c r="E14" s="3"/>
      <c r="F14" s="3"/>
      <c r="G14" s="3"/>
      <c r="H14" s="3"/>
      <c r="I14" s="17"/>
      <c r="K14" s="28"/>
    </row>
    <row r="15" spans="1:12" ht="15" customHeight="1" x14ac:dyDescent="0.2">
      <c r="A15" s="118" t="s">
        <v>31</v>
      </c>
      <c r="B15" s="118"/>
      <c r="C15" s="118"/>
      <c r="D15" s="118"/>
      <c r="E15" s="118"/>
      <c r="F15" s="118"/>
      <c r="G15" s="118"/>
      <c r="H15" s="118"/>
      <c r="I15" s="118"/>
      <c r="J15" s="118"/>
      <c r="K15" s="118"/>
      <c r="L15" s="118"/>
    </row>
    <row r="16" spans="1:12" x14ac:dyDescent="0.2">
      <c r="A16" s="118" t="s">
        <v>10</v>
      </c>
      <c r="B16" s="118"/>
      <c r="C16" s="118"/>
      <c r="D16" s="118"/>
      <c r="E16" s="118"/>
      <c r="F16" s="118"/>
      <c r="G16" s="118"/>
      <c r="H16" s="118"/>
      <c r="I16" s="118"/>
      <c r="J16" s="118"/>
      <c r="K16" s="118"/>
      <c r="L16" s="118"/>
    </row>
    <row r="17" spans="1:13" x14ac:dyDescent="0.2">
      <c r="A17" s="118" t="s">
        <v>11</v>
      </c>
      <c r="B17" s="118"/>
      <c r="C17" s="118"/>
      <c r="D17" s="118"/>
      <c r="E17" s="118"/>
      <c r="F17" s="118"/>
      <c r="G17" s="118"/>
      <c r="H17" s="118"/>
      <c r="I17" s="118"/>
      <c r="J17" s="118"/>
      <c r="K17" s="118"/>
      <c r="L17" s="118"/>
    </row>
    <row r="18" spans="1:13" x14ac:dyDescent="0.2">
      <c r="A18" s="118" t="s">
        <v>12</v>
      </c>
      <c r="B18" s="118"/>
      <c r="C18" s="118"/>
      <c r="D18" s="118"/>
      <c r="E18" s="118"/>
      <c r="F18" s="118"/>
      <c r="G18" s="118"/>
      <c r="H18" s="10"/>
      <c r="I18" s="19"/>
      <c r="J18" s="11"/>
      <c r="K18" s="11"/>
      <c r="L18" s="11"/>
    </row>
    <row r="19" spans="1:13" x14ac:dyDescent="0.2">
      <c r="A19" s="118" t="s">
        <v>13</v>
      </c>
      <c r="B19" s="118"/>
      <c r="C19" s="118"/>
      <c r="D19" s="118"/>
      <c r="E19" s="118"/>
      <c r="F19" s="118"/>
      <c r="G19" s="118"/>
      <c r="H19" s="118"/>
      <c r="I19" s="118"/>
      <c r="J19" s="118"/>
      <c r="K19" s="118"/>
      <c r="L19" s="118"/>
    </row>
    <row r="20" spans="1:13" x14ac:dyDescent="0.2">
      <c r="A20" s="12"/>
      <c r="B20" s="12"/>
      <c r="C20" s="12"/>
      <c r="D20" s="12"/>
      <c r="E20" s="12"/>
      <c r="F20" s="12"/>
      <c r="G20" s="12"/>
      <c r="H20" s="12"/>
      <c r="I20" s="19"/>
      <c r="J20" s="11"/>
      <c r="K20" s="11"/>
      <c r="L20" s="11"/>
    </row>
    <row r="21" spans="1:13" x14ac:dyDescent="0.2">
      <c r="A21" s="124" t="s">
        <v>14</v>
      </c>
      <c r="B21" s="124"/>
      <c r="C21" s="124"/>
      <c r="D21" s="124"/>
      <c r="E21" s="124"/>
      <c r="F21" s="124"/>
      <c r="G21" s="124"/>
      <c r="H21" s="124"/>
      <c r="I21" s="124"/>
      <c r="J21" s="124"/>
      <c r="K21" s="124"/>
      <c r="L21" s="124"/>
    </row>
    <row r="22" spans="1:13" x14ac:dyDescent="0.2">
      <c r="A22" s="124" t="s">
        <v>15</v>
      </c>
      <c r="B22" s="124"/>
      <c r="C22" s="124"/>
      <c r="D22" s="124"/>
      <c r="E22" s="124"/>
      <c r="F22" s="124"/>
      <c r="G22" s="124"/>
      <c r="H22" s="124"/>
      <c r="I22" s="124"/>
      <c r="J22" s="124"/>
      <c r="K22" s="124"/>
      <c r="L22" s="124"/>
    </row>
    <row r="23" spans="1:13" ht="14.25" customHeight="1" x14ac:dyDescent="0.2">
      <c r="A23" s="125" t="s">
        <v>35</v>
      </c>
      <c r="B23" s="125" t="s">
        <v>16</v>
      </c>
      <c r="C23" s="125"/>
      <c r="D23" s="125"/>
      <c r="E23" s="125"/>
      <c r="F23" s="125"/>
      <c r="G23" s="125"/>
      <c r="H23" s="125" t="s">
        <v>17</v>
      </c>
      <c r="I23" s="126" t="s">
        <v>18</v>
      </c>
      <c r="J23" s="127" t="s">
        <v>19</v>
      </c>
      <c r="K23" s="128"/>
      <c r="L23" s="129"/>
      <c r="M23" s="120" t="s">
        <v>21</v>
      </c>
    </row>
    <row r="24" spans="1:13" x14ac:dyDescent="0.2">
      <c r="A24" s="125"/>
      <c r="B24" s="125"/>
      <c r="C24" s="125"/>
      <c r="D24" s="125"/>
      <c r="E24" s="125"/>
      <c r="F24" s="125"/>
      <c r="G24" s="125"/>
      <c r="H24" s="125"/>
      <c r="I24" s="126"/>
      <c r="J24" s="74" t="s">
        <v>22</v>
      </c>
      <c r="K24" s="33" t="s">
        <v>23</v>
      </c>
      <c r="L24" s="33" t="s">
        <v>19</v>
      </c>
      <c r="M24" s="121"/>
    </row>
    <row r="25" spans="1:13" x14ac:dyDescent="0.2">
      <c r="A25" s="122">
        <v>1</v>
      </c>
      <c r="B25" s="122" t="s">
        <v>24</v>
      </c>
      <c r="C25" s="122"/>
      <c r="D25" s="122"/>
      <c r="E25" s="122"/>
      <c r="F25" s="122"/>
      <c r="G25" s="122"/>
      <c r="H25" s="16"/>
      <c r="I25" s="20"/>
      <c r="J25" s="75"/>
      <c r="K25" s="25"/>
      <c r="L25" s="16"/>
      <c r="M25" s="16"/>
    </row>
    <row r="26" spans="1:13" ht="84.95" customHeight="1" x14ac:dyDescent="0.2">
      <c r="A26" s="122"/>
      <c r="B26" s="123" t="s">
        <v>78</v>
      </c>
      <c r="C26" s="123"/>
      <c r="D26" s="123"/>
      <c r="E26" s="123"/>
      <c r="F26" s="123"/>
      <c r="G26" s="123"/>
      <c r="H26" s="5"/>
      <c r="I26" s="21">
        <v>1</v>
      </c>
      <c r="J26" s="80">
        <v>5</v>
      </c>
      <c r="K26" s="5"/>
      <c r="L26" s="5"/>
      <c r="M26" s="5"/>
    </row>
    <row r="27" spans="1:13" x14ac:dyDescent="0.2">
      <c r="A27" s="122">
        <v>2</v>
      </c>
      <c r="B27" s="122" t="s">
        <v>25</v>
      </c>
      <c r="C27" s="122"/>
      <c r="D27" s="122"/>
      <c r="E27" s="122"/>
      <c r="F27" s="122"/>
      <c r="G27" s="122"/>
      <c r="H27" s="16"/>
      <c r="I27" s="20"/>
      <c r="J27" s="75"/>
      <c r="K27" s="25"/>
      <c r="L27" s="16"/>
      <c r="M27" s="16"/>
    </row>
    <row r="28" spans="1:13" ht="56.85" customHeight="1" x14ac:dyDescent="0.2">
      <c r="A28" s="122"/>
      <c r="B28" s="123" t="s">
        <v>73</v>
      </c>
      <c r="C28" s="123"/>
      <c r="D28" s="123"/>
      <c r="E28" s="123"/>
      <c r="F28" s="123"/>
      <c r="G28" s="123"/>
      <c r="H28" s="5"/>
      <c r="I28" s="21">
        <v>2</v>
      </c>
      <c r="J28" s="80">
        <v>5</v>
      </c>
      <c r="K28" s="5"/>
      <c r="L28" s="5"/>
      <c r="M28" s="5"/>
    </row>
    <row r="29" spans="1:13" x14ac:dyDescent="0.2">
      <c r="A29" s="122">
        <v>3</v>
      </c>
      <c r="B29" s="122" t="s">
        <v>26</v>
      </c>
      <c r="C29" s="122"/>
      <c r="D29" s="122"/>
      <c r="E29" s="122"/>
      <c r="F29" s="122"/>
      <c r="G29" s="122"/>
      <c r="H29" s="16"/>
      <c r="I29" s="20"/>
      <c r="J29" s="75"/>
      <c r="K29" s="25"/>
      <c r="L29" s="16"/>
      <c r="M29" s="16"/>
    </row>
    <row r="30" spans="1:13" x14ac:dyDescent="0.2">
      <c r="A30" s="122"/>
      <c r="B30" s="123" t="s">
        <v>112</v>
      </c>
      <c r="C30" s="123"/>
      <c r="D30" s="123"/>
      <c r="E30" s="123"/>
      <c r="F30" s="123"/>
      <c r="G30" s="123"/>
      <c r="H30" s="5"/>
      <c r="I30" s="21">
        <v>2</v>
      </c>
      <c r="J30" s="80">
        <v>5</v>
      </c>
      <c r="K30" s="5"/>
      <c r="L30" s="5"/>
      <c r="M30" s="5"/>
    </row>
    <row r="31" spans="1:13" x14ac:dyDescent="0.2">
      <c r="A31" s="122">
        <v>4</v>
      </c>
      <c r="B31" s="130" t="s">
        <v>27</v>
      </c>
      <c r="C31" s="122"/>
      <c r="D31" s="122"/>
      <c r="E31" s="122"/>
      <c r="F31" s="122"/>
      <c r="G31" s="122"/>
      <c r="H31" s="16"/>
      <c r="I31" s="20"/>
      <c r="J31" s="75"/>
      <c r="K31" s="25"/>
      <c r="L31" s="16"/>
      <c r="M31" s="16"/>
    </row>
    <row r="32" spans="1:13" ht="42.6" customHeight="1" x14ac:dyDescent="0.2">
      <c r="A32" s="122"/>
      <c r="B32" s="142" t="s">
        <v>79</v>
      </c>
      <c r="C32" s="143"/>
      <c r="D32" s="143"/>
      <c r="E32" s="143"/>
      <c r="F32" s="143"/>
      <c r="G32" s="144"/>
      <c r="H32" s="165"/>
      <c r="I32" s="168">
        <v>20</v>
      </c>
      <c r="J32" s="151">
        <v>10</v>
      </c>
      <c r="K32" s="151"/>
      <c r="L32" s="151"/>
      <c r="M32" s="151"/>
    </row>
    <row r="33" spans="1:13" ht="15" customHeight="1" x14ac:dyDescent="0.2">
      <c r="A33" s="122"/>
      <c r="B33" s="135" t="s">
        <v>37</v>
      </c>
      <c r="C33" s="136"/>
      <c r="D33" s="136"/>
      <c r="E33" s="136"/>
      <c r="F33" s="136"/>
      <c r="G33" s="137"/>
      <c r="H33" s="166"/>
      <c r="I33" s="169"/>
      <c r="J33" s="160"/>
      <c r="K33" s="160"/>
      <c r="L33" s="160"/>
      <c r="M33" s="160"/>
    </row>
    <row r="34" spans="1:13" ht="28.35" customHeight="1" x14ac:dyDescent="0.2">
      <c r="A34" s="122"/>
      <c r="B34" s="135" t="s">
        <v>38</v>
      </c>
      <c r="C34" s="136"/>
      <c r="D34" s="136"/>
      <c r="E34" s="136"/>
      <c r="F34" s="136"/>
      <c r="G34" s="137"/>
      <c r="H34" s="166"/>
      <c r="I34" s="169"/>
      <c r="J34" s="160"/>
      <c r="K34" s="160"/>
      <c r="L34" s="160"/>
      <c r="M34" s="160"/>
    </row>
    <row r="35" spans="1:13" ht="15" customHeight="1" x14ac:dyDescent="0.2">
      <c r="A35" s="122"/>
      <c r="B35" s="135" t="s">
        <v>39</v>
      </c>
      <c r="C35" s="136"/>
      <c r="D35" s="136"/>
      <c r="E35" s="136"/>
      <c r="F35" s="136"/>
      <c r="G35" s="137"/>
      <c r="H35" s="166"/>
      <c r="I35" s="169"/>
      <c r="J35" s="160"/>
      <c r="K35" s="160"/>
      <c r="L35" s="160"/>
      <c r="M35" s="160"/>
    </row>
    <row r="36" spans="1:13" ht="15" customHeight="1" x14ac:dyDescent="0.2">
      <c r="A36" s="122"/>
      <c r="B36" s="162" t="s">
        <v>40</v>
      </c>
      <c r="C36" s="163"/>
      <c r="D36" s="163"/>
      <c r="E36" s="163"/>
      <c r="F36" s="163"/>
      <c r="G36" s="164"/>
      <c r="H36" s="167"/>
      <c r="I36" s="170"/>
      <c r="J36" s="161"/>
      <c r="K36" s="161"/>
      <c r="L36" s="161"/>
      <c r="M36" s="161"/>
    </row>
    <row r="37" spans="1:13" x14ac:dyDescent="0.2">
      <c r="A37" s="122">
        <v>5</v>
      </c>
      <c r="B37" s="130" t="s">
        <v>28</v>
      </c>
      <c r="C37" s="122"/>
      <c r="D37" s="122"/>
      <c r="E37" s="122"/>
      <c r="F37" s="122"/>
      <c r="G37" s="122"/>
      <c r="H37" s="16"/>
      <c r="I37" s="20"/>
      <c r="J37" s="75"/>
      <c r="K37" s="25"/>
      <c r="L37" s="16"/>
      <c r="M37" s="16"/>
    </row>
    <row r="38" spans="1:13" ht="56.85" customHeight="1" x14ac:dyDescent="0.2">
      <c r="A38" s="122"/>
      <c r="B38" s="123" t="s">
        <v>91</v>
      </c>
      <c r="C38" s="123"/>
      <c r="D38" s="123"/>
      <c r="E38" s="123"/>
      <c r="F38" s="123"/>
      <c r="G38" s="123"/>
      <c r="H38" s="5"/>
      <c r="I38" s="21">
        <v>20</v>
      </c>
      <c r="J38" s="80">
        <v>10</v>
      </c>
      <c r="K38" s="5"/>
      <c r="L38" s="5"/>
      <c r="M38" s="5"/>
    </row>
    <row r="39" spans="1:13" x14ac:dyDescent="0.2">
      <c r="A39" s="132">
        <v>6</v>
      </c>
      <c r="B39" s="146" t="s">
        <v>29</v>
      </c>
      <c r="C39" s="147"/>
      <c r="D39" s="147"/>
      <c r="E39" s="147"/>
      <c r="F39" s="147"/>
      <c r="G39" s="130"/>
      <c r="H39" s="16"/>
      <c r="I39" s="20"/>
      <c r="J39" s="75"/>
      <c r="K39" s="25"/>
      <c r="L39" s="16"/>
      <c r="M39" s="16"/>
    </row>
    <row r="40" spans="1:13" ht="28.35" customHeight="1" x14ac:dyDescent="0.2">
      <c r="A40" s="134"/>
      <c r="B40" s="157" t="s">
        <v>41</v>
      </c>
      <c r="C40" s="158"/>
      <c r="D40" s="158"/>
      <c r="E40" s="158"/>
      <c r="F40" s="158"/>
      <c r="G40" s="159"/>
      <c r="H40" s="5"/>
      <c r="I40" s="21">
        <v>10</v>
      </c>
      <c r="J40" s="80">
        <v>10</v>
      </c>
      <c r="K40" s="5"/>
      <c r="L40" s="5"/>
      <c r="M40" s="5"/>
    </row>
    <row r="41" spans="1:13" x14ac:dyDescent="0.2">
      <c r="A41" s="122">
        <v>7</v>
      </c>
      <c r="B41" s="122" t="s">
        <v>43</v>
      </c>
      <c r="C41" s="122"/>
      <c r="D41" s="122"/>
      <c r="E41" s="122"/>
      <c r="F41" s="122"/>
      <c r="G41" s="122"/>
      <c r="H41" s="61"/>
      <c r="I41" s="20"/>
      <c r="J41" s="75"/>
      <c r="K41" s="61"/>
      <c r="L41" s="61"/>
      <c r="M41" s="61"/>
    </row>
    <row r="42" spans="1:13" ht="42.6" customHeight="1" x14ac:dyDescent="0.2">
      <c r="A42" s="122"/>
      <c r="B42" s="123" t="s">
        <v>81</v>
      </c>
      <c r="C42" s="123"/>
      <c r="D42" s="123"/>
      <c r="E42" s="123"/>
      <c r="F42" s="123"/>
      <c r="G42" s="123"/>
      <c r="H42" s="62"/>
      <c r="I42" s="21">
        <v>5</v>
      </c>
      <c r="J42" s="80">
        <v>5</v>
      </c>
      <c r="K42" s="62"/>
      <c r="L42" s="62"/>
      <c r="M42" s="62"/>
    </row>
    <row r="43" spans="1:13" x14ac:dyDescent="0.2">
      <c r="A43" s="122">
        <v>8</v>
      </c>
      <c r="B43" s="122" t="s">
        <v>42</v>
      </c>
      <c r="C43" s="122"/>
      <c r="D43" s="122"/>
      <c r="E43" s="122"/>
      <c r="F43" s="122"/>
      <c r="G43" s="122"/>
      <c r="H43" s="16"/>
      <c r="I43" s="20"/>
      <c r="J43" s="75"/>
      <c r="K43" s="25"/>
      <c r="L43" s="16"/>
      <c r="M43" s="16"/>
    </row>
    <row r="44" spans="1:13" ht="56.85" customHeight="1" x14ac:dyDescent="0.2">
      <c r="A44" s="122"/>
      <c r="B44" s="123" t="s">
        <v>113</v>
      </c>
      <c r="C44" s="123"/>
      <c r="D44" s="123"/>
      <c r="E44" s="123"/>
      <c r="F44" s="123"/>
      <c r="G44" s="123"/>
      <c r="H44" s="5"/>
      <c r="I44" s="21">
        <v>5</v>
      </c>
      <c r="J44" s="80">
        <v>10</v>
      </c>
      <c r="K44" s="5"/>
      <c r="L44" s="5"/>
      <c r="M44" s="5"/>
    </row>
    <row r="45" spans="1:13" x14ac:dyDescent="0.2">
      <c r="A45" s="122">
        <v>9</v>
      </c>
      <c r="B45" s="122" t="s">
        <v>44</v>
      </c>
      <c r="C45" s="122"/>
      <c r="D45" s="122"/>
      <c r="E45" s="122"/>
      <c r="F45" s="122"/>
      <c r="G45" s="122"/>
      <c r="H45" s="16"/>
      <c r="I45" s="20"/>
      <c r="J45" s="75"/>
      <c r="K45" s="25"/>
      <c r="L45" s="16"/>
      <c r="M45" s="16"/>
    </row>
    <row r="46" spans="1:13" s="2" customFormat="1" ht="42.6" customHeight="1" x14ac:dyDescent="0.25">
      <c r="A46" s="122"/>
      <c r="B46" s="123" t="s">
        <v>114</v>
      </c>
      <c r="C46" s="123"/>
      <c r="D46" s="123"/>
      <c r="E46" s="123"/>
      <c r="F46" s="123"/>
      <c r="G46" s="123"/>
      <c r="H46" s="5"/>
      <c r="I46" s="21">
        <v>5</v>
      </c>
      <c r="J46" s="80">
        <v>5</v>
      </c>
      <c r="K46" s="5"/>
      <c r="L46" s="5"/>
      <c r="M46" s="5"/>
    </row>
    <row r="47" spans="1:13" x14ac:dyDescent="0.2">
      <c r="A47" s="132">
        <v>10</v>
      </c>
      <c r="B47" s="122" t="s">
        <v>45</v>
      </c>
      <c r="C47" s="122"/>
      <c r="D47" s="122"/>
      <c r="E47" s="122"/>
      <c r="F47" s="122"/>
      <c r="G47" s="122"/>
      <c r="H47" s="16"/>
      <c r="I47" s="20"/>
      <c r="J47" s="75"/>
      <c r="K47" s="25"/>
      <c r="L47" s="16"/>
      <c r="M47" s="16"/>
    </row>
    <row r="48" spans="1:13" ht="42.6" customHeight="1" x14ac:dyDescent="0.2">
      <c r="A48" s="133"/>
      <c r="B48" s="135" t="s">
        <v>115</v>
      </c>
      <c r="C48" s="136"/>
      <c r="D48" s="136"/>
      <c r="E48" s="136"/>
      <c r="F48" s="136"/>
      <c r="G48" s="137"/>
      <c r="H48" s="9"/>
      <c r="I48" s="37">
        <v>5</v>
      </c>
      <c r="J48" s="76">
        <v>5</v>
      </c>
      <c r="K48" s="9"/>
      <c r="L48" s="9"/>
      <c r="M48" s="9"/>
    </row>
    <row r="49" spans="1:13" x14ac:dyDescent="0.2">
      <c r="A49" s="132">
        <v>11</v>
      </c>
      <c r="B49" s="138" t="s">
        <v>46</v>
      </c>
      <c r="C49" s="138"/>
      <c r="D49" s="138"/>
      <c r="E49" s="138"/>
      <c r="F49" s="138"/>
      <c r="G49" s="138"/>
      <c r="H49" s="16"/>
      <c r="I49" s="20"/>
      <c r="J49" s="75"/>
      <c r="K49" s="25"/>
      <c r="L49" s="16"/>
      <c r="M49" s="16"/>
    </row>
    <row r="50" spans="1:13" ht="70.7" customHeight="1" x14ac:dyDescent="0.2">
      <c r="A50" s="133"/>
      <c r="B50" s="139" t="s">
        <v>116</v>
      </c>
      <c r="C50" s="140"/>
      <c r="D50" s="140"/>
      <c r="E50" s="140"/>
      <c r="F50" s="140"/>
      <c r="G50" s="141"/>
      <c r="H50" s="5"/>
      <c r="I50" s="168">
        <v>5</v>
      </c>
      <c r="J50" s="80">
        <v>10</v>
      </c>
      <c r="K50" s="5"/>
      <c r="L50" s="151"/>
      <c r="M50" s="5"/>
    </row>
    <row r="51" spans="1:13" ht="28.35" customHeight="1" x14ac:dyDescent="0.2">
      <c r="A51" s="134"/>
      <c r="B51" s="139" t="s">
        <v>47</v>
      </c>
      <c r="C51" s="140"/>
      <c r="D51" s="140"/>
      <c r="E51" s="140"/>
      <c r="F51" s="140"/>
      <c r="G51" s="141"/>
      <c r="H51" s="5"/>
      <c r="I51" s="170"/>
      <c r="J51" s="80">
        <v>5</v>
      </c>
      <c r="K51" s="5"/>
      <c r="L51" s="161"/>
      <c r="M51" s="5"/>
    </row>
    <row r="52" spans="1:13" x14ac:dyDescent="0.2">
      <c r="A52" s="132">
        <v>12</v>
      </c>
      <c r="B52" s="146" t="s">
        <v>48</v>
      </c>
      <c r="C52" s="147"/>
      <c r="D52" s="147"/>
      <c r="E52" s="147"/>
      <c r="F52" s="147"/>
      <c r="G52" s="130"/>
      <c r="H52" s="25"/>
      <c r="I52" s="20"/>
      <c r="J52" s="75"/>
      <c r="K52" s="25"/>
      <c r="L52" s="25"/>
      <c r="M52" s="25"/>
    </row>
    <row r="53" spans="1:13" s="39" customFormat="1" ht="70.7" customHeight="1" x14ac:dyDescent="0.2">
      <c r="A53" s="133"/>
      <c r="B53" s="148" t="s">
        <v>50</v>
      </c>
      <c r="C53" s="149"/>
      <c r="D53" s="149"/>
      <c r="E53" s="149"/>
      <c r="F53" s="149"/>
      <c r="G53" s="150"/>
      <c r="H53" s="26"/>
      <c r="I53" s="168">
        <v>5</v>
      </c>
      <c r="J53" s="80">
        <v>10</v>
      </c>
      <c r="K53" s="5"/>
      <c r="L53" s="151"/>
      <c r="M53" s="26"/>
    </row>
    <row r="54" spans="1:13" ht="28.35" customHeight="1" x14ac:dyDescent="0.2">
      <c r="A54" s="134"/>
      <c r="B54" s="139" t="s">
        <v>51</v>
      </c>
      <c r="C54" s="140"/>
      <c r="D54" s="140"/>
      <c r="E54" s="140"/>
      <c r="F54" s="140"/>
      <c r="G54" s="141"/>
      <c r="H54" s="5"/>
      <c r="I54" s="170"/>
      <c r="J54" s="80">
        <v>5</v>
      </c>
      <c r="K54" s="5"/>
      <c r="L54" s="161"/>
      <c r="M54" s="5"/>
    </row>
    <row r="55" spans="1:13" x14ac:dyDescent="0.2">
      <c r="A55" s="132">
        <v>13</v>
      </c>
      <c r="B55" s="146" t="s">
        <v>49</v>
      </c>
      <c r="C55" s="147"/>
      <c r="D55" s="147"/>
      <c r="E55" s="147"/>
      <c r="F55" s="147"/>
      <c r="G55" s="130"/>
      <c r="H55" s="25"/>
      <c r="I55" s="20"/>
      <c r="J55" s="75"/>
      <c r="K55" s="25"/>
      <c r="L55" s="25"/>
      <c r="M55" s="25"/>
    </row>
    <row r="56" spans="1:13" ht="56.85" customHeight="1" x14ac:dyDescent="0.2">
      <c r="A56" s="133"/>
      <c r="B56" s="142" t="s">
        <v>52</v>
      </c>
      <c r="C56" s="143"/>
      <c r="D56" s="143"/>
      <c r="E56" s="143"/>
      <c r="F56" s="143"/>
      <c r="G56" s="144"/>
      <c r="H56" s="171"/>
      <c r="I56" s="171"/>
      <c r="J56" s="171"/>
      <c r="K56" s="171"/>
      <c r="L56" s="171"/>
      <c r="M56" s="151"/>
    </row>
    <row r="57" spans="1:13" ht="15" x14ac:dyDescent="0.25">
      <c r="A57" s="133"/>
      <c r="B57" s="123" t="s">
        <v>53</v>
      </c>
      <c r="C57" s="123"/>
      <c r="D57" s="123"/>
      <c r="E57" s="123"/>
      <c r="F57" s="123"/>
      <c r="G57" s="123"/>
      <c r="H57" s="85"/>
      <c r="I57" s="168">
        <v>5</v>
      </c>
      <c r="J57" s="88">
        <v>5</v>
      </c>
      <c r="K57" s="87"/>
      <c r="L57" s="172"/>
      <c r="M57" s="152"/>
    </row>
    <row r="58" spans="1:13" ht="28.35" customHeight="1" x14ac:dyDescent="0.25">
      <c r="A58" s="133"/>
      <c r="B58" s="123" t="s">
        <v>117</v>
      </c>
      <c r="C58" s="123"/>
      <c r="D58" s="123"/>
      <c r="E58" s="123"/>
      <c r="F58" s="123"/>
      <c r="G58" s="123"/>
      <c r="H58" s="86"/>
      <c r="I58" s="169"/>
      <c r="J58" s="88">
        <v>3</v>
      </c>
      <c r="K58" s="87"/>
      <c r="L58" s="173"/>
      <c r="M58" s="152"/>
    </row>
    <row r="59" spans="1:13" ht="28.35" customHeight="1" x14ac:dyDescent="0.25">
      <c r="A59" s="133"/>
      <c r="B59" s="123" t="s">
        <v>56</v>
      </c>
      <c r="C59" s="123"/>
      <c r="D59" s="123"/>
      <c r="E59" s="123"/>
      <c r="F59" s="123"/>
      <c r="G59" s="123"/>
      <c r="H59" s="86"/>
      <c r="I59" s="169"/>
      <c r="J59" s="88">
        <v>2</v>
      </c>
      <c r="K59" s="87"/>
      <c r="L59" s="173"/>
      <c r="M59" s="153"/>
    </row>
    <row r="60" spans="1:13" ht="28.35" customHeight="1" x14ac:dyDescent="0.25">
      <c r="A60" s="154"/>
      <c r="B60" s="123" t="s">
        <v>109</v>
      </c>
      <c r="C60" s="123"/>
      <c r="D60" s="123"/>
      <c r="E60" s="123"/>
      <c r="F60" s="123"/>
      <c r="G60" s="123"/>
      <c r="H60" s="84"/>
      <c r="I60" s="170"/>
      <c r="J60" s="79">
        <v>5</v>
      </c>
      <c r="K60" s="77"/>
      <c r="L60" s="174"/>
      <c r="M60" s="77"/>
    </row>
    <row r="61" spans="1:13" x14ac:dyDescent="0.2">
      <c r="A61" s="132">
        <v>14</v>
      </c>
      <c r="B61" s="154" t="s">
        <v>30</v>
      </c>
      <c r="C61" s="155"/>
      <c r="D61" s="155"/>
      <c r="E61" s="155"/>
      <c r="F61" s="155"/>
      <c r="G61" s="156"/>
      <c r="H61" s="25"/>
      <c r="I61" s="20"/>
      <c r="J61" s="75"/>
      <c r="K61" s="25"/>
      <c r="L61" s="25"/>
      <c r="M61" s="25"/>
    </row>
    <row r="62" spans="1:13" ht="56.85" customHeight="1" x14ac:dyDescent="0.2">
      <c r="A62" s="134"/>
      <c r="B62" s="148" t="s">
        <v>118</v>
      </c>
      <c r="C62" s="149"/>
      <c r="D62" s="149"/>
      <c r="E62" s="149"/>
      <c r="F62" s="149"/>
      <c r="G62" s="150"/>
      <c r="H62" s="8"/>
      <c r="I62" s="38">
        <v>5</v>
      </c>
      <c r="J62" s="78">
        <v>10</v>
      </c>
      <c r="K62" s="8"/>
      <c r="L62" s="8"/>
      <c r="M62" s="8"/>
    </row>
    <row r="63" spans="1:13" x14ac:dyDescent="0.2">
      <c r="A63" s="132">
        <v>15</v>
      </c>
      <c r="B63" s="146" t="s">
        <v>34</v>
      </c>
      <c r="C63" s="147"/>
      <c r="D63" s="147"/>
      <c r="E63" s="147"/>
      <c r="F63" s="147"/>
      <c r="G63" s="130"/>
      <c r="H63" s="25"/>
      <c r="I63" s="20"/>
      <c r="J63" s="75"/>
      <c r="K63" s="25"/>
      <c r="L63" s="25"/>
      <c r="M63" s="25"/>
    </row>
    <row r="64" spans="1:13" ht="56.85" customHeight="1" x14ac:dyDescent="0.2">
      <c r="A64" s="134"/>
      <c r="B64" s="148" t="s">
        <v>119</v>
      </c>
      <c r="C64" s="149"/>
      <c r="D64" s="149"/>
      <c r="E64" s="149"/>
      <c r="F64" s="149"/>
      <c r="G64" s="150"/>
      <c r="H64" s="5"/>
      <c r="I64" s="21">
        <v>5</v>
      </c>
      <c r="J64" s="80">
        <v>10</v>
      </c>
      <c r="K64" s="5"/>
      <c r="L64" s="5"/>
      <c r="M64" s="5"/>
    </row>
    <row r="65" spans="1:13" ht="23.25" x14ac:dyDescent="0.2">
      <c r="A65" s="131" t="s">
        <v>32</v>
      </c>
      <c r="B65" s="131"/>
      <c r="C65" s="131"/>
      <c r="D65" s="131"/>
      <c r="E65" s="131"/>
      <c r="F65" s="131"/>
      <c r="G65" s="131"/>
      <c r="H65" s="131"/>
      <c r="I65" s="22">
        <v>100</v>
      </c>
      <c r="J65" s="80">
        <v>120</v>
      </c>
      <c r="K65" s="27"/>
      <c r="L65" s="5"/>
      <c r="M65" s="5"/>
    </row>
    <row r="66" spans="1:13" ht="23.25" x14ac:dyDescent="0.2">
      <c r="A66" s="131" t="s">
        <v>33</v>
      </c>
      <c r="B66" s="131"/>
      <c r="C66" s="131"/>
      <c r="D66" s="131"/>
      <c r="E66" s="131"/>
      <c r="F66" s="131"/>
      <c r="G66" s="131"/>
      <c r="H66" s="131"/>
      <c r="I66" s="145"/>
      <c r="J66" s="145"/>
      <c r="K66" s="145"/>
      <c r="L66" s="145"/>
      <c r="M66" s="145"/>
    </row>
    <row r="67" spans="1:13" x14ac:dyDescent="0.2">
      <c r="A67" s="1"/>
    </row>
    <row r="68" spans="1:13" x14ac:dyDescent="0.2">
      <c r="A68" s="1"/>
    </row>
    <row r="69" spans="1:13" x14ac:dyDescent="0.2">
      <c r="A69" s="1"/>
    </row>
    <row r="70" spans="1:13" x14ac:dyDescent="0.2">
      <c r="A70" s="1"/>
    </row>
    <row r="71" spans="1:13" x14ac:dyDescent="0.2">
      <c r="A71" s="1"/>
    </row>
    <row r="72" spans="1:13" x14ac:dyDescent="0.2">
      <c r="A72" s="1"/>
    </row>
    <row r="73" spans="1:13" x14ac:dyDescent="0.2">
      <c r="A73" s="1"/>
    </row>
    <row r="74" spans="1:13" x14ac:dyDescent="0.2">
      <c r="A74" s="1"/>
    </row>
    <row r="75" spans="1:13" x14ac:dyDescent="0.2">
      <c r="A75" s="1"/>
    </row>
    <row r="76" spans="1:13" x14ac:dyDescent="0.2">
      <c r="A76" s="1"/>
    </row>
    <row r="77" spans="1:13" x14ac:dyDescent="0.2">
      <c r="A77" s="1"/>
    </row>
    <row r="78" spans="1:13" x14ac:dyDescent="0.2">
      <c r="A78" s="1"/>
    </row>
    <row r="79" spans="1:13" x14ac:dyDescent="0.2">
      <c r="A79" s="1"/>
    </row>
    <row r="80" spans="1:13"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1048515" spans="1:13" x14ac:dyDescent="0.2">
      <c r="A1048515" s="13"/>
      <c r="B1048515" s="13"/>
      <c r="C1048515" s="13"/>
      <c r="D1048515" s="13"/>
      <c r="E1048515" s="13"/>
      <c r="F1048515" s="13"/>
      <c r="G1048515" s="13"/>
      <c r="H1048515" s="13"/>
      <c r="I1048515" s="24"/>
      <c r="J1048515" s="15"/>
      <c r="K1048515" s="14"/>
      <c r="L1048515" s="15"/>
      <c r="M1048515" s="15"/>
    </row>
    <row r="1048516" spans="1:13" x14ac:dyDescent="0.2">
      <c r="A1048516" s="13"/>
      <c r="B1048516" s="13"/>
      <c r="C1048516" s="13"/>
      <c r="D1048516" s="13"/>
      <c r="E1048516" s="13"/>
      <c r="F1048516" s="13"/>
      <c r="G1048516" s="13"/>
      <c r="H1048516" s="13"/>
      <c r="I1048516" s="24"/>
      <c r="J1048516" s="15"/>
      <c r="K1048516" s="14"/>
      <c r="L1048516" s="15"/>
      <c r="M1048516" s="15"/>
    </row>
    <row r="1048517" spans="1:13" x14ac:dyDescent="0.2">
      <c r="A1048517" s="13"/>
      <c r="B1048517" s="13"/>
      <c r="C1048517" s="13"/>
      <c r="D1048517" s="13"/>
      <c r="E1048517" s="13"/>
      <c r="F1048517" s="13"/>
      <c r="G1048517" s="13"/>
      <c r="H1048517" s="13"/>
      <c r="I1048517" s="24"/>
      <c r="J1048517" s="15"/>
      <c r="K1048517" s="14"/>
      <c r="L1048517" s="15"/>
      <c r="M1048517" s="15"/>
    </row>
    <row r="1048518" spans="1:13" x14ac:dyDescent="0.2">
      <c r="A1048518" s="13"/>
      <c r="B1048518" s="13"/>
      <c r="C1048518" s="13"/>
      <c r="D1048518" s="13"/>
      <c r="E1048518" s="13"/>
      <c r="F1048518" s="13"/>
      <c r="G1048518" s="13"/>
      <c r="H1048518" s="13"/>
      <c r="I1048518" s="24"/>
      <c r="J1048518" s="15"/>
      <c r="K1048518" s="14"/>
      <c r="L1048518" s="15"/>
      <c r="M1048518" s="15"/>
    </row>
    <row r="1048519" spans="1:13" x14ac:dyDescent="0.2">
      <c r="A1048519" s="13"/>
      <c r="B1048519" s="13"/>
      <c r="C1048519" s="13"/>
      <c r="D1048519" s="13"/>
      <c r="E1048519" s="13"/>
      <c r="F1048519" s="13"/>
      <c r="G1048519" s="13"/>
      <c r="H1048519" s="13"/>
      <c r="I1048519" s="24"/>
      <c r="J1048519" s="15"/>
      <c r="K1048519" s="14"/>
      <c r="L1048519" s="15"/>
      <c r="M1048519" s="15"/>
    </row>
    <row r="1048520" spans="1:13" x14ac:dyDescent="0.2">
      <c r="A1048520" s="13"/>
      <c r="B1048520" s="13"/>
      <c r="C1048520" s="13"/>
      <c r="D1048520" s="13"/>
      <c r="E1048520" s="13"/>
      <c r="F1048520" s="13"/>
      <c r="G1048520" s="13"/>
      <c r="H1048520" s="13"/>
      <c r="I1048520" s="24"/>
      <c r="J1048520" s="15"/>
      <c r="K1048520" s="14"/>
      <c r="L1048520" s="15"/>
      <c r="M1048520" s="15"/>
    </row>
    <row r="1048521" spans="1:13" x14ac:dyDescent="0.2">
      <c r="A1048521" s="13"/>
      <c r="B1048521" s="13"/>
      <c r="C1048521" s="13"/>
      <c r="D1048521" s="13"/>
      <c r="E1048521" s="13"/>
      <c r="F1048521" s="13"/>
      <c r="G1048521" s="13"/>
      <c r="H1048521" s="13"/>
      <c r="I1048521" s="24"/>
      <c r="J1048521" s="15"/>
      <c r="K1048521" s="14"/>
      <c r="L1048521" s="15"/>
      <c r="M1048521" s="15"/>
    </row>
    <row r="1048522" spans="1:13" x14ac:dyDescent="0.2">
      <c r="A1048522" s="13"/>
      <c r="B1048522" s="13"/>
      <c r="C1048522" s="13"/>
      <c r="D1048522" s="13"/>
      <c r="E1048522" s="13"/>
      <c r="F1048522" s="13"/>
      <c r="G1048522" s="13"/>
      <c r="H1048522" s="13"/>
      <c r="I1048522" s="24"/>
      <c r="J1048522" s="15"/>
      <c r="K1048522" s="14"/>
      <c r="L1048522" s="15"/>
      <c r="M1048522" s="15"/>
    </row>
    <row r="1048523" spans="1:13" x14ac:dyDescent="0.2">
      <c r="A1048523" s="13"/>
      <c r="B1048523" s="13"/>
      <c r="C1048523" s="13"/>
      <c r="D1048523" s="13"/>
      <c r="E1048523" s="13"/>
      <c r="F1048523" s="13"/>
      <c r="G1048523" s="13"/>
      <c r="H1048523" s="13"/>
      <c r="I1048523" s="24"/>
      <c r="J1048523" s="15"/>
      <c r="K1048523" s="14"/>
      <c r="L1048523" s="15"/>
      <c r="M1048523" s="15"/>
    </row>
    <row r="1048524" spans="1:13" x14ac:dyDescent="0.2">
      <c r="A1048524" s="13"/>
      <c r="B1048524" s="13"/>
      <c r="C1048524" s="13"/>
      <c r="D1048524" s="13"/>
      <c r="E1048524" s="13"/>
      <c r="F1048524" s="13"/>
      <c r="G1048524" s="13"/>
      <c r="H1048524" s="13"/>
      <c r="I1048524" s="24"/>
      <c r="J1048524" s="15"/>
      <c r="K1048524" s="14"/>
      <c r="L1048524" s="15"/>
      <c r="M1048524" s="15"/>
    </row>
    <row r="1048525" spans="1:13" x14ac:dyDescent="0.2">
      <c r="A1048525" s="13"/>
      <c r="B1048525" s="13"/>
      <c r="C1048525" s="13"/>
      <c r="D1048525" s="13"/>
      <c r="E1048525" s="13"/>
      <c r="F1048525" s="13"/>
      <c r="G1048525" s="13"/>
      <c r="H1048525" s="13"/>
      <c r="I1048525" s="24"/>
      <c r="J1048525" s="15"/>
      <c r="K1048525" s="14"/>
      <c r="L1048525" s="15"/>
      <c r="M1048525" s="15"/>
    </row>
    <row r="1048526" spans="1:13" x14ac:dyDescent="0.2">
      <c r="A1048526" s="13"/>
      <c r="B1048526" s="13"/>
      <c r="C1048526" s="13"/>
      <c r="D1048526" s="13"/>
      <c r="E1048526" s="13"/>
      <c r="F1048526" s="13"/>
      <c r="G1048526" s="13"/>
      <c r="H1048526" s="13"/>
      <c r="I1048526" s="24"/>
      <c r="J1048526" s="15"/>
      <c r="K1048526" s="14"/>
      <c r="L1048526" s="15"/>
      <c r="M1048526" s="15"/>
    </row>
    <row r="1048527" spans="1:13" x14ac:dyDescent="0.2">
      <c r="A1048527" s="13"/>
      <c r="B1048527" s="13"/>
      <c r="C1048527" s="13"/>
      <c r="D1048527" s="13"/>
      <c r="E1048527" s="13"/>
      <c r="F1048527" s="13"/>
      <c r="G1048527" s="13"/>
      <c r="H1048527" s="13"/>
      <c r="I1048527" s="24"/>
      <c r="J1048527" s="15"/>
      <c r="K1048527" s="14"/>
      <c r="L1048527" s="15"/>
      <c r="M1048527" s="15"/>
    </row>
    <row r="1048528" spans="1:13" x14ac:dyDescent="0.2">
      <c r="A1048528" s="13"/>
      <c r="B1048528" s="13"/>
      <c r="C1048528" s="13"/>
      <c r="D1048528" s="13"/>
      <c r="E1048528" s="13"/>
      <c r="F1048528" s="13"/>
      <c r="G1048528" s="13"/>
      <c r="H1048528" s="13"/>
      <c r="I1048528" s="24"/>
      <c r="J1048528" s="15"/>
      <c r="K1048528" s="14"/>
      <c r="L1048528" s="15"/>
      <c r="M1048528" s="15"/>
    </row>
    <row r="1048529" spans="1:13" x14ac:dyDescent="0.2">
      <c r="A1048529" s="13"/>
      <c r="B1048529" s="13"/>
      <c r="C1048529" s="13"/>
      <c r="D1048529" s="13"/>
      <c r="E1048529" s="13"/>
      <c r="F1048529" s="13"/>
      <c r="G1048529" s="13"/>
      <c r="H1048529" s="13"/>
      <c r="I1048529" s="24"/>
      <c r="J1048529" s="15"/>
      <c r="K1048529" s="14"/>
      <c r="L1048529" s="15"/>
      <c r="M1048529" s="15"/>
    </row>
    <row r="1048530" spans="1:13" x14ac:dyDescent="0.2">
      <c r="A1048530" s="13"/>
      <c r="B1048530" s="13"/>
      <c r="C1048530" s="13"/>
      <c r="D1048530" s="13"/>
      <c r="E1048530" s="13"/>
      <c r="F1048530" s="13"/>
      <c r="G1048530" s="13"/>
      <c r="H1048530" s="13"/>
      <c r="I1048530" s="24"/>
      <c r="J1048530" s="15"/>
      <c r="K1048530" s="14"/>
      <c r="L1048530" s="15"/>
      <c r="M1048530" s="15"/>
    </row>
    <row r="1048531" spans="1:13" x14ac:dyDescent="0.2">
      <c r="A1048531" s="13"/>
      <c r="B1048531" s="13"/>
      <c r="C1048531" s="13"/>
      <c r="D1048531" s="13"/>
      <c r="E1048531" s="13"/>
      <c r="F1048531" s="13"/>
      <c r="G1048531" s="13"/>
      <c r="H1048531" s="13"/>
      <c r="I1048531" s="24"/>
      <c r="J1048531" s="15"/>
      <c r="K1048531" s="14"/>
      <c r="L1048531" s="15"/>
      <c r="M1048531" s="15"/>
    </row>
    <row r="1048532" spans="1:13" x14ac:dyDescent="0.2">
      <c r="A1048532" s="13"/>
      <c r="B1048532" s="13"/>
      <c r="C1048532" s="13"/>
      <c r="D1048532" s="13"/>
      <c r="E1048532" s="13"/>
      <c r="F1048532" s="13"/>
      <c r="G1048532" s="13"/>
      <c r="H1048532" s="13"/>
      <c r="I1048532" s="24"/>
      <c r="J1048532" s="15"/>
      <c r="K1048532" s="14"/>
      <c r="L1048532" s="15"/>
      <c r="M1048532" s="15"/>
    </row>
    <row r="1048533" spans="1:13" x14ac:dyDescent="0.2">
      <c r="A1048533" s="13"/>
      <c r="B1048533" s="13"/>
      <c r="C1048533" s="13"/>
      <c r="D1048533" s="13"/>
      <c r="E1048533" s="13"/>
      <c r="F1048533" s="13"/>
      <c r="G1048533" s="13"/>
      <c r="H1048533" s="13"/>
      <c r="I1048533" s="24"/>
      <c r="J1048533" s="15"/>
      <c r="K1048533" s="14"/>
      <c r="L1048533" s="15"/>
      <c r="M1048533" s="15"/>
    </row>
    <row r="1048534" spans="1:13" x14ac:dyDescent="0.2">
      <c r="A1048534" s="13"/>
      <c r="B1048534" s="13"/>
      <c r="C1048534" s="13"/>
      <c r="D1048534" s="13"/>
      <c r="E1048534" s="13"/>
      <c r="F1048534" s="13"/>
      <c r="G1048534" s="13"/>
      <c r="H1048534" s="13"/>
      <c r="I1048534" s="24"/>
      <c r="J1048534" s="15"/>
      <c r="K1048534" s="14"/>
      <c r="L1048534" s="15"/>
      <c r="M1048534" s="15"/>
    </row>
    <row r="1048535" spans="1:13" x14ac:dyDescent="0.2">
      <c r="A1048535" s="13"/>
      <c r="B1048535" s="13"/>
      <c r="C1048535" s="13"/>
      <c r="D1048535" s="13"/>
      <c r="E1048535" s="13"/>
      <c r="F1048535" s="13"/>
      <c r="G1048535" s="13"/>
      <c r="H1048535" s="13"/>
      <c r="I1048535" s="24"/>
      <c r="J1048535" s="15"/>
      <c r="K1048535" s="14"/>
      <c r="L1048535" s="15"/>
      <c r="M1048535" s="15"/>
    </row>
    <row r="1048536" spans="1:13" x14ac:dyDescent="0.2">
      <c r="A1048536" s="13"/>
      <c r="B1048536" s="13"/>
      <c r="C1048536" s="13"/>
      <c r="D1048536" s="13"/>
      <c r="E1048536" s="13"/>
      <c r="F1048536" s="13"/>
      <c r="G1048536" s="13"/>
      <c r="H1048536" s="13"/>
      <c r="I1048536" s="24"/>
      <c r="J1048536" s="15"/>
      <c r="K1048536" s="14"/>
      <c r="L1048536" s="15"/>
      <c r="M1048536" s="15"/>
    </row>
  </sheetData>
  <mergeCells count="94">
    <mergeCell ref="B63:G63"/>
    <mergeCell ref="B59:G59"/>
    <mergeCell ref="A41:A42"/>
    <mergeCell ref="B41:G41"/>
    <mergeCell ref="B42:G42"/>
    <mergeCell ref="B51:G51"/>
    <mergeCell ref="B53:G53"/>
    <mergeCell ref="A55:A60"/>
    <mergeCell ref="B60:G60"/>
    <mergeCell ref="H56:L56"/>
    <mergeCell ref="I57:I60"/>
    <mergeCell ref="B58:G58"/>
    <mergeCell ref="L57:L60"/>
    <mergeCell ref="L32:L36"/>
    <mergeCell ref="B39:G39"/>
    <mergeCell ref="L50:L51"/>
    <mergeCell ref="L53:L54"/>
    <mergeCell ref="I53:I54"/>
    <mergeCell ref="I50:I51"/>
    <mergeCell ref="B52:G52"/>
    <mergeCell ref="M32:M36"/>
    <mergeCell ref="A31:A36"/>
    <mergeCell ref="B36:G36"/>
    <mergeCell ref="H32:H36"/>
    <mergeCell ref="I32:I36"/>
    <mergeCell ref="J32:J36"/>
    <mergeCell ref="A39:A40"/>
    <mergeCell ref="B40:G40"/>
    <mergeCell ref="K32:K36"/>
    <mergeCell ref="B34:G34"/>
    <mergeCell ref="B35:G35"/>
    <mergeCell ref="I66:M66"/>
    <mergeCell ref="B44:G44"/>
    <mergeCell ref="A43:A44"/>
    <mergeCell ref="B43:G43"/>
    <mergeCell ref="A52:A54"/>
    <mergeCell ref="B55:G55"/>
    <mergeCell ref="B56:G56"/>
    <mergeCell ref="B57:G57"/>
    <mergeCell ref="A63:A64"/>
    <mergeCell ref="B64:G64"/>
    <mergeCell ref="B54:G54"/>
    <mergeCell ref="A65:H65"/>
    <mergeCell ref="M56:M59"/>
    <mergeCell ref="B61:G61"/>
    <mergeCell ref="A61:A62"/>
    <mergeCell ref="B62:G62"/>
    <mergeCell ref="A66:H66"/>
    <mergeCell ref="B30:G30"/>
    <mergeCell ref="A49:A51"/>
    <mergeCell ref="A45:A46"/>
    <mergeCell ref="B47:G47"/>
    <mergeCell ref="B46:G46"/>
    <mergeCell ref="B45:G45"/>
    <mergeCell ref="B48:G48"/>
    <mergeCell ref="A47:A48"/>
    <mergeCell ref="B49:G49"/>
    <mergeCell ref="B50:G50"/>
    <mergeCell ref="B37:G37"/>
    <mergeCell ref="B38:G38"/>
    <mergeCell ref="A37:A38"/>
    <mergeCell ref="B32:G32"/>
    <mergeCell ref="B33:G33"/>
    <mergeCell ref="B27:G27"/>
    <mergeCell ref="B28:G28"/>
    <mergeCell ref="A27:A28"/>
    <mergeCell ref="A29:A30"/>
    <mergeCell ref="B31:G31"/>
    <mergeCell ref="B29:G29"/>
    <mergeCell ref="M23:M24"/>
    <mergeCell ref="B25:G25"/>
    <mergeCell ref="B26:G26"/>
    <mergeCell ref="A25:A26"/>
    <mergeCell ref="A19:L19"/>
    <mergeCell ref="A21:L21"/>
    <mergeCell ref="A22:L22"/>
    <mergeCell ref="A23:A24"/>
    <mergeCell ref="B23:G24"/>
    <mergeCell ref="H23:H24"/>
    <mergeCell ref="I23:I24"/>
    <mergeCell ref="J23:L23"/>
    <mergeCell ref="A15:L15"/>
    <mergeCell ref="A16:L16"/>
    <mergeCell ref="A17:L17"/>
    <mergeCell ref="A18:G18"/>
    <mergeCell ref="A11:B11"/>
    <mergeCell ref="J11:K11"/>
    <mergeCell ref="A12:B12"/>
    <mergeCell ref="A14:B14"/>
    <mergeCell ref="A8:B8"/>
    <mergeCell ref="J8:K8"/>
    <mergeCell ref="A9:B9"/>
    <mergeCell ref="J9:K9"/>
    <mergeCell ref="J10:K10"/>
  </mergeCells>
  <pageMargins left="0.7" right="0.7" top="0.75" bottom="0.75" header="0.3" footer="0.3"/>
  <pageSetup paperSize="9" orientation="landscape" r:id="rId1"/>
  <headerFooter>
    <oddHeader>&amp;C&amp;"Arial,Regular"&amp;12ANGKET PENILAIAN PRODUK BAJA GULUNGAN LAPIS PADUAN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25"/>
  <sheetViews>
    <sheetView tabSelected="1" view="pageLayout" zoomScale="70" zoomScalePageLayoutView="70" workbookViewId="0">
      <selection activeCell="E5" sqref="E5"/>
    </sheetView>
  </sheetViews>
  <sheetFormatPr defaultRowHeight="15" x14ac:dyDescent="0.2"/>
  <cols>
    <col min="1" max="1" width="3.85546875" style="92" bestFit="1" customWidth="1"/>
    <col min="2" max="6" width="9.140625" style="92"/>
    <col min="7" max="7" width="12.85546875" style="92" customWidth="1"/>
    <col min="8" max="8" width="10.28515625" style="92" customWidth="1"/>
    <col min="9" max="9" width="7.28515625" style="110" customWidth="1"/>
    <col min="10" max="10" width="7.7109375" style="91" customWidth="1"/>
    <col min="11" max="11" width="13" style="111" bestFit="1" customWidth="1"/>
    <col min="12" max="12" width="6" style="91" bestFit="1" customWidth="1"/>
    <col min="13" max="13" width="14.42578125" style="91" customWidth="1"/>
    <col min="14" max="16384" width="9.140625" style="92"/>
  </cols>
  <sheetData>
    <row r="1" spans="1:12" x14ac:dyDescent="0.2">
      <c r="A1" s="89"/>
      <c r="B1" s="89"/>
      <c r="C1" s="89"/>
      <c r="D1" s="89"/>
      <c r="E1" s="89"/>
      <c r="F1" s="89"/>
      <c r="G1" s="89"/>
      <c r="H1" s="89"/>
      <c r="I1" s="90"/>
      <c r="K1" s="91"/>
    </row>
    <row r="2" spans="1:12" x14ac:dyDescent="0.2">
      <c r="A2" s="89"/>
      <c r="B2" s="89"/>
      <c r="C2" s="93"/>
      <c r="D2" s="93"/>
      <c r="E2" s="93"/>
      <c r="F2" s="93"/>
      <c r="G2" s="93"/>
      <c r="H2" s="93"/>
      <c r="I2" s="90"/>
      <c r="K2" s="91"/>
    </row>
    <row r="3" spans="1:12" x14ac:dyDescent="0.2">
      <c r="A3" s="89"/>
      <c r="B3" s="89"/>
      <c r="C3" s="93"/>
      <c r="D3" s="93"/>
      <c r="E3" s="93"/>
      <c r="F3" s="93"/>
      <c r="G3" s="93"/>
      <c r="H3" s="93"/>
      <c r="I3" s="90"/>
      <c r="K3" s="91"/>
    </row>
    <row r="4" spans="1:12" x14ac:dyDescent="0.2">
      <c r="A4" s="89"/>
      <c r="B4" s="89"/>
      <c r="C4" s="93"/>
      <c r="D4" s="93"/>
      <c r="E4" s="93"/>
      <c r="F4" s="93"/>
      <c r="G4" s="93"/>
      <c r="H4" s="93"/>
      <c r="I4" s="90"/>
      <c r="K4" s="91"/>
    </row>
    <row r="5" spans="1:12" x14ac:dyDescent="0.2">
      <c r="A5" s="89"/>
      <c r="B5" s="89"/>
      <c r="C5" s="93"/>
      <c r="D5" s="93"/>
      <c r="E5" s="93"/>
      <c r="F5" s="93"/>
      <c r="G5" s="93"/>
      <c r="H5" s="93"/>
      <c r="I5" s="90"/>
      <c r="K5" s="91"/>
    </row>
    <row r="6" spans="1:12" x14ac:dyDescent="0.2">
      <c r="A6" s="89"/>
      <c r="B6" s="89"/>
      <c r="C6" s="89"/>
      <c r="D6" s="89"/>
      <c r="E6" s="89"/>
      <c r="F6" s="89"/>
      <c r="G6" s="89"/>
      <c r="H6" s="89"/>
      <c r="I6" s="90"/>
      <c r="K6" s="91"/>
    </row>
    <row r="7" spans="1:12" x14ac:dyDescent="0.2">
      <c r="A7" s="89"/>
      <c r="B7" s="89"/>
      <c r="C7" s="89"/>
      <c r="D7" s="89"/>
      <c r="E7" s="89"/>
      <c r="F7" s="89"/>
      <c r="G7" s="89"/>
      <c r="H7" s="89"/>
      <c r="I7" s="90"/>
      <c r="K7" s="91"/>
    </row>
    <row r="8" spans="1:12" x14ac:dyDescent="0.2">
      <c r="A8" s="222" t="s">
        <v>0</v>
      </c>
      <c r="B8" s="222"/>
      <c r="C8" s="89" t="s">
        <v>1</v>
      </c>
      <c r="D8" s="89"/>
      <c r="E8" s="94"/>
      <c r="F8" s="94"/>
      <c r="G8" s="94"/>
      <c r="H8" s="94"/>
      <c r="I8" s="95"/>
      <c r="J8" s="223" t="s">
        <v>2</v>
      </c>
      <c r="K8" s="223"/>
    </row>
    <row r="9" spans="1:12" x14ac:dyDescent="0.2">
      <c r="A9" s="222" t="s">
        <v>3</v>
      </c>
      <c r="B9" s="222"/>
      <c r="C9" s="89" t="s">
        <v>1</v>
      </c>
      <c r="D9" s="89"/>
      <c r="E9" s="89"/>
      <c r="F9" s="89"/>
      <c r="G9" s="89"/>
      <c r="H9" s="89"/>
      <c r="I9" s="90"/>
      <c r="J9" s="223" t="s">
        <v>4</v>
      </c>
      <c r="K9" s="223"/>
    </row>
    <row r="10" spans="1:12" x14ac:dyDescent="0.2">
      <c r="A10" s="89"/>
      <c r="B10" s="89"/>
      <c r="C10" s="89"/>
      <c r="D10" s="89"/>
      <c r="E10" s="89"/>
      <c r="F10" s="89"/>
      <c r="G10" s="89"/>
      <c r="H10" s="89"/>
      <c r="I10" s="90"/>
      <c r="J10" s="223" t="s">
        <v>5</v>
      </c>
      <c r="K10" s="223"/>
    </row>
    <row r="11" spans="1:12" x14ac:dyDescent="0.2">
      <c r="A11" s="222" t="s">
        <v>6</v>
      </c>
      <c r="B11" s="222"/>
      <c r="C11" s="89" t="s">
        <v>1</v>
      </c>
      <c r="D11" s="89"/>
      <c r="E11" s="89"/>
      <c r="F11" s="89"/>
      <c r="G11" s="89"/>
      <c r="H11" s="89"/>
      <c r="I11" s="90"/>
      <c r="J11" s="223" t="s">
        <v>7</v>
      </c>
      <c r="K11" s="223"/>
    </row>
    <row r="12" spans="1:12" x14ac:dyDescent="0.2">
      <c r="A12" s="222" t="s">
        <v>8</v>
      </c>
      <c r="B12" s="222"/>
      <c r="C12" s="89" t="s">
        <v>1</v>
      </c>
      <c r="D12" s="89"/>
      <c r="E12" s="89"/>
      <c r="F12" s="89"/>
      <c r="G12" s="89"/>
      <c r="H12" s="89"/>
      <c r="I12" s="90"/>
      <c r="K12" s="91"/>
    </row>
    <row r="13" spans="1:12" x14ac:dyDescent="0.2">
      <c r="A13" s="89"/>
      <c r="B13" s="89"/>
      <c r="C13" s="89"/>
      <c r="D13" s="89"/>
      <c r="E13" s="89"/>
      <c r="F13" s="89"/>
      <c r="G13" s="89"/>
      <c r="H13" s="89"/>
      <c r="I13" s="90"/>
      <c r="K13" s="91"/>
    </row>
    <row r="14" spans="1:12" ht="15.75" x14ac:dyDescent="0.2">
      <c r="A14" s="224" t="s">
        <v>9</v>
      </c>
      <c r="B14" s="224"/>
      <c r="C14" s="89"/>
      <c r="D14" s="89"/>
      <c r="E14" s="89"/>
      <c r="F14" s="89"/>
      <c r="G14" s="89"/>
      <c r="H14" s="89"/>
      <c r="I14" s="90"/>
      <c r="K14" s="91"/>
    </row>
    <row r="15" spans="1:12" ht="15" customHeight="1" x14ac:dyDescent="0.2">
      <c r="A15" s="221" t="s">
        <v>110</v>
      </c>
      <c r="B15" s="221"/>
      <c r="C15" s="221"/>
      <c r="D15" s="221"/>
      <c r="E15" s="221"/>
      <c r="F15" s="221"/>
      <c r="G15" s="221"/>
      <c r="H15" s="221"/>
      <c r="I15" s="221"/>
      <c r="J15" s="221"/>
      <c r="K15" s="221"/>
      <c r="L15" s="221"/>
    </row>
    <row r="16" spans="1:12" x14ac:dyDescent="0.2">
      <c r="A16" s="221" t="s">
        <v>10</v>
      </c>
      <c r="B16" s="221"/>
      <c r="C16" s="221"/>
      <c r="D16" s="221"/>
      <c r="E16" s="221"/>
      <c r="F16" s="221"/>
      <c r="G16" s="221"/>
      <c r="H16" s="221"/>
      <c r="I16" s="221"/>
      <c r="J16" s="221"/>
      <c r="K16" s="221"/>
      <c r="L16" s="221"/>
    </row>
    <row r="17" spans="1:13" x14ac:dyDescent="0.2">
      <c r="A17" s="221" t="s">
        <v>11</v>
      </c>
      <c r="B17" s="221"/>
      <c r="C17" s="221"/>
      <c r="D17" s="221"/>
      <c r="E17" s="221"/>
      <c r="F17" s="221"/>
      <c r="G17" s="221"/>
      <c r="H17" s="221"/>
      <c r="I17" s="221"/>
      <c r="J17" s="221"/>
      <c r="K17" s="221"/>
      <c r="L17" s="221"/>
    </row>
    <row r="18" spans="1:13" x14ac:dyDescent="0.2">
      <c r="A18" s="221" t="s">
        <v>12</v>
      </c>
      <c r="B18" s="221"/>
      <c r="C18" s="221"/>
      <c r="D18" s="221"/>
      <c r="E18" s="221"/>
      <c r="F18" s="221"/>
      <c r="G18" s="221"/>
      <c r="H18" s="96"/>
      <c r="I18" s="97"/>
      <c r="J18" s="98"/>
      <c r="K18" s="98"/>
      <c r="L18" s="98"/>
    </row>
    <row r="19" spans="1:13" x14ac:dyDescent="0.2">
      <c r="A19" s="221" t="s">
        <v>13</v>
      </c>
      <c r="B19" s="221"/>
      <c r="C19" s="221"/>
      <c r="D19" s="221"/>
      <c r="E19" s="221"/>
      <c r="F19" s="221"/>
      <c r="G19" s="221"/>
      <c r="H19" s="221"/>
      <c r="I19" s="221"/>
      <c r="J19" s="221"/>
      <c r="K19" s="221"/>
      <c r="L19" s="221"/>
    </row>
    <row r="20" spans="1:13" x14ac:dyDescent="0.2">
      <c r="A20" s="99"/>
      <c r="B20" s="99"/>
      <c r="C20" s="99"/>
      <c r="D20" s="99"/>
      <c r="E20" s="99"/>
      <c r="F20" s="99"/>
      <c r="G20" s="99"/>
      <c r="H20" s="99"/>
      <c r="I20" s="97"/>
      <c r="J20" s="98"/>
      <c r="K20" s="98"/>
      <c r="L20" s="98"/>
    </row>
    <row r="21" spans="1:13" x14ac:dyDescent="0.2">
      <c r="A21" s="213" t="s">
        <v>14</v>
      </c>
      <c r="B21" s="213"/>
      <c r="C21" s="213"/>
      <c r="D21" s="213"/>
      <c r="E21" s="213"/>
      <c r="F21" s="213"/>
      <c r="G21" s="213"/>
      <c r="H21" s="213"/>
      <c r="I21" s="213"/>
      <c r="J21" s="213"/>
      <c r="K21" s="213"/>
      <c r="L21" s="213"/>
    </row>
    <row r="22" spans="1:13" x14ac:dyDescent="0.2">
      <c r="A22" s="213" t="s">
        <v>15</v>
      </c>
      <c r="B22" s="213"/>
      <c r="C22" s="213"/>
      <c r="D22" s="213"/>
      <c r="E22" s="213"/>
      <c r="F22" s="213"/>
      <c r="G22" s="213"/>
      <c r="H22" s="213"/>
      <c r="I22" s="213"/>
      <c r="J22" s="213"/>
      <c r="K22" s="213"/>
      <c r="L22" s="213"/>
    </row>
    <row r="23" spans="1:13" ht="14.25" customHeight="1" x14ac:dyDescent="0.2">
      <c r="A23" s="214" t="s">
        <v>35</v>
      </c>
      <c r="B23" s="214" t="s">
        <v>16</v>
      </c>
      <c r="C23" s="214"/>
      <c r="D23" s="214"/>
      <c r="E23" s="214"/>
      <c r="F23" s="214"/>
      <c r="G23" s="214"/>
      <c r="H23" s="214" t="s">
        <v>17</v>
      </c>
      <c r="I23" s="215" t="s">
        <v>18</v>
      </c>
      <c r="J23" s="216" t="s">
        <v>19</v>
      </c>
      <c r="K23" s="217"/>
      <c r="L23" s="218"/>
      <c r="M23" s="219" t="s">
        <v>21</v>
      </c>
    </row>
    <row r="24" spans="1:13" ht="30" x14ac:dyDescent="0.2">
      <c r="A24" s="214"/>
      <c r="B24" s="214"/>
      <c r="C24" s="214"/>
      <c r="D24" s="214"/>
      <c r="E24" s="214"/>
      <c r="F24" s="214"/>
      <c r="G24" s="214"/>
      <c r="H24" s="214"/>
      <c r="I24" s="215"/>
      <c r="J24" s="100" t="s">
        <v>22</v>
      </c>
      <c r="K24" s="100" t="s">
        <v>23</v>
      </c>
      <c r="L24" s="100" t="s">
        <v>19</v>
      </c>
      <c r="M24" s="220"/>
    </row>
    <row r="25" spans="1:13" x14ac:dyDescent="0.2">
      <c r="A25" s="193">
        <v>1</v>
      </c>
      <c r="B25" s="193" t="s">
        <v>24</v>
      </c>
      <c r="C25" s="193"/>
      <c r="D25" s="193"/>
      <c r="E25" s="193"/>
      <c r="F25" s="193"/>
      <c r="G25" s="193"/>
      <c r="H25" s="101"/>
      <c r="I25" s="102"/>
      <c r="J25" s="101"/>
      <c r="K25" s="101"/>
      <c r="L25" s="101"/>
      <c r="M25" s="101"/>
    </row>
    <row r="26" spans="1:13" ht="56.85" customHeight="1" x14ac:dyDescent="0.2">
      <c r="A26" s="193"/>
      <c r="B26" s="198" t="s">
        <v>74</v>
      </c>
      <c r="C26" s="198"/>
      <c r="D26" s="198"/>
      <c r="E26" s="198"/>
      <c r="F26" s="198"/>
      <c r="G26" s="198"/>
      <c r="H26" s="103"/>
      <c r="I26" s="104">
        <v>5</v>
      </c>
      <c r="J26" s="103">
        <v>5</v>
      </c>
      <c r="K26" s="103"/>
      <c r="L26" s="103"/>
      <c r="M26" s="103"/>
    </row>
    <row r="27" spans="1:13" x14ac:dyDescent="0.2">
      <c r="A27" s="184">
        <v>2</v>
      </c>
      <c r="B27" s="193" t="s">
        <v>25</v>
      </c>
      <c r="C27" s="193"/>
      <c r="D27" s="193"/>
      <c r="E27" s="193"/>
      <c r="F27" s="193"/>
      <c r="G27" s="193"/>
      <c r="H27" s="101"/>
      <c r="I27" s="102"/>
      <c r="J27" s="101"/>
      <c r="K27" s="101"/>
      <c r="L27" s="101"/>
      <c r="M27" s="101"/>
    </row>
    <row r="28" spans="1:13" ht="28.35" customHeight="1" x14ac:dyDescent="0.2">
      <c r="A28" s="185"/>
      <c r="B28" s="198" t="s">
        <v>75</v>
      </c>
      <c r="C28" s="198"/>
      <c r="D28" s="198"/>
      <c r="E28" s="198"/>
      <c r="F28" s="198"/>
      <c r="G28" s="198"/>
      <c r="H28" s="175"/>
      <c r="I28" s="177">
        <v>10</v>
      </c>
      <c r="J28" s="103">
        <v>5</v>
      </c>
      <c r="K28" s="103"/>
      <c r="L28" s="175"/>
      <c r="M28" s="103"/>
    </row>
    <row r="29" spans="1:13" ht="28.35" customHeight="1" x14ac:dyDescent="0.2">
      <c r="A29" s="186"/>
      <c r="B29" s="190" t="s">
        <v>111</v>
      </c>
      <c r="C29" s="191"/>
      <c r="D29" s="191"/>
      <c r="E29" s="191"/>
      <c r="F29" s="191"/>
      <c r="G29" s="192"/>
      <c r="H29" s="176"/>
      <c r="I29" s="178"/>
      <c r="J29" s="103">
        <v>5</v>
      </c>
      <c r="K29" s="103"/>
      <c r="L29" s="176"/>
      <c r="M29" s="103"/>
    </row>
    <row r="30" spans="1:13" x14ac:dyDescent="0.2">
      <c r="A30" s="193">
        <v>3</v>
      </c>
      <c r="B30" s="193" t="s">
        <v>26</v>
      </c>
      <c r="C30" s="193"/>
      <c r="D30" s="193"/>
      <c r="E30" s="193"/>
      <c r="F30" s="193"/>
      <c r="G30" s="193"/>
      <c r="H30" s="101"/>
      <c r="I30" s="102"/>
      <c r="J30" s="101"/>
      <c r="K30" s="101"/>
      <c r="L30" s="101"/>
      <c r="M30" s="101"/>
    </row>
    <row r="31" spans="1:13" ht="28.35" customHeight="1" x14ac:dyDescent="0.2">
      <c r="A31" s="193"/>
      <c r="B31" s="198" t="s">
        <v>72</v>
      </c>
      <c r="C31" s="198"/>
      <c r="D31" s="198"/>
      <c r="E31" s="198"/>
      <c r="F31" s="198"/>
      <c r="G31" s="198"/>
      <c r="H31" s="103"/>
      <c r="I31" s="104">
        <v>10</v>
      </c>
      <c r="J31" s="103">
        <v>5</v>
      </c>
      <c r="K31" s="103"/>
      <c r="L31" s="103"/>
      <c r="M31" s="103"/>
    </row>
    <row r="32" spans="1:13" x14ac:dyDescent="0.2">
      <c r="A32" s="193">
        <v>4</v>
      </c>
      <c r="B32" s="189" t="s">
        <v>27</v>
      </c>
      <c r="C32" s="193"/>
      <c r="D32" s="193"/>
      <c r="E32" s="193"/>
      <c r="F32" s="193"/>
      <c r="G32" s="193"/>
      <c r="H32" s="101"/>
      <c r="I32" s="102"/>
      <c r="J32" s="101"/>
      <c r="K32" s="101"/>
      <c r="L32" s="101"/>
      <c r="M32" s="101"/>
    </row>
    <row r="33" spans="1:13" ht="42.6" customHeight="1" x14ac:dyDescent="0.2">
      <c r="A33" s="193"/>
      <c r="B33" s="210" t="s">
        <v>87</v>
      </c>
      <c r="C33" s="211"/>
      <c r="D33" s="211"/>
      <c r="E33" s="211"/>
      <c r="F33" s="211"/>
      <c r="G33" s="212"/>
      <c r="H33" s="206"/>
      <c r="I33" s="177">
        <v>15</v>
      </c>
      <c r="J33" s="175">
        <v>10</v>
      </c>
      <c r="K33" s="175"/>
      <c r="L33" s="175"/>
      <c r="M33" s="175"/>
    </row>
    <row r="34" spans="1:13" ht="15" customHeight="1" x14ac:dyDescent="0.2">
      <c r="A34" s="193"/>
      <c r="B34" s="194" t="s">
        <v>37</v>
      </c>
      <c r="C34" s="195"/>
      <c r="D34" s="195"/>
      <c r="E34" s="195"/>
      <c r="F34" s="195"/>
      <c r="G34" s="196"/>
      <c r="H34" s="207"/>
      <c r="I34" s="209"/>
      <c r="J34" s="202"/>
      <c r="K34" s="202"/>
      <c r="L34" s="202"/>
      <c r="M34" s="202"/>
    </row>
    <row r="35" spans="1:13" ht="28.35" customHeight="1" x14ac:dyDescent="0.2">
      <c r="A35" s="193"/>
      <c r="B35" s="194" t="s">
        <v>38</v>
      </c>
      <c r="C35" s="195"/>
      <c r="D35" s="195"/>
      <c r="E35" s="195"/>
      <c r="F35" s="195"/>
      <c r="G35" s="196"/>
      <c r="H35" s="207"/>
      <c r="I35" s="209"/>
      <c r="J35" s="202"/>
      <c r="K35" s="202"/>
      <c r="L35" s="202"/>
      <c r="M35" s="202"/>
    </row>
    <row r="36" spans="1:13" ht="15" customHeight="1" x14ac:dyDescent="0.2">
      <c r="A36" s="193"/>
      <c r="B36" s="194" t="s">
        <v>39</v>
      </c>
      <c r="C36" s="195"/>
      <c r="D36" s="195"/>
      <c r="E36" s="195"/>
      <c r="F36" s="195"/>
      <c r="G36" s="196"/>
      <c r="H36" s="207"/>
      <c r="I36" s="209"/>
      <c r="J36" s="202"/>
      <c r="K36" s="202"/>
      <c r="L36" s="202"/>
      <c r="M36" s="202"/>
    </row>
    <row r="37" spans="1:13" ht="15" customHeight="1" x14ac:dyDescent="0.2">
      <c r="A37" s="193"/>
      <c r="B37" s="203" t="s">
        <v>40</v>
      </c>
      <c r="C37" s="204"/>
      <c r="D37" s="204"/>
      <c r="E37" s="204"/>
      <c r="F37" s="204"/>
      <c r="G37" s="205"/>
      <c r="H37" s="208"/>
      <c r="I37" s="178"/>
      <c r="J37" s="176"/>
      <c r="K37" s="176"/>
      <c r="L37" s="176"/>
      <c r="M37" s="176"/>
    </row>
    <row r="38" spans="1:13" x14ac:dyDescent="0.2">
      <c r="A38" s="193">
        <v>5</v>
      </c>
      <c r="B38" s="189" t="s">
        <v>28</v>
      </c>
      <c r="C38" s="193"/>
      <c r="D38" s="193"/>
      <c r="E38" s="193"/>
      <c r="F38" s="193"/>
      <c r="G38" s="193"/>
      <c r="H38" s="101"/>
      <c r="I38" s="102"/>
      <c r="J38" s="101"/>
      <c r="K38" s="101"/>
      <c r="L38" s="101"/>
      <c r="M38" s="101"/>
    </row>
    <row r="39" spans="1:13" ht="56.85" customHeight="1" x14ac:dyDescent="0.2">
      <c r="A39" s="193"/>
      <c r="B39" s="198" t="s">
        <v>92</v>
      </c>
      <c r="C39" s="198"/>
      <c r="D39" s="198"/>
      <c r="E39" s="198"/>
      <c r="F39" s="198"/>
      <c r="G39" s="198"/>
      <c r="H39" s="103"/>
      <c r="I39" s="104">
        <v>15</v>
      </c>
      <c r="J39" s="103">
        <v>10</v>
      </c>
      <c r="K39" s="103"/>
      <c r="L39" s="103"/>
      <c r="M39" s="103"/>
    </row>
    <row r="40" spans="1:13" x14ac:dyDescent="0.2">
      <c r="A40" s="184">
        <v>6</v>
      </c>
      <c r="B40" s="187" t="s">
        <v>29</v>
      </c>
      <c r="C40" s="188"/>
      <c r="D40" s="188"/>
      <c r="E40" s="188"/>
      <c r="F40" s="188"/>
      <c r="G40" s="189"/>
      <c r="H40" s="101"/>
      <c r="I40" s="102"/>
      <c r="J40" s="101"/>
      <c r="K40" s="101"/>
      <c r="L40" s="101"/>
      <c r="M40" s="101"/>
    </row>
    <row r="41" spans="1:13" ht="28.35" customHeight="1" x14ac:dyDescent="0.2">
      <c r="A41" s="186"/>
      <c r="B41" s="199" t="s">
        <v>41</v>
      </c>
      <c r="C41" s="200"/>
      <c r="D41" s="200"/>
      <c r="E41" s="200"/>
      <c r="F41" s="200"/>
      <c r="G41" s="201"/>
      <c r="H41" s="103"/>
      <c r="I41" s="104">
        <v>10</v>
      </c>
      <c r="J41" s="103">
        <v>10</v>
      </c>
      <c r="K41" s="103"/>
      <c r="L41" s="103"/>
      <c r="M41" s="103"/>
    </row>
    <row r="42" spans="1:13" x14ac:dyDescent="0.2">
      <c r="A42" s="193">
        <v>7</v>
      </c>
      <c r="B42" s="193" t="s">
        <v>43</v>
      </c>
      <c r="C42" s="193"/>
      <c r="D42" s="193"/>
      <c r="E42" s="193"/>
      <c r="F42" s="193"/>
      <c r="G42" s="193"/>
      <c r="H42" s="101"/>
      <c r="I42" s="102"/>
      <c r="J42" s="101"/>
      <c r="K42" s="101"/>
      <c r="L42" s="101"/>
      <c r="M42" s="101"/>
    </row>
    <row r="43" spans="1:13" s="93" customFormat="1" ht="42.6" customHeight="1" x14ac:dyDescent="0.25">
      <c r="A43" s="193"/>
      <c r="B43" s="198" t="s">
        <v>105</v>
      </c>
      <c r="C43" s="198"/>
      <c r="D43" s="198"/>
      <c r="E43" s="198"/>
      <c r="F43" s="198"/>
      <c r="G43" s="198"/>
      <c r="H43" s="103"/>
      <c r="I43" s="104">
        <v>5</v>
      </c>
      <c r="J43" s="103">
        <v>5</v>
      </c>
      <c r="K43" s="103"/>
      <c r="L43" s="103"/>
      <c r="M43" s="103"/>
    </row>
    <row r="44" spans="1:13" x14ac:dyDescent="0.2">
      <c r="A44" s="193">
        <v>8</v>
      </c>
      <c r="B44" s="193" t="s">
        <v>44</v>
      </c>
      <c r="C44" s="193"/>
      <c r="D44" s="193"/>
      <c r="E44" s="193"/>
      <c r="F44" s="193"/>
      <c r="G44" s="193"/>
      <c r="H44" s="101"/>
      <c r="I44" s="102"/>
      <c r="J44" s="101"/>
      <c r="K44" s="101"/>
      <c r="L44" s="101"/>
      <c r="M44" s="101"/>
    </row>
    <row r="45" spans="1:13" s="93" customFormat="1" ht="42.6" customHeight="1" x14ac:dyDescent="0.25">
      <c r="A45" s="193"/>
      <c r="B45" s="198" t="s">
        <v>104</v>
      </c>
      <c r="C45" s="198"/>
      <c r="D45" s="198"/>
      <c r="E45" s="198"/>
      <c r="F45" s="198"/>
      <c r="G45" s="198"/>
      <c r="H45" s="103"/>
      <c r="I45" s="104">
        <v>10</v>
      </c>
      <c r="J45" s="103">
        <v>5</v>
      </c>
      <c r="K45" s="103"/>
      <c r="L45" s="103"/>
      <c r="M45" s="103"/>
    </row>
    <row r="46" spans="1:13" x14ac:dyDescent="0.2">
      <c r="A46" s="184">
        <v>9</v>
      </c>
      <c r="B46" s="193" t="s">
        <v>45</v>
      </c>
      <c r="C46" s="193"/>
      <c r="D46" s="193"/>
      <c r="E46" s="193"/>
      <c r="F46" s="193"/>
      <c r="G46" s="193"/>
      <c r="H46" s="101"/>
      <c r="I46" s="102"/>
      <c r="J46" s="101"/>
      <c r="K46" s="101"/>
      <c r="L46" s="101"/>
      <c r="M46" s="101"/>
    </row>
    <row r="47" spans="1:13" ht="42.6" customHeight="1" x14ac:dyDescent="0.2">
      <c r="A47" s="185"/>
      <c r="B47" s="194" t="s">
        <v>103</v>
      </c>
      <c r="C47" s="195"/>
      <c r="D47" s="195"/>
      <c r="E47" s="195"/>
      <c r="F47" s="195"/>
      <c r="G47" s="196"/>
      <c r="H47" s="105"/>
      <c r="I47" s="106">
        <v>5</v>
      </c>
      <c r="J47" s="105">
        <v>5</v>
      </c>
      <c r="K47" s="105"/>
      <c r="L47" s="105"/>
      <c r="M47" s="105"/>
    </row>
    <row r="48" spans="1:13" x14ac:dyDescent="0.2">
      <c r="A48" s="184">
        <v>10</v>
      </c>
      <c r="B48" s="197" t="s">
        <v>46</v>
      </c>
      <c r="C48" s="197"/>
      <c r="D48" s="197"/>
      <c r="E48" s="197"/>
      <c r="F48" s="197"/>
      <c r="G48" s="197"/>
      <c r="H48" s="101"/>
      <c r="I48" s="102"/>
      <c r="J48" s="101"/>
      <c r="K48" s="101"/>
      <c r="L48" s="101"/>
      <c r="M48" s="101"/>
    </row>
    <row r="49" spans="1:13" ht="84.95" customHeight="1" x14ac:dyDescent="0.2">
      <c r="A49" s="185"/>
      <c r="B49" s="181" t="s">
        <v>102</v>
      </c>
      <c r="C49" s="182"/>
      <c r="D49" s="182"/>
      <c r="E49" s="182"/>
      <c r="F49" s="182"/>
      <c r="G49" s="183"/>
      <c r="H49" s="103"/>
      <c r="I49" s="177">
        <v>10</v>
      </c>
      <c r="J49" s="103">
        <v>10</v>
      </c>
      <c r="K49" s="103"/>
      <c r="L49" s="103"/>
      <c r="M49" s="103"/>
    </row>
    <row r="50" spans="1:13" ht="28.35" customHeight="1" x14ac:dyDescent="0.2">
      <c r="A50" s="186"/>
      <c r="B50" s="181" t="s">
        <v>76</v>
      </c>
      <c r="C50" s="182"/>
      <c r="D50" s="182"/>
      <c r="E50" s="182"/>
      <c r="F50" s="182"/>
      <c r="G50" s="183"/>
      <c r="H50" s="103"/>
      <c r="I50" s="178"/>
      <c r="J50" s="103">
        <v>5</v>
      </c>
      <c r="K50" s="103"/>
      <c r="L50" s="103"/>
      <c r="M50" s="103"/>
    </row>
    <row r="51" spans="1:13" x14ac:dyDescent="0.2">
      <c r="A51" s="184">
        <v>11</v>
      </c>
      <c r="B51" s="187" t="s">
        <v>48</v>
      </c>
      <c r="C51" s="188"/>
      <c r="D51" s="188"/>
      <c r="E51" s="188"/>
      <c r="F51" s="188"/>
      <c r="G51" s="189"/>
      <c r="H51" s="101"/>
      <c r="I51" s="102"/>
      <c r="J51" s="101"/>
      <c r="K51" s="101"/>
      <c r="L51" s="101"/>
      <c r="M51" s="101"/>
    </row>
    <row r="52" spans="1:13" s="108" customFormat="1" ht="84.95" customHeight="1" x14ac:dyDescent="0.2">
      <c r="A52" s="185"/>
      <c r="B52" s="190" t="s">
        <v>50</v>
      </c>
      <c r="C52" s="191"/>
      <c r="D52" s="191"/>
      <c r="E52" s="191"/>
      <c r="F52" s="191"/>
      <c r="G52" s="192"/>
      <c r="H52" s="107"/>
      <c r="I52" s="177">
        <v>5</v>
      </c>
      <c r="J52" s="103">
        <v>5</v>
      </c>
      <c r="K52" s="103"/>
      <c r="L52" s="107"/>
      <c r="M52" s="107"/>
    </row>
    <row r="53" spans="1:13" ht="28.35" customHeight="1" x14ac:dyDescent="0.2">
      <c r="A53" s="186"/>
      <c r="B53" s="181" t="s">
        <v>58</v>
      </c>
      <c r="C53" s="182"/>
      <c r="D53" s="182"/>
      <c r="E53" s="182"/>
      <c r="F53" s="182"/>
      <c r="G53" s="183"/>
      <c r="H53" s="103"/>
      <c r="I53" s="178"/>
      <c r="J53" s="103">
        <v>5</v>
      </c>
      <c r="K53" s="103"/>
      <c r="L53" s="103"/>
      <c r="M53" s="103"/>
    </row>
    <row r="54" spans="1:13" x14ac:dyDescent="0.2">
      <c r="A54" s="179" t="s">
        <v>32</v>
      </c>
      <c r="B54" s="179"/>
      <c r="C54" s="179"/>
      <c r="D54" s="179"/>
      <c r="E54" s="179"/>
      <c r="F54" s="179"/>
      <c r="G54" s="179"/>
      <c r="H54" s="179"/>
      <c r="I54" s="104">
        <v>100</v>
      </c>
      <c r="J54" s="103">
        <v>80</v>
      </c>
      <c r="K54" s="109"/>
      <c r="L54" s="103"/>
      <c r="M54" s="103"/>
    </row>
    <row r="55" spans="1:13" x14ac:dyDescent="0.2">
      <c r="A55" s="179" t="s">
        <v>33</v>
      </c>
      <c r="B55" s="179"/>
      <c r="C55" s="179"/>
      <c r="D55" s="179"/>
      <c r="E55" s="179"/>
      <c r="F55" s="179"/>
      <c r="G55" s="179"/>
      <c r="H55" s="179"/>
      <c r="I55" s="180"/>
      <c r="J55" s="180"/>
      <c r="K55" s="180"/>
      <c r="L55" s="180"/>
      <c r="M55" s="180"/>
    </row>
    <row r="56" spans="1:13" x14ac:dyDescent="0.2">
      <c r="A56" s="91"/>
    </row>
    <row r="57" spans="1:13" x14ac:dyDescent="0.2">
      <c r="A57" s="91"/>
    </row>
    <row r="58" spans="1:13" x14ac:dyDescent="0.2">
      <c r="A58" s="91"/>
    </row>
    <row r="59" spans="1:13" x14ac:dyDescent="0.2">
      <c r="A59" s="91"/>
    </row>
    <row r="60" spans="1:13" x14ac:dyDescent="0.2">
      <c r="A60" s="91"/>
    </row>
    <row r="61" spans="1:13" x14ac:dyDescent="0.2">
      <c r="A61" s="91"/>
    </row>
    <row r="62" spans="1:13" x14ac:dyDescent="0.2">
      <c r="A62" s="91"/>
    </row>
    <row r="63" spans="1:13" x14ac:dyDescent="0.2">
      <c r="A63" s="91"/>
    </row>
    <row r="64" spans="1:13" x14ac:dyDescent="0.2">
      <c r="A64" s="91"/>
    </row>
    <row r="65" spans="1:7" x14ac:dyDescent="0.2">
      <c r="A65" s="91"/>
    </row>
    <row r="66" spans="1:7" x14ac:dyDescent="0.2">
      <c r="A66" s="91"/>
    </row>
    <row r="67" spans="1:7" x14ac:dyDescent="0.2">
      <c r="A67" s="91"/>
    </row>
    <row r="68" spans="1:7" x14ac:dyDescent="0.2">
      <c r="A68" s="91"/>
    </row>
    <row r="69" spans="1:7" x14ac:dyDescent="0.2">
      <c r="A69" s="91"/>
    </row>
    <row r="70" spans="1:7" x14ac:dyDescent="0.2">
      <c r="A70" s="91"/>
    </row>
    <row r="71" spans="1:7" x14ac:dyDescent="0.2">
      <c r="A71" s="91"/>
    </row>
    <row r="72" spans="1:7" x14ac:dyDescent="0.2">
      <c r="A72" s="91"/>
    </row>
    <row r="73" spans="1:7" x14ac:dyDescent="0.2">
      <c r="A73" s="91"/>
    </row>
    <row r="74" spans="1:7" x14ac:dyDescent="0.2">
      <c r="A74" s="91"/>
    </row>
    <row r="75" spans="1:7" x14ac:dyDescent="0.2">
      <c r="A75" s="91"/>
      <c r="G75" s="92" t="s">
        <v>77</v>
      </c>
    </row>
    <row r="76" spans="1:7" x14ac:dyDescent="0.2">
      <c r="A76" s="91"/>
    </row>
    <row r="77" spans="1:7" x14ac:dyDescent="0.2">
      <c r="A77" s="91"/>
    </row>
    <row r="78" spans="1:7" x14ac:dyDescent="0.2">
      <c r="A78" s="91"/>
    </row>
    <row r="79" spans="1:7" x14ac:dyDescent="0.2">
      <c r="A79" s="91"/>
    </row>
    <row r="1048504" spans="1:13" x14ac:dyDescent="0.2">
      <c r="A1048504" s="112"/>
      <c r="B1048504" s="112"/>
      <c r="C1048504" s="112"/>
      <c r="D1048504" s="112"/>
      <c r="E1048504" s="112"/>
      <c r="F1048504" s="112"/>
      <c r="G1048504" s="112"/>
      <c r="H1048504" s="112"/>
      <c r="I1048504" s="113"/>
      <c r="J1048504" s="114"/>
      <c r="K1048504" s="115"/>
      <c r="L1048504" s="114"/>
      <c r="M1048504" s="114"/>
    </row>
    <row r="1048505" spans="1:13" x14ac:dyDescent="0.2">
      <c r="A1048505" s="112"/>
      <c r="B1048505" s="112"/>
      <c r="C1048505" s="112"/>
      <c r="D1048505" s="112"/>
      <c r="E1048505" s="112"/>
      <c r="F1048505" s="112"/>
      <c r="G1048505" s="112"/>
      <c r="H1048505" s="112"/>
      <c r="I1048505" s="113"/>
      <c r="J1048505" s="114"/>
      <c r="K1048505" s="115"/>
      <c r="L1048505" s="114"/>
      <c r="M1048505" s="114"/>
    </row>
    <row r="1048506" spans="1:13" x14ac:dyDescent="0.2">
      <c r="A1048506" s="112"/>
      <c r="B1048506" s="112"/>
      <c r="C1048506" s="112"/>
      <c r="D1048506" s="112"/>
      <c r="E1048506" s="112"/>
      <c r="F1048506" s="112"/>
      <c r="G1048506" s="112"/>
      <c r="H1048506" s="112"/>
      <c r="I1048506" s="113"/>
      <c r="J1048506" s="114"/>
      <c r="K1048506" s="115"/>
      <c r="L1048506" s="114"/>
      <c r="M1048506" s="114"/>
    </row>
    <row r="1048507" spans="1:13" x14ac:dyDescent="0.2">
      <c r="A1048507" s="112"/>
      <c r="B1048507" s="112"/>
      <c r="C1048507" s="112"/>
      <c r="D1048507" s="112"/>
      <c r="E1048507" s="112"/>
      <c r="F1048507" s="112"/>
      <c r="G1048507" s="112"/>
      <c r="H1048507" s="112"/>
      <c r="I1048507" s="113"/>
      <c r="J1048507" s="114"/>
      <c r="K1048507" s="115"/>
      <c r="L1048507" s="114"/>
      <c r="M1048507" s="114"/>
    </row>
    <row r="1048508" spans="1:13" x14ac:dyDescent="0.2">
      <c r="A1048508" s="112"/>
      <c r="B1048508" s="112"/>
      <c r="C1048508" s="112"/>
      <c r="D1048508" s="112"/>
      <c r="E1048508" s="112"/>
      <c r="F1048508" s="112"/>
      <c r="G1048508" s="112"/>
      <c r="H1048508" s="112"/>
      <c r="I1048508" s="113"/>
      <c r="J1048508" s="114"/>
      <c r="K1048508" s="115"/>
      <c r="L1048508" s="114"/>
      <c r="M1048508" s="114"/>
    </row>
    <row r="1048509" spans="1:13" x14ac:dyDescent="0.2">
      <c r="A1048509" s="112"/>
      <c r="B1048509" s="112"/>
      <c r="C1048509" s="112"/>
      <c r="D1048509" s="112"/>
      <c r="E1048509" s="112"/>
      <c r="F1048509" s="112"/>
      <c r="G1048509" s="112"/>
      <c r="H1048509" s="112"/>
      <c r="I1048509" s="113"/>
      <c r="J1048509" s="114"/>
      <c r="K1048509" s="115"/>
      <c r="L1048509" s="114"/>
      <c r="M1048509" s="114"/>
    </row>
    <row r="1048510" spans="1:13" x14ac:dyDescent="0.2">
      <c r="A1048510" s="112"/>
      <c r="B1048510" s="112"/>
      <c r="C1048510" s="112"/>
      <c r="D1048510" s="112"/>
      <c r="E1048510" s="112"/>
      <c r="F1048510" s="112"/>
      <c r="G1048510" s="112"/>
      <c r="H1048510" s="112"/>
      <c r="I1048510" s="113"/>
      <c r="J1048510" s="114"/>
      <c r="K1048510" s="115"/>
      <c r="L1048510" s="114"/>
      <c r="M1048510" s="114"/>
    </row>
    <row r="1048511" spans="1:13" x14ac:dyDescent="0.2">
      <c r="A1048511" s="112"/>
      <c r="B1048511" s="112"/>
      <c r="C1048511" s="112"/>
      <c r="D1048511" s="112"/>
      <c r="E1048511" s="112"/>
      <c r="F1048511" s="112"/>
      <c r="G1048511" s="112"/>
      <c r="H1048511" s="112"/>
      <c r="I1048511" s="113"/>
      <c r="J1048511" s="114"/>
      <c r="K1048511" s="115"/>
      <c r="L1048511" s="114"/>
      <c r="M1048511" s="114"/>
    </row>
    <row r="1048512" spans="1:13" x14ac:dyDescent="0.2">
      <c r="A1048512" s="112"/>
      <c r="B1048512" s="112"/>
      <c r="C1048512" s="112"/>
      <c r="D1048512" s="112"/>
      <c r="E1048512" s="112"/>
      <c r="F1048512" s="112"/>
      <c r="G1048512" s="112"/>
      <c r="H1048512" s="112"/>
      <c r="I1048512" s="113"/>
      <c r="J1048512" s="114"/>
      <c r="K1048512" s="115"/>
      <c r="L1048512" s="114"/>
      <c r="M1048512" s="114"/>
    </row>
    <row r="1048513" spans="1:13" x14ac:dyDescent="0.2">
      <c r="A1048513" s="112"/>
      <c r="B1048513" s="112"/>
      <c r="C1048513" s="112"/>
      <c r="D1048513" s="112"/>
      <c r="E1048513" s="112"/>
      <c r="F1048513" s="112"/>
      <c r="G1048513" s="112"/>
      <c r="H1048513" s="112"/>
      <c r="I1048513" s="113"/>
      <c r="J1048513" s="114"/>
      <c r="K1048513" s="115"/>
      <c r="L1048513" s="114"/>
      <c r="M1048513" s="114"/>
    </row>
    <row r="1048514" spans="1:13" x14ac:dyDescent="0.2">
      <c r="A1048514" s="112"/>
      <c r="B1048514" s="112"/>
      <c r="C1048514" s="112"/>
      <c r="D1048514" s="112"/>
      <c r="E1048514" s="112"/>
      <c r="F1048514" s="112"/>
      <c r="G1048514" s="112"/>
      <c r="H1048514" s="112"/>
      <c r="I1048514" s="113"/>
      <c r="J1048514" s="114"/>
      <c r="K1048514" s="115"/>
      <c r="L1048514" s="114"/>
      <c r="M1048514" s="114"/>
    </row>
    <row r="1048515" spans="1:13" x14ac:dyDescent="0.2">
      <c r="A1048515" s="112"/>
      <c r="B1048515" s="112"/>
      <c r="C1048515" s="112"/>
      <c r="D1048515" s="112"/>
      <c r="E1048515" s="112"/>
      <c r="F1048515" s="112"/>
      <c r="G1048515" s="112"/>
      <c r="H1048515" s="112"/>
      <c r="I1048515" s="113"/>
      <c r="J1048515" s="114"/>
      <c r="K1048515" s="115"/>
      <c r="L1048515" s="114"/>
      <c r="M1048515" s="114"/>
    </row>
    <row r="1048516" spans="1:13" x14ac:dyDescent="0.2">
      <c r="A1048516" s="112"/>
      <c r="B1048516" s="112"/>
      <c r="C1048516" s="112"/>
      <c r="D1048516" s="112"/>
      <c r="E1048516" s="112"/>
      <c r="F1048516" s="112"/>
      <c r="G1048516" s="112"/>
      <c r="H1048516" s="112"/>
      <c r="I1048516" s="113"/>
      <c r="J1048516" s="114"/>
      <c r="K1048516" s="115"/>
      <c r="L1048516" s="114"/>
      <c r="M1048516" s="114"/>
    </row>
    <row r="1048517" spans="1:13" x14ac:dyDescent="0.2">
      <c r="A1048517" s="112"/>
      <c r="B1048517" s="112"/>
      <c r="C1048517" s="112"/>
      <c r="D1048517" s="112"/>
      <c r="E1048517" s="112"/>
      <c r="F1048517" s="112"/>
      <c r="G1048517" s="112"/>
      <c r="H1048517" s="112"/>
      <c r="I1048517" s="113"/>
      <c r="J1048517" s="114"/>
      <c r="K1048517" s="115"/>
      <c r="L1048517" s="114"/>
      <c r="M1048517" s="114"/>
    </row>
    <row r="1048518" spans="1:13" x14ac:dyDescent="0.2">
      <c r="A1048518" s="112"/>
      <c r="B1048518" s="112"/>
      <c r="C1048518" s="112"/>
      <c r="D1048518" s="112"/>
      <c r="E1048518" s="112"/>
      <c r="F1048518" s="112"/>
      <c r="G1048518" s="112"/>
      <c r="H1048518" s="112"/>
      <c r="I1048518" s="113"/>
      <c r="J1048518" s="114"/>
      <c r="K1048518" s="115"/>
      <c r="L1048518" s="114"/>
      <c r="M1048518" s="114"/>
    </row>
    <row r="1048519" spans="1:13" x14ac:dyDescent="0.2">
      <c r="A1048519" s="112"/>
      <c r="B1048519" s="112"/>
      <c r="C1048519" s="112"/>
      <c r="D1048519" s="112"/>
      <c r="E1048519" s="112"/>
      <c r="F1048519" s="112"/>
      <c r="G1048519" s="112"/>
      <c r="H1048519" s="112"/>
      <c r="I1048519" s="113"/>
      <c r="J1048519" s="114"/>
      <c r="K1048519" s="115"/>
      <c r="L1048519" s="114"/>
      <c r="M1048519" s="114"/>
    </row>
    <row r="1048520" spans="1:13" x14ac:dyDescent="0.2">
      <c r="A1048520" s="112"/>
      <c r="B1048520" s="112"/>
      <c r="C1048520" s="112"/>
      <c r="D1048520" s="112"/>
      <c r="E1048520" s="112"/>
      <c r="F1048520" s="112"/>
      <c r="G1048520" s="112"/>
      <c r="H1048520" s="112"/>
      <c r="I1048520" s="113"/>
      <c r="J1048520" s="114"/>
      <c r="K1048520" s="115"/>
      <c r="L1048520" s="114"/>
      <c r="M1048520" s="114"/>
    </row>
    <row r="1048521" spans="1:13" x14ac:dyDescent="0.2">
      <c r="A1048521" s="112"/>
      <c r="B1048521" s="112"/>
      <c r="C1048521" s="112"/>
      <c r="D1048521" s="112"/>
      <c r="E1048521" s="112"/>
      <c r="F1048521" s="112"/>
      <c r="G1048521" s="112"/>
      <c r="H1048521" s="112"/>
      <c r="I1048521" s="113"/>
      <c r="J1048521" s="114"/>
      <c r="K1048521" s="115"/>
      <c r="L1048521" s="114"/>
      <c r="M1048521" s="114"/>
    </row>
    <row r="1048522" spans="1:13" x14ac:dyDescent="0.2">
      <c r="A1048522" s="112"/>
      <c r="B1048522" s="112"/>
      <c r="C1048522" s="112"/>
      <c r="D1048522" s="112"/>
      <c r="E1048522" s="112"/>
      <c r="F1048522" s="112"/>
      <c r="G1048522" s="112"/>
      <c r="H1048522" s="112"/>
      <c r="I1048522" s="113"/>
      <c r="J1048522" s="114"/>
      <c r="K1048522" s="115"/>
      <c r="L1048522" s="114"/>
      <c r="M1048522" s="114"/>
    </row>
    <row r="1048523" spans="1:13" x14ac:dyDescent="0.2">
      <c r="A1048523" s="112"/>
      <c r="B1048523" s="112"/>
      <c r="C1048523" s="112"/>
      <c r="D1048523" s="112"/>
      <c r="E1048523" s="112"/>
      <c r="F1048523" s="112"/>
      <c r="G1048523" s="112"/>
      <c r="H1048523" s="112"/>
      <c r="I1048523" s="113"/>
      <c r="J1048523" s="114"/>
      <c r="K1048523" s="115"/>
      <c r="L1048523" s="114"/>
      <c r="M1048523" s="114"/>
    </row>
    <row r="1048524" spans="1:13" x14ac:dyDescent="0.2">
      <c r="A1048524" s="112"/>
      <c r="B1048524" s="112"/>
      <c r="C1048524" s="112"/>
      <c r="D1048524" s="112"/>
      <c r="E1048524" s="112"/>
      <c r="F1048524" s="112"/>
      <c r="G1048524" s="112"/>
      <c r="H1048524" s="112"/>
      <c r="I1048524" s="113"/>
      <c r="J1048524" s="114"/>
      <c r="K1048524" s="115"/>
      <c r="L1048524" s="114"/>
      <c r="M1048524" s="114"/>
    </row>
    <row r="1048525" spans="1:13" x14ac:dyDescent="0.2">
      <c r="A1048525" s="112"/>
      <c r="B1048525" s="112"/>
      <c r="C1048525" s="112"/>
      <c r="D1048525" s="112"/>
      <c r="E1048525" s="112"/>
      <c r="F1048525" s="112"/>
      <c r="G1048525" s="112"/>
      <c r="H1048525" s="112"/>
      <c r="I1048525" s="113"/>
      <c r="J1048525" s="114"/>
      <c r="K1048525" s="115"/>
      <c r="L1048525" s="114"/>
      <c r="M1048525" s="114"/>
    </row>
  </sheetData>
  <mergeCells count="76">
    <mergeCell ref="M23:M24"/>
    <mergeCell ref="A18:G18"/>
    <mergeCell ref="A8:B8"/>
    <mergeCell ref="J8:K8"/>
    <mergeCell ref="A9:B9"/>
    <mergeCell ref="J9:K9"/>
    <mergeCell ref="J10:K10"/>
    <mergeCell ref="A11:B11"/>
    <mergeCell ref="J11:K11"/>
    <mergeCell ref="A12:B12"/>
    <mergeCell ref="A14:B14"/>
    <mergeCell ref="A15:L15"/>
    <mergeCell ref="A16:L16"/>
    <mergeCell ref="A17:L17"/>
    <mergeCell ref="A19:L19"/>
    <mergeCell ref="A21:L21"/>
    <mergeCell ref="A22:L22"/>
    <mergeCell ref="A23:A24"/>
    <mergeCell ref="B23:G24"/>
    <mergeCell ref="H23:H24"/>
    <mergeCell ref="I23:I24"/>
    <mergeCell ref="J23:L23"/>
    <mergeCell ref="A25:A26"/>
    <mergeCell ref="B25:G25"/>
    <mergeCell ref="B26:G26"/>
    <mergeCell ref="B27:G27"/>
    <mergeCell ref="B28:G28"/>
    <mergeCell ref="A27:A29"/>
    <mergeCell ref="B29:G29"/>
    <mergeCell ref="A30:A31"/>
    <mergeCell ref="B30:G30"/>
    <mergeCell ref="B31:G31"/>
    <mergeCell ref="A32:A37"/>
    <mergeCell ref="B32:G32"/>
    <mergeCell ref="B33:G33"/>
    <mergeCell ref="A40:A41"/>
    <mergeCell ref="B40:G40"/>
    <mergeCell ref="B41:G41"/>
    <mergeCell ref="M33:M37"/>
    <mergeCell ref="B34:G34"/>
    <mergeCell ref="B35:G35"/>
    <mergeCell ref="B36:G36"/>
    <mergeCell ref="B37:G37"/>
    <mergeCell ref="J33:J37"/>
    <mergeCell ref="K33:K37"/>
    <mergeCell ref="L33:L37"/>
    <mergeCell ref="A38:A39"/>
    <mergeCell ref="B38:G38"/>
    <mergeCell ref="B39:G39"/>
    <mergeCell ref="H33:H37"/>
    <mergeCell ref="I33:I37"/>
    <mergeCell ref="A48:A50"/>
    <mergeCell ref="B48:G48"/>
    <mergeCell ref="B49:G49"/>
    <mergeCell ref="A42:A43"/>
    <mergeCell ref="B42:G42"/>
    <mergeCell ref="B43:G43"/>
    <mergeCell ref="A44:A45"/>
    <mergeCell ref="B44:G44"/>
    <mergeCell ref="B45:G45"/>
    <mergeCell ref="H28:H29"/>
    <mergeCell ref="I28:I29"/>
    <mergeCell ref="L28:L29"/>
    <mergeCell ref="A54:H54"/>
    <mergeCell ref="A55:H55"/>
    <mergeCell ref="I55:M55"/>
    <mergeCell ref="I49:I50"/>
    <mergeCell ref="B50:G50"/>
    <mergeCell ref="A51:A53"/>
    <mergeCell ref="B51:G51"/>
    <mergeCell ref="B52:G52"/>
    <mergeCell ref="I52:I53"/>
    <mergeCell ref="B53:G53"/>
    <mergeCell ref="A46:A47"/>
    <mergeCell ref="B46:G46"/>
    <mergeCell ref="B47:G47"/>
  </mergeCells>
  <pageMargins left="0.7" right="0.7" top="0.75" bottom="0.75" header="0.3" footer="0.3"/>
  <pageSetup paperSize="9" orientation="landscape" r:id="rId1"/>
  <headerFooter>
    <oddHeader>&amp;CANGKET PENILAIAN PRODUK BAJA RINGAN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36"/>
  <sheetViews>
    <sheetView view="pageLayout" topLeftCell="A17" zoomScale="85" zoomScalePageLayoutView="85" workbookViewId="0">
      <selection activeCell="K53" sqref="K53"/>
    </sheetView>
  </sheetViews>
  <sheetFormatPr defaultRowHeight="14.25" x14ac:dyDescent="0.2"/>
  <cols>
    <col min="1" max="1" width="3.85546875" style="6" bestFit="1" customWidth="1"/>
    <col min="2" max="6" width="9.140625" style="6"/>
    <col min="7" max="7" width="12.85546875" style="6" customWidth="1"/>
    <col min="8" max="8" width="9.7109375" style="6" customWidth="1"/>
    <col min="9" max="9" width="7.28515625" style="17" customWidth="1"/>
    <col min="10" max="10" width="7.7109375" style="32" customWidth="1"/>
    <col min="11" max="11" width="13" style="7" bestFit="1" customWidth="1"/>
    <col min="12" max="12" width="8.28515625" style="48" bestFit="1" customWidth="1"/>
    <col min="13" max="13" width="23.28515625" style="32" customWidth="1"/>
    <col min="14" max="16384" width="9.140625" style="6"/>
  </cols>
  <sheetData>
    <row r="1" spans="1:12" x14ac:dyDescent="0.2">
      <c r="A1" s="31"/>
      <c r="B1" s="31"/>
      <c r="C1" s="31"/>
      <c r="D1" s="31"/>
      <c r="E1" s="31"/>
      <c r="F1" s="31"/>
      <c r="G1" s="31"/>
      <c r="H1" s="31"/>
      <c r="K1" s="32"/>
    </row>
    <row r="2" spans="1:12" x14ac:dyDescent="0.2">
      <c r="A2" s="31"/>
      <c r="B2" s="31"/>
      <c r="C2" s="2"/>
      <c r="D2" s="2"/>
      <c r="E2" s="2"/>
      <c r="F2" s="2"/>
      <c r="G2" s="2"/>
      <c r="H2" s="2"/>
      <c r="K2" s="32"/>
    </row>
    <row r="3" spans="1:12" x14ac:dyDescent="0.2">
      <c r="A3" s="31"/>
      <c r="B3" s="31"/>
      <c r="C3" s="2"/>
      <c r="D3" s="2"/>
      <c r="E3" s="2"/>
      <c r="F3" s="2"/>
      <c r="G3" s="2"/>
      <c r="H3" s="2"/>
      <c r="K3" s="32"/>
    </row>
    <row r="4" spans="1:12" x14ac:dyDescent="0.2">
      <c r="A4" s="31"/>
      <c r="B4" s="31"/>
      <c r="C4" s="2"/>
      <c r="D4" s="2"/>
      <c r="E4" s="2"/>
      <c r="F4" s="2"/>
      <c r="G4" s="2"/>
      <c r="H4" s="2"/>
      <c r="K4" s="32"/>
    </row>
    <row r="5" spans="1:12" x14ac:dyDescent="0.2">
      <c r="A5" s="31"/>
      <c r="B5" s="31"/>
      <c r="C5" s="2"/>
      <c r="D5" s="2"/>
      <c r="E5" s="2"/>
      <c r="F5" s="2"/>
      <c r="G5" s="2"/>
      <c r="H5" s="2"/>
      <c r="K5" s="32"/>
    </row>
    <row r="6" spans="1:12" x14ac:dyDescent="0.2">
      <c r="A6" s="31"/>
      <c r="B6" s="31"/>
      <c r="C6" s="31"/>
      <c r="D6" s="31"/>
      <c r="E6" s="31"/>
      <c r="F6" s="31"/>
      <c r="G6" s="31"/>
      <c r="H6" s="31"/>
      <c r="K6" s="32"/>
    </row>
    <row r="7" spans="1:12" x14ac:dyDescent="0.2">
      <c r="A7" s="31"/>
      <c r="B7" s="31"/>
      <c r="C7" s="31"/>
      <c r="D7" s="31"/>
      <c r="E7" s="31"/>
      <c r="F7" s="31"/>
      <c r="G7" s="31"/>
      <c r="H7" s="31"/>
      <c r="K7" s="32"/>
    </row>
    <row r="8" spans="1:12" x14ac:dyDescent="0.2">
      <c r="A8" s="116" t="s">
        <v>0</v>
      </c>
      <c r="B8" s="116"/>
      <c r="C8" s="31" t="s">
        <v>1</v>
      </c>
      <c r="D8" s="31"/>
      <c r="E8" s="4"/>
      <c r="F8" s="4"/>
      <c r="G8" s="4"/>
      <c r="H8" s="4"/>
      <c r="I8" s="18"/>
      <c r="J8" s="117" t="s">
        <v>2</v>
      </c>
      <c r="K8" s="117"/>
    </row>
    <row r="9" spans="1:12" x14ac:dyDescent="0.2">
      <c r="A9" s="116" t="s">
        <v>3</v>
      </c>
      <c r="B9" s="116"/>
      <c r="C9" s="31" t="s">
        <v>1</v>
      </c>
      <c r="D9" s="31"/>
      <c r="E9" s="31"/>
      <c r="F9" s="31"/>
      <c r="G9" s="31"/>
      <c r="H9" s="31"/>
      <c r="J9" s="117" t="s">
        <v>4</v>
      </c>
      <c r="K9" s="117"/>
    </row>
    <row r="10" spans="1:12" x14ac:dyDescent="0.2">
      <c r="A10" s="31"/>
      <c r="B10" s="31"/>
      <c r="C10" s="31"/>
      <c r="D10" s="31"/>
      <c r="E10" s="31"/>
      <c r="F10" s="31"/>
      <c r="G10" s="31"/>
      <c r="H10" s="31"/>
      <c r="J10" s="117" t="s">
        <v>5</v>
      </c>
      <c r="K10" s="117"/>
    </row>
    <row r="11" spans="1:12" x14ac:dyDescent="0.2">
      <c r="A11" s="116" t="s">
        <v>6</v>
      </c>
      <c r="B11" s="116"/>
      <c r="C11" s="31" t="s">
        <v>1</v>
      </c>
      <c r="D11" s="31"/>
      <c r="E11" s="31"/>
      <c r="F11" s="31"/>
      <c r="G11" s="31"/>
      <c r="H11" s="31"/>
      <c r="J11" s="117" t="s">
        <v>7</v>
      </c>
      <c r="K11" s="117"/>
    </row>
    <row r="12" spans="1:12" x14ac:dyDescent="0.2">
      <c r="A12" s="116" t="s">
        <v>8</v>
      </c>
      <c r="B12" s="116"/>
      <c r="C12" s="31" t="s">
        <v>1</v>
      </c>
      <c r="D12" s="31"/>
      <c r="E12" s="31"/>
      <c r="F12" s="31"/>
      <c r="G12" s="31"/>
      <c r="H12" s="31"/>
      <c r="K12" s="32"/>
    </row>
    <row r="13" spans="1:12" x14ac:dyDescent="0.2">
      <c r="A13" s="31"/>
      <c r="B13" s="31"/>
      <c r="C13" s="31"/>
      <c r="D13" s="31"/>
      <c r="E13" s="31"/>
      <c r="F13" s="31"/>
      <c r="G13" s="31"/>
      <c r="H13" s="31"/>
      <c r="K13" s="32"/>
    </row>
    <row r="14" spans="1:12" ht="15" x14ac:dyDescent="0.2">
      <c r="A14" s="119" t="s">
        <v>9</v>
      </c>
      <c r="B14" s="119"/>
      <c r="C14" s="31"/>
      <c r="D14" s="31"/>
      <c r="E14" s="31"/>
      <c r="F14" s="31"/>
      <c r="G14" s="31"/>
      <c r="H14" s="31"/>
      <c r="K14" s="32"/>
    </row>
    <row r="15" spans="1:12" ht="15" customHeight="1" x14ac:dyDescent="0.2">
      <c r="A15" s="118" t="s">
        <v>31</v>
      </c>
      <c r="B15" s="118"/>
      <c r="C15" s="118"/>
      <c r="D15" s="118"/>
      <c r="E15" s="118"/>
      <c r="F15" s="118"/>
      <c r="G15" s="118"/>
      <c r="H15" s="118"/>
      <c r="I15" s="118"/>
      <c r="J15" s="118"/>
      <c r="K15" s="118"/>
      <c r="L15" s="118"/>
    </row>
    <row r="16" spans="1:12" x14ac:dyDescent="0.2">
      <c r="A16" s="118" t="s">
        <v>10</v>
      </c>
      <c r="B16" s="118"/>
      <c r="C16" s="118"/>
      <c r="D16" s="118"/>
      <c r="E16" s="118"/>
      <c r="F16" s="118"/>
      <c r="G16" s="118"/>
      <c r="H16" s="118"/>
      <c r="I16" s="118"/>
      <c r="J16" s="118"/>
      <c r="K16" s="118"/>
      <c r="L16" s="118"/>
    </row>
    <row r="17" spans="1:13" x14ac:dyDescent="0.2">
      <c r="A17" s="118" t="s">
        <v>11</v>
      </c>
      <c r="B17" s="118"/>
      <c r="C17" s="118"/>
      <c r="D17" s="118"/>
      <c r="E17" s="118"/>
      <c r="F17" s="118"/>
      <c r="G17" s="118"/>
      <c r="H17" s="118"/>
      <c r="I17" s="118"/>
      <c r="J17" s="118"/>
      <c r="K17" s="118"/>
      <c r="L17" s="118"/>
    </row>
    <row r="18" spans="1:13" x14ac:dyDescent="0.2">
      <c r="A18" s="118" t="s">
        <v>12</v>
      </c>
      <c r="B18" s="118"/>
      <c r="C18" s="118"/>
      <c r="D18" s="118"/>
      <c r="E18" s="118"/>
      <c r="F18" s="118"/>
      <c r="G18" s="118"/>
      <c r="H18" s="10"/>
      <c r="I18" s="19"/>
      <c r="J18" s="11"/>
      <c r="K18" s="11"/>
      <c r="L18" s="49"/>
    </row>
    <row r="19" spans="1:13" x14ac:dyDescent="0.2">
      <c r="A19" s="118" t="s">
        <v>13</v>
      </c>
      <c r="B19" s="118"/>
      <c r="C19" s="118"/>
      <c r="D19" s="118"/>
      <c r="E19" s="118"/>
      <c r="F19" s="118"/>
      <c r="G19" s="118"/>
      <c r="H19" s="118"/>
      <c r="I19" s="118"/>
      <c r="J19" s="118"/>
      <c r="K19" s="118"/>
      <c r="L19" s="118"/>
    </row>
    <row r="20" spans="1:13" x14ac:dyDescent="0.2">
      <c r="A20" s="30"/>
      <c r="B20" s="30"/>
      <c r="C20" s="30"/>
      <c r="D20" s="30"/>
      <c r="E20" s="30"/>
      <c r="F20" s="30"/>
      <c r="G20" s="30"/>
      <c r="H20" s="30"/>
      <c r="I20" s="19"/>
      <c r="J20" s="11"/>
      <c r="K20" s="11"/>
      <c r="L20" s="49"/>
    </row>
    <row r="21" spans="1:13" x14ac:dyDescent="0.2">
      <c r="A21" s="124" t="s">
        <v>14</v>
      </c>
      <c r="B21" s="124"/>
      <c r="C21" s="124"/>
      <c r="D21" s="124"/>
      <c r="E21" s="124"/>
      <c r="F21" s="124"/>
      <c r="G21" s="124"/>
      <c r="H21" s="124"/>
      <c r="I21" s="124"/>
      <c r="J21" s="124"/>
      <c r="K21" s="124"/>
      <c r="L21" s="124"/>
    </row>
    <row r="22" spans="1:13" x14ac:dyDescent="0.2">
      <c r="A22" s="124" t="s">
        <v>15</v>
      </c>
      <c r="B22" s="124"/>
      <c r="C22" s="124"/>
      <c r="D22" s="124"/>
      <c r="E22" s="124"/>
      <c r="F22" s="124"/>
      <c r="G22" s="124"/>
      <c r="H22" s="124"/>
      <c r="I22" s="124"/>
      <c r="J22" s="124"/>
      <c r="K22" s="124"/>
      <c r="L22" s="124"/>
    </row>
    <row r="23" spans="1:13" ht="14.25" customHeight="1" x14ac:dyDescent="0.2">
      <c r="A23" s="125" t="s">
        <v>35</v>
      </c>
      <c r="B23" s="125" t="s">
        <v>16</v>
      </c>
      <c r="C23" s="125"/>
      <c r="D23" s="125"/>
      <c r="E23" s="125"/>
      <c r="F23" s="125"/>
      <c r="G23" s="125"/>
      <c r="H23" s="125" t="s">
        <v>17</v>
      </c>
      <c r="I23" s="126" t="s">
        <v>18</v>
      </c>
      <c r="J23" s="127" t="s">
        <v>19</v>
      </c>
      <c r="K23" s="128"/>
      <c r="L23" s="129"/>
      <c r="M23" s="120" t="s">
        <v>21</v>
      </c>
    </row>
    <row r="24" spans="1:13" x14ac:dyDescent="0.2">
      <c r="A24" s="125"/>
      <c r="B24" s="125"/>
      <c r="C24" s="125"/>
      <c r="D24" s="125"/>
      <c r="E24" s="125"/>
      <c r="F24" s="125"/>
      <c r="G24" s="125"/>
      <c r="H24" s="125"/>
      <c r="I24" s="126"/>
      <c r="J24" s="33" t="s">
        <v>22</v>
      </c>
      <c r="K24" s="33" t="s">
        <v>23</v>
      </c>
      <c r="L24" s="50" t="s">
        <v>19</v>
      </c>
      <c r="M24" s="121"/>
    </row>
    <row r="25" spans="1:13" x14ac:dyDescent="0.2">
      <c r="A25" s="122">
        <v>1</v>
      </c>
      <c r="B25" s="122" t="s">
        <v>24</v>
      </c>
      <c r="C25" s="122"/>
      <c r="D25" s="122"/>
      <c r="E25" s="122"/>
      <c r="F25" s="122"/>
      <c r="G25" s="122"/>
      <c r="H25" s="29"/>
      <c r="I25" s="20"/>
      <c r="J25" s="29"/>
      <c r="K25" s="29"/>
      <c r="L25" s="51"/>
      <c r="M25" s="29"/>
    </row>
    <row r="26" spans="1:13" ht="84.95" customHeight="1" x14ac:dyDescent="0.2">
      <c r="A26" s="122"/>
      <c r="B26" s="123" t="s">
        <v>78</v>
      </c>
      <c r="C26" s="123"/>
      <c r="D26" s="123"/>
      <c r="E26" s="123"/>
      <c r="F26" s="123"/>
      <c r="G26" s="123"/>
      <c r="H26" s="46" t="s">
        <v>57</v>
      </c>
      <c r="I26" s="21">
        <v>1</v>
      </c>
      <c r="J26" s="5">
        <v>5</v>
      </c>
      <c r="K26" s="5">
        <v>5</v>
      </c>
      <c r="L26" s="52">
        <f>(K26/J26)*I26%</f>
        <v>0.01</v>
      </c>
      <c r="M26" s="60" t="s">
        <v>88</v>
      </c>
    </row>
    <row r="27" spans="1:13" x14ac:dyDescent="0.2">
      <c r="A27" s="122">
        <v>2</v>
      </c>
      <c r="B27" s="122" t="s">
        <v>25</v>
      </c>
      <c r="C27" s="122"/>
      <c r="D27" s="122"/>
      <c r="E27" s="122"/>
      <c r="F27" s="122"/>
      <c r="G27" s="122"/>
      <c r="H27" s="29"/>
      <c r="I27" s="20"/>
      <c r="J27" s="29"/>
      <c r="K27" s="29"/>
      <c r="L27" s="51"/>
      <c r="M27" s="29"/>
    </row>
    <row r="28" spans="1:13" ht="56.85" customHeight="1" x14ac:dyDescent="0.2">
      <c r="A28" s="122"/>
      <c r="B28" s="123" t="s">
        <v>73</v>
      </c>
      <c r="C28" s="123"/>
      <c r="D28" s="123"/>
      <c r="E28" s="123"/>
      <c r="F28" s="123"/>
      <c r="G28" s="123"/>
      <c r="H28" s="46" t="s">
        <v>57</v>
      </c>
      <c r="I28" s="21">
        <v>2</v>
      </c>
      <c r="J28" s="5">
        <v>5</v>
      </c>
      <c r="K28" s="5">
        <v>5</v>
      </c>
      <c r="L28" s="52">
        <f>(K28/J28)*I28%</f>
        <v>0.02</v>
      </c>
      <c r="M28" s="60" t="s">
        <v>89</v>
      </c>
    </row>
    <row r="29" spans="1:13" x14ac:dyDescent="0.2">
      <c r="A29" s="122">
        <v>3</v>
      </c>
      <c r="B29" s="122" t="s">
        <v>26</v>
      </c>
      <c r="C29" s="122"/>
      <c r="D29" s="122"/>
      <c r="E29" s="122"/>
      <c r="F29" s="122"/>
      <c r="G29" s="122"/>
      <c r="H29" s="29"/>
      <c r="I29" s="20"/>
      <c r="J29" s="29"/>
      <c r="K29" s="29"/>
      <c r="L29" s="51"/>
      <c r="M29" s="29"/>
    </row>
    <row r="30" spans="1:13" ht="15" x14ac:dyDescent="0.2">
      <c r="A30" s="122"/>
      <c r="B30" s="123" t="s">
        <v>36</v>
      </c>
      <c r="C30" s="123"/>
      <c r="D30" s="123"/>
      <c r="E30" s="123"/>
      <c r="F30" s="123"/>
      <c r="G30" s="123"/>
      <c r="H30" s="46" t="s">
        <v>57</v>
      </c>
      <c r="I30" s="21">
        <v>2</v>
      </c>
      <c r="J30" s="5">
        <v>5</v>
      </c>
      <c r="K30" s="5">
        <v>5</v>
      </c>
      <c r="L30" s="52">
        <f>(K30/J30)*I30%</f>
        <v>0.02</v>
      </c>
      <c r="M30" s="5" t="s">
        <v>59</v>
      </c>
    </row>
    <row r="31" spans="1:13" x14ac:dyDescent="0.2">
      <c r="A31" s="122">
        <v>4</v>
      </c>
      <c r="B31" s="130" t="s">
        <v>27</v>
      </c>
      <c r="C31" s="122"/>
      <c r="D31" s="122"/>
      <c r="E31" s="122"/>
      <c r="F31" s="122"/>
      <c r="G31" s="122"/>
      <c r="H31" s="29"/>
      <c r="I31" s="20"/>
      <c r="J31" s="29"/>
      <c r="K31" s="29"/>
      <c r="L31" s="51"/>
      <c r="M31" s="29"/>
    </row>
    <row r="32" spans="1:13" ht="42.6" customHeight="1" x14ac:dyDescent="0.2">
      <c r="A32" s="122"/>
      <c r="B32" s="142" t="s">
        <v>90</v>
      </c>
      <c r="C32" s="143"/>
      <c r="D32" s="143"/>
      <c r="E32" s="143"/>
      <c r="F32" s="143"/>
      <c r="G32" s="144"/>
      <c r="H32" s="165" t="s">
        <v>57</v>
      </c>
      <c r="I32" s="168">
        <v>20</v>
      </c>
      <c r="J32" s="151">
        <v>10</v>
      </c>
      <c r="K32" s="151">
        <v>10</v>
      </c>
      <c r="L32" s="225">
        <f t="shared" ref="L32:L36" si="0">(K32/J32)*I32%</f>
        <v>0.2</v>
      </c>
      <c r="M32" s="151" t="s">
        <v>60</v>
      </c>
    </row>
    <row r="33" spans="1:13" ht="15" customHeight="1" x14ac:dyDescent="0.2">
      <c r="A33" s="122"/>
      <c r="B33" s="135" t="s">
        <v>37</v>
      </c>
      <c r="C33" s="136"/>
      <c r="D33" s="136"/>
      <c r="E33" s="136"/>
      <c r="F33" s="136"/>
      <c r="G33" s="137"/>
      <c r="H33" s="166"/>
      <c r="I33" s="169"/>
      <c r="J33" s="160"/>
      <c r="K33" s="160"/>
      <c r="L33" s="234" t="e">
        <f t="shared" si="0"/>
        <v>#DIV/0!</v>
      </c>
      <c r="M33" s="160"/>
    </row>
    <row r="34" spans="1:13" ht="28.35" customHeight="1" x14ac:dyDescent="0.2">
      <c r="A34" s="122"/>
      <c r="B34" s="135" t="s">
        <v>38</v>
      </c>
      <c r="C34" s="136"/>
      <c r="D34" s="136"/>
      <c r="E34" s="136"/>
      <c r="F34" s="136"/>
      <c r="G34" s="137"/>
      <c r="H34" s="166"/>
      <c r="I34" s="169"/>
      <c r="J34" s="160"/>
      <c r="K34" s="160"/>
      <c r="L34" s="234" t="e">
        <f t="shared" si="0"/>
        <v>#DIV/0!</v>
      </c>
      <c r="M34" s="160"/>
    </row>
    <row r="35" spans="1:13" ht="15" customHeight="1" x14ac:dyDescent="0.2">
      <c r="A35" s="122"/>
      <c r="B35" s="135" t="s">
        <v>39</v>
      </c>
      <c r="C35" s="136"/>
      <c r="D35" s="136"/>
      <c r="E35" s="136"/>
      <c r="F35" s="136"/>
      <c r="G35" s="137"/>
      <c r="H35" s="166"/>
      <c r="I35" s="169"/>
      <c r="J35" s="160"/>
      <c r="K35" s="160"/>
      <c r="L35" s="234" t="e">
        <f t="shared" si="0"/>
        <v>#DIV/0!</v>
      </c>
      <c r="M35" s="160"/>
    </row>
    <row r="36" spans="1:13" ht="15" customHeight="1" x14ac:dyDescent="0.2">
      <c r="A36" s="122"/>
      <c r="B36" s="162" t="s">
        <v>40</v>
      </c>
      <c r="C36" s="163"/>
      <c r="D36" s="163"/>
      <c r="E36" s="163"/>
      <c r="F36" s="163"/>
      <c r="G36" s="164"/>
      <c r="H36" s="167"/>
      <c r="I36" s="170"/>
      <c r="J36" s="161"/>
      <c r="K36" s="161"/>
      <c r="L36" s="226" t="e">
        <f t="shared" si="0"/>
        <v>#DIV/0!</v>
      </c>
      <c r="M36" s="161"/>
    </row>
    <row r="37" spans="1:13" x14ac:dyDescent="0.2">
      <c r="A37" s="122">
        <v>5</v>
      </c>
      <c r="B37" s="130" t="s">
        <v>28</v>
      </c>
      <c r="C37" s="122"/>
      <c r="D37" s="122"/>
      <c r="E37" s="122"/>
      <c r="F37" s="122"/>
      <c r="G37" s="122"/>
      <c r="H37" s="29"/>
      <c r="I37" s="20"/>
      <c r="J37" s="29"/>
      <c r="K37" s="29"/>
      <c r="L37" s="51"/>
      <c r="M37" s="29"/>
    </row>
    <row r="38" spans="1:13" ht="56.85" customHeight="1" x14ac:dyDescent="0.2">
      <c r="A38" s="122"/>
      <c r="B38" s="123" t="s">
        <v>91</v>
      </c>
      <c r="C38" s="123"/>
      <c r="D38" s="123"/>
      <c r="E38" s="123"/>
      <c r="F38" s="123"/>
      <c r="G38" s="123"/>
      <c r="H38" s="46" t="s">
        <v>57</v>
      </c>
      <c r="I38" s="21">
        <v>20</v>
      </c>
      <c r="J38" s="5">
        <v>10</v>
      </c>
      <c r="K38" s="5">
        <v>10</v>
      </c>
      <c r="L38" s="52">
        <f>(K38/J38)*I38%</f>
        <v>0.2</v>
      </c>
      <c r="M38" s="5" t="s">
        <v>60</v>
      </c>
    </row>
    <row r="39" spans="1:13" x14ac:dyDescent="0.2">
      <c r="A39" s="132">
        <v>6</v>
      </c>
      <c r="B39" s="146" t="s">
        <v>29</v>
      </c>
      <c r="C39" s="147"/>
      <c r="D39" s="147"/>
      <c r="E39" s="147"/>
      <c r="F39" s="147"/>
      <c r="G39" s="130"/>
      <c r="H39" s="29"/>
      <c r="I39" s="20"/>
      <c r="J39" s="29"/>
      <c r="K39" s="29"/>
      <c r="L39" s="51"/>
      <c r="M39" s="29"/>
    </row>
    <row r="40" spans="1:13" ht="28.35" customHeight="1" x14ac:dyDescent="0.2">
      <c r="A40" s="134"/>
      <c r="B40" s="157" t="s">
        <v>41</v>
      </c>
      <c r="C40" s="158"/>
      <c r="D40" s="158"/>
      <c r="E40" s="158"/>
      <c r="F40" s="158"/>
      <c r="G40" s="159"/>
      <c r="H40" s="46" t="s">
        <v>57</v>
      </c>
      <c r="I40" s="21">
        <v>10</v>
      </c>
      <c r="J40" s="5">
        <v>10</v>
      </c>
      <c r="K40" s="5">
        <v>7</v>
      </c>
      <c r="L40" s="52">
        <f>(K40/J40)*I40%</f>
        <v>6.9999999999999993E-2</v>
      </c>
      <c r="M40" s="5" t="s">
        <v>61</v>
      </c>
    </row>
    <row r="41" spans="1:13" x14ac:dyDescent="0.2">
      <c r="A41" s="122">
        <v>7</v>
      </c>
      <c r="B41" s="122" t="s">
        <v>43</v>
      </c>
      <c r="C41" s="122"/>
      <c r="D41" s="122"/>
      <c r="E41" s="122"/>
      <c r="F41" s="122"/>
      <c r="G41" s="122"/>
      <c r="H41" s="61"/>
      <c r="I41" s="20"/>
      <c r="J41" s="61"/>
      <c r="K41" s="61"/>
      <c r="L41" s="51"/>
      <c r="M41" s="61"/>
    </row>
    <row r="42" spans="1:13" s="2" customFormat="1" ht="42.6" customHeight="1" x14ac:dyDescent="0.25">
      <c r="A42" s="122"/>
      <c r="B42" s="123" t="s">
        <v>81</v>
      </c>
      <c r="C42" s="123"/>
      <c r="D42" s="123"/>
      <c r="E42" s="123"/>
      <c r="F42" s="123"/>
      <c r="G42" s="123"/>
      <c r="H42" s="46" t="s">
        <v>57</v>
      </c>
      <c r="I42" s="21">
        <v>5</v>
      </c>
      <c r="J42" s="62">
        <v>5</v>
      </c>
      <c r="K42" s="62">
        <v>5</v>
      </c>
      <c r="L42" s="52">
        <f>(K42/J42)*I42%</f>
        <v>0.05</v>
      </c>
      <c r="M42" s="62" t="s">
        <v>63</v>
      </c>
    </row>
    <row r="43" spans="1:13" x14ac:dyDescent="0.2">
      <c r="A43" s="122">
        <v>8</v>
      </c>
      <c r="B43" s="122" t="s">
        <v>42</v>
      </c>
      <c r="C43" s="122"/>
      <c r="D43" s="122"/>
      <c r="E43" s="122"/>
      <c r="F43" s="122"/>
      <c r="G43" s="122"/>
      <c r="H43" s="29"/>
      <c r="I43" s="20"/>
      <c r="J43" s="29"/>
      <c r="K43" s="29"/>
      <c r="L43" s="51"/>
      <c r="M43" s="29"/>
    </row>
    <row r="44" spans="1:13" ht="70.7" customHeight="1" x14ac:dyDescent="0.2">
      <c r="A44" s="122"/>
      <c r="B44" s="123" t="s">
        <v>80</v>
      </c>
      <c r="C44" s="123"/>
      <c r="D44" s="123"/>
      <c r="E44" s="123"/>
      <c r="F44" s="123"/>
      <c r="G44" s="123"/>
      <c r="H44" s="46" t="s">
        <v>57</v>
      </c>
      <c r="I44" s="21">
        <v>5</v>
      </c>
      <c r="J44" s="5">
        <v>10</v>
      </c>
      <c r="K44" s="5">
        <v>5</v>
      </c>
      <c r="L44" s="52">
        <f>(K44/J44)*I44%</f>
        <v>2.5000000000000001E-2</v>
      </c>
      <c r="M44" s="5" t="s">
        <v>62</v>
      </c>
    </row>
    <row r="45" spans="1:13" x14ac:dyDescent="0.2">
      <c r="A45" s="122">
        <v>9</v>
      </c>
      <c r="B45" s="122" t="s">
        <v>44</v>
      </c>
      <c r="C45" s="122"/>
      <c r="D45" s="122"/>
      <c r="E45" s="122"/>
      <c r="F45" s="122"/>
      <c r="G45" s="122"/>
      <c r="H45" s="29"/>
      <c r="I45" s="20"/>
      <c r="J45" s="29"/>
      <c r="K45" s="29"/>
      <c r="L45" s="51"/>
      <c r="M45" s="29"/>
    </row>
    <row r="46" spans="1:13" s="2" customFormat="1" ht="42.6" customHeight="1" x14ac:dyDescent="0.25">
      <c r="A46" s="122"/>
      <c r="B46" s="123" t="s">
        <v>82</v>
      </c>
      <c r="C46" s="123"/>
      <c r="D46" s="123"/>
      <c r="E46" s="123"/>
      <c r="F46" s="123"/>
      <c r="G46" s="123"/>
      <c r="H46" s="46" t="s">
        <v>57</v>
      </c>
      <c r="I46" s="21">
        <v>5</v>
      </c>
      <c r="J46" s="5">
        <v>5</v>
      </c>
      <c r="K46" s="5">
        <v>5</v>
      </c>
      <c r="L46" s="52">
        <f>(K46/J46)*I46%</f>
        <v>0.05</v>
      </c>
      <c r="M46" s="5" t="s">
        <v>64</v>
      </c>
    </row>
    <row r="47" spans="1:13" x14ac:dyDescent="0.2">
      <c r="A47" s="132">
        <v>10</v>
      </c>
      <c r="B47" s="122" t="s">
        <v>45</v>
      </c>
      <c r="C47" s="122"/>
      <c r="D47" s="122"/>
      <c r="E47" s="122"/>
      <c r="F47" s="122"/>
      <c r="G47" s="122"/>
      <c r="H47" s="29"/>
      <c r="I47" s="20"/>
      <c r="J47" s="29"/>
      <c r="K47" s="29"/>
      <c r="L47" s="51"/>
      <c r="M47" s="29"/>
    </row>
    <row r="48" spans="1:13" ht="42.6" customHeight="1" x14ac:dyDescent="0.2">
      <c r="A48" s="133"/>
      <c r="B48" s="135" t="s">
        <v>83</v>
      </c>
      <c r="C48" s="136"/>
      <c r="D48" s="136"/>
      <c r="E48" s="136"/>
      <c r="F48" s="136"/>
      <c r="G48" s="137"/>
      <c r="H48" s="46" t="s">
        <v>57</v>
      </c>
      <c r="I48" s="37">
        <v>5</v>
      </c>
      <c r="J48" s="35">
        <v>5</v>
      </c>
      <c r="K48" s="35">
        <v>5</v>
      </c>
      <c r="L48" s="53">
        <f>(K48/J48)*I48%</f>
        <v>0.05</v>
      </c>
      <c r="M48" s="47" t="s">
        <v>65</v>
      </c>
    </row>
    <row r="49" spans="1:13" x14ac:dyDescent="0.2">
      <c r="A49" s="132">
        <v>11</v>
      </c>
      <c r="B49" s="138" t="s">
        <v>46</v>
      </c>
      <c r="C49" s="138"/>
      <c r="D49" s="138"/>
      <c r="E49" s="138"/>
      <c r="F49" s="138"/>
      <c r="G49" s="138"/>
      <c r="H49" s="29"/>
      <c r="I49" s="20"/>
      <c r="J49" s="29"/>
      <c r="K49" s="29"/>
      <c r="L49" s="51"/>
      <c r="M49" s="29"/>
    </row>
    <row r="50" spans="1:13" ht="70.7" customHeight="1" x14ac:dyDescent="0.2">
      <c r="A50" s="133"/>
      <c r="B50" s="139" t="s">
        <v>84</v>
      </c>
      <c r="C50" s="140"/>
      <c r="D50" s="140"/>
      <c r="E50" s="140"/>
      <c r="F50" s="140"/>
      <c r="G50" s="141"/>
      <c r="H50" s="46" t="s">
        <v>57</v>
      </c>
      <c r="I50" s="168">
        <v>5</v>
      </c>
      <c r="J50" s="5">
        <v>10</v>
      </c>
      <c r="K50" s="5">
        <v>10</v>
      </c>
      <c r="L50" s="225">
        <f>((K50+K51)/J50)*I50%</f>
        <v>7.5000000000000011E-2</v>
      </c>
      <c r="M50" s="151" t="s">
        <v>66</v>
      </c>
    </row>
    <row r="51" spans="1:13" ht="28.35" customHeight="1" x14ac:dyDescent="0.2">
      <c r="A51" s="134"/>
      <c r="B51" s="139" t="s">
        <v>47</v>
      </c>
      <c r="C51" s="140"/>
      <c r="D51" s="140"/>
      <c r="E51" s="140"/>
      <c r="F51" s="140"/>
      <c r="G51" s="141"/>
      <c r="H51" s="46" t="s">
        <v>57</v>
      </c>
      <c r="I51" s="170"/>
      <c r="J51" s="5">
        <v>5</v>
      </c>
      <c r="K51" s="5">
        <v>5</v>
      </c>
      <c r="L51" s="226"/>
      <c r="M51" s="161"/>
    </row>
    <row r="52" spans="1:13" x14ac:dyDescent="0.2">
      <c r="A52" s="132">
        <v>12</v>
      </c>
      <c r="B52" s="146" t="s">
        <v>48</v>
      </c>
      <c r="C52" s="147"/>
      <c r="D52" s="147"/>
      <c r="E52" s="147"/>
      <c r="F52" s="147"/>
      <c r="G52" s="130"/>
      <c r="H52" s="29"/>
      <c r="I52" s="20"/>
      <c r="J52" s="29"/>
      <c r="K52" s="29"/>
      <c r="L52" s="51"/>
      <c r="M52" s="29"/>
    </row>
    <row r="53" spans="1:13" s="39" customFormat="1" ht="56.85" customHeight="1" x14ac:dyDescent="0.2">
      <c r="A53" s="133"/>
      <c r="B53" s="148" t="s">
        <v>50</v>
      </c>
      <c r="C53" s="149"/>
      <c r="D53" s="149"/>
      <c r="E53" s="149"/>
      <c r="F53" s="149"/>
      <c r="G53" s="150"/>
      <c r="H53" s="46" t="s">
        <v>57</v>
      </c>
      <c r="I53" s="168">
        <v>5</v>
      </c>
      <c r="J53" s="5">
        <v>10</v>
      </c>
      <c r="K53" s="5">
        <v>10</v>
      </c>
      <c r="L53" s="225">
        <f>((K53+K54)/J53)*I53%</f>
        <v>0.05</v>
      </c>
      <c r="M53" s="151" t="s">
        <v>67</v>
      </c>
    </row>
    <row r="54" spans="1:13" ht="28.35" customHeight="1" x14ac:dyDescent="0.2">
      <c r="A54" s="134"/>
      <c r="B54" s="139" t="s">
        <v>58</v>
      </c>
      <c r="C54" s="140"/>
      <c r="D54" s="140"/>
      <c r="E54" s="140"/>
      <c r="F54" s="140"/>
      <c r="G54" s="141"/>
      <c r="H54" s="5"/>
      <c r="I54" s="170"/>
      <c r="J54" s="5">
        <v>5</v>
      </c>
      <c r="K54" s="5"/>
      <c r="L54" s="226"/>
      <c r="M54" s="161"/>
    </row>
    <row r="55" spans="1:13" x14ac:dyDescent="0.2">
      <c r="A55" s="132">
        <v>13</v>
      </c>
      <c r="B55" s="146" t="s">
        <v>49</v>
      </c>
      <c r="C55" s="147"/>
      <c r="D55" s="147"/>
      <c r="E55" s="147"/>
      <c r="F55" s="147"/>
      <c r="G55" s="130"/>
      <c r="H55" s="29"/>
      <c r="I55" s="20"/>
      <c r="J55" s="29"/>
      <c r="K55" s="29"/>
      <c r="L55" s="51"/>
      <c r="M55" s="29"/>
    </row>
    <row r="56" spans="1:13" ht="56.85" customHeight="1" x14ac:dyDescent="0.2">
      <c r="A56" s="133"/>
      <c r="B56" s="142" t="s">
        <v>52</v>
      </c>
      <c r="C56" s="143"/>
      <c r="D56" s="143"/>
      <c r="E56" s="143"/>
      <c r="F56" s="143"/>
      <c r="G56" s="144"/>
      <c r="H56" s="151" t="s">
        <v>57</v>
      </c>
      <c r="I56" s="168">
        <v>5</v>
      </c>
      <c r="J56" s="151">
        <v>10</v>
      </c>
      <c r="K56" s="151">
        <v>10</v>
      </c>
      <c r="L56" s="225">
        <f t="shared" ref="L56:L60" si="1">(K56/J56)*I56%</f>
        <v>0.05</v>
      </c>
      <c r="M56" s="229" t="s">
        <v>68</v>
      </c>
    </row>
    <row r="57" spans="1:13" ht="28.35" customHeight="1" x14ac:dyDescent="0.2">
      <c r="A57" s="133"/>
      <c r="B57" s="135" t="s">
        <v>55</v>
      </c>
      <c r="C57" s="136"/>
      <c r="D57" s="136"/>
      <c r="E57" s="136"/>
      <c r="F57" s="136"/>
      <c r="G57" s="137"/>
      <c r="H57" s="152"/>
      <c r="I57" s="232"/>
      <c r="J57" s="232"/>
      <c r="K57" s="152"/>
      <c r="L57" s="227" t="e">
        <f t="shared" si="1"/>
        <v>#DIV/0!</v>
      </c>
      <c r="M57" s="230"/>
    </row>
    <row r="58" spans="1:13" ht="14.25" customHeight="1" x14ac:dyDescent="0.2">
      <c r="A58" s="133"/>
      <c r="B58" s="135" t="s">
        <v>53</v>
      </c>
      <c r="C58" s="136"/>
      <c r="D58" s="136"/>
      <c r="E58" s="136"/>
      <c r="F58" s="136"/>
      <c r="G58" s="137"/>
      <c r="H58" s="152"/>
      <c r="I58" s="232"/>
      <c r="J58" s="232"/>
      <c r="K58" s="152"/>
      <c r="L58" s="227" t="e">
        <f t="shared" si="1"/>
        <v>#DIV/0!</v>
      </c>
      <c r="M58" s="230"/>
    </row>
    <row r="59" spans="1:13" ht="28.35" customHeight="1" x14ac:dyDescent="0.2">
      <c r="A59" s="133"/>
      <c r="B59" s="135" t="s">
        <v>54</v>
      </c>
      <c r="C59" s="136"/>
      <c r="D59" s="136"/>
      <c r="E59" s="136"/>
      <c r="F59" s="136"/>
      <c r="G59" s="137"/>
      <c r="H59" s="152"/>
      <c r="I59" s="232"/>
      <c r="J59" s="232"/>
      <c r="K59" s="152"/>
      <c r="L59" s="227" t="e">
        <f t="shared" si="1"/>
        <v>#DIV/0!</v>
      </c>
      <c r="M59" s="230"/>
    </row>
    <row r="60" spans="1:13" ht="28.35" customHeight="1" x14ac:dyDescent="0.2">
      <c r="A60" s="134"/>
      <c r="B60" s="162" t="s">
        <v>56</v>
      </c>
      <c r="C60" s="163"/>
      <c r="D60" s="163"/>
      <c r="E60" s="163"/>
      <c r="F60" s="163"/>
      <c r="G60" s="164"/>
      <c r="H60" s="153"/>
      <c r="I60" s="233"/>
      <c r="J60" s="233"/>
      <c r="K60" s="153"/>
      <c r="L60" s="228" t="e">
        <f t="shared" si="1"/>
        <v>#DIV/0!</v>
      </c>
      <c r="M60" s="231"/>
    </row>
    <row r="61" spans="1:13" x14ac:dyDescent="0.2">
      <c r="A61" s="132">
        <v>14</v>
      </c>
      <c r="B61" s="146" t="s">
        <v>30</v>
      </c>
      <c r="C61" s="147"/>
      <c r="D61" s="147"/>
      <c r="E61" s="147"/>
      <c r="F61" s="147"/>
      <c r="G61" s="130"/>
      <c r="H61" s="29"/>
      <c r="I61" s="20"/>
      <c r="J61" s="29"/>
      <c r="K61" s="29"/>
      <c r="L61" s="51"/>
      <c r="M61" s="29"/>
    </row>
    <row r="62" spans="1:13" ht="56.85" customHeight="1" x14ac:dyDescent="0.2">
      <c r="A62" s="134"/>
      <c r="B62" s="148" t="s">
        <v>85</v>
      </c>
      <c r="C62" s="149"/>
      <c r="D62" s="149"/>
      <c r="E62" s="149"/>
      <c r="F62" s="149"/>
      <c r="G62" s="150"/>
      <c r="H62" s="46" t="s">
        <v>57</v>
      </c>
      <c r="I62" s="38">
        <v>5</v>
      </c>
      <c r="J62" s="36">
        <v>10</v>
      </c>
      <c r="K62" s="36">
        <v>10</v>
      </c>
      <c r="L62" s="54">
        <f>(K62/J62)*I62%</f>
        <v>0.05</v>
      </c>
      <c r="M62" s="36" t="s">
        <v>69</v>
      </c>
    </row>
    <row r="63" spans="1:13" x14ac:dyDescent="0.2">
      <c r="A63" s="132">
        <v>15</v>
      </c>
      <c r="B63" s="146" t="s">
        <v>71</v>
      </c>
      <c r="C63" s="147"/>
      <c r="D63" s="147"/>
      <c r="E63" s="147"/>
      <c r="F63" s="147"/>
      <c r="G63" s="130"/>
      <c r="H63" s="29"/>
      <c r="I63" s="20"/>
      <c r="J63" s="29"/>
      <c r="K63" s="29"/>
      <c r="L63" s="51"/>
      <c r="M63" s="29"/>
    </row>
    <row r="64" spans="1:13" ht="56.85" customHeight="1" x14ac:dyDescent="0.2">
      <c r="A64" s="134"/>
      <c r="B64" s="148" t="s">
        <v>86</v>
      </c>
      <c r="C64" s="149"/>
      <c r="D64" s="149"/>
      <c r="E64" s="149"/>
      <c r="F64" s="149"/>
      <c r="G64" s="150"/>
      <c r="H64" s="46" t="s">
        <v>57</v>
      </c>
      <c r="I64" s="21">
        <v>5</v>
      </c>
      <c r="J64" s="5">
        <v>10</v>
      </c>
      <c r="K64" s="5">
        <v>10</v>
      </c>
      <c r="L64" s="52">
        <f>(K64/J64)*I64%</f>
        <v>0.05</v>
      </c>
      <c r="M64" s="36" t="s">
        <v>70</v>
      </c>
    </row>
    <row r="65" spans="1:13" ht="23.25" x14ac:dyDescent="0.2">
      <c r="A65" s="131" t="s">
        <v>32</v>
      </c>
      <c r="B65" s="131"/>
      <c r="C65" s="131"/>
      <c r="D65" s="131"/>
      <c r="E65" s="131"/>
      <c r="F65" s="131"/>
      <c r="G65" s="131"/>
      <c r="H65" s="131"/>
      <c r="I65" s="21">
        <v>100</v>
      </c>
      <c r="J65" s="5">
        <v>120</v>
      </c>
      <c r="K65" s="34"/>
      <c r="L65" s="52">
        <f>L64+L62+L56+L53+L50+L48+L46+L45+L44+L40+L38+L32+L30+L28+L26</f>
        <v>0.92000000000000015</v>
      </c>
      <c r="M65" s="5"/>
    </row>
    <row r="66" spans="1:13" ht="23.25" x14ac:dyDescent="0.2">
      <c r="A66" s="131" t="s">
        <v>33</v>
      </c>
      <c r="B66" s="131"/>
      <c r="C66" s="131"/>
      <c r="D66" s="131"/>
      <c r="E66" s="131"/>
      <c r="F66" s="131"/>
      <c r="G66" s="131"/>
      <c r="H66" s="131"/>
      <c r="I66" s="145" t="str">
        <f>IF(L65&gt;85%,"GOLD",IF(L65&gt;75%,"SILVER",IF(L65&gt;65%,"BRONZE","UNCERTIFIED")))</f>
        <v>GOLD</v>
      </c>
      <c r="J66" s="145"/>
      <c r="K66" s="145"/>
      <c r="L66" s="145"/>
      <c r="M66" s="145"/>
    </row>
    <row r="67" spans="1:13" x14ac:dyDescent="0.2">
      <c r="A67" s="32"/>
    </row>
    <row r="68" spans="1:13" x14ac:dyDescent="0.2">
      <c r="A68" s="32"/>
    </row>
    <row r="69" spans="1:13" x14ac:dyDescent="0.2">
      <c r="A69" s="32"/>
    </row>
    <row r="70" spans="1:13" x14ac:dyDescent="0.2">
      <c r="A70" s="32"/>
    </row>
    <row r="71" spans="1:13" x14ac:dyDescent="0.2">
      <c r="A71" s="32"/>
    </row>
    <row r="72" spans="1:13" x14ac:dyDescent="0.2">
      <c r="A72" s="32"/>
    </row>
    <row r="73" spans="1:13" x14ac:dyDescent="0.2">
      <c r="A73" s="32"/>
    </row>
    <row r="74" spans="1:13" x14ac:dyDescent="0.2">
      <c r="A74" s="32"/>
    </row>
    <row r="75" spans="1:13" x14ac:dyDescent="0.2">
      <c r="A75" s="32"/>
    </row>
    <row r="76" spans="1:13" x14ac:dyDescent="0.2">
      <c r="A76" s="32"/>
    </row>
    <row r="77" spans="1:13" x14ac:dyDescent="0.2">
      <c r="A77" s="32"/>
    </row>
    <row r="78" spans="1:13" x14ac:dyDescent="0.2">
      <c r="A78" s="32"/>
    </row>
    <row r="79" spans="1:13" x14ac:dyDescent="0.2">
      <c r="A79" s="32"/>
    </row>
    <row r="80" spans="1:13"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1048515" spans="1:13" x14ac:dyDescent="0.2">
      <c r="A1048515" s="13"/>
      <c r="B1048515" s="13"/>
      <c r="C1048515" s="13"/>
      <c r="D1048515" s="13"/>
      <c r="E1048515" s="13"/>
      <c r="F1048515" s="13"/>
      <c r="G1048515" s="13"/>
      <c r="H1048515" s="13"/>
      <c r="I1048515" s="56"/>
      <c r="J1048515" s="15"/>
      <c r="K1048515" s="14"/>
      <c r="L1048515" s="55"/>
      <c r="M1048515" s="15"/>
    </row>
    <row r="1048516" spans="1:13" x14ac:dyDescent="0.2">
      <c r="A1048516" s="13"/>
      <c r="B1048516" s="13"/>
      <c r="C1048516" s="13"/>
      <c r="D1048516" s="13"/>
      <c r="E1048516" s="13"/>
      <c r="F1048516" s="13"/>
      <c r="G1048516" s="13"/>
      <c r="H1048516" s="13"/>
      <c r="I1048516" s="56"/>
      <c r="J1048516" s="15"/>
      <c r="K1048516" s="14"/>
      <c r="L1048516" s="55"/>
      <c r="M1048516" s="15"/>
    </row>
    <row r="1048517" spans="1:13" x14ac:dyDescent="0.2">
      <c r="A1048517" s="13"/>
      <c r="B1048517" s="13"/>
      <c r="C1048517" s="13"/>
      <c r="D1048517" s="13"/>
      <c r="E1048517" s="13"/>
      <c r="F1048517" s="13"/>
      <c r="G1048517" s="13"/>
      <c r="H1048517" s="13"/>
      <c r="I1048517" s="56"/>
      <c r="J1048517" s="15"/>
      <c r="K1048517" s="14"/>
      <c r="L1048517" s="55"/>
      <c r="M1048517" s="15"/>
    </row>
    <row r="1048518" spans="1:13" x14ac:dyDescent="0.2">
      <c r="A1048518" s="13"/>
      <c r="B1048518" s="13"/>
      <c r="C1048518" s="13"/>
      <c r="D1048518" s="13"/>
      <c r="E1048518" s="13"/>
      <c r="F1048518" s="13"/>
      <c r="G1048518" s="13"/>
      <c r="H1048518" s="13"/>
      <c r="I1048518" s="56"/>
      <c r="J1048518" s="15"/>
      <c r="K1048518" s="14"/>
      <c r="L1048518" s="55"/>
      <c r="M1048518" s="15"/>
    </row>
    <row r="1048519" spans="1:13" x14ac:dyDescent="0.2">
      <c r="A1048519" s="13"/>
      <c r="B1048519" s="13"/>
      <c r="C1048519" s="13"/>
      <c r="D1048519" s="13"/>
      <c r="E1048519" s="13"/>
      <c r="F1048519" s="13"/>
      <c r="G1048519" s="13"/>
      <c r="H1048519" s="13"/>
      <c r="I1048519" s="56"/>
      <c r="J1048519" s="15"/>
      <c r="K1048519" s="14"/>
      <c r="L1048519" s="55"/>
      <c r="M1048519" s="15"/>
    </row>
    <row r="1048520" spans="1:13" x14ac:dyDescent="0.2">
      <c r="A1048520" s="13"/>
      <c r="B1048520" s="13"/>
      <c r="C1048520" s="13"/>
      <c r="D1048520" s="13"/>
      <c r="E1048520" s="13"/>
      <c r="F1048520" s="13"/>
      <c r="G1048520" s="13"/>
      <c r="H1048520" s="13"/>
      <c r="I1048520" s="56"/>
      <c r="J1048520" s="15"/>
      <c r="K1048520" s="14"/>
      <c r="L1048520" s="55"/>
      <c r="M1048520" s="15"/>
    </row>
    <row r="1048521" spans="1:13" x14ac:dyDescent="0.2">
      <c r="A1048521" s="13"/>
      <c r="B1048521" s="13"/>
      <c r="C1048521" s="13"/>
      <c r="D1048521" s="13"/>
      <c r="E1048521" s="13"/>
      <c r="F1048521" s="13"/>
      <c r="G1048521" s="13"/>
      <c r="H1048521" s="13"/>
      <c r="I1048521" s="56"/>
      <c r="J1048521" s="15"/>
      <c r="K1048521" s="14"/>
      <c r="L1048521" s="55"/>
      <c r="M1048521" s="15"/>
    </row>
    <row r="1048522" spans="1:13" x14ac:dyDescent="0.2">
      <c r="A1048522" s="13"/>
      <c r="B1048522" s="13"/>
      <c r="C1048522" s="13"/>
      <c r="D1048522" s="13"/>
      <c r="E1048522" s="13"/>
      <c r="F1048522" s="13"/>
      <c r="G1048522" s="13"/>
      <c r="H1048522" s="13"/>
      <c r="I1048522" s="56"/>
      <c r="J1048522" s="15"/>
      <c r="K1048522" s="14"/>
      <c r="L1048522" s="55"/>
      <c r="M1048522" s="15"/>
    </row>
    <row r="1048523" spans="1:13" x14ac:dyDescent="0.2">
      <c r="A1048523" s="13"/>
      <c r="B1048523" s="13"/>
      <c r="C1048523" s="13"/>
      <c r="D1048523" s="13"/>
      <c r="E1048523" s="13"/>
      <c r="F1048523" s="13"/>
      <c r="G1048523" s="13"/>
      <c r="H1048523" s="13"/>
      <c r="I1048523" s="56"/>
      <c r="J1048523" s="15"/>
      <c r="K1048523" s="14"/>
      <c r="L1048523" s="55"/>
      <c r="M1048523" s="15"/>
    </row>
    <row r="1048524" spans="1:13" x14ac:dyDescent="0.2">
      <c r="A1048524" s="13"/>
      <c r="B1048524" s="13"/>
      <c r="C1048524" s="13"/>
      <c r="D1048524" s="13"/>
      <c r="E1048524" s="13"/>
      <c r="F1048524" s="13"/>
      <c r="G1048524" s="13"/>
      <c r="H1048524" s="13"/>
      <c r="I1048524" s="56"/>
      <c r="J1048524" s="15"/>
      <c r="K1048524" s="14"/>
      <c r="L1048524" s="55"/>
      <c r="M1048524" s="15"/>
    </row>
    <row r="1048525" spans="1:13" x14ac:dyDescent="0.2">
      <c r="A1048525" s="13"/>
      <c r="B1048525" s="13"/>
      <c r="C1048525" s="13"/>
      <c r="D1048525" s="13"/>
      <c r="E1048525" s="13"/>
      <c r="F1048525" s="13"/>
      <c r="G1048525" s="13"/>
      <c r="H1048525" s="13"/>
      <c r="I1048525" s="56"/>
      <c r="J1048525" s="15"/>
      <c r="K1048525" s="14"/>
      <c r="L1048525" s="55"/>
      <c r="M1048525" s="15"/>
    </row>
    <row r="1048526" spans="1:13" x14ac:dyDescent="0.2">
      <c r="A1048526" s="13"/>
      <c r="B1048526" s="13"/>
      <c r="C1048526" s="13"/>
      <c r="D1048526" s="13"/>
      <c r="E1048526" s="13"/>
      <c r="F1048526" s="13"/>
      <c r="G1048526" s="13"/>
      <c r="H1048526" s="13"/>
      <c r="I1048526" s="56"/>
      <c r="J1048526" s="15"/>
      <c r="K1048526" s="14"/>
      <c r="L1048526" s="55"/>
      <c r="M1048526" s="15"/>
    </row>
    <row r="1048527" spans="1:13" x14ac:dyDescent="0.2">
      <c r="A1048527" s="13"/>
      <c r="B1048527" s="13"/>
      <c r="C1048527" s="13"/>
      <c r="D1048527" s="13"/>
      <c r="E1048527" s="13"/>
      <c r="F1048527" s="13"/>
      <c r="G1048527" s="13"/>
      <c r="H1048527" s="13"/>
      <c r="I1048527" s="56"/>
      <c r="J1048527" s="15"/>
      <c r="K1048527" s="14"/>
      <c r="L1048527" s="55"/>
      <c r="M1048527" s="15"/>
    </row>
    <row r="1048528" spans="1:13" x14ac:dyDescent="0.2">
      <c r="A1048528" s="13"/>
      <c r="B1048528" s="13"/>
      <c r="C1048528" s="13"/>
      <c r="D1048528" s="13"/>
      <c r="E1048528" s="13"/>
      <c r="F1048528" s="13"/>
      <c r="G1048528" s="13"/>
      <c r="H1048528" s="13"/>
      <c r="I1048528" s="56"/>
      <c r="J1048528" s="15"/>
      <c r="K1048528" s="14"/>
      <c r="L1048528" s="55"/>
      <c r="M1048528" s="15"/>
    </row>
    <row r="1048529" spans="1:13" x14ac:dyDescent="0.2">
      <c r="A1048529" s="13"/>
      <c r="B1048529" s="13"/>
      <c r="C1048529" s="13"/>
      <c r="D1048529" s="13"/>
      <c r="E1048529" s="13"/>
      <c r="F1048529" s="13"/>
      <c r="G1048529" s="13"/>
      <c r="H1048529" s="13"/>
      <c r="I1048529" s="56"/>
      <c r="J1048529" s="15"/>
      <c r="K1048529" s="14"/>
      <c r="L1048529" s="55"/>
      <c r="M1048529" s="15"/>
    </row>
    <row r="1048530" spans="1:13" x14ac:dyDescent="0.2">
      <c r="A1048530" s="13"/>
      <c r="B1048530" s="13"/>
      <c r="C1048530" s="13"/>
      <c r="D1048530" s="13"/>
      <c r="E1048530" s="13"/>
      <c r="F1048530" s="13"/>
      <c r="G1048530" s="13"/>
      <c r="H1048530" s="13"/>
      <c r="I1048530" s="56"/>
      <c r="J1048530" s="15"/>
      <c r="K1048530" s="14"/>
      <c r="L1048530" s="55"/>
      <c r="M1048530" s="15"/>
    </row>
    <row r="1048531" spans="1:13" x14ac:dyDescent="0.2">
      <c r="A1048531" s="13"/>
      <c r="B1048531" s="13"/>
      <c r="C1048531" s="13"/>
      <c r="D1048531" s="13"/>
      <c r="E1048531" s="13"/>
      <c r="F1048531" s="13"/>
      <c r="G1048531" s="13"/>
      <c r="H1048531" s="13"/>
      <c r="I1048531" s="56"/>
      <c r="J1048531" s="15"/>
      <c r="K1048531" s="14"/>
      <c r="L1048531" s="55"/>
      <c r="M1048531" s="15"/>
    </row>
    <row r="1048532" spans="1:13" x14ac:dyDescent="0.2">
      <c r="A1048532" s="13"/>
      <c r="B1048532" s="13"/>
      <c r="C1048532" s="13"/>
      <c r="D1048532" s="13"/>
      <c r="E1048532" s="13"/>
      <c r="F1048532" s="13"/>
      <c r="G1048532" s="13"/>
      <c r="H1048532" s="13"/>
      <c r="I1048532" s="56"/>
      <c r="J1048532" s="15"/>
      <c r="K1048532" s="14"/>
      <c r="L1048532" s="55"/>
      <c r="M1048532" s="15"/>
    </row>
    <row r="1048533" spans="1:13" x14ac:dyDescent="0.2">
      <c r="A1048533" s="13"/>
      <c r="B1048533" s="13"/>
      <c r="C1048533" s="13"/>
      <c r="D1048533" s="13"/>
      <c r="E1048533" s="13"/>
      <c r="F1048533" s="13"/>
      <c r="G1048533" s="13"/>
      <c r="H1048533" s="13"/>
      <c r="I1048533" s="56"/>
      <c r="J1048533" s="15"/>
      <c r="K1048533" s="14"/>
      <c r="L1048533" s="55"/>
      <c r="M1048533" s="15"/>
    </row>
    <row r="1048534" spans="1:13" x14ac:dyDescent="0.2">
      <c r="A1048534" s="13"/>
      <c r="B1048534" s="13"/>
      <c r="C1048534" s="13"/>
      <c r="D1048534" s="13"/>
      <c r="E1048534" s="13"/>
      <c r="F1048534" s="13"/>
      <c r="G1048534" s="13"/>
      <c r="H1048534" s="13"/>
      <c r="I1048534" s="56"/>
      <c r="J1048534" s="15"/>
      <c r="K1048534" s="14"/>
      <c r="L1048534" s="55"/>
      <c r="M1048534" s="15"/>
    </row>
    <row r="1048535" spans="1:13" x14ac:dyDescent="0.2">
      <c r="A1048535" s="13"/>
      <c r="B1048535" s="13"/>
      <c r="C1048535" s="13"/>
      <c r="D1048535" s="13"/>
      <c r="E1048535" s="13"/>
      <c r="F1048535" s="13"/>
      <c r="G1048535" s="13"/>
      <c r="H1048535" s="13"/>
      <c r="I1048535" s="56"/>
      <c r="J1048535" s="15"/>
      <c r="K1048535" s="14"/>
      <c r="L1048535" s="55"/>
      <c r="M1048535" s="15"/>
    </row>
    <row r="1048536" spans="1:13" x14ac:dyDescent="0.2">
      <c r="A1048536" s="13"/>
      <c r="B1048536" s="13"/>
      <c r="C1048536" s="13"/>
      <c r="D1048536" s="13"/>
      <c r="E1048536" s="13"/>
      <c r="F1048536" s="13"/>
      <c r="G1048536" s="13"/>
      <c r="H1048536" s="13"/>
      <c r="I1048536" s="56"/>
      <c r="J1048536" s="15"/>
      <c r="K1048536" s="14"/>
      <c r="L1048536" s="55"/>
      <c r="M1048536" s="15"/>
    </row>
  </sheetData>
  <mergeCells count="98">
    <mergeCell ref="A11:B11"/>
    <mergeCell ref="J11:K11"/>
    <mergeCell ref="A41:A42"/>
    <mergeCell ref="B41:G41"/>
    <mergeCell ref="B42:G42"/>
    <mergeCell ref="A25:A26"/>
    <mergeCell ref="B25:G25"/>
    <mergeCell ref="B26:G26"/>
    <mergeCell ref="A27:A28"/>
    <mergeCell ref="B27:G27"/>
    <mergeCell ref="B28:G28"/>
    <mergeCell ref="A29:A30"/>
    <mergeCell ref="B29:G29"/>
    <mergeCell ref="B30:G30"/>
    <mergeCell ref="A31:A36"/>
    <mergeCell ref="B31:G31"/>
    <mergeCell ref="A8:B8"/>
    <mergeCell ref="J8:K8"/>
    <mergeCell ref="A9:B9"/>
    <mergeCell ref="J9:K9"/>
    <mergeCell ref="J10:K10"/>
    <mergeCell ref="A18:G18"/>
    <mergeCell ref="A19:L19"/>
    <mergeCell ref="A21:L21"/>
    <mergeCell ref="A22:L22"/>
    <mergeCell ref="A23:A24"/>
    <mergeCell ref="B23:G24"/>
    <mergeCell ref="H23:H24"/>
    <mergeCell ref="I23:I24"/>
    <mergeCell ref="J23:L23"/>
    <mergeCell ref="A12:B12"/>
    <mergeCell ref="A14:B14"/>
    <mergeCell ref="A15:L15"/>
    <mergeCell ref="A16:L16"/>
    <mergeCell ref="A17:L17"/>
    <mergeCell ref="A37:A38"/>
    <mergeCell ref="B37:G37"/>
    <mergeCell ref="B38:G38"/>
    <mergeCell ref="H32:H36"/>
    <mergeCell ref="M23:M24"/>
    <mergeCell ref="I32:I36"/>
    <mergeCell ref="M32:M36"/>
    <mergeCell ref="B33:G33"/>
    <mergeCell ref="B34:G34"/>
    <mergeCell ref="B35:G35"/>
    <mergeCell ref="B36:G36"/>
    <mergeCell ref="J32:J36"/>
    <mergeCell ref="K32:K36"/>
    <mergeCell ref="L32:L36"/>
    <mergeCell ref="B32:G32"/>
    <mergeCell ref="A39:A40"/>
    <mergeCell ref="B39:G39"/>
    <mergeCell ref="B40:G40"/>
    <mergeCell ref="A43:A44"/>
    <mergeCell ref="B43:G43"/>
    <mergeCell ref="B44:G44"/>
    <mergeCell ref="A45:A46"/>
    <mergeCell ref="B45:G45"/>
    <mergeCell ref="B46:G46"/>
    <mergeCell ref="A47:A48"/>
    <mergeCell ref="B47:G47"/>
    <mergeCell ref="B48:G48"/>
    <mergeCell ref="B52:G52"/>
    <mergeCell ref="B53:G53"/>
    <mergeCell ref="B51:G51"/>
    <mergeCell ref="A55:A60"/>
    <mergeCell ref="B55:G55"/>
    <mergeCell ref="B56:G56"/>
    <mergeCell ref="B57:G57"/>
    <mergeCell ref="B58:G58"/>
    <mergeCell ref="I50:I51"/>
    <mergeCell ref="J56:J60"/>
    <mergeCell ref="I53:I54"/>
    <mergeCell ref="B62:G62"/>
    <mergeCell ref="A63:A64"/>
    <mergeCell ref="B63:G63"/>
    <mergeCell ref="B64:G64"/>
    <mergeCell ref="B54:G54"/>
    <mergeCell ref="B59:G59"/>
    <mergeCell ref="H56:H60"/>
    <mergeCell ref="I56:I60"/>
    <mergeCell ref="B60:G60"/>
    <mergeCell ref="A49:A51"/>
    <mergeCell ref="B49:G49"/>
    <mergeCell ref="B50:G50"/>
    <mergeCell ref="A52:A54"/>
    <mergeCell ref="M50:M51"/>
    <mergeCell ref="M53:M54"/>
    <mergeCell ref="L50:L51"/>
    <mergeCell ref="L53:L54"/>
    <mergeCell ref="K56:K60"/>
    <mergeCell ref="L56:L60"/>
    <mergeCell ref="M56:M60"/>
    <mergeCell ref="A65:H65"/>
    <mergeCell ref="A66:H66"/>
    <mergeCell ref="A61:A62"/>
    <mergeCell ref="B61:G61"/>
    <mergeCell ref="I66:M66"/>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24"/>
  <sheetViews>
    <sheetView view="pageLayout" topLeftCell="A10" zoomScale="85" zoomScalePageLayoutView="85" workbookViewId="0">
      <selection activeCell="I55" sqref="I55:N55"/>
    </sheetView>
  </sheetViews>
  <sheetFormatPr defaultRowHeight="14.25" x14ac:dyDescent="0.25"/>
  <cols>
    <col min="1" max="1" width="3.85546875" style="2" bestFit="1" customWidth="1"/>
    <col min="2" max="6" width="9.140625" style="2"/>
    <col min="7" max="7" width="12.85546875" style="2" customWidth="1"/>
    <col min="8" max="8" width="10.28515625" style="70" customWidth="1"/>
    <col min="9" max="9" width="7.28515625" style="17" customWidth="1"/>
    <col min="10" max="10" width="7.7109375" style="58" customWidth="1"/>
    <col min="11" max="11" width="13" style="58" bestFit="1" customWidth="1"/>
    <col min="12" max="12" width="8" style="40" bestFit="1" customWidth="1"/>
    <col min="13" max="13" width="7.85546875" style="48" bestFit="1" customWidth="1"/>
    <col min="14" max="14" width="14.42578125" style="58" customWidth="1"/>
    <col min="15" max="16384" width="9.140625" style="2"/>
  </cols>
  <sheetData>
    <row r="1" spans="1:14" x14ac:dyDescent="0.25">
      <c r="A1" s="69"/>
      <c r="B1" s="69"/>
      <c r="C1" s="69"/>
      <c r="D1" s="69"/>
      <c r="E1" s="69"/>
      <c r="F1" s="69"/>
      <c r="G1" s="69"/>
      <c r="J1" s="70"/>
      <c r="K1" s="70"/>
      <c r="N1" s="70"/>
    </row>
    <row r="2" spans="1:14" x14ac:dyDescent="0.25">
      <c r="A2" s="69"/>
      <c r="B2" s="69"/>
      <c r="J2" s="70"/>
      <c r="K2" s="70"/>
      <c r="N2" s="70"/>
    </row>
    <row r="3" spans="1:14" x14ac:dyDescent="0.25">
      <c r="A3" s="69"/>
      <c r="B3" s="69"/>
      <c r="J3" s="70"/>
      <c r="K3" s="70"/>
      <c r="N3" s="70"/>
    </row>
    <row r="4" spans="1:14" x14ac:dyDescent="0.25">
      <c r="A4" s="69"/>
      <c r="B4" s="69"/>
      <c r="J4" s="70"/>
      <c r="K4" s="70"/>
      <c r="N4" s="70"/>
    </row>
    <row r="5" spans="1:14" x14ac:dyDescent="0.25">
      <c r="A5" s="69"/>
      <c r="B5" s="69"/>
      <c r="J5" s="70"/>
      <c r="K5" s="70"/>
      <c r="N5" s="70"/>
    </row>
    <row r="6" spans="1:14" x14ac:dyDescent="0.25">
      <c r="A6" s="69"/>
      <c r="B6" s="69"/>
      <c r="C6" s="69"/>
      <c r="D6" s="69"/>
      <c r="E6" s="69"/>
      <c r="F6" s="69"/>
      <c r="G6" s="69"/>
      <c r="J6" s="70"/>
      <c r="K6" s="70"/>
      <c r="N6" s="70"/>
    </row>
    <row r="7" spans="1:14" x14ac:dyDescent="0.25">
      <c r="A7" s="69"/>
      <c r="B7" s="69"/>
      <c r="C7" s="69"/>
      <c r="D7" s="69"/>
      <c r="E7" s="69"/>
      <c r="F7" s="69"/>
      <c r="G7" s="69"/>
      <c r="J7" s="70"/>
      <c r="K7" s="70"/>
      <c r="N7" s="70"/>
    </row>
    <row r="8" spans="1:14" x14ac:dyDescent="0.25">
      <c r="A8" s="116" t="s">
        <v>0</v>
      </c>
      <c r="B8" s="116"/>
      <c r="C8" s="69" t="s">
        <v>1</v>
      </c>
      <c r="D8" s="69"/>
      <c r="E8" s="4"/>
      <c r="F8" s="4"/>
      <c r="G8" s="4"/>
      <c r="H8" s="81"/>
      <c r="I8" s="18"/>
      <c r="J8" s="117" t="s">
        <v>2</v>
      </c>
      <c r="K8" s="117"/>
      <c r="L8" s="40" t="s">
        <v>1</v>
      </c>
      <c r="N8" s="70"/>
    </row>
    <row r="9" spans="1:14" x14ac:dyDescent="0.25">
      <c r="A9" s="116" t="s">
        <v>3</v>
      </c>
      <c r="B9" s="116"/>
      <c r="C9" s="69" t="s">
        <v>1</v>
      </c>
      <c r="D9" s="69"/>
      <c r="E9" s="69"/>
      <c r="F9" s="69"/>
      <c r="G9" s="69"/>
      <c r="J9" s="117" t="s">
        <v>4</v>
      </c>
      <c r="K9" s="117"/>
      <c r="L9" s="40" t="s">
        <v>1</v>
      </c>
      <c r="N9" s="70"/>
    </row>
    <row r="10" spans="1:14" x14ac:dyDescent="0.25">
      <c r="A10" s="69"/>
      <c r="B10" s="69"/>
      <c r="C10" s="69"/>
      <c r="D10" s="69"/>
      <c r="E10" s="69"/>
      <c r="F10" s="69"/>
      <c r="G10" s="69"/>
      <c r="J10" s="117" t="s">
        <v>5</v>
      </c>
      <c r="K10" s="117"/>
      <c r="L10" s="40" t="s">
        <v>1</v>
      </c>
      <c r="N10" s="70"/>
    </row>
    <row r="11" spans="1:14" x14ac:dyDescent="0.25">
      <c r="A11" s="116" t="s">
        <v>6</v>
      </c>
      <c r="B11" s="116"/>
      <c r="C11" s="69" t="s">
        <v>1</v>
      </c>
      <c r="D11" s="69"/>
      <c r="E11" s="69"/>
      <c r="F11" s="69"/>
      <c r="G11" s="69"/>
      <c r="J11" s="117" t="s">
        <v>7</v>
      </c>
      <c r="K11" s="117"/>
      <c r="L11" s="40" t="s">
        <v>1</v>
      </c>
      <c r="N11" s="70"/>
    </row>
    <row r="12" spans="1:14" x14ac:dyDescent="0.25">
      <c r="A12" s="116" t="s">
        <v>8</v>
      </c>
      <c r="B12" s="116"/>
      <c r="C12" s="69" t="s">
        <v>1</v>
      </c>
      <c r="D12" s="69"/>
      <c r="E12" s="69"/>
      <c r="F12" s="69"/>
      <c r="G12" s="69"/>
      <c r="J12" s="70"/>
      <c r="K12" s="70"/>
      <c r="N12" s="70"/>
    </row>
    <row r="13" spans="1:14" x14ac:dyDescent="0.25">
      <c r="A13" s="69"/>
      <c r="B13" s="69"/>
      <c r="C13" s="69"/>
      <c r="D13" s="69"/>
      <c r="E13" s="69"/>
      <c r="F13" s="69"/>
      <c r="G13" s="69"/>
      <c r="J13" s="70"/>
      <c r="K13" s="70"/>
      <c r="N13" s="70"/>
    </row>
    <row r="14" spans="1:14" ht="15" x14ac:dyDescent="0.25">
      <c r="A14" s="119" t="s">
        <v>9</v>
      </c>
      <c r="B14" s="119"/>
      <c r="C14" s="69"/>
      <c r="D14" s="69"/>
      <c r="E14" s="69"/>
      <c r="F14" s="69"/>
      <c r="G14" s="69"/>
      <c r="J14" s="70"/>
      <c r="K14" s="70"/>
      <c r="N14" s="70"/>
    </row>
    <row r="15" spans="1:14" ht="15" customHeight="1" x14ac:dyDescent="0.25">
      <c r="A15" s="118" t="s">
        <v>31</v>
      </c>
      <c r="B15" s="118"/>
      <c r="C15" s="118"/>
      <c r="D15" s="118"/>
      <c r="E15" s="118"/>
      <c r="F15" s="118"/>
      <c r="G15" s="118"/>
      <c r="H15" s="118"/>
      <c r="I15" s="118"/>
      <c r="J15" s="118"/>
      <c r="K15" s="118"/>
      <c r="L15" s="118"/>
      <c r="M15" s="118"/>
      <c r="N15" s="70"/>
    </row>
    <row r="16" spans="1:14" x14ac:dyDescent="0.25">
      <c r="A16" s="118" t="s">
        <v>10</v>
      </c>
      <c r="B16" s="118"/>
      <c r="C16" s="118"/>
      <c r="D16" s="118"/>
      <c r="E16" s="118"/>
      <c r="F16" s="118"/>
      <c r="G16" s="118"/>
      <c r="H16" s="118"/>
      <c r="I16" s="118"/>
      <c r="J16" s="118"/>
      <c r="K16" s="118"/>
      <c r="L16" s="118"/>
      <c r="M16" s="118"/>
      <c r="N16" s="70"/>
    </row>
    <row r="17" spans="1:14" x14ac:dyDescent="0.25">
      <c r="A17" s="118" t="s">
        <v>11</v>
      </c>
      <c r="B17" s="118"/>
      <c r="C17" s="118"/>
      <c r="D17" s="118"/>
      <c r="E17" s="118"/>
      <c r="F17" s="118"/>
      <c r="G17" s="118"/>
      <c r="H17" s="118"/>
      <c r="I17" s="118"/>
      <c r="J17" s="118"/>
      <c r="K17" s="118"/>
      <c r="L17" s="118"/>
      <c r="M17" s="118"/>
      <c r="N17" s="70"/>
    </row>
    <row r="18" spans="1:14" x14ac:dyDescent="0.25">
      <c r="A18" s="118" t="s">
        <v>12</v>
      </c>
      <c r="B18" s="118"/>
      <c r="C18" s="118"/>
      <c r="D18" s="118"/>
      <c r="E18" s="118"/>
      <c r="F18" s="118"/>
      <c r="G18" s="118"/>
      <c r="H18" s="11"/>
      <c r="I18" s="19"/>
      <c r="J18" s="11"/>
      <c r="K18" s="11"/>
      <c r="L18" s="41"/>
      <c r="M18" s="49"/>
      <c r="N18" s="70"/>
    </row>
    <row r="19" spans="1:14" x14ac:dyDescent="0.25">
      <c r="A19" s="118" t="s">
        <v>13</v>
      </c>
      <c r="B19" s="118"/>
      <c r="C19" s="118"/>
      <c r="D19" s="118"/>
      <c r="E19" s="118"/>
      <c r="F19" s="118"/>
      <c r="G19" s="118"/>
      <c r="H19" s="118"/>
      <c r="I19" s="118"/>
      <c r="J19" s="118"/>
      <c r="K19" s="118"/>
      <c r="L19" s="118"/>
      <c r="M19" s="118"/>
      <c r="N19" s="70"/>
    </row>
    <row r="20" spans="1:14" x14ac:dyDescent="0.25">
      <c r="A20" s="68"/>
      <c r="B20" s="68"/>
      <c r="C20" s="68"/>
      <c r="D20" s="68"/>
      <c r="E20" s="68"/>
      <c r="F20" s="68"/>
      <c r="G20" s="68"/>
      <c r="H20" s="11"/>
      <c r="I20" s="19"/>
      <c r="J20" s="11"/>
      <c r="K20" s="11"/>
      <c r="L20" s="41"/>
      <c r="M20" s="49"/>
      <c r="N20" s="70"/>
    </row>
    <row r="21" spans="1:14" x14ac:dyDescent="0.25">
      <c r="A21" s="124" t="s">
        <v>14</v>
      </c>
      <c r="B21" s="124"/>
      <c r="C21" s="124"/>
      <c r="D21" s="124"/>
      <c r="E21" s="124"/>
      <c r="F21" s="124"/>
      <c r="G21" s="124"/>
      <c r="H21" s="124"/>
      <c r="I21" s="124"/>
      <c r="J21" s="124"/>
      <c r="K21" s="124"/>
      <c r="L21" s="124"/>
      <c r="M21" s="124"/>
      <c r="N21" s="70"/>
    </row>
    <row r="22" spans="1:14" x14ac:dyDescent="0.25">
      <c r="A22" s="124" t="s">
        <v>15</v>
      </c>
      <c r="B22" s="124"/>
      <c r="C22" s="124"/>
      <c r="D22" s="124"/>
      <c r="E22" s="124"/>
      <c r="F22" s="124"/>
      <c r="G22" s="124"/>
      <c r="H22" s="124"/>
      <c r="I22" s="124"/>
      <c r="J22" s="124"/>
      <c r="K22" s="124"/>
      <c r="L22" s="124"/>
      <c r="M22" s="124"/>
      <c r="N22" s="70"/>
    </row>
    <row r="23" spans="1:14" ht="14.25" customHeight="1" x14ac:dyDescent="0.25">
      <c r="A23" s="125" t="s">
        <v>35</v>
      </c>
      <c r="B23" s="125" t="s">
        <v>16</v>
      </c>
      <c r="C23" s="125"/>
      <c r="D23" s="125"/>
      <c r="E23" s="125"/>
      <c r="F23" s="125"/>
      <c r="G23" s="125"/>
      <c r="H23" s="125" t="s">
        <v>17</v>
      </c>
      <c r="I23" s="126" t="s">
        <v>18</v>
      </c>
      <c r="J23" s="127" t="s">
        <v>19</v>
      </c>
      <c r="K23" s="128"/>
      <c r="L23" s="128"/>
      <c r="M23" s="129"/>
      <c r="N23" s="120" t="s">
        <v>21</v>
      </c>
    </row>
    <row r="24" spans="1:14" x14ac:dyDescent="0.25">
      <c r="A24" s="125"/>
      <c r="B24" s="125"/>
      <c r="C24" s="125"/>
      <c r="D24" s="125"/>
      <c r="E24" s="125"/>
      <c r="F24" s="125"/>
      <c r="G24" s="125"/>
      <c r="H24" s="125"/>
      <c r="I24" s="126"/>
      <c r="J24" s="67" t="s">
        <v>22</v>
      </c>
      <c r="K24" s="67" t="s">
        <v>23</v>
      </c>
      <c r="L24" s="42" t="s">
        <v>20</v>
      </c>
      <c r="M24" s="50" t="s">
        <v>19</v>
      </c>
      <c r="N24" s="121"/>
    </row>
    <row r="25" spans="1:14" x14ac:dyDescent="0.25">
      <c r="A25" s="122">
        <v>1</v>
      </c>
      <c r="B25" s="122" t="s">
        <v>24</v>
      </c>
      <c r="C25" s="122"/>
      <c r="D25" s="122"/>
      <c r="E25" s="122"/>
      <c r="F25" s="122"/>
      <c r="G25" s="122"/>
      <c r="H25" s="63"/>
      <c r="I25" s="20"/>
      <c r="J25" s="63"/>
      <c r="K25" s="63"/>
      <c r="L25" s="43"/>
      <c r="M25" s="51"/>
      <c r="N25" s="63"/>
    </row>
    <row r="26" spans="1:14" ht="56.85" customHeight="1" x14ac:dyDescent="0.25">
      <c r="A26" s="122"/>
      <c r="B26" s="123" t="s">
        <v>74</v>
      </c>
      <c r="C26" s="123"/>
      <c r="D26" s="123"/>
      <c r="E26" s="123"/>
      <c r="F26" s="123"/>
      <c r="G26" s="123"/>
      <c r="H26" s="46" t="s">
        <v>57</v>
      </c>
      <c r="I26" s="21">
        <v>5</v>
      </c>
      <c r="J26" s="72">
        <v>5</v>
      </c>
      <c r="K26" s="72">
        <v>5</v>
      </c>
      <c r="L26" s="44" t="s">
        <v>93</v>
      </c>
      <c r="M26" s="52">
        <f>(K26/J26)*I26%</f>
        <v>0.05</v>
      </c>
      <c r="N26" s="72" t="s">
        <v>94</v>
      </c>
    </row>
    <row r="27" spans="1:14" x14ac:dyDescent="0.25">
      <c r="A27" s="132">
        <v>2</v>
      </c>
      <c r="B27" s="122" t="s">
        <v>25</v>
      </c>
      <c r="C27" s="122"/>
      <c r="D27" s="122"/>
      <c r="E27" s="122"/>
      <c r="F27" s="122"/>
      <c r="G27" s="122"/>
      <c r="H27" s="63"/>
      <c r="I27" s="20"/>
      <c r="J27" s="63"/>
      <c r="K27" s="63"/>
      <c r="L27" s="43"/>
      <c r="M27" s="51"/>
      <c r="N27" s="63"/>
    </row>
    <row r="28" spans="1:14" ht="28.35" customHeight="1" x14ac:dyDescent="0.25">
      <c r="A28" s="133"/>
      <c r="B28" s="123" t="s">
        <v>75</v>
      </c>
      <c r="C28" s="123"/>
      <c r="D28" s="123"/>
      <c r="E28" s="123"/>
      <c r="F28" s="123"/>
      <c r="G28" s="123"/>
      <c r="H28" s="171" t="s">
        <v>57</v>
      </c>
      <c r="I28" s="235">
        <v>10</v>
      </c>
      <c r="J28" s="72">
        <v>5</v>
      </c>
      <c r="K28" s="72">
        <v>0</v>
      </c>
      <c r="L28" s="44" t="s">
        <v>93</v>
      </c>
      <c r="M28" s="236">
        <f>((K28+K29)/(J28+J29))*I28%</f>
        <v>0.05</v>
      </c>
      <c r="N28" s="72" t="s">
        <v>95</v>
      </c>
    </row>
    <row r="29" spans="1:14" ht="56.85" customHeight="1" x14ac:dyDescent="0.25">
      <c r="A29" s="134"/>
      <c r="B29" s="123" t="s">
        <v>73</v>
      </c>
      <c r="C29" s="123"/>
      <c r="D29" s="123"/>
      <c r="E29" s="123"/>
      <c r="F29" s="123"/>
      <c r="G29" s="123"/>
      <c r="H29" s="171"/>
      <c r="I29" s="235"/>
      <c r="J29" s="72">
        <v>5</v>
      </c>
      <c r="K29" s="72">
        <v>5</v>
      </c>
      <c r="L29" s="44" t="s">
        <v>93</v>
      </c>
      <c r="M29" s="236"/>
      <c r="N29" s="72" t="s">
        <v>94</v>
      </c>
    </row>
    <row r="30" spans="1:14" x14ac:dyDescent="0.25">
      <c r="A30" s="122">
        <v>3</v>
      </c>
      <c r="B30" s="122" t="s">
        <v>26</v>
      </c>
      <c r="C30" s="122"/>
      <c r="D30" s="122"/>
      <c r="E30" s="122"/>
      <c r="F30" s="122"/>
      <c r="G30" s="122"/>
      <c r="H30" s="63"/>
      <c r="I30" s="20"/>
      <c r="J30" s="63"/>
      <c r="K30" s="63"/>
      <c r="L30" s="43"/>
      <c r="M30" s="51"/>
      <c r="N30" s="63"/>
    </row>
    <row r="31" spans="1:14" ht="84.95" customHeight="1" x14ac:dyDescent="0.25">
      <c r="A31" s="122"/>
      <c r="B31" s="123" t="s">
        <v>72</v>
      </c>
      <c r="C31" s="123"/>
      <c r="D31" s="123"/>
      <c r="E31" s="123"/>
      <c r="F31" s="123"/>
      <c r="G31" s="123"/>
      <c r="H31" s="46" t="s">
        <v>57</v>
      </c>
      <c r="I31" s="21">
        <v>10</v>
      </c>
      <c r="J31" s="72">
        <v>5</v>
      </c>
      <c r="K31" s="72">
        <v>0</v>
      </c>
      <c r="L31" s="44" t="s">
        <v>93</v>
      </c>
      <c r="M31" s="52">
        <f>(K31/J31)*I31%</f>
        <v>0</v>
      </c>
      <c r="N31" s="72" t="s">
        <v>96</v>
      </c>
    </row>
    <row r="32" spans="1:14" x14ac:dyDescent="0.25">
      <c r="A32" s="122">
        <v>4</v>
      </c>
      <c r="B32" s="130" t="s">
        <v>27</v>
      </c>
      <c r="C32" s="122"/>
      <c r="D32" s="122"/>
      <c r="E32" s="122"/>
      <c r="F32" s="122"/>
      <c r="G32" s="122"/>
      <c r="H32" s="63"/>
      <c r="I32" s="20"/>
      <c r="J32" s="63"/>
      <c r="K32" s="63"/>
      <c r="L32" s="43"/>
      <c r="M32" s="51"/>
      <c r="N32" s="63"/>
    </row>
    <row r="33" spans="1:14" ht="42.6" customHeight="1" x14ac:dyDescent="0.25">
      <c r="A33" s="122"/>
      <c r="B33" s="142" t="s">
        <v>87</v>
      </c>
      <c r="C33" s="143"/>
      <c r="D33" s="143"/>
      <c r="E33" s="143"/>
      <c r="F33" s="143"/>
      <c r="G33" s="144"/>
      <c r="H33" s="165" t="s">
        <v>57</v>
      </c>
      <c r="I33" s="168">
        <v>15</v>
      </c>
      <c r="J33" s="151">
        <v>10</v>
      </c>
      <c r="K33" s="151">
        <v>10</v>
      </c>
      <c r="L33" s="237" t="s">
        <v>93</v>
      </c>
      <c r="M33" s="225">
        <f>(K33/J33)*I33%</f>
        <v>0.15</v>
      </c>
      <c r="N33" s="151" t="s">
        <v>97</v>
      </c>
    </row>
    <row r="34" spans="1:14" x14ac:dyDescent="0.25">
      <c r="A34" s="122"/>
      <c r="B34" s="135" t="s">
        <v>37</v>
      </c>
      <c r="C34" s="136"/>
      <c r="D34" s="136"/>
      <c r="E34" s="136"/>
      <c r="F34" s="136"/>
      <c r="G34" s="137"/>
      <c r="H34" s="166"/>
      <c r="I34" s="169"/>
      <c r="J34" s="160"/>
      <c r="K34" s="160"/>
      <c r="L34" s="238"/>
      <c r="M34" s="234"/>
      <c r="N34" s="160"/>
    </row>
    <row r="35" spans="1:14" ht="28.35" customHeight="1" x14ac:dyDescent="0.25">
      <c r="A35" s="122"/>
      <c r="B35" s="135" t="s">
        <v>38</v>
      </c>
      <c r="C35" s="136"/>
      <c r="D35" s="136"/>
      <c r="E35" s="136"/>
      <c r="F35" s="136"/>
      <c r="G35" s="137"/>
      <c r="H35" s="166"/>
      <c r="I35" s="169"/>
      <c r="J35" s="160"/>
      <c r="K35" s="160"/>
      <c r="L35" s="238"/>
      <c r="M35" s="234"/>
      <c r="N35" s="160"/>
    </row>
    <row r="36" spans="1:14" ht="15" customHeight="1" x14ac:dyDescent="0.25">
      <c r="A36" s="122"/>
      <c r="B36" s="135" t="s">
        <v>39</v>
      </c>
      <c r="C36" s="136"/>
      <c r="D36" s="136"/>
      <c r="E36" s="136"/>
      <c r="F36" s="136"/>
      <c r="G36" s="137"/>
      <c r="H36" s="166"/>
      <c r="I36" s="169"/>
      <c r="J36" s="160"/>
      <c r="K36" s="160"/>
      <c r="L36" s="238"/>
      <c r="M36" s="234"/>
      <c r="N36" s="160"/>
    </row>
    <row r="37" spans="1:14" x14ac:dyDescent="0.25">
      <c r="A37" s="122"/>
      <c r="B37" s="162" t="s">
        <v>40</v>
      </c>
      <c r="C37" s="163"/>
      <c r="D37" s="163"/>
      <c r="E37" s="163"/>
      <c r="F37" s="163"/>
      <c r="G37" s="164"/>
      <c r="H37" s="167"/>
      <c r="I37" s="170"/>
      <c r="J37" s="161"/>
      <c r="K37" s="161"/>
      <c r="L37" s="239"/>
      <c r="M37" s="226"/>
      <c r="N37" s="161"/>
    </row>
    <row r="38" spans="1:14" x14ac:dyDescent="0.25">
      <c r="A38" s="122">
        <v>5</v>
      </c>
      <c r="B38" s="130" t="s">
        <v>28</v>
      </c>
      <c r="C38" s="122"/>
      <c r="D38" s="122"/>
      <c r="E38" s="122"/>
      <c r="F38" s="122"/>
      <c r="G38" s="122"/>
      <c r="H38" s="63"/>
      <c r="I38" s="20"/>
      <c r="J38" s="63"/>
      <c r="K38" s="63"/>
      <c r="L38" s="43"/>
      <c r="M38" s="51"/>
      <c r="N38" s="63"/>
    </row>
    <row r="39" spans="1:14" ht="70.7" customHeight="1" x14ac:dyDescent="0.25">
      <c r="A39" s="122"/>
      <c r="B39" s="123" t="s">
        <v>92</v>
      </c>
      <c r="C39" s="123"/>
      <c r="D39" s="123"/>
      <c r="E39" s="123"/>
      <c r="F39" s="123"/>
      <c r="G39" s="123"/>
      <c r="H39" s="72" t="s">
        <v>57</v>
      </c>
      <c r="I39" s="21">
        <v>15</v>
      </c>
      <c r="J39" s="72">
        <v>10</v>
      </c>
      <c r="K39" s="72">
        <v>10</v>
      </c>
      <c r="L39" s="44" t="s">
        <v>93</v>
      </c>
      <c r="M39" s="52">
        <f>(K39/J39)*I39%</f>
        <v>0.15</v>
      </c>
      <c r="N39" s="72" t="s">
        <v>97</v>
      </c>
    </row>
    <row r="40" spans="1:14" x14ac:dyDescent="0.25">
      <c r="A40" s="132">
        <v>6</v>
      </c>
      <c r="B40" s="146" t="s">
        <v>29</v>
      </c>
      <c r="C40" s="147"/>
      <c r="D40" s="147"/>
      <c r="E40" s="147"/>
      <c r="F40" s="147"/>
      <c r="G40" s="130"/>
      <c r="H40" s="63"/>
      <c r="I40" s="20"/>
      <c r="J40" s="63"/>
      <c r="K40" s="63"/>
      <c r="L40" s="43"/>
      <c r="M40" s="51"/>
      <c r="N40" s="63"/>
    </row>
    <row r="41" spans="1:14" ht="42.6" customHeight="1" x14ac:dyDescent="0.25">
      <c r="A41" s="134"/>
      <c r="B41" s="148" t="s">
        <v>41</v>
      </c>
      <c r="C41" s="149"/>
      <c r="D41" s="149"/>
      <c r="E41" s="149"/>
      <c r="F41" s="149"/>
      <c r="G41" s="150"/>
      <c r="H41" s="72" t="s">
        <v>57</v>
      </c>
      <c r="I41" s="21">
        <v>10</v>
      </c>
      <c r="J41" s="72">
        <v>10</v>
      </c>
      <c r="K41" s="72">
        <v>5</v>
      </c>
      <c r="L41" s="44" t="s">
        <v>93</v>
      </c>
      <c r="M41" s="52">
        <f>(K41/J41)*I41%</f>
        <v>0.05</v>
      </c>
      <c r="N41" s="72" t="s">
        <v>98</v>
      </c>
    </row>
    <row r="42" spans="1:14" x14ac:dyDescent="0.25">
      <c r="A42" s="122">
        <v>7</v>
      </c>
      <c r="B42" s="122" t="s">
        <v>43</v>
      </c>
      <c r="C42" s="122"/>
      <c r="D42" s="122"/>
      <c r="E42" s="122"/>
      <c r="F42" s="122"/>
      <c r="G42" s="122"/>
      <c r="H42" s="63"/>
      <c r="I42" s="20"/>
      <c r="J42" s="63"/>
      <c r="K42" s="63"/>
      <c r="L42" s="43"/>
      <c r="M42" s="51"/>
      <c r="N42" s="63"/>
    </row>
    <row r="43" spans="1:14" ht="42.6" customHeight="1" x14ac:dyDescent="0.25">
      <c r="A43" s="122"/>
      <c r="B43" s="123" t="s">
        <v>105</v>
      </c>
      <c r="C43" s="123"/>
      <c r="D43" s="123"/>
      <c r="E43" s="123"/>
      <c r="F43" s="123"/>
      <c r="G43" s="123"/>
      <c r="H43" s="72" t="s">
        <v>57</v>
      </c>
      <c r="I43" s="21">
        <v>5</v>
      </c>
      <c r="J43" s="72">
        <v>5</v>
      </c>
      <c r="K43" s="72">
        <v>5</v>
      </c>
      <c r="L43" s="44" t="s">
        <v>93</v>
      </c>
      <c r="M43" s="52">
        <f>(K43/J43)*I43%</f>
        <v>0.05</v>
      </c>
      <c r="N43" s="72" t="s">
        <v>99</v>
      </c>
    </row>
    <row r="44" spans="1:14" x14ac:dyDescent="0.25">
      <c r="A44" s="122">
        <v>8</v>
      </c>
      <c r="B44" s="122" t="s">
        <v>44</v>
      </c>
      <c r="C44" s="122"/>
      <c r="D44" s="122"/>
      <c r="E44" s="122"/>
      <c r="F44" s="122"/>
      <c r="G44" s="122"/>
      <c r="H44" s="63"/>
      <c r="I44" s="20"/>
      <c r="J44" s="63"/>
      <c r="K44" s="63"/>
      <c r="L44" s="43"/>
      <c r="M44" s="51"/>
      <c r="N44" s="63"/>
    </row>
    <row r="45" spans="1:14" ht="70.7" customHeight="1" x14ac:dyDescent="0.25">
      <c r="A45" s="122"/>
      <c r="B45" s="123" t="s">
        <v>104</v>
      </c>
      <c r="C45" s="123"/>
      <c r="D45" s="123"/>
      <c r="E45" s="123"/>
      <c r="F45" s="123"/>
      <c r="G45" s="123"/>
      <c r="H45" s="72" t="s">
        <v>57</v>
      </c>
      <c r="I45" s="21">
        <v>10</v>
      </c>
      <c r="J45" s="72">
        <v>5</v>
      </c>
      <c r="K45" s="72">
        <v>5</v>
      </c>
      <c r="L45" s="44" t="s">
        <v>93</v>
      </c>
      <c r="M45" s="52">
        <f>(K45/J45)*I45%</f>
        <v>0.1</v>
      </c>
      <c r="N45" s="72" t="s">
        <v>100</v>
      </c>
    </row>
    <row r="46" spans="1:14" x14ac:dyDescent="0.25">
      <c r="A46" s="132">
        <v>9</v>
      </c>
      <c r="B46" s="122" t="s">
        <v>45</v>
      </c>
      <c r="C46" s="122"/>
      <c r="D46" s="122"/>
      <c r="E46" s="122"/>
      <c r="F46" s="122"/>
      <c r="G46" s="122"/>
      <c r="H46" s="63"/>
      <c r="I46" s="20"/>
      <c r="J46" s="63"/>
      <c r="K46" s="63"/>
      <c r="L46" s="43"/>
      <c r="M46" s="51"/>
      <c r="N46" s="63"/>
    </row>
    <row r="47" spans="1:14" ht="84.95" customHeight="1" x14ac:dyDescent="0.25">
      <c r="A47" s="133"/>
      <c r="B47" s="135" t="s">
        <v>103</v>
      </c>
      <c r="C47" s="136"/>
      <c r="D47" s="136"/>
      <c r="E47" s="136"/>
      <c r="F47" s="136"/>
      <c r="G47" s="137"/>
      <c r="H47" s="64" t="s">
        <v>57</v>
      </c>
      <c r="I47" s="65">
        <v>5</v>
      </c>
      <c r="J47" s="64">
        <v>5</v>
      </c>
      <c r="K47" s="64">
        <v>5</v>
      </c>
      <c r="L47" s="66" t="s">
        <v>93</v>
      </c>
      <c r="M47" s="71">
        <f>(K47/J47)*I47%</f>
        <v>0.05</v>
      </c>
      <c r="N47" s="64" t="s">
        <v>101</v>
      </c>
    </row>
    <row r="48" spans="1:14" x14ac:dyDescent="0.25">
      <c r="A48" s="132">
        <v>10</v>
      </c>
      <c r="B48" s="122" t="s">
        <v>46</v>
      </c>
      <c r="C48" s="122"/>
      <c r="D48" s="122"/>
      <c r="E48" s="122"/>
      <c r="F48" s="122"/>
      <c r="G48" s="122"/>
      <c r="H48" s="63"/>
      <c r="I48" s="20"/>
      <c r="J48" s="63"/>
      <c r="K48" s="63"/>
      <c r="L48" s="43"/>
      <c r="M48" s="51"/>
      <c r="N48" s="63"/>
    </row>
    <row r="49" spans="1:14" ht="70.7" customHeight="1" x14ac:dyDescent="0.25">
      <c r="A49" s="133"/>
      <c r="B49" s="139" t="s">
        <v>102</v>
      </c>
      <c r="C49" s="140"/>
      <c r="D49" s="140"/>
      <c r="E49" s="140"/>
      <c r="F49" s="140"/>
      <c r="G49" s="141"/>
      <c r="H49" s="72" t="s">
        <v>57</v>
      </c>
      <c r="I49" s="168">
        <v>10</v>
      </c>
      <c r="J49" s="72">
        <v>10</v>
      </c>
      <c r="K49" s="72">
        <v>10</v>
      </c>
      <c r="L49" s="44" t="s">
        <v>93</v>
      </c>
      <c r="M49" s="225">
        <f>((K49+L50)/J49)*I49%</f>
        <v>0.1</v>
      </c>
      <c r="N49" s="151" t="s">
        <v>106</v>
      </c>
    </row>
    <row r="50" spans="1:14" ht="42.6" customHeight="1" x14ac:dyDescent="0.25">
      <c r="A50" s="134"/>
      <c r="B50" s="139" t="s">
        <v>76</v>
      </c>
      <c r="C50" s="140"/>
      <c r="D50" s="140"/>
      <c r="E50" s="140"/>
      <c r="F50" s="140"/>
      <c r="G50" s="141"/>
      <c r="H50" s="72"/>
      <c r="I50" s="170"/>
      <c r="J50" s="72">
        <v>5</v>
      </c>
      <c r="K50" s="72" t="s">
        <v>93</v>
      </c>
      <c r="L50" s="44" t="s">
        <v>107</v>
      </c>
      <c r="M50" s="226"/>
      <c r="N50" s="161"/>
    </row>
    <row r="51" spans="1:14" s="57" customFormat="1" x14ac:dyDescent="0.25">
      <c r="A51" s="132">
        <v>11</v>
      </c>
      <c r="B51" s="146" t="s">
        <v>48</v>
      </c>
      <c r="C51" s="147"/>
      <c r="D51" s="147"/>
      <c r="E51" s="147"/>
      <c r="F51" s="147"/>
      <c r="G51" s="130"/>
      <c r="H51" s="63"/>
      <c r="I51" s="20"/>
      <c r="J51" s="63"/>
      <c r="K51" s="63"/>
      <c r="L51" s="43"/>
      <c r="M51" s="51"/>
      <c r="N51" s="63"/>
    </row>
    <row r="52" spans="1:14" ht="56.85" customHeight="1" x14ac:dyDescent="0.25">
      <c r="A52" s="133"/>
      <c r="B52" s="148" t="s">
        <v>50</v>
      </c>
      <c r="C52" s="149"/>
      <c r="D52" s="149"/>
      <c r="E52" s="149"/>
      <c r="F52" s="149"/>
      <c r="G52" s="150"/>
      <c r="H52" s="72" t="s">
        <v>57</v>
      </c>
      <c r="I52" s="168">
        <v>5</v>
      </c>
      <c r="J52" s="72">
        <v>5</v>
      </c>
      <c r="K52" s="72">
        <v>0</v>
      </c>
      <c r="L52" s="44" t="s">
        <v>93</v>
      </c>
      <c r="M52" s="225">
        <f>((K52+L53)/J52)*I52%</f>
        <v>0</v>
      </c>
      <c r="N52" s="151" t="s">
        <v>108</v>
      </c>
    </row>
    <row r="53" spans="1:14" ht="28.35" customHeight="1" x14ac:dyDescent="0.25">
      <c r="A53" s="134"/>
      <c r="B53" s="139" t="s">
        <v>58</v>
      </c>
      <c r="C53" s="140"/>
      <c r="D53" s="140"/>
      <c r="E53" s="140"/>
      <c r="F53" s="140"/>
      <c r="G53" s="141"/>
      <c r="H53" s="72"/>
      <c r="I53" s="170"/>
      <c r="J53" s="72">
        <v>5</v>
      </c>
      <c r="K53" s="72" t="s">
        <v>93</v>
      </c>
      <c r="L53" s="44" t="s">
        <v>107</v>
      </c>
      <c r="M53" s="226"/>
      <c r="N53" s="161"/>
    </row>
    <row r="54" spans="1:14" ht="23.25" x14ac:dyDescent="0.2">
      <c r="A54" s="131" t="s">
        <v>32</v>
      </c>
      <c r="B54" s="131"/>
      <c r="C54" s="131"/>
      <c r="D54" s="131"/>
      <c r="E54" s="131"/>
      <c r="F54" s="131"/>
      <c r="G54" s="131"/>
      <c r="H54" s="131"/>
      <c r="I54" s="21">
        <v>100</v>
      </c>
      <c r="J54" s="72">
        <v>80</v>
      </c>
      <c r="K54" s="82"/>
      <c r="L54" s="83"/>
      <c r="M54" s="52">
        <f>SUM(M26:M53)</f>
        <v>0.75</v>
      </c>
      <c r="N54" s="72"/>
    </row>
    <row r="55" spans="1:14" ht="23.25" x14ac:dyDescent="0.2">
      <c r="A55" s="131" t="s">
        <v>33</v>
      </c>
      <c r="B55" s="131"/>
      <c r="C55" s="131"/>
      <c r="D55" s="131"/>
      <c r="E55" s="131"/>
      <c r="F55" s="131"/>
      <c r="G55" s="131"/>
      <c r="H55" s="131"/>
      <c r="I55" s="145" t="str">
        <f>IF(M54&gt;85%,"GOLD",IF(M54&gt;75%,"SILVER",IF(M54&gt;65%,"BRONZE","UNCERTIFIED")))</f>
        <v>BRONZE</v>
      </c>
      <c r="J55" s="145"/>
      <c r="K55" s="145"/>
      <c r="L55" s="145"/>
      <c r="M55" s="145"/>
      <c r="N55" s="145"/>
    </row>
    <row r="56" spans="1:14" x14ac:dyDescent="0.25">
      <c r="A56" s="58"/>
    </row>
    <row r="57" spans="1:14" x14ac:dyDescent="0.25">
      <c r="A57" s="58"/>
    </row>
    <row r="58" spans="1:14" x14ac:dyDescent="0.25">
      <c r="A58" s="58"/>
    </row>
    <row r="59" spans="1:14" x14ac:dyDescent="0.25">
      <c r="A59" s="58"/>
    </row>
    <row r="60" spans="1:14" x14ac:dyDescent="0.25">
      <c r="A60" s="58"/>
    </row>
    <row r="61" spans="1:14" x14ac:dyDescent="0.25">
      <c r="A61" s="58"/>
    </row>
    <row r="62" spans="1:14" x14ac:dyDescent="0.25">
      <c r="A62" s="58"/>
    </row>
    <row r="63" spans="1:14" x14ac:dyDescent="0.25">
      <c r="A63" s="58"/>
    </row>
    <row r="64" spans="1:14" x14ac:dyDescent="0.25">
      <c r="A64" s="58"/>
    </row>
    <row r="65" spans="1:1" x14ac:dyDescent="0.25">
      <c r="A65" s="58"/>
    </row>
    <row r="66" spans="1:1" x14ac:dyDescent="0.25">
      <c r="A66" s="58"/>
    </row>
    <row r="67" spans="1:1" x14ac:dyDescent="0.25">
      <c r="A67" s="58"/>
    </row>
    <row r="68" spans="1:1" x14ac:dyDescent="0.25">
      <c r="A68" s="58"/>
    </row>
    <row r="69" spans="1:1" x14ac:dyDescent="0.25">
      <c r="A69" s="58"/>
    </row>
    <row r="70" spans="1:1" x14ac:dyDescent="0.25">
      <c r="A70" s="58"/>
    </row>
    <row r="71" spans="1:1" x14ac:dyDescent="0.25">
      <c r="A71" s="58"/>
    </row>
    <row r="72" spans="1:1" x14ac:dyDescent="0.25">
      <c r="A72" s="58"/>
    </row>
    <row r="73" spans="1:1" x14ac:dyDescent="0.25">
      <c r="A73" s="58"/>
    </row>
    <row r="74" spans="1:1" x14ac:dyDescent="0.25">
      <c r="A74" s="58"/>
    </row>
    <row r="75" spans="1:1" x14ac:dyDescent="0.25">
      <c r="A75" s="58"/>
    </row>
    <row r="76" spans="1:1" x14ac:dyDescent="0.25">
      <c r="A76" s="58"/>
    </row>
    <row r="77" spans="1:1" x14ac:dyDescent="0.25">
      <c r="A77" s="58"/>
    </row>
    <row r="78" spans="1:1" x14ac:dyDescent="0.25">
      <c r="A78" s="58"/>
    </row>
    <row r="1048503" spans="1:14" x14ac:dyDescent="0.25">
      <c r="A1048503" s="59"/>
      <c r="B1048503" s="59"/>
      <c r="C1048503" s="59"/>
      <c r="D1048503" s="59"/>
      <c r="E1048503" s="59"/>
      <c r="F1048503" s="59"/>
      <c r="G1048503" s="59"/>
      <c r="H1048503" s="15"/>
      <c r="I1048503" s="56"/>
      <c r="J1048503" s="15"/>
      <c r="K1048503" s="15"/>
      <c r="L1048503" s="45"/>
      <c r="M1048503" s="55"/>
      <c r="N1048503" s="15"/>
    </row>
    <row r="1048504" spans="1:14" x14ac:dyDescent="0.25">
      <c r="A1048504" s="59"/>
      <c r="B1048504" s="59"/>
      <c r="C1048504" s="59"/>
      <c r="D1048504" s="59"/>
      <c r="E1048504" s="59"/>
      <c r="F1048504" s="59"/>
      <c r="G1048504" s="59"/>
      <c r="H1048504" s="15"/>
      <c r="I1048504" s="56"/>
      <c r="J1048504" s="15"/>
      <c r="K1048504" s="15"/>
      <c r="L1048504" s="45"/>
      <c r="M1048504" s="55"/>
      <c r="N1048504" s="15"/>
    </row>
    <row r="1048505" spans="1:14" x14ac:dyDescent="0.25">
      <c r="A1048505" s="59"/>
      <c r="B1048505" s="59"/>
      <c r="C1048505" s="59"/>
      <c r="D1048505" s="59"/>
      <c r="E1048505" s="59"/>
      <c r="F1048505" s="59"/>
      <c r="G1048505" s="59"/>
      <c r="H1048505" s="15"/>
      <c r="I1048505" s="56"/>
      <c r="J1048505" s="15"/>
      <c r="K1048505" s="15"/>
      <c r="L1048505" s="45"/>
      <c r="M1048505" s="55"/>
      <c r="N1048505" s="15"/>
    </row>
    <row r="1048506" spans="1:14" x14ac:dyDescent="0.25">
      <c r="A1048506" s="59"/>
      <c r="B1048506" s="59"/>
      <c r="C1048506" s="59"/>
      <c r="D1048506" s="59"/>
      <c r="E1048506" s="59"/>
      <c r="F1048506" s="59"/>
      <c r="G1048506" s="59"/>
      <c r="H1048506" s="15"/>
      <c r="I1048506" s="56"/>
      <c r="J1048506" s="15"/>
      <c r="K1048506" s="15"/>
      <c r="L1048506" s="45"/>
      <c r="M1048506" s="55"/>
      <c r="N1048506" s="15"/>
    </row>
    <row r="1048507" spans="1:14" x14ac:dyDescent="0.25">
      <c r="A1048507" s="59"/>
      <c r="B1048507" s="59"/>
      <c r="C1048507" s="59"/>
      <c r="D1048507" s="59"/>
      <c r="E1048507" s="59"/>
      <c r="F1048507" s="59"/>
      <c r="G1048507" s="59"/>
      <c r="H1048507" s="15"/>
      <c r="I1048507" s="56"/>
      <c r="J1048507" s="15"/>
      <c r="K1048507" s="15"/>
      <c r="L1048507" s="45"/>
      <c r="M1048507" s="55"/>
      <c r="N1048507" s="15"/>
    </row>
    <row r="1048508" spans="1:14" x14ac:dyDescent="0.25">
      <c r="A1048508" s="59"/>
      <c r="B1048508" s="59"/>
      <c r="C1048508" s="59"/>
      <c r="D1048508" s="59"/>
      <c r="E1048508" s="59"/>
      <c r="F1048508" s="59"/>
      <c r="G1048508" s="59"/>
      <c r="H1048508" s="15"/>
      <c r="I1048508" s="56"/>
      <c r="J1048508" s="15"/>
      <c r="K1048508" s="15"/>
      <c r="L1048508" s="45"/>
      <c r="M1048508" s="55"/>
      <c r="N1048508" s="15"/>
    </row>
    <row r="1048509" spans="1:14" x14ac:dyDescent="0.25">
      <c r="A1048509" s="59"/>
      <c r="B1048509" s="59"/>
      <c r="C1048509" s="59"/>
      <c r="D1048509" s="59"/>
      <c r="E1048509" s="59"/>
      <c r="F1048509" s="59"/>
      <c r="G1048509" s="59"/>
      <c r="H1048509" s="15"/>
      <c r="I1048509" s="56"/>
      <c r="J1048509" s="15"/>
      <c r="K1048509" s="15"/>
      <c r="L1048509" s="45"/>
      <c r="M1048509" s="55"/>
      <c r="N1048509" s="15"/>
    </row>
    <row r="1048510" spans="1:14" x14ac:dyDescent="0.25">
      <c r="A1048510" s="59"/>
      <c r="B1048510" s="59"/>
      <c r="C1048510" s="59"/>
      <c r="D1048510" s="59"/>
      <c r="E1048510" s="59"/>
      <c r="F1048510" s="59"/>
      <c r="G1048510" s="59"/>
      <c r="H1048510" s="15"/>
      <c r="I1048510" s="56"/>
      <c r="J1048510" s="15"/>
      <c r="K1048510" s="15"/>
      <c r="L1048510" s="45"/>
      <c r="M1048510" s="55"/>
      <c r="N1048510" s="15"/>
    </row>
    <row r="1048511" spans="1:14" x14ac:dyDescent="0.25">
      <c r="A1048511" s="59"/>
      <c r="B1048511" s="59"/>
      <c r="C1048511" s="59"/>
      <c r="D1048511" s="59"/>
      <c r="E1048511" s="59"/>
      <c r="F1048511" s="59"/>
      <c r="G1048511" s="59"/>
      <c r="H1048511" s="15"/>
      <c r="I1048511" s="56"/>
      <c r="J1048511" s="15"/>
      <c r="K1048511" s="15"/>
      <c r="L1048511" s="45"/>
      <c r="M1048511" s="55"/>
      <c r="N1048511" s="15"/>
    </row>
    <row r="1048512" spans="1:14" x14ac:dyDescent="0.25">
      <c r="A1048512" s="59"/>
      <c r="B1048512" s="59"/>
      <c r="C1048512" s="59"/>
      <c r="D1048512" s="59"/>
      <c r="E1048512" s="59"/>
      <c r="F1048512" s="59"/>
      <c r="G1048512" s="59"/>
      <c r="H1048512" s="15"/>
      <c r="I1048512" s="56"/>
      <c r="J1048512" s="15"/>
      <c r="K1048512" s="15"/>
      <c r="L1048512" s="45"/>
      <c r="M1048512" s="55"/>
      <c r="N1048512" s="15"/>
    </row>
    <row r="1048513" spans="1:14" x14ac:dyDescent="0.25">
      <c r="A1048513" s="59"/>
      <c r="B1048513" s="59"/>
      <c r="C1048513" s="59"/>
      <c r="D1048513" s="59"/>
      <c r="E1048513" s="59"/>
      <c r="F1048513" s="59"/>
      <c r="G1048513" s="59"/>
      <c r="H1048513" s="15"/>
      <c r="I1048513" s="56"/>
      <c r="J1048513" s="15"/>
      <c r="K1048513" s="15"/>
      <c r="L1048513" s="45"/>
      <c r="M1048513" s="55"/>
      <c r="N1048513" s="15"/>
    </row>
    <row r="1048514" spans="1:14" x14ac:dyDescent="0.25">
      <c r="A1048514" s="59"/>
      <c r="B1048514" s="59"/>
      <c r="C1048514" s="59"/>
      <c r="D1048514" s="59"/>
      <c r="E1048514" s="59"/>
      <c r="F1048514" s="59"/>
      <c r="G1048514" s="59"/>
      <c r="H1048514" s="15"/>
      <c r="I1048514" s="56"/>
      <c r="J1048514" s="15"/>
      <c r="K1048514" s="15"/>
      <c r="L1048514" s="45"/>
      <c r="M1048514" s="55"/>
      <c r="N1048514" s="15"/>
    </row>
    <row r="1048515" spans="1:14" x14ac:dyDescent="0.25">
      <c r="A1048515" s="59"/>
      <c r="B1048515" s="59"/>
      <c r="C1048515" s="59"/>
      <c r="D1048515" s="59"/>
      <c r="E1048515" s="59"/>
      <c r="F1048515" s="59"/>
      <c r="G1048515" s="59"/>
      <c r="H1048515" s="15"/>
      <c r="I1048515" s="56"/>
      <c r="J1048515" s="15"/>
      <c r="K1048515" s="15"/>
      <c r="L1048515" s="45"/>
      <c r="M1048515" s="55"/>
      <c r="N1048515" s="15"/>
    </row>
    <row r="1048516" spans="1:14" x14ac:dyDescent="0.25">
      <c r="A1048516" s="59"/>
      <c r="B1048516" s="59"/>
      <c r="C1048516" s="59"/>
      <c r="D1048516" s="59"/>
      <c r="E1048516" s="59"/>
      <c r="F1048516" s="59"/>
      <c r="G1048516" s="59"/>
      <c r="H1048516" s="15"/>
      <c r="I1048516" s="56"/>
      <c r="J1048516" s="15"/>
      <c r="K1048516" s="15"/>
      <c r="L1048516" s="45"/>
      <c r="M1048516" s="55"/>
      <c r="N1048516" s="15"/>
    </row>
    <row r="1048517" spans="1:14" x14ac:dyDescent="0.25">
      <c r="A1048517" s="59"/>
      <c r="B1048517" s="59"/>
      <c r="C1048517" s="59"/>
      <c r="D1048517" s="59"/>
      <c r="E1048517" s="59"/>
      <c r="F1048517" s="59"/>
      <c r="G1048517" s="59"/>
      <c r="H1048517" s="15"/>
      <c r="I1048517" s="56"/>
      <c r="J1048517" s="15"/>
      <c r="K1048517" s="15"/>
      <c r="L1048517" s="45"/>
      <c r="M1048517" s="55"/>
      <c r="N1048517" s="15"/>
    </row>
    <row r="1048518" spans="1:14" x14ac:dyDescent="0.25">
      <c r="A1048518" s="59"/>
      <c r="B1048518" s="59"/>
      <c r="C1048518" s="59"/>
      <c r="D1048518" s="59"/>
      <c r="E1048518" s="59"/>
      <c r="F1048518" s="59"/>
      <c r="G1048518" s="59"/>
      <c r="H1048518" s="15"/>
      <c r="I1048518" s="56"/>
      <c r="J1048518" s="15"/>
      <c r="K1048518" s="15"/>
      <c r="L1048518" s="45"/>
      <c r="M1048518" s="55"/>
      <c r="N1048518" s="15"/>
    </row>
    <row r="1048519" spans="1:14" x14ac:dyDescent="0.25">
      <c r="A1048519" s="59"/>
      <c r="B1048519" s="59"/>
      <c r="C1048519" s="59"/>
      <c r="D1048519" s="59"/>
      <c r="E1048519" s="59"/>
      <c r="F1048519" s="59"/>
      <c r="G1048519" s="59"/>
      <c r="H1048519" s="15"/>
      <c r="I1048519" s="56"/>
      <c r="J1048519" s="15"/>
      <c r="K1048519" s="15"/>
      <c r="L1048519" s="45"/>
      <c r="M1048519" s="55"/>
      <c r="N1048519" s="15"/>
    </row>
    <row r="1048520" spans="1:14" x14ac:dyDescent="0.25">
      <c r="A1048520" s="59"/>
      <c r="B1048520" s="59"/>
      <c r="C1048520" s="59"/>
      <c r="D1048520" s="59"/>
      <c r="E1048520" s="59"/>
      <c r="F1048520" s="59"/>
      <c r="G1048520" s="59"/>
      <c r="H1048520" s="15"/>
      <c r="I1048520" s="56"/>
      <c r="J1048520" s="15"/>
      <c r="K1048520" s="15"/>
      <c r="L1048520" s="45"/>
      <c r="M1048520" s="55"/>
      <c r="N1048520" s="15"/>
    </row>
    <row r="1048521" spans="1:14" x14ac:dyDescent="0.25">
      <c r="A1048521" s="59"/>
      <c r="B1048521" s="59"/>
      <c r="C1048521" s="59"/>
      <c r="D1048521" s="59"/>
      <c r="E1048521" s="59"/>
      <c r="F1048521" s="59"/>
      <c r="G1048521" s="59"/>
      <c r="H1048521" s="15"/>
      <c r="I1048521" s="56"/>
      <c r="J1048521" s="15"/>
      <c r="K1048521" s="15"/>
      <c r="L1048521" s="45"/>
      <c r="M1048521" s="55"/>
      <c r="N1048521" s="15"/>
    </row>
    <row r="1048522" spans="1:14" x14ac:dyDescent="0.25">
      <c r="A1048522" s="59"/>
      <c r="B1048522" s="59"/>
      <c r="C1048522" s="59"/>
      <c r="D1048522" s="59"/>
      <c r="E1048522" s="59"/>
      <c r="F1048522" s="59"/>
      <c r="G1048522" s="59"/>
      <c r="H1048522" s="15"/>
      <c r="I1048522" s="56"/>
      <c r="J1048522" s="15"/>
      <c r="K1048522" s="15"/>
      <c r="L1048522" s="45"/>
      <c r="M1048522" s="55"/>
      <c r="N1048522" s="15"/>
    </row>
    <row r="1048523" spans="1:14" x14ac:dyDescent="0.25">
      <c r="A1048523" s="59"/>
      <c r="B1048523" s="59"/>
      <c r="C1048523" s="59"/>
      <c r="D1048523" s="59"/>
      <c r="E1048523" s="59"/>
      <c r="F1048523" s="59"/>
      <c r="G1048523" s="59"/>
      <c r="H1048523" s="15"/>
      <c r="I1048523" s="56"/>
      <c r="J1048523" s="15"/>
      <c r="K1048523" s="15"/>
      <c r="L1048523" s="45"/>
      <c r="M1048523" s="55"/>
      <c r="N1048523" s="15"/>
    </row>
    <row r="1048524" spans="1:14" x14ac:dyDescent="0.25">
      <c r="A1048524" s="59"/>
      <c r="B1048524" s="59"/>
      <c r="C1048524" s="59"/>
      <c r="D1048524" s="59"/>
      <c r="E1048524" s="59"/>
      <c r="F1048524" s="59"/>
      <c r="G1048524" s="59"/>
      <c r="H1048524" s="15"/>
      <c r="I1048524" s="56"/>
      <c r="J1048524" s="15"/>
      <c r="K1048524" s="15"/>
      <c r="L1048524" s="45"/>
      <c r="M1048524" s="55"/>
      <c r="N1048524" s="15"/>
    </row>
  </sheetData>
  <mergeCells count="81">
    <mergeCell ref="B51:G51"/>
    <mergeCell ref="A51:A53"/>
    <mergeCell ref="I52:I53"/>
    <mergeCell ref="B53:G53"/>
    <mergeCell ref="A55:H55"/>
    <mergeCell ref="I55:N55"/>
    <mergeCell ref="A54:H54"/>
    <mergeCell ref="B52:G52"/>
    <mergeCell ref="N52:N53"/>
    <mergeCell ref="M52:M53"/>
    <mergeCell ref="A48:A50"/>
    <mergeCell ref="I49:I50"/>
    <mergeCell ref="N49:N50"/>
    <mergeCell ref="M49:M50"/>
    <mergeCell ref="B47:G47"/>
    <mergeCell ref="B48:G48"/>
    <mergeCell ref="B49:G49"/>
    <mergeCell ref="B50:G50"/>
    <mergeCell ref="B43:G43"/>
    <mergeCell ref="B44:G44"/>
    <mergeCell ref="B45:G45"/>
    <mergeCell ref="B46:G46"/>
    <mergeCell ref="A42:A43"/>
    <mergeCell ref="A44:A45"/>
    <mergeCell ref="A46:A47"/>
    <mergeCell ref="B39:G39"/>
    <mergeCell ref="B40:G40"/>
    <mergeCell ref="B41:G41"/>
    <mergeCell ref="B42:G42"/>
    <mergeCell ref="A38:A39"/>
    <mergeCell ref="A40:A41"/>
    <mergeCell ref="K33:K37"/>
    <mergeCell ref="L33:L37"/>
    <mergeCell ref="M33:M37"/>
    <mergeCell ref="B33:G33"/>
    <mergeCell ref="B34:G34"/>
    <mergeCell ref="B35:G35"/>
    <mergeCell ref="B36:G36"/>
    <mergeCell ref="H33:H37"/>
    <mergeCell ref="N33:N37"/>
    <mergeCell ref="B37:G37"/>
    <mergeCell ref="B38:G38"/>
    <mergeCell ref="A32:A37"/>
    <mergeCell ref="B29:G29"/>
    <mergeCell ref="B30:G30"/>
    <mergeCell ref="B31:G31"/>
    <mergeCell ref="B32:G32"/>
    <mergeCell ref="A27:A29"/>
    <mergeCell ref="A30:A31"/>
    <mergeCell ref="B28:G28"/>
    <mergeCell ref="H28:H29"/>
    <mergeCell ref="I28:I29"/>
    <mergeCell ref="M28:M29"/>
    <mergeCell ref="I33:I37"/>
    <mergeCell ref="J33:J37"/>
    <mergeCell ref="N23:N24"/>
    <mergeCell ref="A25:A26"/>
    <mergeCell ref="B25:G25"/>
    <mergeCell ref="B26:G26"/>
    <mergeCell ref="B27:G27"/>
    <mergeCell ref="A19:M19"/>
    <mergeCell ref="A21:M21"/>
    <mergeCell ref="A22:M22"/>
    <mergeCell ref="A23:A24"/>
    <mergeCell ref="B23:G24"/>
    <mergeCell ref="H23:H24"/>
    <mergeCell ref="I23:I24"/>
    <mergeCell ref="J23:M23"/>
    <mergeCell ref="A18:G18"/>
    <mergeCell ref="A8:B8"/>
    <mergeCell ref="J8:K8"/>
    <mergeCell ref="A9:B9"/>
    <mergeCell ref="J9:K9"/>
    <mergeCell ref="J10:K10"/>
    <mergeCell ref="A11:B11"/>
    <mergeCell ref="J11:K11"/>
    <mergeCell ref="A12:B12"/>
    <mergeCell ref="A14:B14"/>
    <mergeCell ref="A15:M15"/>
    <mergeCell ref="A16:M16"/>
    <mergeCell ref="A17:M17"/>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BaGul</vt:lpstr>
      <vt:lpstr>BaRing</vt:lpstr>
      <vt:lpstr>Contoh Hitung BaGul</vt:lpstr>
      <vt:lpstr>Contoh Hitung BaRing</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Tyo</cp:lastModifiedBy>
  <cp:lastPrinted>2019-06-20T04:09:14Z</cp:lastPrinted>
  <dcterms:created xsi:type="dcterms:W3CDTF">2017-04-13T03:47:54Z</dcterms:created>
  <dcterms:modified xsi:type="dcterms:W3CDTF">2019-06-20T04:15:39Z</dcterms:modified>
</cp:coreProperties>
</file>